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worksheets/sheet163.xml" ContentType="application/vnd.openxmlformats-officedocument.spreadsheetml.worksheet+xml"/>
  <Override PartName="/xl/worksheets/sheet164.xml" ContentType="application/vnd.openxmlformats-officedocument.spreadsheetml.worksheet+xml"/>
  <Override PartName="/xl/worksheets/sheet165.xml" ContentType="application/vnd.openxmlformats-officedocument.spreadsheetml.worksheet+xml"/>
  <Override PartName="/xl/worksheets/sheet166.xml" ContentType="application/vnd.openxmlformats-officedocument.spreadsheetml.worksheet+xml"/>
  <Override PartName="/xl/worksheets/sheet167.xml" ContentType="application/vnd.openxmlformats-officedocument.spreadsheetml.worksheet+xml"/>
  <Override PartName="/xl/worksheets/sheet168.xml" ContentType="application/vnd.openxmlformats-officedocument.spreadsheetml.worksheet+xml"/>
  <Override PartName="/xl/worksheets/sheet169.xml" ContentType="application/vnd.openxmlformats-officedocument.spreadsheetml.worksheet+xml"/>
  <Override PartName="/xl/worksheets/sheet170.xml" ContentType="application/vnd.openxmlformats-officedocument.spreadsheetml.worksheet+xml"/>
  <Override PartName="/xl/worksheets/sheet171.xml" ContentType="application/vnd.openxmlformats-officedocument.spreadsheetml.worksheet+xml"/>
  <Override PartName="/xl/worksheets/sheet172.xml" ContentType="application/vnd.openxmlformats-officedocument.spreadsheetml.worksheet+xml"/>
  <Override PartName="/xl/worksheets/sheet173.xml" ContentType="application/vnd.openxmlformats-officedocument.spreadsheetml.worksheet+xml"/>
  <Override PartName="/xl/worksheets/sheet174.xml" ContentType="application/vnd.openxmlformats-officedocument.spreadsheetml.worksheet+xml"/>
  <Override PartName="/xl/worksheets/sheet175.xml" ContentType="application/vnd.openxmlformats-officedocument.spreadsheetml.worksheet+xml"/>
  <Override PartName="/xl/worksheets/sheet176.xml" ContentType="application/vnd.openxmlformats-officedocument.spreadsheetml.worksheet+xml"/>
  <Override PartName="/xl/worksheets/sheet177.xml" ContentType="application/vnd.openxmlformats-officedocument.spreadsheetml.worksheet+xml"/>
  <Override PartName="/xl/worksheets/sheet178.xml" ContentType="application/vnd.openxmlformats-officedocument.spreadsheetml.worksheet+xml"/>
  <Override PartName="/xl/worksheets/sheet179.xml" ContentType="application/vnd.openxmlformats-officedocument.spreadsheetml.worksheet+xml"/>
  <Override PartName="/xl/worksheets/sheet180.xml" ContentType="application/vnd.openxmlformats-officedocument.spreadsheetml.worksheet+xml"/>
  <Override PartName="/xl/worksheets/sheet181.xml" ContentType="application/vnd.openxmlformats-officedocument.spreadsheetml.worksheet+xml"/>
  <Override PartName="/xl/worksheets/sheet182.xml" ContentType="application/vnd.openxmlformats-officedocument.spreadsheetml.worksheet+xml"/>
  <Override PartName="/xl/worksheets/sheet183.xml" ContentType="application/vnd.openxmlformats-officedocument.spreadsheetml.worksheet+xml"/>
  <Override PartName="/xl/worksheets/sheet184.xml" ContentType="application/vnd.openxmlformats-officedocument.spreadsheetml.worksheet+xml"/>
  <Override PartName="/xl/worksheets/sheet185.xml" ContentType="application/vnd.openxmlformats-officedocument.spreadsheetml.worksheet+xml"/>
  <Override PartName="/xl/worksheets/sheet186.xml" ContentType="application/vnd.openxmlformats-officedocument.spreadsheetml.worksheet+xml"/>
  <Override PartName="/xl/worksheets/sheet187.xml" ContentType="application/vnd.openxmlformats-officedocument.spreadsheetml.worksheet+xml"/>
  <Override PartName="/xl/worksheets/sheet188.xml" ContentType="application/vnd.openxmlformats-officedocument.spreadsheetml.worksheet+xml"/>
  <Override PartName="/xl/worksheets/sheet189.xml" ContentType="application/vnd.openxmlformats-officedocument.spreadsheetml.worksheet+xml"/>
  <Override PartName="/xl/worksheets/sheet190.xml" ContentType="application/vnd.openxmlformats-officedocument.spreadsheetml.worksheet+xml"/>
  <Override PartName="/xl/worksheets/sheet191.xml" ContentType="application/vnd.openxmlformats-officedocument.spreadsheetml.worksheet+xml"/>
  <Override PartName="/xl/worksheets/sheet192.xml" ContentType="application/vnd.openxmlformats-officedocument.spreadsheetml.worksheet+xml"/>
  <Override PartName="/xl/worksheets/sheet193.xml" ContentType="application/vnd.openxmlformats-officedocument.spreadsheetml.worksheet+xml"/>
  <Override PartName="/xl/worksheets/sheet194.xml" ContentType="application/vnd.openxmlformats-officedocument.spreadsheetml.worksheet+xml"/>
  <Override PartName="/xl/worksheets/sheet195.xml" ContentType="application/vnd.openxmlformats-officedocument.spreadsheetml.worksheet+xml"/>
  <Override PartName="/xl/worksheets/sheet196.xml" ContentType="application/vnd.openxmlformats-officedocument.spreadsheetml.worksheet+xml"/>
  <Override PartName="/xl/worksheets/sheet197.xml" ContentType="application/vnd.openxmlformats-officedocument.spreadsheetml.worksheet+xml"/>
  <Override PartName="/xl/worksheets/sheet198.xml" ContentType="application/vnd.openxmlformats-officedocument.spreadsheetml.worksheet+xml"/>
  <Override PartName="/xl/worksheets/sheet199.xml" ContentType="application/vnd.openxmlformats-officedocument.spreadsheetml.worksheet+xml"/>
  <Override PartName="/xl/worksheets/sheet200.xml" ContentType="application/vnd.openxmlformats-officedocument.spreadsheetml.worksheet+xml"/>
  <Override PartName="/xl/worksheets/sheet201.xml" ContentType="application/vnd.openxmlformats-officedocument.spreadsheetml.worksheet+xml"/>
  <Override PartName="/xl/worksheets/sheet202.xml" ContentType="application/vnd.openxmlformats-officedocument.spreadsheetml.worksheet+xml"/>
  <Override PartName="/xl/worksheets/sheet203.xml" ContentType="application/vnd.openxmlformats-officedocument.spreadsheetml.worksheet+xml"/>
  <Override PartName="/xl/worksheets/sheet204.xml" ContentType="application/vnd.openxmlformats-officedocument.spreadsheetml.worksheet+xml"/>
  <Override PartName="/xl/worksheets/sheet205.xml" ContentType="application/vnd.openxmlformats-officedocument.spreadsheetml.worksheet+xml"/>
  <Override PartName="/xl/worksheets/sheet206.xml" ContentType="application/vnd.openxmlformats-officedocument.spreadsheetml.worksheet+xml"/>
  <Override PartName="/xl/worksheets/sheet207.xml" ContentType="application/vnd.openxmlformats-officedocument.spreadsheetml.worksheet+xml"/>
  <Override PartName="/xl/worksheets/sheet208.xml" ContentType="application/vnd.openxmlformats-officedocument.spreadsheetml.worksheet+xml"/>
  <Override PartName="/xl/worksheets/sheet209.xml" ContentType="application/vnd.openxmlformats-officedocument.spreadsheetml.worksheet+xml"/>
  <Override PartName="/xl/worksheets/sheet210.xml" ContentType="application/vnd.openxmlformats-officedocument.spreadsheetml.worksheet+xml"/>
  <Override PartName="/xl/worksheets/sheet211.xml" ContentType="application/vnd.openxmlformats-officedocument.spreadsheetml.worksheet+xml"/>
  <Override PartName="/xl/worksheets/sheet212.xml" ContentType="application/vnd.openxmlformats-officedocument.spreadsheetml.worksheet+xml"/>
  <Override PartName="/xl/worksheets/sheet213.xml" ContentType="application/vnd.openxmlformats-officedocument.spreadsheetml.worksheet+xml"/>
  <Override PartName="/xl/worksheets/sheet214.xml" ContentType="application/vnd.openxmlformats-officedocument.spreadsheetml.worksheet+xml"/>
  <Override PartName="/xl/worksheets/sheet215.xml" ContentType="application/vnd.openxmlformats-officedocument.spreadsheetml.worksheet+xml"/>
  <Override PartName="/xl/worksheets/sheet216.xml" ContentType="application/vnd.openxmlformats-officedocument.spreadsheetml.worksheet+xml"/>
  <Override PartName="/xl/worksheets/sheet217.xml" ContentType="application/vnd.openxmlformats-officedocument.spreadsheetml.worksheet+xml"/>
  <Override PartName="/xl/worksheets/sheet218.xml" ContentType="application/vnd.openxmlformats-officedocument.spreadsheetml.worksheet+xml"/>
  <Override PartName="/xl/worksheets/sheet219.xml" ContentType="application/vnd.openxmlformats-officedocument.spreadsheetml.worksheet+xml"/>
  <Override PartName="/xl/worksheets/sheet220.xml" ContentType="application/vnd.openxmlformats-officedocument.spreadsheetml.worksheet+xml"/>
  <Override PartName="/xl/worksheets/sheet221.xml" ContentType="application/vnd.openxmlformats-officedocument.spreadsheetml.worksheet+xml"/>
  <Override PartName="/xl/worksheets/sheet222.xml" ContentType="application/vnd.openxmlformats-officedocument.spreadsheetml.worksheet+xml"/>
  <Override PartName="/xl/worksheets/sheet223.xml" ContentType="application/vnd.openxmlformats-officedocument.spreadsheetml.worksheet+xml"/>
  <Override PartName="/xl/worksheets/sheet224.xml" ContentType="application/vnd.openxmlformats-officedocument.spreadsheetml.worksheet+xml"/>
  <Override PartName="/xl/worksheets/sheet225.xml" ContentType="application/vnd.openxmlformats-officedocument.spreadsheetml.worksheet+xml"/>
  <Override PartName="/xl/worksheets/sheet226.xml" ContentType="application/vnd.openxmlformats-officedocument.spreadsheetml.worksheet+xml"/>
  <Override PartName="/xl/worksheets/sheet227.xml" ContentType="application/vnd.openxmlformats-officedocument.spreadsheetml.worksheet+xml"/>
  <Override PartName="/xl/worksheets/sheet228.xml" ContentType="application/vnd.openxmlformats-officedocument.spreadsheetml.worksheet+xml"/>
  <Override PartName="/xl/worksheets/sheet229.xml" ContentType="application/vnd.openxmlformats-officedocument.spreadsheetml.worksheet+xml"/>
  <Override PartName="/xl/worksheets/sheet230.xml" ContentType="application/vnd.openxmlformats-officedocument.spreadsheetml.worksheet+xml"/>
  <Override PartName="/xl/worksheets/sheet231.xml" ContentType="application/vnd.openxmlformats-officedocument.spreadsheetml.worksheet+xml"/>
  <Override PartName="/xl/worksheets/sheet232.xml" ContentType="application/vnd.openxmlformats-officedocument.spreadsheetml.worksheet+xml"/>
  <Override PartName="/xl/worksheets/sheet233.xml" ContentType="application/vnd.openxmlformats-officedocument.spreadsheetml.worksheet+xml"/>
  <Override PartName="/xl/worksheets/sheet234.xml" ContentType="application/vnd.openxmlformats-officedocument.spreadsheetml.worksheet+xml"/>
  <Override PartName="/xl/worksheets/sheet235.xml" ContentType="application/vnd.openxmlformats-officedocument.spreadsheetml.worksheet+xml"/>
  <Override PartName="/xl/worksheets/sheet236.xml" ContentType="application/vnd.openxmlformats-officedocument.spreadsheetml.worksheet+xml"/>
  <Override PartName="/xl/worksheets/sheet237.xml" ContentType="application/vnd.openxmlformats-officedocument.spreadsheetml.worksheet+xml"/>
  <Override PartName="/xl/worksheets/sheet238.xml" ContentType="application/vnd.openxmlformats-officedocument.spreadsheetml.worksheet+xml"/>
  <Override PartName="/xl/worksheets/sheet239.xml" ContentType="application/vnd.openxmlformats-officedocument.spreadsheetml.worksheet+xml"/>
  <Override PartName="/xl/worksheets/sheet240.xml" ContentType="application/vnd.openxmlformats-officedocument.spreadsheetml.worksheet+xml"/>
  <Override PartName="/xl/worksheets/sheet241.xml" ContentType="application/vnd.openxmlformats-officedocument.spreadsheetml.worksheet+xml"/>
  <Override PartName="/xl/worksheets/sheet242.xml" ContentType="application/vnd.openxmlformats-officedocument.spreadsheetml.worksheet+xml"/>
  <Override PartName="/xl/worksheets/sheet243.xml" ContentType="application/vnd.openxmlformats-officedocument.spreadsheetml.worksheet+xml"/>
  <Override PartName="/xl/worksheets/sheet244.xml" ContentType="application/vnd.openxmlformats-officedocument.spreadsheetml.worksheet+xml"/>
  <Override PartName="/xl/worksheets/sheet245.xml" ContentType="application/vnd.openxmlformats-officedocument.spreadsheetml.worksheet+xml"/>
  <Override PartName="/xl/worksheets/sheet246.xml" ContentType="application/vnd.openxmlformats-officedocument.spreadsheetml.worksheet+xml"/>
  <Override PartName="/xl/worksheets/sheet247.xml" ContentType="application/vnd.openxmlformats-officedocument.spreadsheetml.worksheet+xml"/>
  <Override PartName="/xl/worksheets/sheet248.xml" ContentType="application/vnd.openxmlformats-officedocument.spreadsheetml.worksheet+xml"/>
  <Override PartName="/xl/worksheets/sheet249.xml" ContentType="application/vnd.openxmlformats-officedocument.spreadsheetml.worksheet+xml"/>
  <Override PartName="/xl/worksheets/sheet250.xml" ContentType="application/vnd.openxmlformats-officedocument.spreadsheetml.worksheet+xml"/>
  <Override PartName="/xl/worksheets/sheet251.xml" ContentType="application/vnd.openxmlformats-officedocument.spreadsheetml.worksheet+xml"/>
  <Override PartName="/xl/worksheets/sheet252.xml" ContentType="application/vnd.openxmlformats-officedocument.spreadsheetml.worksheet+xml"/>
  <Override PartName="/xl/worksheets/sheet253.xml" ContentType="application/vnd.openxmlformats-officedocument.spreadsheetml.worksheet+xml"/>
  <Override PartName="/xl/worksheets/sheet254.xml" ContentType="application/vnd.openxmlformats-officedocument.spreadsheetml.worksheet+xml"/>
  <Override PartName="/xl/worksheets/sheet255.xml" ContentType="application/vnd.openxmlformats-officedocument.spreadsheetml.worksheet+xml"/>
  <Override PartName="/xl/worksheets/sheet256.xml" ContentType="application/vnd.openxmlformats-officedocument.spreadsheetml.worksheet+xml"/>
  <Override PartName="/xl/worksheets/sheet257.xml" ContentType="application/vnd.openxmlformats-officedocument.spreadsheetml.worksheet+xml"/>
  <Override PartName="/xl/worksheets/sheet258.xml" ContentType="application/vnd.openxmlformats-officedocument.spreadsheetml.worksheet+xml"/>
  <Override PartName="/xl/worksheets/sheet259.xml" ContentType="application/vnd.openxmlformats-officedocument.spreadsheetml.worksheet+xml"/>
  <Override PartName="/xl/worksheets/sheet260.xml" ContentType="application/vnd.openxmlformats-officedocument.spreadsheetml.worksheet+xml"/>
  <Override PartName="/xl/worksheets/sheet261.xml" ContentType="application/vnd.openxmlformats-officedocument.spreadsheetml.worksheet+xml"/>
  <Override PartName="/xl/worksheets/sheet262.xml" ContentType="application/vnd.openxmlformats-officedocument.spreadsheetml.worksheet+xml"/>
  <Override PartName="/xl/worksheets/sheet263.xml" ContentType="application/vnd.openxmlformats-officedocument.spreadsheetml.worksheet+xml"/>
  <Override PartName="/xl/worksheets/sheet264.xml" ContentType="application/vnd.openxmlformats-officedocument.spreadsheetml.worksheet+xml"/>
  <Override PartName="/xl/worksheets/sheet265.xml" ContentType="application/vnd.openxmlformats-officedocument.spreadsheetml.worksheet+xml"/>
  <Override PartName="/xl/worksheets/sheet266.xml" ContentType="application/vnd.openxmlformats-officedocument.spreadsheetml.worksheet+xml"/>
  <Override PartName="/xl/worksheets/sheet267.xml" ContentType="application/vnd.openxmlformats-officedocument.spreadsheetml.worksheet+xml"/>
  <Override PartName="/xl/worksheets/sheet268.xml" ContentType="application/vnd.openxmlformats-officedocument.spreadsheetml.worksheet+xml"/>
  <Override PartName="/xl/worksheets/sheet269.xml" ContentType="application/vnd.openxmlformats-officedocument.spreadsheetml.worksheet+xml"/>
  <Override PartName="/xl/worksheets/sheet27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codeName="ThisWorkbook" defaultThemeVersion="124226"/>
  <bookViews>
    <workbookView xWindow="120" yWindow="120" windowWidth="15135" windowHeight="9300" tabRatio="808" firstSheet="52"/>
  </bookViews>
  <sheets>
    <sheet name="Indice" sheetId="26" r:id="rId1"/>
    <sheet name="Sinais Convencionais" sheetId="138" r:id="rId2"/>
    <sheet name="I_01_01_17" sheetId="139" r:id="rId3"/>
    <sheet name="I_01_02_17" sheetId="140" r:id="rId4"/>
    <sheet name="I_01_03_17" sheetId="141" r:id="rId5"/>
    <sheet name="I_01_04_17" sheetId="142" r:id="rId6"/>
    <sheet name="I_01_05_17" sheetId="143" r:id="rId7"/>
    <sheet name="I_01_05c_17" sheetId="144" r:id="rId8"/>
    <sheet name="I_01_06_17" sheetId="145" r:id="rId9"/>
    <sheet name="I_01_07_17" sheetId="146" r:id="rId10"/>
    <sheet name="I_01_07c_17" sheetId="147" r:id="rId11"/>
    <sheet name="I_01_08_17" sheetId="148" r:id="rId12"/>
    <sheet name="I_01_09_17" sheetId="149" r:id="rId13"/>
    <sheet name="I_01_10_17" sheetId="150" r:id="rId14"/>
    <sheet name="I_01_11_17" sheetId="151" r:id="rId15"/>
    <sheet name="I_02_01_17" sheetId="152" r:id="rId16"/>
    <sheet name="I_02_01c_17" sheetId="153" r:id="rId17"/>
    <sheet name="I_02_02_17" sheetId="154" r:id="rId18"/>
    <sheet name="I_02_03_17" sheetId="155" r:id="rId19"/>
    <sheet name="I_02_04_17" sheetId="156" r:id="rId20"/>
    <sheet name="I_02_05_17" sheetId="157" r:id="rId21"/>
    <sheet name="I_02_06_17" sheetId="158" r:id="rId22"/>
    <sheet name="I_02_07_17" sheetId="159" r:id="rId23"/>
    <sheet name="I_02_08_17" sheetId="160" r:id="rId24"/>
    <sheet name="I_02_09_17" sheetId="161" r:id="rId25"/>
    <sheet name="II_01_01_17" sheetId="162" r:id="rId26"/>
    <sheet name="II_01_01c_17" sheetId="163" r:id="rId27"/>
    <sheet name="II_01_02_17" sheetId="164" r:id="rId28"/>
    <sheet name="II_01_03_17" sheetId="165" r:id="rId29"/>
    <sheet name="II_01_03c_17" sheetId="166" r:id="rId30"/>
    <sheet name="II_01_04_17" sheetId="167" r:id="rId31"/>
    <sheet name="II_01_05_17" sheetId="168" r:id="rId32"/>
    <sheet name="II_01_06_17" sheetId="169" r:id="rId33"/>
    <sheet name="II_01_06c_17" sheetId="170" r:id="rId34"/>
    <sheet name="II_01_07_17" sheetId="171" r:id="rId35"/>
    <sheet name="II_02_01_17" sheetId="172" r:id="rId36"/>
    <sheet name="II_02_02_17" sheetId="173" r:id="rId37"/>
    <sheet name="II_02_03_17" sheetId="174" r:id="rId38"/>
    <sheet name="II_02_04_17" sheetId="175" r:id="rId39"/>
    <sheet name="II_02_05_17" sheetId="176" r:id="rId40"/>
    <sheet name="II_02_05c_17" sheetId="177" r:id="rId41"/>
    <sheet name="II_02_06_17" sheetId="178" r:id="rId42"/>
    <sheet name="II_02_07_17" sheetId="179" r:id="rId43"/>
    <sheet name="II_02_07c_17" sheetId="180" r:id="rId44"/>
    <sheet name="II_02_08_17" sheetId="181" r:id="rId45"/>
    <sheet name="II_02_09_17" sheetId="182" r:id="rId46"/>
    <sheet name="II_02_10_17" sheetId="183" r:id="rId47"/>
    <sheet name="II_02_11_17" sheetId="184" r:id="rId48"/>
    <sheet name="II_02_12_17" sheetId="185" r:id="rId49"/>
    <sheet name="II_02_13_17" sheetId="186" r:id="rId50"/>
    <sheet name="II_02_13c_17" sheetId="187" r:id="rId51"/>
    <sheet name="II_02_14_17" sheetId="188" r:id="rId52"/>
    <sheet name="II_02_14c_17" sheetId="189" r:id="rId53"/>
    <sheet name="II_02_15_17" sheetId="190" r:id="rId54"/>
    <sheet name="II_02_15c_17" sheetId="191" r:id="rId55"/>
    <sheet name="II_02_16_17" sheetId="192" r:id="rId56"/>
    <sheet name="II_02_17_17" sheetId="193" r:id="rId57"/>
    <sheet name="II_02_18_17" sheetId="194" r:id="rId58"/>
    <sheet name="II_02_19_17" sheetId="195" r:id="rId59"/>
    <sheet name="II_03_01_17" sheetId="196" r:id="rId60"/>
    <sheet name="II_03_01c_17" sheetId="197" r:id="rId61"/>
    <sheet name="II_03_02_17" sheetId="198" r:id="rId62"/>
    <sheet name="II_03_03_17" sheetId="199" r:id="rId63"/>
    <sheet name="II_03_04_17" sheetId="200" r:id="rId64"/>
    <sheet name="II_03_05_17" sheetId="201" r:id="rId65"/>
    <sheet name="II_03_06_17" sheetId="202" r:id="rId66"/>
    <sheet name="II_03_07_17" sheetId="203" r:id="rId67"/>
    <sheet name="II_03_07c_17" sheetId="204" r:id="rId68"/>
    <sheet name="II_03_08_17" sheetId="205" r:id="rId69"/>
    <sheet name="II_04_01_17" sheetId="206" r:id="rId70"/>
    <sheet name="II_04_01c_17" sheetId="207" r:id="rId71"/>
    <sheet name="II_04_02_17" sheetId="208" r:id="rId72"/>
    <sheet name="II_04_02c_17" sheetId="209" r:id="rId73"/>
    <sheet name="II_04_03_17" sheetId="210" r:id="rId74"/>
    <sheet name="II_04_04_17" sheetId="211" r:id="rId75"/>
    <sheet name="II_04_05_17" sheetId="212" r:id="rId76"/>
    <sheet name="II_04_06_17" sheetId="213" r:id="rId77"/>
    <sheet name="II_05_01_17" sheetId="214" r:id="rId78"/>
    <sheet name="II_05_01c_17" sheetId="215" r:id="rId79"/>
    <sheet name="II_05_02_17" sheetId="216" r:id="rId80"/>
    <sheet name="II_05_03_17" sheetId="217" r:id="rId81"/>
    <sheet name="II_05_04_17" sheetId="218" r:id="rId82"/>
    <sheet name="II_05_05_17" sheetId="219" r:id="rId83"/>
    <sheet name="II_05_06_17" sheetId="220" r:id="rId84"/>
    <sheet name="II_05_07_17" sheetId="221" r:id="rId85"/>
    <sheet name="II_05_08_17" sheetId="222" r:id="rId86"/>
    <sheet name="II_05_09_17" sheetId="223" r:id="rId87"/>
    <sheet name="II_05_10_17" sheetId="224" r:id="rId88"/>
    <sheet name="II_05_11_17" sheetId="225" r:id="rId89"/>
    <sheet name="II_05_12_17" sheetId="226" r:id="rId90"/>
    <sheet name="II_05_13_17" sheetId="227" r:id="rId91"/>
    <sheet name="II_05_14_17" sheetId="228" r:id="rId92"/>
    <sheet name="II_05_15_17" sheetId="229" r:id="rId93"/>
    <sheet name="II_05_16_17" sheetId="230" r:id="rId94"/>
    <sheet name="II_05_17_17" sheetId="231" r:id="rId95"/>
    <sheet name="II_05_18_17" sheetId="232" r:id="rId96"/>
    <sheet name="II_05_19_17" sheetId="233" r:id="rId97"/>
    <sheet name="II_05_20_17" sheetId="234" r:id="rId98"/>
    <sheet name="II_05_21_17" sheetId="235" r:id="rId99"/>
    <sheet name="II_05_22_17" sheetId="236" r:id="rId100"/>
    <sheet name="II_05_23_17" sheetId="237" r:id="rId101"/>
    <sheet name="II_05_24_17" sheetId="238" r:id="rId102"/>
    <sheet name="II_05_25_17" sheetId="239" r:id="rId103"/>
    <sheet name="II_05_26_17" sheetId="240" r:id="rId104"/>
    <sheet name="II_06_01_17_PT" sheetId="241" r:id="rId105"/>
    <sheet name="II_06_02_17_PT" sheetId="242" r:id="rId106"/>
    <sheet name="II_06_03_17_PT" sheetId="243" r:id="rId107"/>
    <sheet name="II_06_04_17_PT" sheetId="244" r:id="rId108"/>
    <sheet name="II_06_05_17_PT" sheetId="245" r:id="rId109"/>
    <sheet name="II_06_06_17_PT" sheetId="246" r:id="rId110"/>
    <sheet name="II_06_07_17_PT" sheetId="247" r:id="rId111"/>
    <sheet name="II_06_08_17_PT" sheetId="248" r:id="rId112"/>
    <sheet name="II_06_09_17_PT" sheetId="249" r:id="rId113"/>
    <sheet name="II_07_01_14" sheetId="250" r:id="rId114"/>
    <sheet name="II_07_02_14" sheetId="251" r:id="rId115"/>
    <sheet name="II_07_03_14" sheetId="252" r:id="rId116"/>
    <sheet name="II_07_04_14" sheetId="253" r:id="rId117"/>
    <sheet name="II_07_05_1516" sheetId="254" r:id="rId118"/>
    <sheet name="II_07_06_1516" sheetId="255" r:id="rId119"/>
    <sheet name="II_07_07_1516" sheetId="256" r:id="rId120"/>
    <sheet name="II_07_08_1516" sheetId="257" r:id="rId121"/>
    <sheet name="II_07_09_1516" sheetId="258" r:id="rId122"/>
    <sheet name="II_07_10_1516" sheetId="259" r:id="rId123"/>
    <sheet name="II_07_11_1516" sheetId="260" r:id="rId124"/>
    <sheet name="II_07_11c_1516" sheetId="261" r:id="rId125"/>
    <sheet name="II_07_12_1516" sheetId="262" r:id="rId126"/>
    <sheet name="II_07_12c_1516" sheetId="263" r:id="rId127"/>
    <sheet name="II_07_13_16" sheetId="264" r:id="rId128"/>
    <sheet name="II_07_14_16" sheetId="265" r:id="rId129"/>
    <sheet name="II_07_15_16" sheetId="266" r:id="rId130"/>
    <sheet name="II_07_16_16" sheetId="267" r:id="rId131"/>
    <sheet name="III_01_01_17" sheetId="27" r:id="rId132"/>
    <sheet name="III_01_02_16" sheetId="28" r:id="rId133"/>
    <sheet name="III_01_03_17" sheetId="29" r:id="rId134"/>
    <sheet name="III_01_04_16" sheetId="30" r:id="rId135"/>
    <sheet name="III_01_05_17" sheetId="31" r:id="rId136"/>
    <sheet name="III_02_01_07" sheetId="32" r:id="rId137"/>
    <sheet name="III_02_02_07" sheetId="33" r:id="rId138"/>
    <sheet name="III_03_01_2017" sheetId="34" r:id="rId139"/>
    <sheet name="III_03_02_2017" sheetId="35" r:id="rId140"/>
    <sheet name="III_03_03_2017" sheetId="36" r:id="rId141"/>
    <sheet name="III_03_04_2017" sheetId="37" r:id="rId142"/>
    <sheet name="III_03_05_2017" sheetId="38" r:id="rId143"/>
    <sheet name="III_03_06_2017" sheetId="39" r:id="rId144"/>
    <sheet name="III_03_06c_2017" sheetId="40" r:id="rId145"/>
    <sheet name="III_03_07_2017" sheetId="41" r:id="rId146"/>
    <sheet name="III_03_07c_2017" sheetId="42" r:id="rId147"/>
    <sheet name="III_03_08_2017" sheetId="43" r:id="rId148"/>
    <sheet name="III_03_08c_PT" sheetId="44" r:id="rId149"/>
    <sheet name="III_03_09_2017" sheetId="45" r:id="rId150"/>
    <sheet name="III_03_10_2017" sheetId="46" r:id="rId151"/>
    <sheet name="III_03_10c_2017" sheetId="47" r:id="rId152"/>
    <sheet name="III_03_11_2017" sheetId="48" r:id="rId153"/>
    <sheet name="III_03_11c_2017" sheetId="49" r:id="rId154"/>
    <sheet name="III_03_12_2017" sheetId="50" r:id="rId155"/>
    <sheet name="III_03_12c_2017" sheetId="51" r:id="rId156"/>
    <sheet name="III_03_13_2017" sheetId="52" r:id="rId157"/>
    <sheet name="III_03_13c_2017" sheetId="53" r:id="rId158"/>
    <sheet name="III_03_14_2017" sheetId="54" r:id="rId159"/>
    <sheet name="III_03_14c_2017" sheetId="55" r:id="rId160"/>
    <sheet name="III_03_15_2017" sheetId="56" r:id="rId161"/>
    <sheet name="III_03_15c_2017" sheetId="57" r:id="rId162"/>
    <sheet name="III_03_16_2017" sheetId="58" r:id="rId163"/>
    <sheet name="III_03_17_2017" sheetId="59" r:id="rId164"/>
    <sheet name="III_04_01_2017" sheetId="60" r:id="rId165"/>
    <sheet name="III_04_02_2017" sheetId="61" r:id="rId166"/>
    <sheet name="III_04_03_2017" sheetId="62" r:id="rId167"/>
    <sheet name="III_04_04_2017" sheetId="63" r:id="rId168"/>
    <sheet name="III_04_05_2017" sheetId="64" r:id="rId169"/>
    <sheet name="III_05_01_16" sheetId="65" r:id="rId170"/>
    <sheet name="III_05_01c_16" sheetId="66" r:id="rId171"/>
    <sheet name="III_05_01cc_16" sheetId="67" r:id="rId172"/>
    <sheet name="III_05_02_16" sheetId="68" r:id="rId173"/>
    <sheet name="III_05_03_16" sheetId="69" r:id="rId174"/>
    <sheet name="III_05_04_16" sheetId="70" r:id="rId175"/>
    <sheet name="III_05_05_16" sheetId="71" r:id="rId176"/>
    <sheet name="III_05_06_16" sheetId="72" r:id="rId177"/>
    <sheet name="III_05_07_17" sheetId="73" r:id="rId178"/>
    <sheet name="III_05_08_17" sheetId="74" r:id="rId179"/>
    <sheet name="III_05_09_17" sheetId="75" r:id="rId180"/>
    <sheet name="III_05_10_17" sheetId="76" r:id="rId181"/>
    <sheet name="III_05_11_17" sheetId="77" r:id="rId182"/>
    <sheet name="III_06_01_17_PT" sheetId="78" r:id="rId183"/>
    <sheet name="III_06_02_17_PT" sheetId="79" r:id="rId184"/>
    <sheet name="III_06_03_17" sheetId="80" r:id="rId185"/>
    <sheet name="III_06_04_17" sheetId="81" r:id="rId186"/>
    <sheet name="III_07_01_17" sheetId="82" r:id="rId187"/>
    <sheet name="III_07_02_17" sheetId="83" r:id="rId188"/>
    <sheet name="III_07_03_17" sheetId="84" r:id="rId189"/>
    <sheet name="III_07_04_17" sheetId="85" r:id="rId190"/>
    <sheet name="III_07_05_17" sheetId="86" r:id="rId191"/>
    <sheet name="III_07_06_17" sheetId="87" r:id="rId192"/>
    <sheet name="III_08_01_2017" sheetId="88" r:id="rId193"/>
    <sheet name="III_08_01c_2017" sheetId="89" r:id="rId194"/>
    <sheet name="III_08_02_2017" sheetId="90" r:id="rId195"/>
    <sheet name="III_08_03_2017" sheetId="91" r:id="rId196"/>
    <sheet name="III_08_04_2017" sheetId="92" r:id="rId197"/>
    <sheet name="III_08_05_2017" sheetId="93" r:id="rId198"/>
    <sheet name="III_08_06_2017" sheetId="94" r:id="rId199"/>
    <sheet name="III_08_07_2017" sheetId="95" r:id="rId200"/>
    <sheet name="III_08_08_2017" sheetId="96" r:id="rId201"/>
    <sheet name="III_08_09_2017" sheetId="97" r:id="rId202"/>
    <sheet name="III_08_10_2017" sheetId="98" r:id="rId203"/>
    <sheet name="III_08_11_2017" sheetId="99" r:id="rId204"/>
    <sheet name="III_08_12_2017" sheetId="100" r:id="rId205"/>
    <sheet name="III_09_01_17" sheetId="101" r:id="rId206"/>
    <sheet name="III_09_02_17" sheetId="102" r:id="rId207"/>
    <sheet name="III_09_03_17" sheetId="103" r:id="rId208"/>
    <sheet name="III_09_04_17" sheetId="104" r:id="rId209"/>
    <sheet name="III_09_05_17" sheetId="105" r:id="rId210"/>
    <sheet name="III_09_06_17" sheetId="106" r:id="rId211"/>
    <sheet name="III_10_01_2017" sheetId="107" r:id="rId212"/>
    <sheet name="III_10_02_2017" sheetId="108" r:id="rId213"/>
    <sheet name="III_10_03_2017" sheetId="109" r:id="rId214"/>
    <sheet name="III_10_04_2017" sheetId="110" r:id="rId215"/>
    <sheet name="III_10_05_2017" sheetId="111" r:id="rId216"/>
    <sheet name="III_11_01_17" sheetId="112" r:id="rId217"/>
    <sheet name="III_11_01c_17" sheetId="113" r:id="rId218"/>
    <sheet name="III_11_02_17" sheetId="114" r:id="rId219"/>
    <sheet name="III_11_03_17" sheetId="115" r:id="rId220"/>
    <sheet name="III_11_04_17" sheetId="116" r:id="rId221"/>
    <sheet name="III_11_05_17" sheetId="117" r:id="rId222"/>
    <sheet name="III_11_06_17" sheetId="118" r:id="rId223"/>
    <sheet name="III_12_01_2017" sheetId="119" r:id="rId224"/>
    <sheet name="III_12_02_2017" sheetId="120" r:id="rId225"/>
    <sheet name="III_12_03_2017" sheetId="121" r:id="rId226"/>
    <sheet name="III_12_04_2017" sheetId="122" r:id="rId227"/>
    <sheet name="III_12_05_2017" sheetId="123" r:id="rId228"/>
    <sheet name="III_13_01_16" sheetId="124" r:id="rId229"/>
    <sheet name="III_13_02_16" sheetId="125" r:id="rId230"/>
    <sheet name="III_13_03_16" sheetId="126" r:id="rId231"/>
    <sheet name="III_14_01" sheetId="127" r:id="rId232"/>
    <sheet name="III_14_02" sheetId="128" r:id="rId233"/>
    <sheet name="III_14_03" sheetId="129" r:id="rId234"/>
    <sheet name="III_14_04" sheetId="130" r:id="rId235"/>
    <sheet name="III_14_05" sheetId="131" r:id="rId236"/>
    <sheet name="III_14_05c" sheetId="132" r:id="rId237"/>
    <sheet name="III_14_06" sheetId="133" r:id="rId238"/>
    <sheet name="III_14_06c" sheetId="134" r:id="rId239"/>
    <sheet name="III_15_01_17" sheetId="135" r:id="rId240"/>
    <sheet name="III_15_02_17" sheetId="136" r:id="rId241"/>
    <sheet name="III_15_03_16" sheetId="137" r:id="rId242"/>
    <sheet name="IV_01_01_17" sheetId="268" r:id="rId243"/>
    <sheet name="IV_01_02_17" sheetId="269" r:id="rId244"/>
    <sheet name="IV_01_03_17" sheetId="270" r:id="rId245"/>
    <sheet name="IV_01_04_17" sheetId="271" r:id="rId246"/>
    <sheet name="IV_01_05_17" sheetId="272" r:id="rId247"/>
    <sheet name="IV_01_06_17" sheetId="273" r:id="rId248"/>
    <sheet name="IV_01_07_17" sheetId="274" r:id="rId249"/>
    <sheet name="IV_01_08_17" sheetId="275" r:id="rId250"/>
    <sheet name="IV_01_09_17" sheetId="276" r:id="rId251"/>
    <sheet name="IV_02_01_2017" sheetId="277" r:id="rId252"/>
    <sheet name="IV_02_02_2017" sheetId="278" r:id="rId253"/>
    <sheet name="IV_02_03_2017" sheetId="279" r:id="rId254"/>
    <sheet name="IV_03_01_17" sheetId="280" r:id="rId255"/>
    <sheet name="IV_03_01c_17" sheetId="281" r:id="rId256"/>
    <sheet name="IV_03_01cc_17" sheetId="282" r:id="rId257"/>
    <sheet name="IV_03_02_16" sheetId="283" r:id="rId258"/>
    <sheet name="IV_03_03_15" sheetId="284" r:id="rId259"/>
    <sheet name="IV_03_04_17" sheetId="285" r:id="rId260"/>
    <sheet name="IV_03_05_17" sheetId="286" r:id="rId261"/>
    <sheet name="IV_03_05c_17" sheetId="287" r:id="rId262"/>
    <sheet name="IV_03_05cc_17" sheetId="288" r:id="rId263"/>
    <sheet name="IV_03_06_17" sheetId="289" r:id="rId264"/>
    <sheet name="IV_03_07_17" sheetId="290" r:id="rId265"/>
    <sheet name="IV_03_07c_17" sheetId="291" r:id="rId266"/>
    <sheet name="IV_03_08_17" sheetId="292" r:id="rId267"/>
    <sheet name="IV_03_09_17" sheetId="293" r:id="rId268"/>
    <sheet name="IV_03_09c_17" sheetId="294" r:id="rId269"/>
    <sheet name="IV_03_10_14" sheetId="295" r:id="rId270"/>
  </sheets>
  <definedNames>
    <definedName name="\a">#N/A</definedName>
    <definedName name="_xlnm.Print_Area" localSheetId="2">I_01_01_17!$B$1:$J$35</definedName>
    <definedName name="_xlnm.Print_Area" localSheetId="3">I_01_02_17!$B$1:$K$41</definedName>
    <definedName name="_xlnm.Print_Area" localSheetId="4">I_01_03_17!$B$1:$I$33</definedName>
    <definedName name="_xlnm.Print_Area" localSheetId="5">I_01_04_17!$B$1:$G$56</definedName>
    <definedName name="_xlnm.Print_Area" localSheetId="6">I_01_05_17!$B$1:$J$131</definedName>
    <definedName name="_xlnm.Print_Area" localSheetId="7">I_01_05c_17!$B$1:$I$131</definedName>
    <definedName name="_xlnm.Print_Area" localSheetId="8">I_01_06_17!$B$1:$L$111</definedName>
    <definedName name="_xlnm.Print_Area" localSheetId="9">I_01_07_17!$B$1:$O$31</definedName>
    <definedName name="_xlnm.Print_Area" localSheetId="10">I_01_07c_17!$B$1:$K$35</definedName>
    <definedName name="_xlnm.Print_Area" localSheetId="11">I_01_08_17!$B$1:$E$27</definedName>
    <definedName name="_xlnm.Print_Area" localSheetId="12">I_01_09_17!$B$1:$Q$35</definedName>
    <definedName name="_xlnm.Print_Area" localSheetId="13">I_01_10_17!$B$1:$J$35</definedName>
    <definedName name="_xlnm.Print_Area" localSheetId="14">I_01_11_17!$B$1:$G$20</definedName>
    <definedName name="_xlnm.Print_Area" localSheetId="15">I_02_01_17!$B$1:$I$35</definedName>
    <definedName name="_xlnm.Print_Area" localSheetId="16">I_02_01c_17!$B$1:$H$35</definedName>
    <definedName name="_xlnm.Print_Area" localSheetId="17">I_02_02_17!$B$1:$H$33</definedName>
    <definedName name="_xlnm.Print_Area" localSheetId="18">I_02_03_17!$B$1:$M$36</definedName>
    <definedName name="_xlnm.Print_Area" localSheetId="19">I_02_04_17!$B$1:$O$32</definedName>
    <definedName name="_xlnm.Print_Area" localSheetId="20">I_02_05_17!$B$1:$I$32</definedName>
    <definedName name="_xlnm.Print_Area" localSheetId="21">I_02_06_17!$B$1:$J$33</definedName>
    <definedName name="_xlnm.Print_Area" localSheetId="22">I_02_07_17!$B$1:$J$31</definedName>
    <definedName name="_xlnm.Print_Area" localSheetId="23">I_02_08_17!$B$1:$N$45</definedName>
    <definedName name="_xlnm.Print_Area" localSheetId="25">II_01_01_17!$B$1:$O$30</definedName>
    <definedName name="_xlnm.Print_Area" localSheetId="26">II_01_01c_17!$B$1:$N$32</definedName>
    <definedName name="_xlnm.Print_Area" localSheetId="27">II_01_02_17!$B$1:$Q$49</definedName>
    <definedName name="_xlnm.Print_Area" localSheetId="28">II_01_03_17!$B$1:$K$28</definedName>
    <definedName name="_xlnm.Print_Area" localSheetId="29">II_01_03c_17!$B$1:$K$30</definedName>
    <definedName name="_xlnm.Print_Area" localSheetId="30">II_01_04_17!$B$1:$K$46</definedName>
    <definedName name="_xlnm.Print_Area" localSheetId="31">II_01_05_17!$B$1:$N$46</definedName>
    <definedName name="_xlnm.Print_Area" localSheetId="32">II_01_06_17!$B$1:$K$33</definedName>
    <definedName name="_xlnm.Print_Area" localSheetId="33">II_01_06c_17!$B$1:$O$35</definedName>
    <definedName name="_xlnm.Print_Area" localSheetId="34">II_01_07_17!$B$1:$M$28</definedName>
    <definedName name="_xlnm.Print_Area" localSheetId="35">II_02_01_17!$B$1:$M$32</definedName>
    <definedName name="_xlnm.Print_Area" localSheetId="36">II_02_02_17!$B$1:$G$36</definedName>
    <definedName name="_xlnm.Print_Area" localSheetId="37">II_02_03_17!$B$1:$R$35</definedName>
    <definedName name="_xlnm.Print_Area" localSheetId="38">II_02_04_17!$B$1:$L$32</definedName>
    <definedName name="_xlnm.Print_Area" localSheetId="39">II_02_05_17!$B$1:$N$30</definedName>
    <definedName name="_xlnm.Print_Area" localSheetId="40">II_02_05c_17!$B$1:$H$30</definedName>
    <definedName name="_xlnm.Print_Area" localSheetId="41">II_02_06_17!$B$1:$L$30</definedName>
    <definedName name="_xlnm.Print_Area" localSheetId="42">II_02_07_17!$B$1:$N$30</definedName>
    <definedName name="_xlnm.Print_Area" localSheetId="43">II_02_07c_17!$B$1:$K$30</definedName>
    <definedName name="_xlnm.Print_Area" localSheetId="44">II_02_08_17!$B$1:$N$30</definedName>
    <definedName name="_xlnm.Print_Area" localSheetId="45">II_02_09_17!$B$1:$N$34</definedName>
    <definedName name="_xlnm.Print_Area" localSheetId="46">II_02_10_17!$B$1:$N$34</definedName>
    <definedName name="_xlnm.Print_Area" localSheetId="47">II_02_11_17!$B$1:$J$32</definedName>
    <definedName name="_xlnm.Print_Area" localSheetId="48">II_02_12_17!$B$1:$J$34</definedName>
    <definedName name="_xlnm.Print_Area" localSheetId="49">II_02_13_17!$B$1:$J$32</definedName>
    <definedName name="_xlnm.Print_Area" localSheetId="50">II_02_13c_17!$B$1:$J$32</definedName>
    <definedName name="_xlnm.Print_Area" localSheetId="51">II_02_14_17!$B$1:$J$32</definedName>
    <definedName name="_xlnm.Print_Area" localSheetId="52">II_02_14c_17!$B$1:$J$32</definedName>
    <definedName name="_xlnm.Print_Area" localSheetId="53">II_02_15_17!$B$1:$K$32</definedName>
    <definedName name="_xlnm.Print_Area" localSheetId="54">II_02_15c_17!$B$1:$K$34</definedName>
    <definedName name="_xlnm.Print_Area" localSheetId="55">II_02_16_17!$B$1:$N$33</definedName>
    <definedName name="_xlnm.Print_Area" localSheetId="56">II_02_17_17!$B$1:$G$103</definedName>
    <definedName name="_xlnm.Print_Area" localSheetId="57">II_02_18_17!$B$1:$G$103</definedName>
    <definedName name="_xlnm.Print_Area" localSheetId="58">II_02_19_17!$B$1:$E$51</definedName>
    <definedName name="_xlnm.Print_Area" localSheetId="59">II_03_01_17!$B$1:$H$31</definedName>
    <definedName name="_xlnm.Print_Area" localSheetId="60">II_03_01c_17!$B$1:$G$29</definedName>
    <definedName name="_xlnm.Print_Area" localSheetId="61">II_03_02_17!$B$1:$M$33</definedName>
    <definedName name="_xlnm.Print_Area" localSheetId="62">II_03_03_17!$B$1:$H$47</definedName>
    <definedName name="_xlnm.Print_Area" localSheetId="63">II_03_04_17!$B$1:$J$34</definedName>
    <definedName name="_xlnm.Print_Area" localSheetId="64">II_03_05_17!$B$1:$I$28</definedName>
    <definedName name="_xlnm.Print_Area" localSheetId="65">II_03_06_17!$B$1:$K$36</definedName>
    <definedName name="_xlnm.Print_Area" localSheetId="66">II_03_07_17!$B$1:$N$35</definedName>
    <definedName name="_xlnm.Print_Area" localSheetId="67">II_03_07c_17!$B$1:$M$35</definedName>
    <definedName name="_xlnm.Print_Area" localSheetId="68">II_03_08_17!$B$1:$K$30</definedName>
    <definedName name="_xlnm.Print_Area" localSheetId="69">II_04_01_17!$B$1:$J$33</definedName>
    <definedName name="_xlnm.Print_Area" localSheetId="70">II_04_01c_17!$B$1:$F$31</definedName>
    <definedName name="_xlnm.Print_Area" localSheetId="71">II_04_02_17!$B$1:$I$31</definedName>
    <definedName name="_xlnm.Print_Area" localSheetId="72">II_04_02c_17!$B$1:$J$32</definedName>
    <definedName name="_xlnm.Print_Area" localSheetId="73">II_04_03_17!$B$1:$L$30</definedName>
    <definedName name="_xlnm.Print_Area" localSheetId="74">II_04_04_17!$B$1:$G$32</definedName>
    <definedName name="_xlnm.Print_Area" localSheetId="75">II_04_05_17!$B$1:$M$31</definedName>
    <definedName name="_xlnm.Print_Area" localSheetId="76">II_04_06_17!$B$1:$F$30</definedName>
    <definedName name="_xlnm.Print_Area" localSheetId="77">II_05_01_17!$B$1:$I$26</definedName>
    <definedName name="_xlnm.Print_Area" localSheetId="78">II_05_01c_17!$B$1:$I$22</definedName>
    <definedName name="_xlnm.Print_Area" localSheetId="79">II_05_02_17!$B$1:$J$26</definedName>
    <definedName name="_xlnm.Print_Area" localSheetId="80">II_05_03_17!$B$1:$J$31</definedName>
    <definedName name="_xlnm.Print_Area" localSheetId="81">II_05_04_17!$B$1:$R$25</definedName>
    <definedName name="_xlnm.Print_Area" localSheetId="82">II_05_05_17!$B$1:$R$25</definedName>
    <definedName name="_xlnm.Print_Area" localSheetId="83">II_05_06_17!$B$1:$R$25</definedName>
    <definedName name="_xlnm.Print_Area" localSheetId="84">II_05_07_17!$B$1:$R$25</definedName>
    <definedName name="_xlnm.Print_Area" localSheetId="85">II_05_08_17!$B$1:$R$25</definedName>
    <definedName name="_xlnm.Print_Area" localSheetId="86">II_05_09_17!$B$1:$S$25</definedName>
    <definedName name="_xlnm.Print_Area" localSheetId="87">II_05_10_17!$B$1:$Q$25</definedName>
    <definedName name="_xlnm.Print_Area" localSheetId="88">II_05_11_17!$B$1:$M$23</definedName>
    <definedName name="_xlnm.Print_Area" localSheetId="89">II_05_12_17!$B$1:$R$28</definedName>
    <definedName name="_xlnm.Print_Area" localSheetId="90">II_05_13_17!$B$1:$N$25</definedName>
    <definedName name="_xlnm.Print_Area" localSheetId="91">II_05_14_17!$B$1:$M$20</definedName>
    <definedName name="_xlnm.Print_Area" localSheetId="92">II_05_15_17!$B$1:$R$22</definedName>
    <definedName name="_xlnm.Print_Area" localSheetId="93">II_05_16_17!$B$1:$Q$29</definedName>
    <definedName name="_xlnm.Print_Area" localSheetId="94">II_05_17_17!$B$1:$H$23</definedName>
    <definedName name="_xlnm.Print_Area" localSheetId="95">II_05_18_17!$B$1:$H$28</definedName>
    <definedName name="_xlnm.Print_Area" localSheetId="96">II_05_19_17!$B$1:$N$27</definedName>
    <definedName name="_xlnm.Print_Area" localSheetId="97">II_05_20_17!$B$1:$N$27</definedName>
    <definedName name="_xlnm.Print_Area" localSheetId="98">II_05_21_17!$B$1:$J$27</definedName>
    <definedName name="_xlnm.Print_Area" localSheetId="99">II_05_22_17!$B$1:$J$27</definedName>
    <definedName name="_xlnm.Print_Area" localSheetId="100">II_05_23_17!$B$1:$L$27</definedName>
    <definedName name="_xlnm.Print_Area" localSheetId="101">II_05_24_17!$B$1:$M$27</definedName>
    <definedName name="_xlnm.Print_Area" localSheetId="102">II_05_25_17!$B$1:$L$27</definedName>
    <definedName name="_xlnm.Print_Area" localSheetId="103">II_05_26_17!$B$1:$L$27</definedName>
    <definedName name="_xlnm.Print_Area" localSheetId="104">II_06_01_17_PT!$B$1:$N$32</definedName>
    <definedName name="_xlnm.Print_Area" localSheetId="105">II_06_02_17_PT!$B$1:$J$30</definedName>
    <definedName name="_xlnm.Print_Area" localSheetId="106">II_06_03_17_PT!$B$1:$J$30</definedName>
    <definedName name="_xlnm.Print_Area" localSheetId="107">II_06_04_17_PT!$B$1:$M$29</definedName>
    <definedName name="_xlnm.Print_Area" localSheetId="108">II_06_05_17_PT!$B$1:$H$29</definedName>
    <definedName name="_xlnm.Print_Area" localSheetId="109">II_06_06_17_PT!$B$1:$M$29</definedName>
    <definedName name="_xlnm.Print_Area" localSheetId="110">II_06_07_17_PT!$B$1:$K$29</definedName>
    <definedName name="_xlnm.Print_Area" localSheetId="111">II_06_08_17_PT!$B$1:$K$32</definedName>
    <definedName name="_xlnm.Print_Area" localSheetId="113">II_07_01_14!$B$1:$M$45</definedName>
    <definedName name="_xlnm.Print_Area" localSheetId="114">II_07_02_14!$B$1:$P$29</definedName>
    <definedName name="_xlnm.Print_Area" localSheetId="115">II_07_03_14!$B$1:$Q$27</definedName>
    <definedName name="_xlnm.Print_Area" localSheetId="116">II_07_04_14!$B$1:$O$27</definedName>
    <definedName name="_xlnm.Print_Area" localSheetId="117">II_07_05_1516!$B$1:$M$27</definedName>
    <definedName name="_xlnm.Print_Area" localSheetId="118">II_07_06_1516!$B$1:$Q$39</definedName>
    <definedName name="_xlnm.Print_Area" localSheetId="119">II_07_07_1516!$B$1:$M$37</definedName>
    <definedName name="_xlnm.Print_Area" localSheetId="120">II_07_08_1516!$B$1:$O$37</definedName>
    <definedName name="_xlnm.Print_Area" localSheetId="121">II_07_09_1516!$B$1:$Q$37</definedName>
    <definedName name="_xlnm.Print_Area" localSheetId="122">II_07_10_1516!$B$1:$Q$37</definedName>
    <definedName name="_xlnm.Print_Area" localSheetId="123">II_07_11_1516!$B$1:$K$42</definedName>
    <definedName name="_xlnm.Print_Area" localSheetId="124">II_07_11c_1516!$B$1:$O$42</definedName>
    <definedName name="_xlnm.Print_Area" localSheetId="125">II_07_12_1516!$B$1:$T$42</definedName>
    <definedName name="_xlnm.Print_Area" localSheetId="126">II_07_12c_1516!$B$1:$U$42</definedName>
    <definedName name="_xlnm.Print_Area" localSheetId="127">II_07_13_16!$B$1:$J$32</definedName>
    <definedName name="_xlnm.Print_Area" localSheetId="128">II_07_14_16!$B$1:$H$31</definedName>
    <definedName name="_xlnm.Print_Area" localSheetId="129">II_07_15_16!$B$1:$L$31</definedName>
    <definedName name="_xlnm.Print_Area" localSheetId="130">II_07_16_16!$B$1:$L$33</definedName>
    <definedName name="_xlnm.Print_Area" localSheetId="132">III_01_02_16!$B$1:$H$35</definedName>
    <definedName name="_xlnm.Print_Area" localSheetId="133">III_01_03_17!$B$1:$K$48</definedName>
    <definedName name="_xlnm.Print_Area" localSheetId="135">III_01_05_17!$B$1:$F$27</definedName>
    <definedName name="_xlnm.Print_Area" localSheetId="136">III_02_01_07!$B$1:$K$21</definedName>
    <definedName name="_xlnm.Print_Area" localSheetId="137">III_02_02_07!$B$1:$O$21</definedName>
    <definedName name="_xlnm.Print_Area" localSheetId="138">III_03_01_2017!$B$1:$J$29</definedName>
    <definedName name="_xlnm.Print_Area" localSheetId="139">III_03_02_2017!$B$1:$H$25</definedName>
    <definedName name="_xlnm.Print_Area" localSheetId="140">III_03_03_2017!$B$1:$H$42</definedName>
    <definedName name="_xlnm.Print_Area" localSheetId="141">III_03_04_2017!$B$1:$I$48</definedName>
    <definedName name="_xlnm.Print_Area" localSheetId="142">III_03_05_2017!$B$1:$J$46</definedName>
    <definedName name="_xlnm.Print_Area" localSheetId="143">III_03_06_2017!$B$1:$K$26</definedName>
    <definedName name="_xlnm.Print_Area" localSheetId="144">III_03_06c_2017!$B$1:$K$26</definedName>
    <definedName name="_xlnm.Print_Area" localSheetId="145">III_03_07_2017!$B$1:$K$26</definedName>
    <definedName name="_xlnm.Print_Area" localSheetId="146">III_03_07c_2017!$B$1:$K$26</definedName>
    <definedName name="_xlnm.Print_Area" localSheetId="147">III_03_08_2017!$B$1:$K$26</definedName>
    <definedName name="_xlnm.Print_Area" localSheetId="148">III_03_08c_PT!$B$1:$K$26</definedName>
    <definedName name="_xlnm.Print_Area" localSheetId="149">III_03_09_2017!$B$1:$H$28</definedName>
    <definedName name="_xlnm.Print_Area" localSheetId="150">III_03_10_2017!$B$1:$K$26</definedName>
    <definedName name="_xlnm.Print_Area" localSheetId="151">III_03_10c_2017!$B$1:$K$26</definedName>
    <definedName name="_xlnm.Print_Area" localSheetId="152">III_03_11_2017!$B$1:$K$26</definedName>
    <definedName name="_xlnm.Print_Area" localSheetId="153">III_03_11c_2017!$B$1:$K$26</definedName>
    <definedName name="_xlnm.Print_Area" localSheetId="154">III_03_12_2017!$B$1:$K$26</definedName>
    <definedName name="_xlnm.Print_Area" localSheetId="155">III_03_12c_2017!$B$1:$K$26</definedName>
    <definedName name="_xlnm.Print_Area" localSheetId="156">III_03_13_2017!$B$1:$K$26</definedName>
    <definedName name="_xlnm.Print_Area" localSheetId="157">III_03_13c_2017!$B$1:$K$26</definedName>
    <definedName name="_xlnm.Print_Area" localSheetId="158">III_03_14_2017!$B$1:$K$26</definedName>
    <definedName name="_xlnm.Print_Area" localSheetId="159">III_03_14c_2017!$B$1:$K$26</definedName>
    <definedName name="_xlnm.Print_Area" localSheetId="160">III_03_15_2017!$B$1:$L$63</definedName>
    <definedName name="_xlnm.Print_Area" localSheetId="161">III_03_15c_2017!$B$1:$L$63</definedName>
    <definedName name="_xlnm.Print_Area" localSheetId="162">III_03_16_2017!$B$1:$F$45</definedName>
    <definedName name="_xlnm.Print_Area" localSheetId="163">III_03_17_2017!$B$1:$H$18</definedName>
    <definedName name="_xlnm.Print_Area" localSheetId="164">III_04_01_2017!$B$1:$L$47</definedName>
    <definedName name="_xlnm.Print_Area" localSheetId="165">III_04_02_2017!$B$1:$I$39</definedName>
    <definedName name="_xlnm.Print_Area" localSheetId="166">III_04_03_2017!$B$1:$I$24</definedName>
    <definedName name="_xlnm.Print_Area" localSheetId="167">III_04_04_2017!$B$1:$G$71</definedName>
    <definedName name="_xlnm.Print_Area" localSheetId="168">III_04_05_2017!$B$1:$H$31</definedName>
    <definedName name="_xlnm.Print_Area" localSheetId="169">III_05_01_16!$B$1:$K$25</definedName>
    <definedName name="_xlnm.Print_Area" localSheetId="170">III_05_01c_16!$B$1:$K$29</definedName>
    <definedName name="_xlnm.Print_Area" localSheetId="171">III_05_01cc_16!$B$1:$I$20</definedName>
    <definedName name="_xlnm.Print_Area" localSheetId="172">III_05_02_16!$B$1:$P$26</definedName>
    <definedName name="_xlnm.Print_Area" localSheetId="173">III_05_03_16!$B$1:$L$28</definedName>
    <definedName name="_xlnm.Print_Area" localSheetId="174">III_05_04_16!$B$1:$H$28</definedName>
    <definedName name="_xlnm.Print_Area" localSheetId="175">III_05_05_16!$B$1:$N$33</definedName>
    <definedName name="_xlnm.Print_Area" localSheetId="176">III_05_06_16!$B$1:$L$26</definedName>
    <definedName name="_xlnm.Print_Area" localSheetId="177">III_05_07_17!$B$1:$I$48</definedName>
    <definedName name="_xlnm.Print_Area" localSheetId="178">III_05_08_17!$B$1:$J$32</definedName>
    <definedName name="_xlnm.Print_Area" localSheetId="179">III_05_09_17!$B$1:$M$51</definedName>
    <definedName name="_xlnm.Print_Area" localSheetId="180">III_05_10_17!$B$1:$K$32</definedName>
    <definedName name="_xlnm.Print_Area" localSheetId="181">III_05_11_17!$B$1:$I$36</definedName>
    <definedName name="_xlnm.Print_Area" localSheetId="182">III_06_01_17_PT!$B$1:$G$41</definedName>
    <definedName name="_xlnm.Print_Area" localSheetId="183">III_06_02_17_PT!$B$1:$O$47</definedName>
    <definedName name="_xlnm.Print_Area" localSheetId="184">III_06_03_17!$B$1:$K$87</definedName>
    <definedName name="_xlnm.Print_Area" localSheetId="185">III_06_04_17!$B$1:$L$41</definedName>
    <definedName name="_xlnm.Print_Area" localSheetId="186">III_07_01_17!$B$1:$I$34</definedName>
    <definedName name="_xlnm.Print_Area" localSheetId="187">III_07_02_17!$B$1:$J$28</definedName>
    <definedName name="_xlnm.Print_Area" localSheetId="188">III_07_03_17!$B$1:$H$28</definedName>
    <definedName name="_xlnm.Print_Area" localSheetId="189">III_07_04_17!$B$1:$L$28</definedName>
    <definedName name="_xlnm.Print_Area" localSheetId="190">III_07_05_17!$B$1:$H$26</definedName>
    <definedName name="_xlnm.Print_Area" localSheetId="191">III_07_06_17!$B$1:$H$44</definedName>
    <definedName name="_xlnm.Print_Area" localSheetId="192">III_08_01_2017!$B$1:$L$37</definedName>
    <definedName name="_xlnm.Print_Area" localSheetId="193">III_08_01c_2017!$B$1:$M$37</definedName>
    <definedName name="_xlnm.Print_Area" localSheetId="194">III_08_02_2017!$B$1:$F$49</definedName>
    <definedName name="_xlnm.Print_Area" localSheetId="195">III_08_03_2017!$B$1:$K$37</definedName>
    <definedName name="_xlnm.Print_Area" localSheetId="196">III_08_04_2017!$B$1:$J$31</definedName>
    <definedName name="_xlnm.Print_Area" localSheetId="197">III_08_05_2017!$B$1:$K$37</definedName>
    <definedName name="_xlnm.Print_Area" localSheetId="198">III_08_06_2017!$B$1:$J$31</definedName>
    <definedName name="_xlnm.Print_Area" localSheetId="199">III_08_07_2017!$B$1:$P$31</definedName>
    <definedName name="_xlnm.Print_Area" localSheetId="200">III_08_08_2017!$B$1:$L$33</definedName>
    <definedName name="_xlnm.Print_Area" localSheetId="201">III_08_09_2017!$B$1:$J$45</definedName>
    <definedName name="_xlnm.Print_Area" localSheetId="202">III_08_10_2017!$B$1:$L$33</definedName>
    <definedName name="_xlnm.Print_Area" localSheetId="203">III_08_11_2017!$B$1:$I$30</definedName>
    <definedName name="_xlnm.Print_Area" localSheetId="204">III_08_12_2017!$B$1:$P$29</definedName>
    <definedName name="_xlnm.Print_Area" localSheetId="205">III_09_01_17!$B$1:$E$31</definedName>
    <definedName name="_xlnm.Print_Area" localSheetId="206">III_09_02_17!$B$1:$I$27</definedName>
    <definedName name="_xlnm.Print_Area" localSheetId="207">III_09_03_17!$B$1:$N$35</definedName>
    <definedName name="_xlnm.Print_Area" localSheetId="208">III_09_04_17!$B$1:$J$42</definedName>
    <definedName name="_xlnm.Print_Area" localSheetId="209">III_09_05_17!$B$1:$N$24</definedName>
    <definedName name="_xlnm.Print_Area" localSheetId="210">III_09_06_17!$B$1:$H$63</definedName>
    <definedName name="_xlnm.Print_Area" localSheetId="211">III_10_01_2017!$B$1:$I$29</definedName>
    <definedName name="_xlnm.Print_Area" localSheetId="212">III_10_02_2017!$B$1:$E$28</definedName>
    <definedName name="_xlnm.Print_Area" localSheetId="213">III_10_03_2017!$B$1:$G$31</definedName>
    <definedName name="_xlnm.Print_Area" localSheetId="214">III_10_04_2017!$B$1:$G$43</definedName>
    <definedName name="_xlnm.Print_Area" localSheetId="215">III_10_05_2017!$B$1:$E$25</definedName>
    <definedName name="_xlnm.Print_Area" localSheetId="216">III_11_01_17!$B$1:$I$30</definedName>
    <definedName name="_xlnm.Print_Area" localSheetId="217">III_11_01c_17!$B$1:$J$33</definedName>
    <definedName name="_xlnm.Print_Area" localSheetId="218">III_11_02_17!$B$1:$J$30</definedName>
    <definedName name="_xlnm.Print_Area" localSheetId="219">III_11_03_17!$B$1:$N$32</definedName>
    <definedName name="_xlnm.Print_Area" localSheetId="220">III_11_04_17!$B$1:$N$32</definedName>
    <definedName name="_xlnm.Print_Area" localSheetId="221">III_11_05_17!$B$1:$N$32</definedName>
    <definedName name="_xlnm.Print_Area" localSheetId="222">III_11_06_17!$B$1:$L$30</definedName>
    <definedName name="_xlnm.Print_Area" localSheetId="223">III_12_01_2017!$B$1:$K$34</definedName>
    <definedName name="_xlnm.Print_Area" localSheetId="224">III_12_02_2017!$B$1:$K$38</definedName>
    <definedName name="_xlnm.Print_Area" localSheetId="225">III_12_03_2017!$B$1:$L$38</definedName>
    <definedName name="_xlnm.Print_Area" localSheetId="226">III_12_04_2017!$B$1:$N$36</definedName>
    <definedName name="_xlnm.Print_Area" localSheetId="227">III_12_05_2017!$B$1:$K$35</definedName>
    <definedName name="_xlnm.Print_Area" localSheetId="228">III_13_01_16!$B$1:$E$22</definedName>
    <definedName name="_xlnm.Print_Area" localSheetId="229">III_13_02_16!$B$1:$K$20</definedName>
    <definedName name="_xlnm.Print_Area" localSheetId="230">III_13_03_16!$B$1:$M$22</definedName>
    <definedName name="_xlnm.Print_Area" localSheetId="231">III_14_01!$B$1:$L$51</definedName>
    <definedName name="_xlnm.Print_Area" localSheetId="232">III_14_02!$B$1:$H$48</definedName>
    <definedName name="_xlnm.Print_Area" localSheetId="233">III_14_03!$B$1:$L$48</definedName>
    <definedName name="_xlnm.Print_Area" localSheetId="234">III_14_04!$B$1:$H$41</definedName>
    <definedName name="_xlnm.Print_Area" localSheetId="235">III_14_05!$B$1:$N$22</definedName>
    <definedName name="_xlnm.Print_Area" localSheetId="236">III_14_05c!$B$1:$J$22</definedName>
    <definedName name="_xlnm.Print_Area" localSheetId="237">III_14_06!$B$1:$N$24</definedName>
    <definedName name="_xlnm.Print_Area" localSheetId="238">III_14_06c!$B$1:$J$24</definedName>
    <definedName name="_xlnm.Print_Area" localSheetId="239">III_15_01_17!$B$1:$N$31</definedName>
    <definedName name="_xlnm.Print_Area" localSheetId="240">III_15_02_17!$B$1:$H$39</definedName>
    <definedName name="_xlnm.Print_Area" localSheetId="241">III_15_03_16!$B$1:$K$50</definedName>
    <definedName name="_xlnm.Print_Area" localSheetId="242">IV_01_01_17!$B$1:$M$33</definedName>
    <definedName name="_xlnm.Print_Area" localSheetId="243">IV_01_02_17!$B$1:$L$35</definedName>
    <definedName name="_xlnm.Print_Area" localSheetId="244">IV_01_03_17!$B$1:$O$34</definedName>
    <definedName name="_xlnm.Print_Area" localSheetId="245">IV_01_04_17!$B$1:$K$34</definedName>
    <definedName name="_xlnm.Print_Area" localSheetId="246">IV_01_05_17!$B$1:$M$35</definedName>
    <definedName name="_xlnm.Print_Area" localSheetId="247">IV_01_06_17!$B$1:$K$29</definedName>
    <definedName name="_xlnm.Print_Area" localSheetId="248">IV_01_07_17!$B$1:$K$18</definedName>
    <definedName name="_xlnm.Print_Area" localSheetId="249">IV_01_08_17!$B$1:$K$21</definedName>
    <definedName name="_xlnm.Print_Area" localSheetId="250">IV_01_09_17!$B$1:$J$21</definedName>
    <definedName name="_xlnm.Print_Area" localSheetId="251">IV_02_01_2017!$B$1:$I$30</definedName>
    <definedName name="_xlnm.Print_Area" localSheetId="252">IV_02_02_2017!$B$1:$L$27</definedName>
    <definedName name="_xlnm.Print_Area" localSheetId="253">IV_02_03_2017!$B$1:$P$34</definedName>
    <definedName name="_xlnm.Print_Area" localSheetId="254">IV_03_01_17!$B$1:$L$32</definedName>
    <definedName name="_xlnm.Print_Area" localSheetId="255">IV_03_01c_17!$B$1:$L$32</definedName>
    <definedName name="_xlnm.Print_Area" localSheetId="256">IV_03_01cc_17!$B$1:$L$29</definedName>
    <definedName name="_xlnm.Print_Area" localSheetId="257">IV_03_02_16!$B$1:$Q$29</definedName>
    <definedName name="_xlnm.Print_Area" localSheetId="258">IV_03_03_15!$B$1:$O$29</definedName>
    <definedName name="_xlnm.Print_Area" localSheetId="259">IV_03_04_17!$B$1:$I$28</definedName>
    <definedName name="_xlnm.Print_Area" localSheetId="260">IV_03_05_17!$B$1:$N$27</definedName>
    <definedName name="_xlnm.Print_Area" localSheetId="261">IV_03_05c_17!$B$1:$N$27</definedName>
    <definedName name="_xlnm.Print_Area" localSheetId="262">IV_03_05cc_17!$B$1:$J$27</definedName>
    <definedName name="_xlnm.Print_Area" localSheetId="263">IV_03_06_17!$B$1:$I$27</definedName>
    <definedName name="_xlnm.Print_Area" localSheetId="264">IV_03_07_17!$B$1:$J$27</definedName>
    <definedName name="_xlnm.Print_Area" localSheetId="265">IV_03_07c_17!$B$1:$J$27</definedName>
    <definedName name="_xlnm.Print_Area" localSheetId="266">IV_03_08_17!$B$1:$I$27</definedName>
    <definedName name="_xlnm.Print_Area" localSheetId="267">IV_03_09_17!$B$1:$N$27</definedName>
    <definedName name="_xlnm.Print_Area" localSheetId="268">IV_03_09c_17!$B$1:$N$27</definedName>
    <definedName name="_xlnm.Print_Area" localSheetId="269">IV_03_10_14!$B$1:$N$29</definedName>
    <definedName name="DD" localSheetId="242">#REF!</definedName>
    <definedName name="DD">#REF!</definedName>
    <definedName name="indicadores" localSheetId="242">#REF!</definedName>
    <definedName name="indicadores">#REF!</definedName>
    <definedName name="indicadores1" localSheetId="242">#REF!</definedName>
    <definedName name="indicadores1">#REF!</definedName>
    <definedName name="_xlnm.Print_Titles" localSheetId="6">I_01_05_17!$1:$7</definedName>
    <definedName name="_xlnm.Print_Titles" localSheetId="7">I_01_05c_17!$1:$7</definedName>
    <definedName name="_xlnm.Print_Titles" localSheetId="8">I_01_06_17!$1:$6</definedName>
    <definedName name="_xlnm.Print_Titles" localSheetId="56">II_02_17_17!$1:$4</definedName>
    <definedName name="_xlnm.Print_Titles" localSheetId="57">II_02_18_17!$1:$4</definedName>
    <definedName name="_xlnm.Print_Titles" localSheetId="58">II_02_19_17!$1:$4</definedName>
    <definedName name="_xlnm.Print_Titles" localSheetId="132">III_01_02_16!$1:$5</definedName>
    <definedName name="_xlnm.Print_Titles" localSheetId="134">III_01_04_16!$1:$5</definedName>
  </definedNames>
  <calcPr calcId="145621"/>
</workbook>
</file>

<file path=xl/calcChain.xml><?xml version="1.0" encoding="utf-8"?>
<calcChain xmlns="http://schemas.openxmlformats.org/spreadsheetml/2006/main">
  <c r="F8" i="159" l="1"/>
  <c r="E25" i="150"/>
  <c r="E7" i="150"/>
  <c r="C25" i="77" l="1"/>
  <c r="K361" i="48" l="1"/>
  <c r="J361" i="48"/>
  <c r="I361" i="48"/>
  <c r="H361" i="48"/>
  <c r="G361" i="48"/>
  <c r="F361" i="48"/>
  <c r="E361" i="48"/>
  <c r="D361" i="48"/>
  <c r="C361" i="48"/>
</calcChain>
</file>

<file path=xl/sharedStrings.xml><?xml version="1.0" encoding="utf-8"?>
<sst xmlns="http://schemas.openxmlformats.org/spreadsheetml/2006/main" count="20167" uniqueCount="5295">
  <si>
    <t>III.1.1 - Indicadores de contas regionais por NUTS III, 2016 e 2017 Po</t>
  </si>
  <si>
    <t>III.1.1 - Regional accounts indicators by NUTS III, 2016 and 2017 Po</t>
  </si>
  <si>
    <t>PIB</t>
  </si>
  <si>
    <t>Produtivi-dade aparente do trabalho (VAB/
Emprego)</t>
  </si>
  <si>
    <t>Remuneração média</t>
  </si>
  <si>
    <t>RDB das famílias per capita</t>
  </si>
  <si>
    <t>FBCF no total do VAB</t>
  </si>
  <si>
    <t>Produtividade aparente do trabalho (VAB/
Emprego)</t>
  </si>
  <si>
    <t>Em % do total de Portugal</t>
  </si>
  <si>
    <t>per capita</t>
  </si>
  <si>
    <t>Em valor</t>
  </si>
  <si>
    <t>Índice de disparidade (Portugal=100)</t>
  </si>
  <si>
    <t>Índice de disparidade (UE28=100)</t>
  </si>
  <si>
    <t>%</t>
  </si>
  <si>
    <t>milhares de euros</t>
  </si>
  <si>
    <t>euros</t>
  </si>
  <si>
    <t>2017 Po</t>
  </si>
  <si>
    <t>Portugal</t>
  </si>
  <si>
    <t xml:space="preserve"> Continente</t>
  </si>
  <si>
    <t xml:space="preserve">  Norte</t>
  </si>
  <si>
    <t xml:space="preserve">   Alto Minho</t>
  </si>
  <si>
    <t>x</t>
  </si>
  <si>
    <t xml:space="preserve">   Cávado</t>
  </si>
  <si>
    <t xml:space="preserve">   Ave</t>
  </si>
  <si>
    <t xml:space="preserve">   A. M. Porto</t>
  </si>
  <si>
    <t xml:space="preserve">   Alto Tâmega</t>
  </si>
  <si>
    <t xml:space="preserve">   Tâmega e Sousa</t>
  </si>
  <si>
    <t xml:space="preserve">   Douro</t>
  </si>
  <si>
    <t xml:space="preserve">   Terras de Trás-os-Montes</t>
  </si>
  <si>
    <t xml:space="preserve">  Centro</t>
  </si>
  <si>
    <t xml:space="preserve">   Oeste</t>
  </si>
  <si>
    <t xml:space="preserve">   Região de Aveiro</t>
  </si>
  <si>
    <t xml:space="preserve">   Região de Coimbra</t>
  </si>
  <si>
    <t xml:space="preserve">   Região de Leiria</t>
  </si>
  <si>
    <t xml:space="preserve">   Viseu Dão Lafões</t>
  </si>
  <si>
    <t xml:space="preserve">   Beira Baixa</t>
  </si>
  <si>
    <t xml:space="preserve">   Médio Tejo</t>
  </si>
  <si>
    <t xml:space="preserve">   Beiras e Serra da Estrela</t>
  </si>
  <si>
    <t xml:space="preserve">  A. M. Lisboa</t>
  </si>
  <si>
    <t xml:space="preserve">  Alentejo</t>
  </si>
  <si>
    <t xml:space="preserve">   Alentejo Litoral</t>
  </si>
  <si>
    <t xml:space="preserve">   Baixo Alentejo</t>
  </si>
  <si>
    <t xml:space="preserve">   Lezíria do Tejo</t>
  </si>
  <si>
    <t xml:space="preserve">   Alto Alentejo</t>
  </si>
  <si>
    <t xml:space="preserve">   Alentejo Central</t>
  </si>
  <si>
    <t xml:space="preserve">  Algarve</t>
  </si>
  <si>
    <t xml:space="preserve"> R. A. Açores</t>
  </si>
  <si>
    <t xml:space="preserve"> R. A. Madeira</t>
  </si>
  <si>
    <t xml:space="preserve"> Extra-regio</t>
  </si>
  <si>
    <t>ә</t>
  </si>
  <si>
    <t>//</t>
  </si>
  <si>
    <t>GDP</t>
  </si>
  <si>
    <t>Apparent labour productivity (GVA/
Employment)</t>
  </si>
  <si>
    <t>Average compensation of employees</t>
  </si>
  <si>
    <t>Households GDI per capita</t>
  </si>
  <si>
    <t>GFCF within the total of GVA</t>
  </si>
  <si>
    <t>As a % of total Portugal</t>
  </si>
  <si>
    <t>As value</t>
  </si>
  <si>
    <t>Disparity index (Portugal=100)</t>
  </si>
  <si>
    <t>Disparity index (EU28=100)</t>
  </si>
  <si>
    <t>thousand euros</t>
  </si>
  <si>
    <t>© INE, I.P., Portugal, 2018. Informação disponível até 13 de dezembro de 2018. Information available till 13th December, 2018.</t>
  </si>
  <si>
    <t>Fonte: INE, I.P., Contas regionais (Base 2011).</t>
  </si>
  <si>
    <t>Source: Statistics Portugal, Regional accounts (Base 2011).</t>
  </si>
  <si>
    <t>Para mais informação consulte / For more information see:</t>
  </si>
  <si>
    <t>http://www.ine.pt/xurl/ind/0008839</t>
  </si>
  <si>
    <t>http://www.ine.pt/xurl/ind/0008838</t>
  </si>
  <si>
    <t>http://www.ine.pt/xurl/ind/0009109</t>
  </si>
  <si>
    <t>http://www.ine.pt/xurl/ind/0008015</t>
  </si>
  <si>
    <t>III.1.2 - Indicadores de contas regionais por NUTS II e atividade económica, 2016</t>
  </si>
  <si>
    <t>III.1.2 - Regional accounts indicators by NUTS II and economic activity, 2016</t>
  </si>
  <si>
    <t>VAB em % do total da região</t>
  </si>
  <si>
    <t>Remunerações no total do VAB</t>
  </si>
  <si>
    <t>1 - Agricultura, produção animal, caça, floresta e pesca</t>
  </si>
  <si>
    <t xml:space="preserve">1 - Agriculture, livestock production, hunting, forestry and fishing </t>
  </si>
  <si>
    <t>2 - Indústrias extrativas; indústrias transformadoras; produção e distribuição de eletricidade, gás, vapor e ar frio; captação, tratamento e distribuição de água; saneamento, gestão de resíduos e despoluição</t>
  </si>
  <si>
    <t>2 - Mining and quarrying; manufacturing; electricity, gas, steam and air conditioning supply; water abstraction, purification and supply; sewerage, waste management and remediation activities</t>
  </si>
  <si>
    <t>3 - Construção</t>
  </si>
  <si>
    <t>3 - Construction</t>
  </si>
  <si>
    <t>4 - Comércio por grosso e a retalho; reparação de veículos automóveis e motociclos; transportes e armazenagem; atividades de alojamento e restauração</t>
  </si>
  <si>
    <t>4 - Wholesale and retail trade; repair of motor vehicles and motorcycles; transportation and storages; accommodation and food service activities</t>
  </si>
  <si>
    <t>5 - Atividades de informação e comunicação</t>
  </si>
  <si>
    <t>5 - Information and communication activities</t>
  </si>
  <si>
    <t>6 - Atividades financeiras e de seguros</t>
  </si>
  <si>
    <t>6-  Financial and insurance activities</t>
  </si>
  <si>
    <t>7 - Atividades imobiliárias</t>
  </si>
  <si>
    <t>7 - Real estate activities</t>
  </si>
  <si>
    <t>8 - Atividades de consultoria, científicas, técnicas e similares; atividades administrativas e dos serviços de apoio</t>
  </si>
  <si>
    <t>8 - Professional, scientific  technical and similar activities; administrative and support service activities</t>
  </si>
  <si>
    <t>9 - Administração pública e defesa; segurança social obrigatória; educação; saúde humana e ação social</t>
  </si>
  <si>
    <t>9 - Public administration and defence; compulsory social security; education; human health and social work activities</t>
  </si>
  <si>
    <t>10 - Atividades artísticas e de espetáculos; reparação de bens de uso doméstico e outros serviços</t>
  </si>
  <si>
    <t>10 - Arts, entertainment and recreation, repair of household goods and other services</t>
  </si>
  <si>
    <t>GVA as a % of the total region</t>
  </si>
  <si>
    <t>Compensation of employees within the total of GVA</t>
  </si>
  <si>
    <t>Nota: A informação deste quadro é apresentada de acordo com a Nomenclatura de ramos de contas nacionais.</t>
  </si>
  <si>
    <t>Note: Data presented refers to the Classification of branches of the national accounts.</t>
  </si>
  <si>
    <t>III.1.3 - Principais agregados de contas regionais por NUTS III, 2016 e 2017 Po</t>
  </si>
  <si>
    <t>III.1.3 - Main regional accounts aggregates by NUTS III, 2016 and 2017 Po</t>
  </si>
  <si>
    <t>VAB</t>
  </si>
  <si>
    <t>Emprego total</t>
  </si>
  <si>
    <t>Remune-rações</t>
  </si>
  <si>
    <t>RDB das famílias</t>
  </si>
  <si>
    <t>FBCF</t>
  </si>
  <si>
    <t>milhões de euros</t>
  </si>
  <si>
    <t>milhares de pessoas</t>
  </si>
  <si>
    <t>GVA</t>
  </si>
  <si>
    <t>Total employment</t>
  </si>
  <si>
    <t>Compensation of employees</t>
  </si>
  <si>
    <t>Households GDI</t>
  </si>
  <si>
    <t>GFCF</t>
  </si>
  <si>
    <t>million euros</t>
  </si>
  <si>
    <t>thousand persons</t>
  </si>
  <si>
    <t>http://www.ine.pt/xurl/ind/0008836</t>
  </si>
  <si>
    <t>http://www.ine.pt/xurl/ind/0008843</t>
  </si>
  <si>
    <t>http://www.ine.pt/xurl/ind/0008014</t>
  </si>
  <si>
    <t>http://www.ine.pt/xurl/ind/0008840</t>
  </si>
  <si>
    <t>http://www.ine.pt/xurl/ind/0008005</t>
  </si>
  <si>
    <t>III.1.4 - Valor acrescentado bruto e emprego total por NUTS II e atividade económica, 2016</t>
  </si>
  <si>
    <t>III.1.4 - Gross value added and total employment by NUTS II and economic activity, 2016</t>
  </si>
  <si>
    <t>milhões de 
euros</t>
  </si>
  <si>
    <t>milhares de 
pessoas</t>
  </si>
  <si>
    <t>A - Agricultura, produção animal, caça, floresta e pesca</t>
  </si>
  <si>
    <t>A - Agriculture, livestock production, hunting, forestry and fishing</t>
  </si>
  <si>
    <t>B - Indústrias extrativas</t>
  </si>
  <si>
    <t>B - Mining and quarrying</t>
  </si>
  <si>
    <t>C - Indústrias transformadoras</t>
  </si>
  <si>
    <t>C - Manufacturing</t>
  </si>
  <si>
    <t>D - Eletricidade, gás, vapor, água quente e fria e ar frio</t>
  </si>
  <si>
    <t>D - Electricity, gas, steam and air conditioning supply</t>
  </si>
  <si>
    <t>E - Captação, tratamento e distribuição de água; saneamento, gestão de resíduos e despoluição</t>
  </si>
  <si>
    <t>E - Water abstraction, purification and supply; sewerage, waste management and remediation activities</t>
  </si>
  <si>
    <t>F - Construção</t>
  </si>
  <si>
    <t>F - Construction</t>
  </si>
  <si>
    <t>G - Comércio por grosso e a retalho; reparação de veículos automóveis e motociclos</t>
  </si>
  <si>
    <t>G - Wholesale and retail trade; repair of motor vehicles and motorcycles</t>
  </si>
  <si>
    <t>H - Transportes e armazenagem</t>
  </si>
  <si>
    <t>H - Transportation and storage</t>
  </si>
  <si>
    <t>I - Alojamento, restauração e similares</t>
  </si>
  <si>
    <t>I - Accommodation and food service activities</t>
  </si>
  <si>
    <t>J - Atividades de informação e de comunicação</t>
  </si>
  <si>
    <t>J - Information and communication activities</t>
  </si>
  <si>
    <t>K - Atividades financeiras e de seguros</t>
  </si>
  <si>
    <t>K - Financial and insurance activities</t>
  </si>
  <si>
    <t>L - Atividades imobiliárias</t>
  </si>
  <si>
    <t>L - Real estate activities</t>
  </si>
  <si>
    <t>M - Atividades de consultoria, científicas, técnicas e similares</t>
  </si>
  <si>
    <t>M - Professional, scientific, technical and similar activities</t>
  </si>
  <si>
    <t>N - Atividades administrativas e dos serviços de apoio</t>
  </si>
  <si>
    <t>N - Administrative and support service activities</t>
  </si>
  <si>
    <t>O - Administração Pública e Defesa; Segurança Social Obrigatória</t>
  </si>
  <si>
    <t>O - Public administration and defence; compulsory social security</t>
  </si>
  <si>
    <t>P - Educação</t>
  </si>
  <si>
    <t>P - Education</t>
  </si>
  <si>
    <t>Q - Atividades de saúde humana e apoio social</t>
  </si>
  <si>
    <t>Q - Human health and social work activities</t>
  </si>
  <si>
    <t>R - Atividades artísticas, de espetáculos, desportistas e recreativas</t>
  </si>
  <si>
    <t>R - Arts, entertainment and recreation activities</t>
  </si>
  <si>
    <t>S - Outras atividades de serviços</t>
  </si>
  <si>
    <t>S - Other service activities</t>
  </si>
  <si>
    <t>T - Atividades das famílias empregadoras de pessoal doméstico e atividades de produção das famílias para uso próprio</t>
  </si>
  <si>
    <t>T - Activities of households as employers; undifferentiated goods and services producing activities of households for own use</t>
  </si>
  <si>
    <t>U - Atividades dos organismos internacionais e outras instituições extraterritoriais</t>
  </si>
  <si>
    <t xml:space="preserve">U - Activities of international bodies and other extra-territorial organisations </t>
  </si>
  <si>
    <t>III.1.5 - Valor acrescentado bruto e emprego total por NUTS III e atividade económica, 2016 e 2017 Po</t>
  </si>
  <si>
    <t>III.1.5 - Gross value added and total employment by NUTS III and economic activity, 2016 and 2017 Po</t>
  </si>
  <si>
    <t>1 - Agriculture, livestock production, hunting,  forestry and fishing</t>
  </si>
  <si>
    <t>2 - Indústrias extrativas; indústrias transformadoras; produção e distribuição de eletricidade, gás, vapor e ar frio; captação, tratamento e distribuição de água; saneamento, gestão de resíduos e despoluição; construção</t>
  </si>
  <si>
    <t>2 - Mining and quarrying; manufacturing; electricity, gas, steam and air conditioning supply; water abstraction, purification and supply; sewerage, waste management and remediation activities; construction</t>
  </si>
  <si>
    <t>3 - Serviços</t>
  </si>
  <si>
    <t xml:space="preserve">3 - Services </t>
  </si>
  <si>
    <t>thousand 
persons</t>
  </si>
  <si>
    <t>Note: Data presented refers the Classification of branches of the national accounts.</t>
  </si>
  <si>
    <t>III.2.1 - Variação média anual do índice de preços no consumidor por NUTS II, segundo os principais agregados, 2017</t>
  </si>
  <si>
    <t>III.2.1 - Annual average growth rate in the consumer price index by NUTS II, according to the main aggregates, 2017</t>
  </si>
  <si>
    <t>Unidade: %</t>
  </si>
  <si>
    <t>Unit: %</t>
  </si>
  <si>
    <t>Total</t>
  </si>
  <si>
    <t>Total exceto habitação</t>
  </si>
  <si>
    <t>Total exceto produtos alimentares não transformados e produtos energéticos</t>
  </si>
  <si>
    <t>Total exceto produtos alimentares não transformados</t>
  </si>
  <si>
    <t>Total exceto produtos energéticos</t>
  </si>
  <si>
    <t>Produtos alimentares não transformados</t>
  </si>
  <si>
    <t>Produtos energéticos</t>
  </si>
  <si>
    <t>Bens</t>
  </si>
  <si>
    <t>Serviços</t>
  </si>
  <si>
    <t>Continente</t>
  </si>
  <si>
    <t xml:space="preserve"> Norte</t>
  </si>
  <si>
    <t xml:space="preserve"> Centro</t>
  </si>
  <si>
    <t xml:space="preserve"> A. M. Lisboa</t>
  </si>
  <si>
    <t xml:space="preserve"> Alentejo</t>
  </si>
  <si>
    <t xml:space="preserve"> Algarve</t>
  </si>
  <si>
    <t>Total excluding housing</t>
  </si>
  <si>
    <t>Total excluding unprocessed food and energy</t>
  </si>
  <si>
    <t>Total excluding unprocessed food</t>
  </si>
  <si>
    <t>Total excluding energy</t>
  </si>
  <si>
    <t>Unprocessed food</t>
  </si>
  <si>
    <t>Energy</t>
  </si>
  <si>
    <t>Goods</t>
  </si>
  <si>
    <t>Services</t>
  </si>
  <si>
    <t>© INE, I.P., Portugal, 2018. Informação disponível até 15 de outubro de 2018. Information available till 15th October, 2018.</t>
  </si>
  <si>
    <t>Fonte: INE, I.P., Índice de Preços no Consumidor (Base 2012).</t>
  </si>
  <si>
    <t>Source: Statistics Portugal, Consumer Prices Index (Base 2012).</t>
  </si>
  <si>
    <t>http://www.ine.pt/xurl/ind/0007323</t>
  </si>
  <si>
    <t>III.2.2 - Variação média anual do índice de preços no consumidor por NUTS II, segundo a classe de despesa (Consumo individual por objetivo), 2017</t>
  </si>
  <si>
    <t>III.2.2 - Annual average growth rate in the consumer price index by NUTS II, according to division (Individual consumption by purpose), 2017</t>
  </si>
  <si>
    <t>Produtos alimentares e bebidas não alcoólicas</t>
  </si>
  <si>
    <t>Bebidas alcoólicas e tabaco</t>
  </si>
  <si>
    <t>Vestuário e calçado</t>
  </si>
  <si>
    <t>Habitação, água, eletricidade, gás e outros combustíveis</t>
  </si>
  <si>
    <t>Acessórios para o lar, equipamento doméstico e manutenção corrente da habitação</t>
  </si>
  <si>
    <t>Saúde</t>
  </si>
  <si>
    <t>Comunicações</t>
  </si>
  <si>
    <t>Lazer, recreação e cultura</t>
  </si>
  <si>
    <t>Educação</t>
  </si>
  <si>
    <t>Restaurantes e hotéis</t>
  </si>
  <si>
    <t>Bens e serviços diversos</t>
  </si>
  <si>
    <t xml:space="preserve">All items </t>
  </si>
  <si>
    <t>Food and non-alcoholic beverages</t>
  </si>
  <si>
    <t>Alcoholic beverages and tobacco</t>
  </si>
  <si>
    <t>Clothing and footwear</t>
  </si>
  <si>
    <t>Housing, water, electricity, gas and other fuels</t>
  </si>
  <si>
    <t>Furnishings, household equipment and routine maintenance of the house</t>
  </si>
  <si>
    <t>Health</t>
  </si>
  <si>
    <t>Transport</t>
  </si>
  <si>
    <t>Communication</t>
  </si>
  <si>
    <t>Recreation and culture</t>
  </si>
  <si>
    <t>Education</t>
  </si>
  <si>
    <t>Restaurants and hotels</t>
  </si>
  <si>
    <t>Miscellaneous goods and services</t>
  </si>
  <si>
    <t>http://www.ine.pt/xurl/ind/0008355</t>
  </si>
  <si>
    <t>III.3.1 - Indicadores de empresas por município, 2016</t>
  </si>
  <si>
    <t xml:space="preserve">III.3.1 - Indicators of enterprises by municipality, 2016 </t>
  </si>
  <si>
    <t>Densidade de empresas</t>
  </si>
  <si>
    <t>Proporção de empresas individuais</t>
  </si>
  <si>
    <t>Proporção de empresas com menos de 250 pessoas ao serviço</t>
  </si>
  <si>
    <t>Proporção de empresas com menos de 10 pessoas ao serviço</t>
  </si>
  <si>
    <t>Pessoal ao serviço por empresa</t>
  </si>
  <si>
    <t>Volume de negócios por empresa</t>
  </si>
  <si>
    <t>Indicador de concentração do volume de negócios das 4 maiores empresas</t>
  </si>
  <si>
    <t>Indicador de concentração do valor acrescentado bruto das 4 maiores empresas</t>
  </si>
  <si>
    <r>
      <t>N.º/km</t>
    </r>
    <r>
      <rPr>
        <vertAlign val="superscript"/>
        <sz val="8"/>
        <rFont val="Arial"/>
        <family val="2"/>
      </rPr>
      <t>2</t>
    </r>
  </si>
  <si>
    <t>N.º</t>
  </si>
  <si>
    <t>Calheta</t>
  </si>
  <si>
    <t>Câmara de Lobos</t>
  </si>
  <si>
    <t>Funchal</t>
  </si>
  <si>
    <t>Machico</t>
  </si>
  <si>
    <t>Ponta do Sol</t>
  </si>
  <si>
    <t>Porto Moniz</t>
  </si>
  <si>
    <t>Ribeira Brava</t>
  </si>
  <si>
    <t>Santa Cruz</t>
  </si>
  <si>
    <t>Santana</t>
  </si>
  <si>
    <t>São Vicente</t>
  </si>
  <si>
    <t>Porto Santo</t>
  </si>
  <si>
    <t>Density of enterprises</t>
  </si>
  <si>
    <t>Proportion of individual enterprises</t>
  </si>
  <si>
    <t>Proportion of enterprises with less than 250 persons employed</t>
  </si>
  <si>
    <t>Proportion of enterprises with less than 10 persons employed</t>
  </si>
  <si>
    <t>Persons employed per enterprise</t>
  </si>
  <si>
    <t>Turnover per enterprise</t>
  </si>
  <si>
    <t xml:space="preserve">Concentration indicator of turnover of the four major enterprises </t>
  </si>
  <si>
    <t xml:space="preserve">Concentration indicator of gross value added of the four major enterprises </t>
  </si>
  <si>
    <r>
      <t>No./km</t>
    </r>
    <r>
      <rPr>
        <vertAlign val="superscript"/>
        <sz val="8"/>
        <color indexed="8"/>
        <rFont val="Arial"/>
        <family val="2"/>
      </rPr>
      <t>2</t>
    </r>
  </si>
  <si>
    <t>No.</t>
  </si>
  <si>
    <t>Fonte: INE, I.P., Sistema de Contas Integradas das Empresas.</t>
  </si>
  <si>
    <t>Source: Statistics Portugal, Integrated Business Accounts System.</t>
  </si>
  <si>
    <t>http://www.ine.pt/xurl/ind/0008546</t>
  </si>
  <si>
    <t>http://www.ine.pt/xurl/ind/0008547</t>
  </si>
  <si>
    <t xml:space="preserve">III.3.2 - Indicadores de estabelecimentos por município, 2016 </t>
  </si>
  <si>
    <t xml:space="preserve">III.3.2 - Indicators of establishments by municipality, 2016 </t>
  </si>
  <si>
    <t>Densidade de estabelecimentos</t>
  </si>
  <si>
    <t>Proporção de estabelecimentos com menos de 10 pessoas ao serviço</t>
  </si>
  <si>
    <t>Proporção de estabelecimentos cuja sede da empresa se situa na unidade territorial</t>
  </si>
  <si>
    <t>Pessoal ao serviço por estabelecimento</t>
  </si>
  <si>
    <t>Pessoal ao serviço nos estabelecimentos por 100 indivíduos residentes com 15 ou mais anos</t>
  </si>
  <si>
    <t>Volume de negócios por estabelecimento</t>
  </si>
  <si>
    <r>
      <t>N.º/km</t>
    </r>
    <r>
      <rPr>
        <vertAlign val="superscript"/>
        <sz val="8"/>
        <color indexed="8"/>
        <rFont val="Arial"/>
        <family val="2"/>
      </rPr>
      <t>2</t>
    </r>
  </si>
  <si>
    <t>Density of establishments</t>
  </si>
  <si>
    <t>Proportion of establishments employing less than 10 persons</t>
  </si>
  <si>
    <t>Proportion of establishments whose head office is situated in the territorial unit</t>
  </si>
  <si>
    <t>Persons employed by establishment</t>
  </si>
  <si>
    <t>Persons employed in establishments by 100 resident individuals with 15 or more years</t>
  </si>
  <si>
    <t>Turnover per establishment</t>
  </si>
  <si>
    <r>
      <t>No./km</t>
    </r>
    <r>
      <rPr>
        <vertAlign val="superscript"/>
        <sz val="8"/>
        <rFont val="Arial"/>
        <family val="2"/>
      </rPr>
      <t>2</t>
    </r>
  </si>
  <si>
    <t>III.3.3 - Indicadores de empresas por NUTS III, 2016</t>
  </si>
  <si>
    <t xml:space="preserve">III.3.3 - Indicators of enterprises by NUTS III, 2016 </t>
  </si>
  <si>
    <t>Proporção do VAB das empresas em setores de alta e média-alta tecnologia</t>
  </si>
  <si>
    <t>Proporção dos nascimentos de empresas em setores de alta e média-alta tecnologia</t>
  </si>
  <si>
    <t>Proporção de pessoal ao serviço em atividades de tecnologias da informação e da comunicação (TIC)</t>
  </si>
  <si>
    <t>Proporção de pessoal ao serviço das empresas maioritariamente estrangeiras</t>
  </si>
  <si>
    <t>Indicador de concentração do volume de negócios dos municípios</t>
  </si>
  <si>
    <t>Indicador de concentração do valor acrescentado bruto dos municípios</t>
  </si>
  <si>
    <t>…</t>
  </si>
  <si>
    <t xml:space="preserve">  A. M. Porto</t>
  </si>
  <si>
    <t>Proportion of GVA of enterprises in high and medium-high technology sectors</t>
  </si>
  <si>
    <t>Proportion of births of enterprises in high and medium-high technology sectors</t>
  </si>
  <si>
    <t>Proportion of persons employed in information and communication technology activities (ICT)</t>
  </si>
  <si>
    <t>Proportion of persons employed of enterprises with mostly foreign capital</t>
  </si>
  <si>
    <t>Turnover concentration index of municipalities</t>
  </si>
  <si>
    <t>Gross value added concentration index of municipalities</t>
  </si>
  <si>
    <t>Fonte: INE, I.P., Sistema de Contas Integradas das Empresas, Estatísticas das Filiais de Empresas Estrangeiras (FATS), Demografia das Empresas.</t>
  </si>
  <si>
    <t>Source: Statistics Portugal, Integrated Business Accounts System, Foreign Affiliates Statistics (FATS), Business Demography.</t>
  </si>
  <si>
    <t>http://www.ine.pt/xurl/ind/0008494</t>
  </si>
  <si>
    <t>http://www.ine.pt/xurl/ind/0008781</t>
  </si>
  <si>
    <t>http://www.ine.pt/xurl/ind/0008490</t>
  </si>
  <si>
    <t>http://www.ine.pt/xurl/ind/0008832</t>
  </si>
  <si>
    <t>III.3.4 - Indicadores demográficos das empresas por NUTS III, 2015 Po e 2016</t>
  </si>
  <si>
    <t>III.3.4 - Business demographic indicators by NUTS III, 2015 Po and 2016</t>
  </si>
  <si>
    <t>Taxa de natalidade</t>
  </si>
  <si>
    <t>Taxa de natalidade nas indústrias transfor-madoras</t>
  </si>
  <si>
    <t>Taxa de natalidade na construção</t>
  </si>
  <si>
    <t>Taxa de natalidade nos serviços</t>
  </si>
  <si>
    <t>Taxa de sobrevivência
(a dois anos)</t>
  </si>
  <si>
    <t>Número médio de pessoal ao serviço nos nascimentos de empresas</t>
  </si>
  <si>
    <t>Taxa de mortalidade</t>
  </si>
  <si>
    <t>2015 Po</t>
  </si>
  <si>
    <t>Birth rate</t>
  </si>
  <si>
    <t>Birth rate in manufacturing</t>
  </si>
  <si>
    <t>Birth rate in construction</t>
  </si>
  <si>
    <t>Birth rate in services</t>
  </si>
  <si>
    <t>Survival rate
(two years)</t>
  </si>
  <si>
    <t>Average number of persons employed in enterprise births</t>
  </si>
  <si>
    <t xml:space="preserve">Death rate </t>
  </si>
  <si>
    <t>Fonte: INE, I.P., Sistema de Contas Integradas das Empresas, Demografia das Empresas.</t>
  </si>
  <si>
    <t>Source: Statistics Portugal, Integrated Business Accounts System, Business Demography.</t>
  </si>
  <si>
    <t xml:space="preserve">Nota: Indústrias transformadoras - secção C da CAE-Rev.3; Construção - secção F da CAE-Rev.3; Serviços - secções G, H, I, J, L, M, N, P, Q, R e S da CAE-Rev.3. </t>
  </si>
  <si>
    <t>Note: Manufacturing - CAE-Rev.3 section C; Construction - CAE-Rev.3 section F; Services - CAE-Rev.3 sections G, H, I, J, L, M, N, P, Q, R and S.</t>
  </si>
  <si>
    <t>http://www.ine.pt/xurl/ind/0008643</t>
  </si>
  <si>
    <t>http://www.ine.pt/xurl/ind/0008645</t>
  </si>
  <si>
    <t>http://www.ine.pt/xurl/ind/0008646</t>
  </si>
  <si>
    <t>III.3.5 - Rácios económico-financeiros das empresas por NUTS III, 2016</t>
  </si>
  <si>
    <t>III.3.5 - Economic-financial ratios of enterprises by NUTS III, 2016</t>
  </si>
  <si>
    <t>Produtivi-dade aparente do trabalho</t>
  </si>
  <si>
    <t>Gastos com o pessoal per capita</t>
  </si>
  <si>
    <t>Produtivi-dade do trabalho ajustada ao salário</t>
  </si>
  <si>
    <t>Peso dos gastos com o pessoal no VAB</t>
  </si>
  <si>
    <t>Peso do EBE no VAB</t>
  </si>
  <si>
    <t>Taxa de valor acrescen-tado bruto</t>
  </si>
  <si>
    <t>Rendibilidade operacional das vendas</t>
  </si>
  <si>
    <t>Taxa de investimento</t>
  </si>
  <si>
    <t>Apparent labour productivity</t>
  </si>
  <si>
    <t>Personnel expenses per capita</t>
  </si>
  <si>
    <t>Labour productivity adjusted wage</t>
  </si>
  <si>
    <t>Weight of personnel expenses in GVA</t>
  </si>
  <si>
    <t>Weight of gross operating surplus in GVA</t>
  </si>
  <si>
    <t>Gross value added rate</t>
  </si>
  <si>
    <t>Operating return on sales</t>
  </si>
  <si>
    <t>Investment rate</t>
  </si>
  <si>
    <t>http://www.ine.pt/xurl/ind/0008548</t>
  </si>
  <si>
    <t>http://www.ine.pt/xurl/ind/0008554</t>
  </si>
  <si>
    <t>http://www.ine.pt/xurl/ind/0008551</t>
  </si>
  <si>
    <t>http://www.ine.pt/xurl/ind/0008552</t>
  </si>
  <si>
    <t>http://www.ine.pt/xurl/ind/0008549</t>
  </si>
  <si>
    <t>http://www.ine.pt/xurl/ind/0008555</t>
  </si>
  <si>
    <t>http://www.ine.pt/xurl/ind/0008553</t>
  </si>
  <si>
    <t>http://www.ine.pt/xurl/ind/0008550</t>
  </si>
  <si>
    <t>III.3.6 - Empresas por município da sede, segundo a CAE-Rev.3, 2016 (continua)</t>
  </si>
  <si>
    <t>III.3.6 - Enterprises by head office municipality, according to CAE-Rev.3, 2016 (to be continued)</t>
  </si>
  <si>
    <t>Unidade: N.º</t>
  </si>
  <si>
    <t>Unit: No.</t>
  </si>
  <si>
    <t>A</t>
  </si>
  <si>
    <t>B</t>
  </si>
  <si>
    <t>C</t>
  </si>
  <si>
    <t>D</t>
  </si>
  <si>
    <t>E</t>
  </si>
  <si>
    <t>F</t>
  </si>
  <si>
    <t>G</t>
  </si>
  <si>
    <t>H</t>
  </si>
  <si>
    <t>http://www.ine.pt/xurl/ind/0008511</t>
  </si>
  <si>
    <t>III.3.6 - Empresas por município da sede, segundo a CAE-Rev.3, 2016 (continuação)</t>
  </si>
  <si>
    <t>III.3.6 - Enterprises by head office municipality, according to CAE-Rev.3, 2016 (continued)</t>
  </si>
  <si>
    <t>I</t>
  </si>
  <si>
    <t>J</t>
  </si>
  <si>
    <t>L</t>
  </si>
  <si>
    <t>M</t>
  </si>
  <si>
    <t>N</t>
  </si>
  <si>
    <t>P</t>
  </si>
  <si>
    <t>Q</t>
  </si>
  <si>
    <t>R</t>
  </si>
  <si>
    <t>S</t>
  </si>
  <si>
    <t>III.3.7 - Estabelecimentos por município, segundo a CAE-Rev.3, 2016 (continua)</t>
  </si>
  <si>
    <t>III.3.7 - Establishments by municipality, according to CAE-Rev.3, 2016 (to be continued)</t>
  </si>
  <si>
    <t>http://www.ine.pt/xurl/ind/0008597</t>
  </si>
  <si>
    <t>III.3.7 - Estabelecimentos por município, segundo a CAE-Rev.3, 2016 (continuação)</t>
  </si>
  <si>
    <t>III.3.7 - Establishments by municipality, according to CAE-Rev.3, 2016 (continued)</t>
  </si>
  <si>
    <t>III.3.8 - Sociedades por município da sede, segundo a CAE-Rev.3, 2016 (continua)</t>
  </si>
  <si>
    <t>III.3.8 - Companies by head office municipality, according to CAE-Rev.3, 2016 (to be continued)</t>
  </si>
  <si>
    <t>III.3.8 - Sociedades por município da sede, segundo a CAE-Rev.3, 2016 (continuação)</t>
  </si>
  <si>
    <t>III.3.8 - Companies by head office municipality, according to CAE-Rev.3, 2016 (continued)</t>
  </si>
  <si>
    <t>III.3.9 - Empresas por município da sede, segundo o escalão de pessoal ao serviço, 2016</t>
  </si>
  <si>
    <t>III.3.9 - Enterprises by head office municipality, according to employment size class, 2016</t>
  </si>
  <si>
    <t>0 - 249</t>
  </si>
  <si>
    <t>250 ou mais</t>
  </si>
  <si>
    <t>Menos de 10</t>
  </si>
  <si>
    <t>10 - 49</t>
  </si>
  <si>
    <t>50 - 249</t>
  </si>
  <si>
    <t>250 or more</t>
  </si>
  <si>
    <t>Less than 10</t>
  </si>
  <si>
    <t>http://www.ine.pt/xurl/ind/0008508</t>
  </si>
  <si>
    <t>III.3.10 - Pessoal ao serviço nas empresas por município da sede, segundo a CAE-Rev.3, 2016 (continua)</t>
  </si>
  <si>
    <t>III.3.10 - Persons employed in enterprises by head office municipality, according to CAE-Rev.3, 2016 (to be continued)</t>
  </si>
  <si>
    <t>...</t>
  </si>
  <si>
    <t>http://www.ine.pt/xurl/ind/0008512</t>
  </si>
  <si>
    <t>III.3.10 - Pessoal ao serviço nas empresas por município da sede, segundo a CAE-Rev.3, 2016 (continuação)</t>
  </si>
  <si>
    <t>III.3.10 - Persons employed in enterprises by head office municipality, according to CAE-Rev.3, 2016 (continued)</t>
  </si>
  <si>
    <t>III.3.11 - Pessoal ao serviço por município do estabelecimento, segundo a CAE-Rev.3, 2016 (continua)</t>
  </si>
  <si>
    <t>III.3.11 - Persons employed in establishments by municipality, according to CAE-Rev.3, 2016 (to be continued)</t>
  </si>
  <si>
    <t>http://www.ine.pt/xurl/ind/0008598</t>
  </si>
  <si>
    <t xml:space="preserve">   A. M. Lisboa</t>
  </si>
  <si>
    <t>III.3.11 - Pessoal ao serviço por município do estabelecimento, segundo a CAE-Rev.3, 2016 (continuação)</t>
  </si>
  <si>
    <t>III.3.11 - Persons employed in establishments by municipality, according to CAE-Rev.3, 2016 (continued)</t>
  </si>
  <si>
    <t>III.3.12 - Volume de negócios das empresas por município da sede, segundo a CAE-Rev.3, 2016 (continua)</t>
  </si>
  <si>
    <t>III.3.12 - Turnover of enterprises by head office municipality, according to CAE-Rev.3, 2016 (to be continued)</t>
  </si>
  <si>
    <t>Unidade: milhares de euros</t>
  </si>
  <si>
    <t>Unit: thousand euros</t>
  </si>
  <si>
    <t>http://www.ine.pt/xurl/ind/0008513</t>
  </si>
  <si>
    <t>III.3.12 - Volume de negócios das empresas por município da sede, segundo a CAE-Rev.3, 2016 (continuação)</t>
  </si>
  <si>
    <t>III.3.12 - Turnover of enterprises by head office municipality, according to CAE-Rev.3, 2016 (continued)</t>
  </si>
  <si>
    <t>III.3.13 - Volume de negócios por município do estabelecimento, segundo a CAE-Rev.3, 2016 (continua)</t>
  </si>
  <si>
    <t>III.3.13 - Turnover of establishments by municipality, according to CAE-Rev.3, 2016 (to be continued)</t>
  </si>
  <si>
    <t>http://www.ine.pt/xurl/ind/0008599</t>
  </si>
  <si>
    <t>III.3.13 - Volume de negócios por município do estabelecimento, segundo a CAE-Rev.3, 2016 (continuação)</t>
  </si>
  <si>
    <t>III.3.13 - Turnover of establishments by municipality, according to CAE-Rev.3, 2016 (continued)</t>
  </si>
  <si>
    <t>III.3.14 - Valor acrescentado bruto das empresas por município da sede, segundo a CAE-Rev.3, 2016 (continua)</t>
  </si>
  <si>
    <t>III.3.14 - Gross value added of enterprises by head office municipality, according to CAE-Rev.3, 2016 (to be continued)</t>
  </si>
  <si>
    <t>http://www.ine.pt/xurl/ind/0008514</t>
  </si>
  <si>
    <t>III.3.14 - Valor acrescentado bruto das empresas por município da sede, segundo a CAE-Rev.3, 2016 (continuação)</t>
  </si>
  <si>
    <t>III.3.14 - Gross value added of enterprises by head office municipality, according to CAE-Rev.3, 2016 (continued)</t>
  </si>
  <si>
    <t>Calheta (R.A.M.)</t>
  </si>
  <si>
    <t>III.3.15 - Principais variáveis das empresas com sede na região e em Portugal, por secção e divisão da CAE-Rev.3, 2016 (continua)</t>
  </si>
  <si>
    <t>III.3.15 - Main variables of enterprises with head office in the region and Portugal, by section and division of CAE-Rev.3, 2016 (to be continued)</t>
  </si>
  <si>
    <t>Empresas</t>
  </si>
  <si>
    <t>Pessoal ao serviço</t>
  </si>
  <si>
    <t>Principais gastos e perdas</t>
  </si>
  <si>
    <t>Principais rendimentos e ganhos</t>
  </si>
  <si>
    <t>Formação bruta de capital fixo</t>
  </si>
  <si>
    <t>VABpm</t>
  </si>
  <si>
    <t>CMVMC</t>
  </si>
  <si>
    <t>FSE</t>
  </si>
  <si>
    <t>Gastos com pessoal</t>
  </si>
  <si>
    <t>Volume de negócios</t>
  </si>
  <si>
    <t>Trabalhos para a própria entidade</t>
  </si>
  <si>
    <t>Subsídios à exploração</t>
  </si>
  <si>
    <t xml:space="preserve"> A</t>
  </si>
  <si>
    <t xml:space="preserve"> B</t>
  </si>
  <si>
    <t xml:space="preserve"> C</t>
  </si>
  <si>
    <t xml:space="preserve"> D </t>
  </si>
  <si>
    <t xml:space="preserve"> E</t>
  </si>
  <si>
    <t xml:space="preserve"> F</t>
  </si>
  <si>
    <t xml:space="preserve"> G</t>
  </si>
  <si>
    <t xml:space="preserve"> H</t>
  </si>
  <si>
    <t xml:space="preserve"> I</t>
  </si>
  <si>
    <t xml:space="preserve"> J</t>
  </si>
  <si>
    <t xml:space="preserve"> L</t>
  </si>
  <si>
    <t xml:space="preserve"> M</t>
  </si>
  <si>
    <t xml:space="preserve"> N</t>
  </si>
  <si>
    <t xml:space="preserve"> P</t>
  </si>
  <si>
    <t xml:space="preserve"> Q</t>
  </si>
  <si>
    <t xml:space="preserve"> R</t>
  </si>
  <si>
    <t xml:space="preserve"> S</t>
  </si>
  <si>
    <t>Enterprises</t>
  </si>
  <si>
    <t>Persons employed</t>
  </si>
  <si>
    <t>Main outgoings and losses</t>
  </si>
  <si>
    <t>Main incomes and gains</t>
  </si>
  <si>
    <t xml:space="preserve">Gross fixed capital formation </t>
  </si>
  <si>
    <t>GVAmp</t>
  </si>
  <si>
    <t>Personnel expenses</t>
  </si>
  <si>
    <t>Turnover</t>
  </si>
  <si>
    <t>Own work for the entity</t>
  </si>
  <si>
    <t>Operating subsidies</t>
  </si>
  <si>
    <t>http://www.ine.pt/xurl/ind/0008466</t>
  </si>
  <si>
    <t>http://www.ine.pt/xurl/ind/0008471</t>
  </si>
  <si>
    <t>http://www.ine.pt/xurl/ind/0008483</t>
  </si>
  <si>
    <t>http://www.ine.pt/xurl/ind/0008467</t>
  </si>
  <si>
    <t>http://www.ine.pt/xurl/ind/0008484</t>
  </si>
  <si>
    <t>http://www.ine.pt/xurl/ind/0008485</t>
  </si>
  <si>
    <t>http://www.ine.pt/xurl/ind/0008470</t>
  </si>
  <si>
    <t>http://www.ine.pt/xurl/ind/0008482</t>
  </si>
  <si>
    <t>http://www.ine.pt/xurl/ind/0008486</t>
  </si>
  <si>
    <t>III.3.15 - Principais variáveis das empresas com sede na região e em Portugal, por secção e divisão da CAE-Rev.3, 2016 (continuação)</t>
  </si>
  <si>
    <t>III.3.15 - Main variables of enterprises with head office in the region and Portugal, by section and division of CAE-Rev.3, 2016 (continued)</t>
  </si>
  <si>
    <t>R. A. Madeira</t>
  </si>
  <si>
    <t>ə</t>
  </si>
  <si>
    <t>III.3.16 - Variáveis das empresas do setor das tecnologias da informação e da comunicação (TIC) por NUTS III, 2016</t>
  </si>
  <si>
    <t>III.3.16 - Variables of information and communication technology (ICT) sector by NUTS III, 2016</t>
  </si>
  <si>
    <t>Valor acrescentado bruto</t>
  </si>
  <si>
    <t>Gross value added</t>
  </si>
  <si>
    <t>http://www.ine.pt/xurl/ind/0008491</t>
  </si>
  <si>
    <t>http://www.ine.pt/xurl/ind/0008517</t>
  </si>
  <si>
    <t>http://www.ine.pt/xurl/ind/0008515</t>
  </si>
  <si>
    <t>http://www.ine.pt/xurl/ind/0008519</t>
  </si>
  <si>
    <t>III.3.17 - Grupos de empresas por NUTS II da cabeça de grupo, segundo o escalão do número de empresas controladas,  2016</t>
  </si>
  <si>
    <t>III.3.17 -  Enterprise groups by group-head NUTS II, according to the number of subsidiaries class, 2016</t>
  </si>
  <si>
    <t xml:space="preserve">menos de 4 </t>
  </si>
  <si>
    <t>≥ 4 e &lt; 10</t>
  </si>
  <si>
    <t>≥ 10 e &lt; 20</t>
  </si>
  <si>
    <t>≥ 20  e &lt; 50</t>
  </si>
  <si>
    <t>mais de 50</t>
  </si>
  <si>
    <t xml:space="preserve">less than 4 </t>
  </si>
  <si>
    <t>more than 50</t>
  </si>
  <si>
    <t xml:space="preserve">Fonte: INE, I.P., Estatísticas dos Grupos de Empresas. </t>
  </si>
  <si>
    <t xml:space="preserve">Source: Statistics Portugal, Statistical Enterprise Groups. </t>
  </si>
  <si>
    <t>III.4.1 - Indicadores do comércio internacional por NUTS III, 2017 Po</t>
  </si>
  <si>
    <t>III.4.1 - Indicators of international trade by NUTS III, 2017 Po</t>
  </si>
  <si>
    <t>Taxa de cobertura das impor-tações pelas exporta-ções</t>
  </si>
  <si>
    <t>Proporção das exporta-ções para os 4 principais mercados no total das exporta-ções</t>
  </si>
  <si>
    <t>Proporção das exporta-ções intra-UE (UE28) no total das exporta-ções</t>
  </si>
  <si>
    <t>Proporção das exporta-ções para Espanha no total das exporta-ções</t>
  </si>
  <si>
    <t>Proporção das impor-tações dos 4 principais mercados no total das impor-tações</t>
  </si>
  <si>
    <t>Proporção das impor-tações intra-UE (UE28) no total das impor-tações</t>
  </si>
  <si>
    <t>Proporção das impor-tações provenien-tes de Espanha no total das impor-tações</t>
  </si>
  <si>
    <t>Proporção das exporta-ções de bens de alta tecnologia no total das exporta-ções</t>
  </si>
  <si>
    <t>Intensi-dade expor-tadora</t>
  </si>
  <si>
    <t>Grau de abertura</t>
  </si>
  <si>
    <t>Coverage rate of imports by exports</t>
  </si>
  <si>
    <t>Rate of exports to 4 main markets as a proportion of total exports</t>
  </si>
  <si>
    <t>Rate of intra-EU (EU28) exports as a proportion of total exports</t>
  </si>
  <si>
    <t>Rate of exports to Spain as a proportion of total exports</t>
  </si>
  <si>
    <t xml:space="preserve">Rate of imports from the 4 main markets as a proportion of total imports </t>
  </si>
  <si>
    <t>Rate of intra-EU (EU28) imports as a proportion of total imports</t>
  </si>
  <si>
    <t>Rate of imports from Spain as a proportion of total imports</t>
  </si>
  <si>
    <t>Proportion of exports of high technology goods</t>
  </si>
  <si>
    <t>Export intensity</t>
  </si>
  <si>
    <t>Degree of openness</t>
  </si>
  <si>
    <t>Fonte: INE, I.P., Estatísticas do Comércio Internacional de Bens e Contas Regionais (Base 2011).</t>
  </si>
  <si>
    <t>Source: Statistics Portugal, Statistics on External Trade of Goods and Regional Accounts (2011 Base).</t>
  </si>
  <si>
    <t>Nota: Os valores para Portugal incluem as estimativas de não respostas e das transações abaixo dos limiares de assimilação. A localização geográfica corresponde à localização da sede do operador. Em 2017, os indicadores "Intensidade exportadora" e "Grau de abertura" têm subjacente os dados provisórios do PIB resultantes das Contas Regionais.</t>
  </si>
  <si>
    <t>Note: Values for Portugal include adjustments for non-responses and for transactions below the assimilation thresholds. Geographic location concerns operators' headquarters. In 2017, the items "Export intensity" and "Degree of openness" consider provisory data of GDP from Regional Accounts.</t>
  </si>
  <si>
    <t>http://www.ine.pt/xurl/ind/0001739</t>
  </si>
  <si>
    <t>http://www.ine.pt/xurl/ind/0008077</t>
  </si>
  <si>
    <t>http://www.ine.pt/xurl/ind/0008786</t>
  </si>
  <si>
    <t>http://www.ine.pt/xurl/ind/0008165</t>
  </si>
  <si>
    <t>http://www.ine.pt/xurl/ind/0001737</t>
  </si>
  <si>
    <t>http://www.ine.pt/xurl/ind/0008078</t>
  </si>
  <si>
    <t>http://www.ine.pt/xurl/ind/0008171</t>
  </si>
  <si>
    <t>http://www.ine.pt/xurl/ind/0008170</t>
  </si>
  <si>
    <t>http://www.ine.pt/xurl/ind/0006882</t>
  </si>
  <si>
    <t>http://www.ine.pt/xurl/ind/0008785</t>
  </si>
  <si>
    <t>http://www.ine.pt/xurl/ind/0008167</t>
  </si>
  <si>
    <t>http://www.ine.pt/xurl/ind/0008166</t>
  </si>
  <si>
    <t>http://www.ine.pt/xurl/ind/0008164</t>
  </si>
  <si>
    <t>III.4.2 - Comércio internacional declarado de mercadorias de operadores com sede na região, por secção da Nomenclatura Combinada, 2017 Po</t>
  </si>
  <si>
    <t>III.4.2 - International trade declared of goods of operators with the headquarters in the region, by sections of Combined Nomenclature, 2017 Po</t>
  </si>
  <si>
    <t>Comércio Intra-UE</t>
  </si>
  <si>
    <t>Comércio Extra-UE</t>
  </si>
  <si>
    <t>Exportações</t>
  </si>
  <si>
    <t>Importações</t>
  </si>
  <si>
    <t xml:space="preserve"> Secção I</t>
  </si>
  <si>
    <t xml:space="preserve"> Section I</t>
  </si>
  <si>
    <t xml:space="preserve"> Secção II</t>
  </si>
  <si>
    <t xml:space="preserve"> Section II</t>
  </si>
  <si>
    <t xml:space="preserve"> Secção III</t>
  </si>
  <si>
    <t xml:space="preserve"> Section III</t>
  </si>
  <si>
    <t xml:space="preserve"> Secção IV</t>
  </si>
  <si>
    <t xml:space="preserve"> Section IV</t>
  </si>
  <si>
    <t xml:space="preserve"> Secção V</t>
  </si>
  <si>
    <t xml:space="preserve"> Section V</t>
  </si>
  <si>
    <t xml:space="preserve"> Secção VI</t>
  </si>
  <si>
    <t xml:space="preserve"> Section VI</t>
  </si>
  <si>
    <t xml:space="preserve"> Secção VII</t>
  </si>
  <si>
    <t xml:space="preserve"> Section VII</t>
  </si>
  <si>
    <t xml:space="preserve"> Secção VIII</t>
  </si>
  <si>
    <t xml:space="preserve"> Section VIII</t>
  </si>
  <si>
    <t xml:space="preserve"> Secção IX</t>
  </si>
  <si>
    <t xml:space="preserve"> Section IX</t>
  </si>
  <si>
    <t xml:space="preserve"> Secção X</t>
  </si>
  <si>
    <t xml:space="preserve"> Section X</t>
  </si>
  <si>
    <t xml:space="preserve"> Secção XI</t>
  </si>
  <si>
    <t xml:space="preserve"> Section XI</t>
  </si>
  <si>
    <t xml:space="preserve"> Secção XII</t>
  </si>
  <si>
    <t xml:space="preserve"> Section XII</t>
  </si>
  <si>
    <t xml:space="preserve"> Secção XIII</t>
  </si>
  <si>
    <t xml:space="preserve"> Section XIII</t>
  </si>
  <si>
    <t xml:space="preserve"> Secção XIV</t>
  </si>
  <si>
    <t xml:space="preserve"> Section XIV</t>
  </si>
  <si>
    <t xml:space="preserve"> Secção XV</t>
  </si>
  <si>
    <t xml:space="preserve"> Section XV</t>
  </si>
  <si>
    <t xml:space="preserve"> Secção XVI</t>
  </si>
  <si>
    <t xml:space="preserve"> Section XVI</t>
  </si>
  <si>
    <t xml:space="preserve"> Secção XVII</t>
  </si>
  <si>
    <t xml:space="preserve"> Section XVII</t>
  </si>
  <si>
    <t xml:space="preserve"> Secção XVIII</t>
  </si>
  <si>
    <t xml:space="preserve"> Section XVIII</t>
  </si>
  <si>
    <t xml:space="preserve"> Secção XIX</t>
  </si>
  <si>
    <t xml:space="preserve"> Section XIX</t>
  </si>
  <si>
    <t xml:space="preserve"> Secção XX </t>
  </si>
  <si>
    <t xml:space="preserve"> Section XX </t>
  </si>
  <si>
    <t xml:space="preserve"> Secção XXI</t>
  </si>
  <si>
    <t xml:space="preserve"> Section XXI</t>
  </si>
  <si>
    <t>Intra-EU trade</t>
  </si>
  <si>
    <t>Extra-EU trade</t>
  </si>
  <si>
    <t>Exports</t>
  </si>
  <si>
    <t>Imports</t>
  </si>
  <si>
    <t>Fonte: INE, I.P., Estatísticas do Comércio Internacional de Bens.</t>
  </si>
  <si>
    <t>Source: Statistics Portugal, Statistics on External Trade of Goods.</t>
  </si>
  <si>
    <t xml:space="preserve">Nota: Não Inclui os dados para os quais não é possível dispor de informação sobre a localização da sede do operador, nomeadamente operadores com NUTS desconhecida (onde se incluem operadores estrangeiros), estimativas das transações abaixo dos limiares de assimilação e não respostas, efetuadas nas estatísticas do Comércio Intra-UE. A partir de 2010 inclui  as estimativas de não resposta efetuadas nas estatísticas do Comércio Intra-UE. </t>
  </si>
  <si>
    <t xml:space="preserve">Note: It does not include data for which it is not possible to have information about the localization of the operator headquarters, namely operators with unknown NUTS (includes foreign operators), estimations for transactions below the exemption thresholds and non-responce in Intra-EU. Since 2010 includes estimations for non-response in Intra-EU trade. </t>
  </si>
  <si>
    <t>http://www.ine.pt/xurl/ind/0008169</t>
  </si>
  <si>
    <t>http://www.ine.pt/xurl/ind/0008168</t>
  </si>
  <si>
    <t>III.4.3 - Comércio internacional declarado de mercadorias de operadores com sede na região, por Classificação por Grandes Categorias Económicas, 2017 Po</t>
  </si>
  <si>
    <t>III.4.3 - International trade declared of goods of operators with the headquarters in the region, classified by Broad Economic Categories, 2017 Po</t>
  </si>
  <si>
    <t>Produtos alimentares e bebidas</t>
  </si>
  <si>
    <t>Food and Beverages</t>
  </si>
  <si>
    <t>Fornecimentos industriais não especificados noutras categorias</t>
  </si>
  <si>
    <t>Industrial goods not specified elsewhere</t>
  </si>
  <si>
    <t>Combustíveis e lubrificantes</t>
  </si>
  <si>
    <t>Fuels and oils</t>
  </si>
  <si>
    <t>Máquinas, outros bens de capital (exceto material de transporte) e seus acessórios</t>
  </si>
  <si>
    <t>Machines, other capital goods (except transport material) and accessories</t>
  </si>
  <si>
    <t>Material de transporte e acessórios</t>
  </si>
  <si>
    <t>Transport material and accessories</t>
  </si>
  <si>
    <t>Bens de consumo não especificados noutras categorias</t>
  </si>
  <si>
    <t>Consumer goods not specified elsewhere</t>
  </si>
  <si>
    <t>Bens não especificados noutras categorias</t>
  </si>
  <si>
    <t>Goods not specified elsewhere</t>
  </si>
  <si>
    <r>
      <t>Intra-EU trade</t>
    </r>
    <r>
      <rPr>
        <sz val="8"/>
        <color indexed="8"/>
        <rFont val="Arial Narrow"/>
        <family val="2"/>
      </rPr>
      <t/>
    </r>
  </si>
  <si>
    <r>
      <t>Extra-EU trade</t>
    </r>
    <r>
      <rPr>
        <sz val="8"/>
        <color indexed="8"/>
        <rFont val="Arial Narrow"/>
        <family val="2"/>
      </rPr>
      <t/>
    </r>
  </si>
  <si>
    <t xml:space="preserve">Nota: A nomenclatura CGCE (Classificação por Grandes Categorias Económicas) não inclui os produtos 71082000 – “Ouro para uso monetário” e 71189000 – “Moedas, incluídas as moedas com curso legal (exceto medalhas, moedas montadas em objetos de adorno pessoal, moedas com caráter de objetos de coleção, com valor numismático, desperdícios e resíduos)”. Não inclui dados para os quais não é possível dispor de informação sobre a localização da sede do operador, nomeadamente operadores com NUTS desconhecida (onde se incluem operadores estrangeiros), estimativas das transações abaixo dos limiares de assimilação e não respostas efetuadas nas estatísticas do Comércio Intra-UE. A partir de 2010 inclui as estimativas de não resposta efetuadas nas estatísticas do Comércio Intra-UE. </t>
  </si>
  <si>
    <t xml:space="preserve">Note: The BEC (Broad Economic Categories) classification does not include the products 71082000 – "Gold for monetary use" and 71189000 – "Coin (excl. coin being legal tender, gold and silver coin, medals, jewellery of coins, collectors of coins, waste and scrap). It does not include data for which it is not possible to have information about the localization of the operator headquarters, namely operators with unknown NUTS (includes foreign operators), estimations for transactions below the exemption thresholds, non-response in Intra-EU trade. Since 2010 include estimations for non-response in Intra-EU trade. </t>
  </si>
  <si>
    <t>http://www.ine.pt/xurl/ind/0007928</t>
  </si>
  <si>
    <t>http://www.ine.pt/xurl/ind/0007927</t>
  </si>
  <si>
    <t>III.4.4 - Comércio internacional declarado de mercadorias de operadores com sede na região, por país de destino ou origem, 2017 Po</t>
  </si>
  <si>
    <t>III.4.4 - International trade declared of goods of operators with the headquarters in the region, by country of destination or origin, 2017 Po</t>
  </si>
  <si>
    <t>Comércio Intra-UE 28</t>
  </si>
  <si>
    <t>Intra-EU 28 trade</t>
  </si>
  <si>
    <t>Alemanha</t>
  </si>
  <si>
    <t>Germany</t>
  </si>
  <si>
    <t>Áustria</t>
  </si>
  <si>
    <t>Austria</t>
  </si>
  <si>
    <t>Bélgica</t>
  </si>
  <si>
    <t>Belgium</t>
  </si>
  <si>
    <t>Bulgária</t>
  </si>
  <si>
    <t>Bulgaria</t>
  </si>
  <si>
    <t>Chipre</t>
  </si>
  <si>
    <t>Cyprus</t>
  </si>
  <si>
    <t>Croácia</t>
  </si>
  <si>
    <t>Croatia</t>
  </si>
  <si>
    <t>Dinamarca</t>
  </si>
  <si>
    <t>Denmark</t>
  </si>
  <si>
    <t>Eslováquia</t>
  </si>
  <si>
    <t>Slovakia</t>
  </si>
  <si>
    <t>Eslovénia</t>
  </si>
  <si>
    <t>Slovenia</t>
  </si>
  <si>
    <t>Espanha</t>
  </si>
  <si>
    <t>Spain</t>
  </si>
  <si>
    <t>Estónia</t>
  </si>
  <si>
    <t>Estonia</t>
  </si>
  <si>
    <t>Finlândia</t>
  </si>
  <si>
    <t>Finland</t>
  </si>
  <si>
    <t>França</t>
  </si>
  <si>
    <t>France</t>
  </si>
  <si>
    <t>Grécia</t>
  </si>
  <si>
    <t>Greece</t>
  </si>
  <si>
    <t>Hungria</t>
  </si>
  <si>
    <t>Hungary</t>
  </si>
  <si>
    <t>Irlanda</t>
  </si>
  <si>
    <t>Ireland</t>
  </si>
  <si>
    <t>Itália</t>
  </si>
  <si>
    <t>Italy</t>
  </si>
  <si>
    <t>Letónia</t>
  </si>
  <si>
    <t>Latvia</t>
  </si>
  <si>
    <t>Lituânia</t>
  </si>
  <si>
    <t>Lithuania</t>
  </si>
  <si>
    <t>Luxemburgo</t>
  </si>
  <si>
    <t>Luxembourg</t>
  </si>
  <si>
    <t>Malta</t>
  </si>
  <si>
    <t>Países Baixos</t>
  </si>
  <si>
    <t>Netherlands</t>
  </si>
  <si>
    <t>Polónia</t>
  </si>
  <si>
    <t>Poland</t>
  </si>
  <si>
    <t>Reino Unido</t>
  </si>
  <si>
    <t>United Kingdom</t>
  </si>
  <si>
    <t>República Checa</t>
  </si>
  <si>
    <t>Czech Republic</t>
  </si>
  <si>
    <t>Roménia</t>
  </si>
  <si>
    <t>Romania</t>
  </si>
  <si>
    <t>Suécia</t>
  </si>
  <si>
    <t>Sweden</t>
  </si>
  <si>
    <t>Do qual</t>
  </si>
  <si>
    <t>Of which</t>
  </si>
  <si>
    <t>Países Africanos de Língua Portuguesa</t>
  </si>
  <si>
    <t>Portuguese-speaking African countries</t>
  </si>
  <si>
    <t>Angola</t>
  </si>
  <si>
    <t>Cabo Verde</t>
  </si>
  <si>
    <t>Cape Verde</t>
  </si>
  <si>
    <t>Guiné-Bissau</t>
  </si>
  <si>
    <t>Guinea-Bissau</t>
  </si>
  <si>
    <t>Moçambique</t>
  </si>
  <si>
    <t>Mozambique</t>
  </si>
  <si>
    <t>São Tomé e Príncipe</t>
  </si>
  <si>
    <t>São Tomé and Príncipe</t>
  </si>
  <si>
    <t>Países mais importantes no comércio externo de Portugal</t>
  </si>
  <si>
    <t>Portugal’s most important external trading partners</t>
  </si>
  <si>
    <t>Arábia Saudita</t>
  </si>
  <si>
    <t>Saudi Arabia</t>
  </si>
  <si>
    <t>Argélia</t>
  </si>
  <si>
    <t>Algeria</t>
  </si>
  <si>
    <t>Azerbaijão</t>
  </si>
  <si>
    <t>Azerbaijan</t>
  </si>
  <si>
    <t>Brasil</t>
  </si>
  <si>
    <t>Brazil</t>
  </si>
  <si>
    <t>China</t>
  </si>
  <si>
    <t>Estados Unidos</t>
  </si>
  <si>
    <t>United States</t>
  </si>
  <si>
    <t>Índia</t>
  </si>
  <si>
    <t>India</t>
  </si>
  <si>
    <t>Marrocos</t>
  </si>
  <si>
    <t>Morocco</t>
  </si>
  <si>
    <t>Rússia</t>
  </si>
  <si>
    <t>Russian Federation</t>
  </si>
  <si>
    <t>Suíça</t>
  </si>
  <si>
    <t>Switzerland</t>
  </si>
  <si>
    <t>Taiwan</t>
  </si>
  <si>
    <t>Taiwan, Province of China</t>
  </si>
  <si>
    <t>Turquia</t>
  </si>
  <si>
    <t>Turkey</t>
  </si>
  <si>
    <t>Outros países importantes no comércio externo da região</t>
  </si>
  <si>
    <t>Other region’s important external trading partners</t>
  </si>
  <si>
    <t>Cuba</t>
  </si>
  <si>
    <t>Guatemala</t>
  </si>
  <si>
    <t>Japão</t>
  </si>
  <si>
    <t>Japan</t>
  </si>
  <si>
    <t>Uruguai</t>
  </si>
  <si>
    <t>Uruguay</t>
  </si>
  <si>
    <t>Vietname</t>
  </si>
  <si>
    <t>Viet Nam</t>
  </si>
  <si>
    <t xml:space="preserve">Nota: Os totais do comércio intracomunitário podem não ser iguais à soma dos países devido à existência de comércio com países de destino ou origem desconhecida e pela não inclusão dos abastecimentos e provisões a bordo. Não inclui dados para os quais não é possível dispor de informação sobre a localização da sede do operador, nomeadamente operadores com NUTS desconhecida (onde se incluem operadores estrangeiros), estimativas das transações abaixo dos limiares de assimilação,  não respostas efetuadas nas estatísticas do Comércio Intra-UE. A partir de 2010 inclui as estimativas de não resposta efetuadas nas estatísticas do Comércio Intra-UE. </t>
  </si>
  <si>
    <t xml:space="preserve">Note: The totals for intra-EU trade may not match the sum of the countries, because trade with countries of unspecified origin or destination was included, and goods delivered to vessels and aircrafts were excluded. It does not include data for which it is not possible to have information about the localization of the operator headquarters, namely operators with unknown NUTS (includes foreign operators), estimations for transactions below the exemption thresholds, non-response in Intra-EU trade. Since 2010 includes estimations for non-response in Intra-EU trade. </t>
  </si>
  <si>
    <t>http://www.ine.pt/xurl/ind/0000013</t>
  </si>
  <si>
    <t>http://www.ine.pt/xurl/ind/0000010</t>
  </si>
  <si>
    <t>III.4.5 - Comércio internacional declarado de mercadorias por município de sede dos operadores, 2017 Po</t>
  </si>
  <si>
    <t>III.4.5 - International trade declared of goods by municipality of headquarters, 2017 Po</t>
  </si>
  <si>
    <t>Comércio intra-UE</t>
  </si>
  <si>
    <t>Comércio extra-UE</t>
  </si>
  <si>
    <t xml:space="preserve">Nota: O valor de Portugal poderá não corresponder à soma das regiões, porque inclui dados para os quais não é possível dispor de informação sobre a localização da sede do operador, nomeadamente operadores com NUTS desconhecida (onde se incluem operadores estrangeiros), estimativas das transações abaixo dos limiares de assimilação, não respostas efetuadas nas estatísticas do Comércio Intra-UE. A partir de 2010 inclui  as estimativas de não resposta efetuadas nas estatísticas do Comércio Intra-UE. </t>
  </si>
  <si>
    <t>Note: The value for Portugal may not match the sum of the regions because includes data for which it is not possible to have information about the localization of the operator headquarters, namely operators with unknown NUTS (includes foreign operators), estimations for transactions below the exemption thresholds, non-response in Intra-EU trade. Since 2010 include estimations for non-response in Intra-EU trade.</t>
  </si>
  <si>
    <t>III.5.1 - Indicadores da agricultura e floresta por NUTS II, 2016 (continua)</t>
  </si>
  <si>
    <t>III.5.1 - Indicators of agriculture and forestry by NUTS II, 2016 (to be continued)</t>
  </si>
  <si>
    <t xml:space="preserve">Superfície agrícola utilizada (SAU) por exploração </t>
  </si>
  <si>
    <t xml:space="preserve">SAU por unidade trabalho ano (UTA) </t>
  </si>
  <si>
    <t xml:space="preserve">Unidade de trabalho ano médio por exploração agrícola </t>
  </si>
  <si>
    <t>Valor da produção padrão total por exploração</t>
  </si>
  <si>
    <t>Valor da produção padrão total por hectare de superfície agrícola utilizada</t>
  </si>
  <si>
    <t>Valor da produção padrão total por unidade trabalho ano</t>
  </si>
  <si>
    <t>Proporção das explorações agrícolas com atividades lucrativas não agrícolas</t>
  </si>
  <si>
    <t>Explorações com rendimento do produtor agrícola singular exclusivamente da exploração</t>
  </si>
  <si>
    <t>Superfície agrícola utilizada em conta própria</t>
  </si>
  <si>
    <t>ha</t>
  </si>
  <si>
    <t>UTA</t>
  </si>
  <si>
    <t>€</t>
  </si>
  <si>
    <t>Utilised agricultural area (UAA) per holding</t>
  </si>
  <si>
    <t xml:space="preserve">UAA per annual work unit (AWU) </t>
  </si>
  <si>
    <t>Average annual work unit by agricultural holding</t>
  </si>
  <si>
    <t>Total standard production value per holding</t>
  </si>
  <si>
    <t>Total standard production value per hectare of utilised agricultural area</t>
  </si>
  <si>
    <t xml:space="preserve">Average value of total standard production by annual work unit </t>
  </si>
  <si>
    <t>Proportion of agricultural holdings with lucrative non agricultural activities</t>
  </si>
  <si>
    <t>Holdings whose sole holder's income derives exclusively from the holding</t>
  </si>
  <si>
    <t>UAA in owner-manager regime</t>
  </si>
  <si>
    <t>AWU</t>
  </si>
  <si>
    <t>Fonte: INE, I.P., Inquérito à Estrutura das Explorações Agrícolas.</t>
  </si>
  <si>
    <t>Source: Statistics Portugal, Farm Structure Survey.</t>
  </si>
  <si>
    <t>http://www.ine.pt/xurl/ind/0000026</t>
  </si>
  <si>
    <t>http://www.ine.pt/xurl/ind/0005833</t>
  </si>
  <si>
    <t>http://www.ine.pt/xurl/ind/0002889</t>
  </si>
  <si>
    <t>III.5.1 - Indicadores da agricultura e floresta por NUTS II, 2016 (continuação)</t>
  </si>
  <si>
    <t>III.5.1 - Indicators of agriculture and forestry by NUTS II, 2016 (continued)</t>
  </si>
  <si>
    <t>Explorações</t>
  </si>
  <si>
    <t>Tratores por 100 hectares da superfície agrícola utilizada</t>
  </si>
  <si>
    <t xml:space="preserve">Bovinos por exploração </t>
  </si>
  <si>
    <t>Vacas leiteiras por exploração</t>
  </si>
  <si>
    <t>Suínos por exploração</t>
  </si>
  <si>
    <t>Ovinos por exploração</t>
  </si>
  <si>
    <t>Caprinos por exploração</t>
  </si>
  <si>
    <t>Cabeças normais por hectare de SAU</t>
  </si>
  <si>
    <t>Com sistema de rega</t>
  </si>
  <si>
    <t>Com trator</t>
  </si>
  <si>
    <t>Nº.</t>
  </si>
  <si>
    <t>Holdings</t>
  </si>
  <si>
    <t xml:space="preserve">Tractors per 100 hectares of utilised agricultural area </t>
  </si>
  <si>
    <t>Cattle per holding</t>
  </si>
  <si>
    <t>Dairy cows per holding</t>
  </si>
  <si>
    <t>Pigs per holding</t>
  </si>
  <si>
    <t>Sheeps per holding</t>
  </si>
  <si>
    <t>Goats per holding</t>
  </si>
  <si>
    <t>Livestock units per hectare of UAA</t>
  </si>
  <si>
    <t>With system of irrigation</t>
  </si>
  <si>
    <t>With tractor</t>
  </si>
  <si>
    <t>Source: Statistics Portugal, Survey on Farm Structure.</t>
  </si>
  <si>
    <t>Nota: Os indicadores relativos ao número médio de cada tipo de animais por exploração referem-se a explorações com esse tipo de animais.</t>
  </si>
  <si>
    <t>Note: Indicators for average number of each animal species per holding concerns to holdings owning that particular species.</t>
  </si>
  <si>
    <t>http://www.ine.pt/xurl/ind/0003024</t>
  </si>
  <si>
    <t>http://www.ine.pt/xurl/ind/0000039</t>
  </si>
  <si>
    <t>http://www.ine.pt/xurl/ind/0000037</t>
  </si>
  <si>
    <t>http://www.ine.pt/xurl/ind/0000040</t>
  </si>
  <si>
    <t>http://www.ine.pt/xurl/ind/0000038</t>
  </si>
  <si>
    <t>http://www.ine.pt/xurl/ind/0000041</t>
  </si>
  <si>
    <t>Produtores agrícolas singulares com atividade a tempo completo na exploração</t>
  </si>
  <si>
    <t>Produtores agrícolas singulares mulheres</t>
  </si>
  <si>
    <t>Produtores agrícolas singulares com formação profissional agrícola</t>
  </si>
  <si>
    <t>Produtores agrícolas singulares com formação secundária ou superior</t>
  </si>
  <si>
    <t>Idade média do produtor agrícola singular</t>
  </si>
  <si>
    <t>População agrícola familiar por 100 habitantes</t>
  </si>
  <si>
    <t>Idade média da mão-de-obra agrícola familiar</t>
  </si>
  <si>
    <t>Anos</t>
  </si>
  <si>
    <t>Sole holders working full-time in the holding</t>
  </si>
  <si>
    <t>Female sole holders</t>
  </si>
  <si>
    <t>Sole holders with training on agriculture</t>
  </si>
  <si>
    <t>Sole holders with medium or higher qualifications</t>
  </si>
  <si>
    <t>Average age of sole holders</t>
  </si>
  <si>
    <t>Family agricultural population per 100 inhabitants</t>
  </si>
  <si>
    <t>Average age of family agricultural labour force</t>
  </si>
  <si>
    <t>Years</t>
  </si>
  <si>
    <t>III.5.2 - Explorações e Superfície Agrícola Utilizada (SAU) por NUTS II, segundo as classes de SAU, 2016</t>
  </si>
  <si>
    <t>III.5.2 - Holdings and utilised agricultural area (UAA) by NUTS II, according to size classes of UAA, 2016</t>
  </si>
  <si>
    <t>SAU</t>
  </si>
  <si>
    <t>Superfície</t>
  </si>
  <si>
    <t>Sem SAU</t>
  </si>
  <si>
    <t>Inferior a 1ha</t>
  </si>
  <si>
    <t>1 ha a 
&lt; 5 ha</t>
  </si>
  <si>
    <t>5 ha a 
&lt; 20 ha</t>
  </si>
  <si>
    <t>20 ha a 
&lt; 50 ha</t>
  </si>
  <si>
    <t>Superior ou igual 
50 ha</t>
  </si>
  <si>
    <t>Inferior 
a 1 ha</t>
  </si>
  <si>
    <t>UAA</t>
  </si>
  <si>
    <t>Area</t>
  </si>
  <si>
    <t>Without UAA</t>
  </si>
  <si>
    <t>Under 
1 ha</t>
  </si>
  <si>
    <t>1 ha to 
&lt; 5 ha</t>
  </si>
  <si>
    <t>5 ha to 
&lt; 20 ha</t>
  </si>
  <si>
    <t>20 ha to &lt; 50 ha</t>
  </si>
  <si>
    <t>Greater than or equal to 
50 ha</t>
  </si>
  <si>
    <t>20 ha to 
&lt; 50 ha</t>
  </si>
  <si>
    <t>http://www.ine.pt/xurl/ind/0005635</t>
  </si>
  <si>
    <t>http://www.ine.pt/xurl/ind/0002765</t>
  </si>
  <si>
    <t>http://www.ine.pt/xurl/ind/0005623</t>
  </si>
  <si>
    <t>http://www.ine.pt/xurl/ind/0000251</t>
  </si>
  <si>
    <t>III.5.3 - Explorações por NUTS II, segundo a utilização da SAU, 2016</t>
  </si>
  <si>
    <t>III.5.3 - Holdings by NUTS II, according to UAA, 2016</t>
  </si>
  <si>
    <t>Superfície agrícola utilizada</t>
  </si>
  <si>
    <t>Terra arável</t>
  </si>
  <si>
    <t>Horta familiar</t>
  </si>
  <si>
    <t>Culturas 
permanentes</t>
  </si>
  <si>
    <t>Pastagens 
permanentes</t>
  </si>
  <si>
    <t>Utilised agricultural 
area</t>
  </si>
  <si>
    <t>Arable land</t>
  </si>
  <si>
    <t>Kitchen garden</t>
  </si>
  <si>
    <t>Permanent 
crops</t>
  </si>
  <si>
    <t>Permanent 
grassland</t>
  </si>
  <si>
    <t>http://www.ine.pt/xurl/ind/0000046</t>
  </si>
  <si>
    <t>III.5.4 - Explorações por NUTS II, segundo a dimensão económica, 2016</t>
  </si>
  <si>
    <t>III.5.4 - Holdings by NUTS II, according to economic size, 2016</t>
  </si>
  <si>
    <t>Valor da produção padrão total</t>
  </si>
  <si>
    <t xml:space="preserve">Classes de dimensão económica </t>
  </si>
  <si>
    <t>Menos de 
8 000 €</t>
  </si>
  <si>
    <t xml:space="preserve"> De 8 000 €  a menos de 25 000 €</t>
  </si>
  <si>
    <t>De 25 000 € a menos de 100 000 €</t>
  </si>
  <si>
    <t>100 000 € 
ou mais</t>
  </si>
  <si>
    <t>Value of total standard production</t>
  </si>
  <si>
    <t xml:space="preserve">Economic size classes </t>
  </si>
  <si>
    <t>Less than 
8 000 €</t>
  </si>
  <si>
    <t xml:space="preserve"> From 8 000 € to less than 25 000 €</t>
  </si>
  <si>
    <t>From 25 000 to less than 100 000 €</t>
  </si>
  <si>
    <t>100 000 € 
or more</t>
  </si>
  <si>
    <t>Nota: Os valores apresentados segundo a dimensão económica das explorações excluem as explorações com 0 euros.</t>
  </si>
  <si>
    <t>Note: Data presented according to economic size classes exclude holdings with 0 euros.</t>
  </si>
  <si>
    <t>http://www.ine.pt/xurl/ind/0005831</t>
  </si>
  <si>
    <t>III.5.5 - Explorações agrícolas por NUTS II, segundo a natureza jurídica e a forma de exploração, 2016</t>
  </si>
  <si>
    <t>III.5.5 - Agricultural holdings by NUTS II, according to legal nature and form of exploration, 2016</t>
  </si>
  <si>
    <t xml:space="preserve"> </t>
  </si>
  <si>
    <t>Natureza jurídica</t>
  </si>
  <si>
    <t>Forma de exploração da superfície agrícola utilizada</t>
  </si>
  <si>
    <t>das quais</t>
  </si>
  <si>
    <t>Produtor singular</t>
  </si>
  <si>
    <t>Sociedade</t>
  </si>
  <si>
    <t>Conta própria</t>
  </si>
  <si>
    <t>Arrendamento</t>
  </si>
  <si>
    <t>Legal Nature</t>
  </si>
  <si>
    <t>Type of tenure of utilised agricultural area</t>
  </si>
  <si>
    <t>of which</t>
  </si>
  <si>
    <t>Sole Holder</t>
  </si>
  <si>
    <t>Company</t>
  </si>
  <si>
    <t>On Their Own</t>
  </si>
  <si>
    <t>Leasing</t>
  </si>
  <si>
    <t>Nota: Uma exploração agrícola pode conter mais do que uma forma de exploração da superfície agrícola utilizada.</t>
  </si>
  <si>
    <t>Note: One agricultural holding may contain more than one type of tenure of utilised agricultural area.</t>
  </si>
  <si>
    <t>http://www.ine.pt/xurl/ind/0003507</t>
  </si>
  <si>
    <t>http://www.ine.pt/xurl/ind/0005617</t>
  </si>
  <si>
    <t>III.5.6 - Mão-de-obra agrícola por NUTS II, 2016</t>
  </si>
  <si>
    <t>III.5.6 - Agricultural labour force by NUTS II, 2016</t>
  </si>
  <si>
    <t>Unid: N.º UTA</t>
  </si>
  <si>
    <t xml:space="preserve"> Unit: No. of AWU</t>
  </si>
  <si>
    <t>Mão-de-obra agrícola familiar</t>
  </si>
  <si>
    <t>Mão-de-obra agrícola não familiar</t>
  </si>
  <si>
    <t>Homens</t>
  </si>
  <si>
    <t>Mulheres</t>
  </si>
  <si>
    <t>Com 55 ou mais anos</t>
  </si>
  <si>
    <t>Produtor</t>
  </si>
  <si>
    <t>Cônjuge</t>
  </si>
  <si>
    <t>Outros membros da família</t>
  </si>
  <si>
    <t>Permanente</t>
  </si>
  <si>
    <t>Eventual</t>
  </si>
  <si>
    <t>Mão-de-obra não contratada pelo produtor</t>
  </si>
  <si>
    <t>Family labour force</t>
  </si>
  <si>
    <t>Non-family labour force</t>
  </si>
  <si>
    <t>Men</t>
  </si>
  <si>
    <t>Women</t>
  </si>
  <si>
    <t>55 years and over</t>
  </si>
  <si>
    <t>Holder</t>
  </si>
  <si>
    <t>Spouse</t>
  </si>
  <si>
    <t>Other family members</t>
  </si>
  <si>
    <t>Regular</t>
  </si>
  <si>
    <t>Non-regular</t>
  </si>
  <si>
    <t>Workers not hired by the holder</t>
  </si>
  <si>
    <t>Nota: O inquérito não recolhe informação relativamente à idade da mão-de-obra agrícola eventual e à idade e sexo no caso da não contratada pelo produtor. Por isso, o somatório da mão-de-obra agrícola por sexo e por idade não corresponde ao total.</t>
  </si>
  <si>
    <t>Note: The survey did not collect information by sex and age of non-regular agricultural labour force and workers not employed by the holder. Therefore, the sum of the agricultural labour force by sex and age does not match the total.</t>
  </si>
  <si>
    <t>http://www.ine.pt/xurl/ind/0000049</t>
  </si>
  <si>
    <t>III.5.7 - Produção das principais culturas agrícolas por NUTS II, 2017</t>
  </si>
  <si>
    <t>III.5.7 - Main crops production by NUTS II, 2017</t>
  </si>
  <si>
    <t>Região Autónoma da Madeira</t>
  </si>
  <si>
    <t>Produção</t>
  </si>
  <si>
    <t>Produtividade</t>
  </si>
  <si>
    <t>t</t>
  </si>
  <si>
    <t>kg/ha</t>
  </si>
  <si>
    <t>Culturas temporárias</t>
  </si>
  <si>
    <t>Temporary crops</t>
  </si>
  <si>
    <t xml:space="preserve">  Cereais</t>
  </si>
  <si>
    <t xml:space="preserve">  Cereals</t>
  </si>
  <si>
    <t>Trigo</t>
  </si>
  <si>
    <t>Wheat</t>
  </si>
  <si>
    <t>Milho</t>
  </si>
  <si>
    <t>Maize</t>
  </si>
  <si>
    <t>Aveia</t>
  </si>
  <si>
    <t>Oats</t>
  </si>
  <si>
    <t>Centeio</t>
  </si>
  <si>
    <t>Rye</t>
  </si>
  <si>
    <t>Cevada</t>
  </si>
  <si>
    <t>Barley</t>
  </si>
  <si>
    <t xml:space="preserve">  Outras</t>
  </si>
  <si>
    <t xml:space="preserve">  Others</t>
  </si>
  <si>
    <t>Batata</t>
  </si>
  <si>
    <t>Potatoes</t>
  </si>
  <si>
    <t>Feijão</t>
  </si>
  <si>
    <t>Beans</t>
  </si>
  <si>
    <t>Culturas permanentes</t>
  </si>
  <si>
    <t>Permanent crops</t>
  </si>
  <si>
    <t xml:space="preserve">  Citrinos</t>
  </si>
  <si>
    <t xml:space="preserve">  Citrus fruits</t>
  </si>
  <si>
    <t>Laranja</t>
  </si>
  <si>
    <t>Orange</t>
  </si>
  <si>
    <t>Tangerina</t>
  </si>
  <si>
    <t>Tangerine</t>
  </si>
  <si>
    <t xml:space="preserve">  Frutos frescos</t>
  </si>
  <si>
    <t xml:space="preserve">  Fresh fruits</t>
  </si>
  <si>
    <t>Maçã</t>
  </si>
  <si>
    <t>Apple</t>
  </si>
  <si>
    <t>Pera</t>
  </si>
  <si>
    <t>Pear</t>
  </si>
  <si>
    <t>Figo</t>
  </si>
  <si>
    <t>Fig</t>
  </si>
  <si>
    <t>Pêssego</t>
  </si>
  <si>
    <t>Peach</t>
  </si>
  <si>
    <t>Cereja</t>
  </si>
  <si>
    <t>Cherry</t>
  </si>
  <si>
    <t xml:space="preserve">  Frutos secos</t>
  </si>
  <si>
    <t xml:space="preserve">  Nut fruits</t>
  </si>
  <si>
    <t xml:space="preserve">Amêndoa </t>
  </si>
  <si>
    <t>Almond</t>
  </si>
  <si>
    <t>Castanha</t>
  </si>
  <si>
    <t>Chestnut</t>
  </si>
  <si>
    <t xml:space="preserve">  Outros</t>
  </si>
  <si>
    <t>Azeitona de mesa</t>
  </si>
  <si>
    <t>Table olive</t>
  </si>
  <si>
    <t>Uva de mesa</t>
  </si>
  <si>
    <t>Table grape</t>
  </si>
  <si>
    <t>Outras Culturas Regionais</t>
  </si>
  <si>
    <t>Other crops in the region</t>
  </si>
  <si>
    <t>Banana</t>
  </si>
  <si>
    <t>Surface</t>
  </si>
  <si>
    <t>Production</t>
  </si>
  <si>
    <t>Yield</t>
  </si>
  <si>
    <t xml:space="preserve">Fonte: INE, I.P., Estatísticas da Produção Vegetal. </t>
  </si>
  <si>
    <t>Source: Statistics Portugal, Vegetable Production Statistics.</t>
  </si>
  <si>
    <t>Nota: A produção de citrinos corresponde à colheita iniciada no ano agrícola e continuada nos primeiros meses do ano seguinte.
A superfície ocupada pelas árvores de fruto engloba os pomares e povoamento regular, assim como a correspondente a pés diversos.
O feijão referido no quadro é o feijão seco para grão e não o feijão “maduro”.</t>
  </si>
  <si>
    <t>Note: The citrus production corresponds to the harvest started in the agricultural year and continued in the first months of the following year.
Area used for fruit trees includes kitchen gardens and regular density planting as well as varied seedlings.
The type of beans referred in this information is the dry bean grain and not the "mature" beans.</t>
  </si>
  <si>
    <t>http://www.ine.pt/xurl/ind/0000018</t>
  </si>
  <si>
    <t>http://www.ine.pt/xurl/ind/0000020</t>
  </si>
  <si>
    <t>http://www.ine.pt/xurl/ind/0000022</t>
  </si>
  <si>
    <t>III.5.8 - Produção vinícola declarada expressa em mosto por município, 2017 Po</t>
  </si>
  <si>
    <t>III.5.8 - Wine production declared (in grape must form) by municipality, 2017 Po</t>
  </si>
  <si>
    <t>Unidade: hl</t>
  </si>
  <si>
    <t>Unit: hl</t>
  </si>
  <si>
    <t>Produção de vinho por qualidade</t>
  </si>
  <si>
    <t>Vinho licoroso com denominação de origem protegida</t>
  </si>
  <si>
    <t>Vinho com denominação de origem protegida</t>
  </si>
  <si>
    <t>Vinho com indicação geográfica protegida</t>
  </si>
  <si>
    <t>Vinhos sem certificação</t>
  </si>
  <si>
    <t>Branco</t>
  </si>
  <si>
    <t>Tinto / Rosado</t>
  </si>
  <si>
    <t>Wine production by quality</t>
  </si>
  <si>
    <t>Liqueur wine by protected designation of origin</t>
  </si>
  <si>
    <t>Wine by protected designation of origin</t>
  </si>
  <si>
    <t>Wine by protected geographical indication</t>
  </si>
  <si>
    <t>Wines without certification</t>
  </si>
  <si>
    <t>White</t>
  </si>
  <si>
    <t xml:space="preserve">Red / Rose </t>
  </si>
  <si>
    <t>Fonte: Instituto da Vinha e do Vinho, I.P.</t>
  </si>
  <si>
    <t>Source: Institute of Vineyard and Wine.</t>
  </si>
  <si>
    <t>Nota: A produção é considerada segundo o local de vinificação. Os vinhos de casta sem denominação de origem protegida ou indicação geográfica protegida estão incluídos na rubrica "vinhos sem certificação".</t>
  </si>
  <si>
    <t>Note: The production is considered according to the wine-growing location. Varietal wines without protected designation of origin or protected geographical indication are included in the item "wines without certification".</t>
  </si>
  <si>
    <t>http://www.ine.pt/xurl/ind/0008236</t>
  </si>
  <si>
    <t>III.5.9 - Gado abatido e aprovado para consumo, por espécie, segundo a NUTS II, 2017</t>
  </si>
  <si>
    <t>III.5.9 - Livestock slaughterings approved for consumption, by species, according to NUTS II, 2017</t>
  </si>
  <si>
    <t>Uni-dade</t>
  </si>
  <si>
    <t>Norte</t>
  </si>
  <si>
    <t>Centro</t>
  </si>
  <si>
    <t>Área Metropolitana de Lisboa</t>
  </si>
  <si>
    <t>Alentejo</t>
  </si>
  <si>
    <t>Algarve</t>
  </si>
  <si>
    <t>Região Autónoma dos Açores</t>
  </si>
  <si>
    <t>Unit</t>
  </si>
  <si>
    <t>Total do peso limpo</t>
  </si>
  <si>
    <t>Total of net stripped weight</t>
  </si>
  <si>
    <t>Bovina</t>
  </si>
  <si>
    <t>Cattle</t>
  </si>
  <si>
    <t xml:space="preserve">  Vitelos</t>
  </si>
  <si>
    <t xml:space="preserve">  Calves</t>
  </si>
  <si>
    <t>Cabeças</t>
  </si>
  <si>
    <t>Heads</t>
  </si>
  <si>
    <t>Peso limpo</t>
  </si>
  <si>
    <t>Net stripped weight</t>
  </si>
  <si>
    <t xml:space="preserve">  Adultos</t>
  </si>
  <si>
    <t xml:space="preserve">  Adults</t>
  </si>
  <si>
    <t>Suína</t>
  </si>
  <si>
    <t>Pigs</t>
  </si>
  <si>
    <t xml:space="preserve">  Leitões</t>
  </si>
  <si>
    <t xml:space="preserve">  Piglets</t>
  </si>
  <si>
    <t>Ovina</t>
  </si>
  <si>
    <t>Sheep</t>
  </si>
  <si>
    <t xml:space="preserve">  Borregos</t>
  </si>
  <si>
    <t xml:space="preserve">  Lambs</t>
  </si>
  <si>
    <t>Caprina</t>
  </si>
  <si>
    <t>Goats</t>
  </si>
  <si>
    <t xml:space="preserve">  Cabritos</t>
  </si>
  <si>
    <t xml:space="preserve">  Kids</t>
  </si>
  <si>
    <t>Equídea</t>
  </si>
  <si>
    <t>Equidae</t>
  </si>
  <si>
    <t>Fonte: INE, I.P., Inquérito ao Gado Abatido e Aprovado para Consumo.</t>
  </si>
  <si>
    <t>Source: Statistics Portugal, Livestock slaughterings approved for consumption cattle.</t>
  </si>
  <si>
    <t>Nota: Os dados referem-se a abates submetidos à inspeção sanitária.</t>
  </si>
  <si>
    <t>Note: The information refers to slaughterings under control of the public health inspection.</t>
  </si>
  <si>
    <t>http://www.ine.pt/xurl/ind/0001327</t>
  </si>
  <si>
    <t>http://www.ine.pt/xurl/ind/0001328</t>
  </si>
  <si>
    <t>III.5.10 - Efetivos animais por espécie, segundo a NUTS II, 2017</t>
  </si>
  <si>
    <t>III.5.10 - Livestock by species, according to NUTS II, 2017</t>
  </si>
  <si>
    <t>Unidade: milhares de cabeças</t>
  </si>
  <si>
    <t>Unit: thousand heads</t>
  </si>
  <si>
    <t>Área Metropo-litana de Lisboa</t>
  </si>
  <si>
    <t>Total de bovinos</t>
  </si>
  <si>
    <t>Total cattle</t>
  </si>
  <si>
    <t>Dos quais</t>
  </si>
  <si>
    <t xml:space="preserve">  Bovinos com menos de 1 ano (vitelos)</t>
  </si>
  <si>
    <t xml:space="preserve">  Bovine animals less than 1 year old (calves)</t>
  </si>
  <si>
    <t xml:space="preserve">  Vacas</t>
  </si>
  <si>
    <t xml:space="preserve">  Cows</t>
  </si>
  <si>
    <t>Leiteiras</t>
  </si>
  <si>
    <t>Dairy cows</t>
  </si>
  <si>
    <t>Outras</t>
  </si>
  <si>
    <t>Other cows</t>
  </si>
  <si>
    <t>Total de suínos</t>
  </si>
  <si>
    <t>Total pigs</t>
  </si>
  <si>
    <t xml:space="preserve">  Suínos com menos de 20 kg de peso vivo</t>
  </si>
  <si>
    <t xml:space="preserve">  Pigs with a live weight of less than 20 kg</t>
  </si>
  <si>
    <t xml:space="preserve">  Porcos de engorda (&gt; 50 kg de peso vivo)</t>
  </si>
  <si>
    <t xml:space="preserve">  Fattening pigs (live weight of more than 50 kg)</t>
  </si>
  <si>
    <t xml:space="preserve">  Porcas reprodutoras</t>
  </si>
  <si>
    <t xml:space="preserve">  Sows </t>
  </si>
  <si>
    <t>Total de ovinos</t>
  </si>
  <si>
    <t>Total sheep</t>
  </si>
  <si>
    <t xml:space="preserve">  Ovelhas e borregas cobertas</t>
  </si>
  <si>
    <t xml:space="preserve">  Ewes and ewe lambs put to the ram</t>
  </si>
  <si>
    <t xml:space="preserve">  Outros ovinos</t>
  </si>
  <si>
    <t xml:space="preserve">  Other sheep</t>
  </si>
  <si>
    <t>Total de caprinos</t>
  </si>
  <si>
    <t>Total goats</t>
  </si>
  <si>
    <t xml:space="preserve">  Cabras e chibas cobertas</t>
  </si>
  <si>
    <t xml:space="preserve">  Goats and kids which have been mated</t>
  </si>
  <si>
    <t xml:space="preserve">  Outros caprinos</t>
  </si>
  <si>
    <t xml:space="preserve">  Other goats</t>
  </si>
  <si>
    <t>Fonte: INE, I.P., Inquérito aos Efetivos Animais.</t>
  </si>
  <si>
    <t>Source: Statistics Portugal, Animal livestock survey.</t>
  </si>
  <si>
    <t>http://www.ine.pt/xurl/ind/0000537</t>
  </si>
  <si>
    <t>http://www.ine.pt/xurl/ind/0000539</t>
  </si>
  <si>
    <t>http://www.ine.pt/xurl/ind/0000538</t>
  </si>
  <si>
    <t>http://www.ine.pt/xurl/ind/0000540</t>
  </si>
  <si>
    <t>III.5.11 - Incêndios florestais e bombeiras/os por município, 2016 e 2017</t>
  </si>
  <si>
    <t>III.5.11 - Forestry fires and firemen by municipality, 2016 and 2017</t>
  </si>
  <si>
    <t>Ocorrências de incêndios florestais</t>
  </si>
  <si>
    <t>Superfície ardida</t>
  </si>
  <si>
    <t>Taxa de superfície florestal ardida</t>
  </si>
  <si>
    <t>Corporações de bombeiras/os</t>
  </si>
  <si>
    <t>Bombeiras/os</t>
  </si>
  <si>
    <t>Povoamentos florestais</t>
  </si>
  <si>
    <t>Matos</t>
  </si>
  <si>
    <t>2016 Po</t>
  </si>
  <si>
    <t>Fire occurrences</t>
  </si>
  <si>
    <t>Burnt surface</t>
  </si>
  <si>
    <t>Burnt forested surface rate</t>
  </si>
  <si>
    <t>Firemen's corporations</t>
  </si>
  <si>
    <t>Firemen</t>
  </si>
  <si>
    <t>Forest stands</t>
  </si>
  <si>
    <t>Shrub land</t>
  </si>
  <si>
    <t>© INE, I.P., Portugal, 2018. Informação disponível até 7 de dezembro de 2018. Information available till 7th December, 2018.</t>
  </si>
  <si>
    <t>Fonte: Instituto da Conservação da Natureza e das Florestas, I.P.; Instituto das Florestas e Conservação da Natureza, IP-RAM; INE, I.P., Inquérito ao Ambiente - Ações dos Corpos de Bombeiros.</t>
  </si>
  <si>
    <t>Source: Institute for Nature Conservation and Forests;Institute of Forestry and Nature Conservation, IP-RAM; Statistics Portugal, Environment survey on fire-brigades.</t>
  </si>
  <si>
    <t>http://www.ine.pt/xurl/ind/0008386</t>
  </si>
  <si>
    <t>http://www.ine.pt/xurl/ind/0008387</t>
  </si>
  <si>
    <t>http://www.ine.pt/xurl/ind/0008389</t>
  </si>
  <si>
    <t>http://www.ine.pt/xurl/ind/0008232</t>
  </si>
  <si>
    <t>http://www.ine.pt/xurl/ind/0008231</t>
  </si>
  <si>
    <t>III.6.1 - Indicadores da pesca por NUTS II e porto, 2017</t>
  </si>
  <si>
    <t>III.6.1 - Fishery indicators by NUTS II and landed port, 2017</t>
  </si>
  <si>
    <t>Unidade: €/kg</t>
  </si>
  <si>
    <t>Unit: €/kg</t>
  </si>
  <si>
    <t>Valor médio da pesca descarregada</t>
  </si>
  <si>
    <t>Em águas salobra e doce</t>
  </si>
  <si>
    <t>Peixes marinhos</t>
  </si>
  <si>
    <t>Crustáceos</t>
  </si>
  <si>
    <t>Moluscos</t>
  </si>
  <si>
    <t xml:space="preserve">  Viana do Castelo</t>
  </si>
  <si>
    <t xml:space="preserve">  Póvoa de Varzim</t>
  </si>
  <si>
    <t xml:space="preserve">  Matosinhos</t>
  </si>
  <si>
    <t xml:space="preserve">  Aveiro</t>
  </si>
  <si>
    <t xml:space="preserve">  Figueira da Foz</t>
  </si>
  <si>
    <t xml:space="preserve">  Nazaré</t>
  </si>
  <si>
    <t xml:space="preserve">  Peniche</t>
  </si>
  <si>
    <t xml:space="preserve">  Cascais</t>
  </si>
  <si>
    <t xml:space="preserve">  Sesimbra</t>
  </si>
  <si>
    <t xml:space="preserve">  Setúbal</t>
  </si>
  <si>
    <t xml:space="preserve">  Sines</t>
  </si>
  <si>
    <t xml:space="preserve">  Lagos</t>
  </si>
  <si>
    <t xml:space="preserve">  Portimão</t>
  </si>
  <si>
    <t xml:space="preserve">  Olhão</t>
  </si>
  <si>
    <t xml:space="preserve">  Tavira</t>
  </si>
  <si>
    <t xml:space="preserve">  Vila Real de Santo António</t>
  </si>
  <si>
    <t>R. A. Açores</t>
  </si>
  <si>
    <t xml:space="preserve">Mean value of fish landed </t>
  </si>
  <si>
    <t>Diadromous and freshwater fish</t>
  </si>
  <si>
    <t>Sea fish</t>
  </si>
  <si>
    <t>Crustaceans</t>
  </si>
  <si>
    <t>Molluscs</t>
  </si>
  <si>
    <t>Fonte: INE, I.P. e Ministério do Mar - Direção-Geral de Recursos Naturais, Segurança e Serviços Marítimos; Direção Regional das Pescas (Região Autónoma dos Açores); Direção Regional das Pescas (Região Autónoma da Madeira); Estatísticas da Pesca.</t>
  </si>
  <si>
    <t>Source: Statistics Portugal and Ministry of the Sea - Directorate-General for Natural Resources, Safety and Maritime Services; Regional Directorate of Fisheries (Região Autónoma dos Açores); Regional Directorate of Fisheries (Região Autónoma da Madeira); Fishery Statistics.</t>
  </si>
  <si>
    <t>Nota: O valor médio da pesca descarregada não inclui congelados, salgados e aquicultura.</t>
  </si>
  <si>
    <t>Note: The mean value of fish landed does not include frozen and salted fish, as well as aquaculture.</t>
  </si>
  <si>
    <t>http://www.ine.pt/xurl/ind/0001066</t>
  </si>
  <si>
    <t>III.6.2 - Pescadores/as matriculados/as e embarcações de pesca por NUTS II e porto, 2017</t>
  </si>
  <si>
    <t>III.6.2 - Registered fishermen and fishing vessels by NUTS II and landed port, 2017</t>
  </si>
  <si>
    <t>Pescadores/as matriculados/as em 31 de dezembro</t>
  </si>
  <si>
    <t>Embarcações com motor</t>
  </si>
  <si>
    <t>Embarcações sem motor</t>
  </si>
  <si>
    <t>Grupo etário</t>
  </si>
  <si>
    <t>Águas interiores não marítimas</t>
  </si>
  <si>
    <t>Águas marítimas</t>
  </si>
  <si>
    <t>16-34 anos</t>
  </si>
  <si>
    <t xml:space="preserve"> 35-54 anos</t>
  </si>
  <si>
    <t>55 e mais anos</t>
  </si>
  <si>
    <t>Pesca do arrasto</t>
  </si>
  <si>
    <t>Pesca do cerco</t>
  </si>
  <si>
    <t>Pesca polivalente</t>
  </si>
  <si>
    <t>Capacidade</t>
  </si>
  <si>
    <t>Potência do motor</t>
  </si>
  <si>
    <t>GT</t>
  </si>
  <si>
    <t>kW</t>
  </si>
  <si>
    <t>A. M. Lisboa</t>
  </si>
  <si>
    <t xml:space="preserve">  Lisboa</t>
  </si>
  <si>
    <t>Fishermen registered at 31 December</t>
  </si>
  <si>
    <t>Motor vessels</t>
  </si>
  <si>
    <t>Motorless vessels</t>
  </si>
  <si>
    <t>Age Group</t>
  </si>
  <si>
    <t>Inland fresh waters</t>
  </si>
  <si>
    <t>Marine waters</t>
  </si>
  <si>
    <t>16-34 years</t>
  </si>
  <si>
    <t>35-54 years</t>
  </si>
  <si>
    <t>Trawl fishing</t>
  </si>
  <si>
    <t>Seine fishing</t>
  </si>
  <si>
    <t>Polyvalent fishing</t>
  </si>
  <si>
    <t>Capacity</t>
  </si>
  <si>
    <t>Power</t>
  </si>
  <si>
    <t>Fonte: INE, I.P. e Ministério do Mar - Direção-Geral de Recursos Naturais, Segurança e Serviços Marítimos; Estatísticas da Pesca.</t>
  </si>
  <si>
    <t>Source: Statistics Portugal and Ministry of the Sea - Directorate-General for Natural Resources, Safety and Maritime Services; Fishery Statistics.</t>
  </si>
  <si>
    <t>Nota: Não inclui embarcações de apoio à aquicultura. 
Em 2017, os dados relativos ao número de pescadores matriculados em Portugal e na Região Autónoma dos Açores são preliminares.
Em Viana do Castelo estão incluídas as Capitanias/Delegações Marítimas de Caminha, Esposende, Viana do Castelo e Vila Praia de Âncora.
Na Póvoa de Varzim estão incluídas as Capitanias/Delegações Marítimas de Póvoa de Varzim e Vila do Conde.
Em Matosinhos estão incluídas as Capitanias/Delegações Marítimas do Douro e Leixões.
Na Nazaré estão incluídas as Capitanias/Delegações Marítimas de Nazaré e S. Martinho do Porto.
Em Cascais estão incluídas as Capitanias/Delegações Marítimas de Cascais, Ericeira e Vila Franca de Xira.
Em Sesimbra estão incluídas as Capitanias/Delegações Marítimas de Sesimbra, Trafaria e Barreiro.
Em Lagos estão incluídas as Capitanias/Delegações Marítimas de Lagos e Sagres.
Em Portimão estão incluídas as Capitanias/Delegações Marítimas de Portimão e Albufeira.
Em Olhão estão incluídas as Capitanias/Delegações Marítimas de Olhão, Fuzeta, Quarteira e Faro.</t>
  </si>
  <si>
    <t>Note: Supporting vessels to aquaculture are not included.
In 2017, data on fishermen registered in Portugal and Região Autónoma dos Açores are preliminary.
Viana do Castelo includes Port Captain's Offices/Maritime Branch Offices of Caminha, Esposende, Viana do Castelo and Vila Praia de Âncora.
Póvoa de Varzim includes Port Captain's Offices/Maritime Branch Offices of Póvoa de Varzim and Vila do Conde.
Matosinhos includes Port Captain's Offices/Maritime Branch Offices of Douro and Leixões.
Nazaré includes Port Captain's Offices/Maritime Branch Offices of Nazaré and S. Martinho do Porto.
Cascais includes Port Captain's Offices/Maritime Branch Offices of Cascais, Ericeira and Vila Franca de Xira.
Sesimbra includes Port Captain's Offices/Maritime Branch Offices of Sesimbra, Trafaria and Barreiro.
Lagos includes Port Captain's Offices/Maritime Branch Offices of Lagos and Sagres.
Portimão includes Port Captain's Offices/Maritime Branch Offices of Portimão and Albufeira.
Olhão includes Port Captain's Offices/Maritime Branch Offices of Olhão, Fuzeta, Quarteira and Faro.</t>
  </si>
  <si>
    <t>http://www.ine.pt/xurl/ind/0001067</t>
  </si>
  <si>
    <t>http://www.ine.pt/xurl/ind/0001069</t>
  </si>
  <si>
    <t>http://www.ine.pt/xurl/ind/0001071</t>
  </si>
  <si>
    <t>http://www.ine.pt/xurl/ind/0001068</t>
  </si>
  <si>
    <t>http://www.ine.pt/xurl/ind/0001070</t>
  </si>
  <si>
    <t>http://www.ine.pt/xurl/ind/0001072</t>
  </si>
  <si>
    <t>III.6.3 - Capturas nominais de pescado na região pelas principais espécies, segundo o porto, 2017</t>
  </si>
  <si>
    <t>III.6.3 - Nominal catch landed in the region by main species, according to the landed port, 2017</t>
  </si>
  <si>
    <t xml:space="preserve">Portugal  </t>
  </si>
  <si>
    <t>Ilha da Madeira</t>
  </si>
  <si>
    <t>Ilha de Porto Santo</t>
  </si>
  <si>
    <t>Águas salobra e doce</t>
  </si>
  <si>
    <t>Abróteas</t>
  </si>
  <si>
    <t>Forkbeards; Red hake; White hake</t>
  </si>
  <si>
    <t>Areeiro e Carta</t>
  </si>
  <si>
    <t>Megrim and Flounder</t>
  </si>
  <si>
    <t>Atum e similares</t>
  </si>
  <si>
    <t>Tuna and similar</t>
  </si>
  <si>
    <t>Badejo</t>
  </si>
  <si>
    <t>Whiting</t>
  </si>
  <si>
    <t>Besugo</t>
  </si>
  <si>
    <t>Axillary Seabream</t>
  </si>
  <si>
    <t>Bica</t>
  </si>
  <si>
    <t>Common pandora</t>
  </si>
  <si>
    <t>Biqueirão</t>
  </si>
  <si>
    <t>European anchovy</t>
  </si>
  <si>
    <t>Carapau</t>
  </si>
  <si>
    <t>Horse mackerel</t>
  </si>
  <si>
    <t>Carapau negrão</t>
  </si>
  <si>
    <t>Blue jack mackerel</t>
  </si>
  <si>
    <t>Cavala</t>
  </si>
  <si>
    <t>Chub mackerel</t>
  </si>
  <si>
    <t>Cherne</t>
  </si>
  <si>
    <t>Wreckfish</t>
  </si>
  <si>
    <t>Congro ou safio</t>
  </si>
  <si>
    <t>Conger</t>
  </si>
  <si>
    <t>Corvinas</t>
  </si>
  <si>
    <t>Meagre</t>
  </si>
  <si>
    <t>Dourada</t>
  </si>
  <si>
    <t>Gilthead seabream</t>
  </si>
  <si>
    <t>Pargos</t>
  </si>
  <si>
    <t>Pargo breams</t>
  </si>
  <si>
    <t>Peixe Espada</t>
  </si>
  <si>
    <t>Silver scabbardfish</t>
  </si>
  <si>
    <t>Peixe Espada Preto</t>
  </si>
  <si>
    <t>Black scabbardfish</t>
  </si>
  <si>
    <t>Pescadas</t>
  </si>
  <si>
    <t>Hakes</t>
  </si>
  <si>
    <t>Raias</t>
  </si>
  <si>
    <t>Skates</t>
  </si>
  <si>
    <t>Robalos</t>
  </si>
  <si>
    <t>Seabasses</t>
  </si>
  <si>
    <t>Salmonetes</t>
  </si>
  <si>
    <t>Red mullets</t>
  </si>
  <si>
    <t>Sarda</t>
  </si>
  <si>
    <t>Atlantic mackerel</t>
  </si>
  <si>
    <t>Sardinha</t>
  </si>
  <si>
    <t>Sardine</t>
  </si>
  <si>
    <t>Sargos</t>
  </si>
  <si>
    <t>Sargo breams</t>
  </si>
  <si>
    <t>Solhas</t>
  </si>
  <si>
    <t>Plaices and Flounders</t>
  </si>
  <si>
    <t>Tamboril</t>
  </si>
  <si>
    <t>Monkfish</t>
  </si>
  <si>
    <t>Verdinho</t>
  </si>
  <si>
    <t>Blue whiting</t>
  </si>
  <si>
    <t>Xaputa</t>
  </si>
  <si>
    <t>Atlantic pomfret</t>
  </si>
  <si>
    <t>Cações</t>
  </si>
  <si>
    <t>Hounds</t>
  </si>
  <si>
    <t>Faneca</t>
  </si>
  <si>
    <t>Pouting</t>
  </si>
  <si>
    <t>Linguado e azevia</t>
  </si>
  <si>
    <t>Soles</t>
  </si>
  <si>
    <t>Ruivos</t>
  </si>
  <si>
    <t>Gurnards</t>
  </si>
  <si>
    <t>Boga</t>
  </si>
  <si>
    <t>Bogue</t>
  </si>
  <si>
    <t>Goraz</t>
  </si>
  <si>
    <t>Blackspot seabream</t>
  </si>
  <si>
    <t>Salema</t>
  </si>
  <si>
    <t>Garoupas</t>
  </si>
  <si>
    <t>Groupers</t>
  </si>
  <si>
    <t>Pregado</t>
  </si>
  <si>
    <t>Turbot</t>
  </si>
  <si>
    <t>Rodovalho</t>
  </si>
  <si>
    <t>Brill</t>
  </si>
  <si>
    <t>Tainhas</t>
  </si>
  <si>
    <t>Mullets</t>
  </si>
  <si>
    <t>Cantarilhos</t>
  </si>
  <si>
    <t>Redfish</t>
  </si>
  <si>
    <t>Imperador</t>
  </si>
  <si>
    <t>Alfonsinos</t>
  </si>
  <si>
    <t>Galo negro</t>
  </si>
  <si>
    <t>John dory</t>
  </si>
  <si>
    <t>Diversos</t>
  </si>
  <si>
    <t>Others</t>
  </si>
  <si>
    <t>Camarões</t>
  </si>
  <si>
    <t>Shrimps</t>
  </si>
  <si>
    <t>Gambas</t>
  </si>
  <si>
    <t>Prawns /Deepwater rose shrimp</t>
  </si>
  <si>
    <t>Lagostas e Lavagantes</t>
  </si>
  <si>
    <t>Lobsters</t>
  </si>
  <si>
    <t>Lagostim</t>
  </si>
  <si>
    <t>Norway lobster</t>
  </si>
  <si>
    <t>Santola</t>
  </si>
  <si>
    <t>Spinous spider crab</t>
  </si>
  <si>
    <t>Caranguejos</t>
  </si>
  <si>
    <t>Crabs</t>
  </si>
  <si>
    <t>Ameijoas</t>
  </si>
  <si>
    <t>Carpet shell</t>
  </si>
  <si>
    <t>Berbigão</t>
  </si>
  <si>
    <t>Cockle</t>
  </si>
  <si>
    <t>Búzios</t>
  </si>
  <si>
    <t>Murex</t>
  </si>
  <si>
    <t>Choco</t>
  </si>
  <si>
    <t>Cuttlefish</t>
  </si>
  <si>
    <t>Longueirões</t>
  </si>
  <si>
    <t>Razor clams</t>
  </si>
  <si>
    <t>Lulas</t>
  </si>
  <si>
    <t>Common squids</t>
  </si>
  <si>
    <t>Polvos</t>
  </si>
  <si>
    <t>Octopus</t>
  </si>
  <si>
    <t>Potas</t>
  </si>
  <si>
    <t>Squids</t>
  </si>
  <si>
    <t>Ostras</t>
  </si>
  <si>
    <t>Oysters</t>
  </si>
  <si>
    <t>Mexilhão</t>
  </si>
  <si>
    <t>Mussels</t>
  </si>
  <si>
    <t>Conquilha</t>
  </si>
  <si>
    <t>Donax clams</t>
  </si>
  <si>
    <t>Animais aquáticos diversos</t>
  </si>
  <si>
    <t>Other aquatic animals</t>
  </si>
  <si>
    <t>Outros produtos</t>
  </si>
  <si>
    <t>Other products</t>
  </si>
  <si>
    <t>Nota: As capturas nominais não incluem congelados, salgados e aquicultura.</t>
  </si>
  <si>
    <t>Note: Nominal catch do not include frozen and salted fish, as well as aquaculture.</t>
  </si>
  <si>
    <t>http://www.ine.pt/xurl/ind/0001073</t>
  </si>
  <si>
    <t>http://www.ine.pt/xurl/ind/0001074</t>
  </si>
  <si>
    <t>III.6.4 - Produção na aquicultura por NUTS II, segundo o tipo de água e o regime de exploração, 2016</t>
  </si>
  <si>
    <t>III.6.4 - Production of aquaculture by NUTS II, according to type of water and production system, 2016</t>
  </si>
  <si>
    <t xml:space="preserve"> Águas doces </t>
  </si>
  <si>
    <t xml:space="preserve"> Águas marinhas e salobras</t>
  </si>
  <si>
    <t>Regime de exploração</t>
  </si>
  <si>
    <t>Extensivo</t>
  </si>
  <si>
    <t>Intensivo</t>
  </si>
  <si>
    <t>Semi-intensivo</t>
  </si>
  <si>
    <t xml:space="preserve">  Área Metropolitana de Lisboa</t>
  </si>
  <si>
    <t>Região A. Açores</t>
  </si>
  <si>
    <t>Região A. Madeira</t>
  </si>
  <si>
    <t xml:space="preserve">Fresh water </t>
  </si>
  <si>
    <t>Marine and brackish waters</t>
  </si>
  <si>
    <t>Production system</t>
  </si>
  <si>
    <t>Extensive</t>
  </si>
  <si>
    <t>Intensive</t>
  </si>
  <si>
    <t>Semi-intensive</t>
  </si>
  <si>
    <t>http://www.ine.pt/xurl/ind/0001473</t>
  </si>
  <si>
    <t>http://www.ine.pt/xurl/ind/0001475</t>
  </si>
  <si>
    <t/>
  </si>
  <si>
    <t>III.7.1 - Indicadores de energia por município, 2016 Po</t>
  </si>
  <si>
    <t>III.7.1 - Energy indicators by municipality, 2016 Po</t>
  </si>
  <si>
    <t>Consumo de energia elétrica por consumidor</t>
  </si>
  <si>
    <t>Consumo doméstico de energia elétrica por habitante</t>
  </si>
  <si>
    <t>Consumo de combustível automóvel por habitante</t>
  </si>
  <si>
    <t>Consumo de gás natural por 1 000 habitantes</t>
  </si>
  <si>
    <t>Doméstico</t>
  </si>
  <si>
    <t>Indústria</t>
  </si>
  <si>
    <t>Agricultura</t>
  </si>
  <si>
    <t>kWh</t>
  </si>
  <si>
    <t>tep</t>
  </si>
  <si>
    <r>
      <t>milhares de Nm</t>
    </r>
    <r>
      <rPr>
        <vertAlign val="superscript"/>
        <sz val="8"/>
        <color indexed="8"/>
        <rFont val="Arial"/>
        <family val="2"/>
      </rPr>
      <t>3</t>
    </r>
  </si>
  <si>
    <t xml:space="preserve">Electricity consumption per consumer </t>
  </si>
  <si>
    <t xml:space="preserve">Residential electricity consumption per inhabitant </t>
  </si>
  <si>
    <t xml:space="preserve">Car fuel consumption per inhabitant </t>
  </si>
  <si>
    <t>Natural gas consumption per 1000 inhabitants</t>
  </si>
  <si>
    <t>Residential</t>
  </si>
  <si>
    <t>Industry</t>
  </si>
  <si>
    <t>Agriculture</t>
  </si>
  <si>
    <t>toe</t>
  </si>
  <si>
    <r>
      <t>thousands Nm</t>
    </r>
    <r>
      <rPr>
        <vertAlign val="superscript"/>
        <sz val="8"/>
        <color indexed="8"/>
        <rFont val="Arial"/>
        <family val="2"/>
      </rPr>
      <t>3</t>
    </r>
  </si>
  <si>
    <t>Fonte: Ministério do Ambiente, Ordenamento do Território e Energia - Direção-Geral de Energia e Geologia (DGEG).</t>
  </si>
  <si>
    <t>Source: Ministry for Environment, Spatial Planning and Energy - Directorate-General for Energy and Geology (DGEG).</t>
  </si>
  <si>
    <t>Nota: O combustível automóvel inclui o gás auto, a gasolina aditivada, a gasolina sem chumbo 95, a gasolina sem chumbo 98 e o gasóleo rodoviário.</t>
  </si>
  <si>
    <t>Note: Motor car fuel comprises auto gas, petrol with additives, unleaded gasoline 95, unleaded gasoline 98 and diesel oil.</t>
  </si>
  <si>
    <t>http://www.ine.pt/xurl/ind/0008224</t>
  </si>
  <si>
    <t>http://www.ine.pt/xurl/ind/0008226</t>
  </si>
  <si>
    <t>http://www.ine.pt/xurl/ind/0008287</t>
  </si>
  <si>
    <t>http://www.ine.pt/xurl/ind/0008225</t>
  </si>
  <si>
    <t>http://www.ine.pt/xurl/ind/0008229</t>
  </si>
  <si>
    <t>http://www.ine.pt/xurl/ind/0008227</t>
  </si>
  <si>
    <t>http://www.ine.pt/xurl/ind/0008158</t>
  </si>
  <si>
    <t>III.7.2 - Consumo de energia elétrica por município, segundo o tipo de consumo, 2016 Po</t>
  </si>
  <si>
    <t>III.7.2 - Consumption of electric energy by municipality, according to consumption type, 2016 Po</t>
  </si>
  <si>
    <t>Unidade: kWh</t>
  </si>
  <si>
    <t>Unit: kWh</t>
  </si>
  <si>
    <t>Não doméstico</t>
  </si>
  <si>
    <t>Iluminação das vias públicas</t>
  </si>
  <si>
    <t>Iluminação interior de edifícios do Estado</t>
  </si>
  <si>
    <t>Outros</t>
  </si>
  <si>
    <t>Non-residential</t>
  </si>
  <si>
    <t>Lighting of the public roads</t>
  </si>
  <si>
    <t>Inner lighting of State/public buildings</t>
  </si>
  <si>
    <t>Nota: Os valores apresentados para o consumo e para o número de consumidores de energia elétrica dizem respeito ao universo das empresas de produção/distribuição do país (e não apenas aos fornecimentos da EDP) e incluem o autoconsumo e a cogeração.
Na categoria "Não doméstico", está incluído o consumo de eletricidade em todos os setores económicos, exceto o consumo efetuado por particulares, indústria, agricultura, transportes, aquecimento com contador próprio, iluminação dos edifícios do Estado e iluminação de vias públicas.
Na categoria "Outros", está incluído o consumo no setor dos transportes (identificado pela DGEG como “tração”) e o consumo de “aquecimento com contador próprio”.</t>
  </si>
  <si>
    <t>Note: The figures for consumption and consumers of electric energy regard all production/distribution companies (and not only to EDP supply), comprising self-consumption and cogeneration.
The "Non-residential" item includes electric energy consumption of all economic branches, except residential, industry, agriculture, transports, heating with electric meter, inner lighting of State/public and lighting of public roads.
The item "Others" includes transport energy consumption (identified by DGEG as electric traction) and heating with electric meter.</t>
  </si>
  <si>
    <t>http://www.ine.pt/xurl/ind/0008222</t>
  </si>
  <si>
    <t>III.7.3 - Consumidores de energia elétrica por município, segundo o tipo de consumo, 2016</t>
  </si>
  <si>
    <t>III.7.3 - Consumers of electric energy by municipality, according to consumption type, 2016</t>
  </si>
  <si>
    <t>Nota: Os valores apresentados para o consumo e para o número de consumidores de energia elétrica dizem respeito ao universo das empresas de produção/distribuição do país (e não apenas aos fornecimentos da EDP) e incluem o autoconsumo e a cogeração.
Na categoria "Não doméstico", estão incluídos os consumidores de eletricidade em todos os setores económicos, exceto os consumidores particulares e os consumidores da indústria, agricultura e transportes. 
Na categoria "Outros", consideram-se os consumidores do setor dos transportes (identificado pela DGEG como “tração”).</t>
  </si>
  <si>
    <t>Note: The figures for consumption and consumers of electric energy regard all production/distribution companies (and not only to EDP supply), comprising self-consumption and cogeneration.
The "Non-residential" item includes electric energy consumers of all economic branches, except household, industry, agriculture and transports consumers.
The item "Others" includes the transport energy consumers (identified by DGEG as electric traction).</t>
  </si>
  <si>
    <t>http://www.ine.pt/xurl/ind/0008223</t>
  </si>
  <si>
    <t>III.7.4 - Vendas de combustíveis para consumo por município, 2016 Po</t>
  </si>
  <si>
    <t>III.7.4 - Sales of liquid and gaseous fuels (distribution companies) by municipality, 2016 Po</t>
  </si>
  <si>
    <t>Unidade: t</t>
  </si>
  <si>
    <t>Unit: t</t>
  </si>
  <si>
    <t>Gás</t>
  </si>
  <si>
    <t>Gasolina</t>
  </si>
  <si>
    <t>Petróleo</t>
  </si>
  <si>
    <t>Gasóleo rodoviário</t>
  </si>
  <si>
    <t>Gasóleo colorido</t>
  </si>
  <si>
    <t>Gasóleo para aqueci-mento</t>
  </si>
  <si>
    <t>Fuel</t>
  </si>
  <si>
    <t>Butano</t>
  </si>
  <si>
    <t>Propano</t>
  </si>
  <si>
    <t>Gás auto (GPL)</t>
  </si>
  <si>
    <t>Sem chumbo 
95</t>
  </si>
  <si>
    <t>Sem chumbo 
98</t>
  </si>
  <si>
    <t>Fuel gas</t>
  </si>
  <si>
    <t>Gasoline</t>
  </si>
  <si>
    <t>Fuel oil</t>
  </si>
  <si>
    <t>Diesel oil</t>
  </si>
  <si>
    <t>Coloured diesel</t>
  </si>
  <si>
    <t>Heating oil</t>
  </si>
  <si>
    <t>Butane</t>
  </si>
  <si>
    <t>Propane</t>
  </si>
  <si>
    <t>Auto gas (LPG)</t>
  </si>
  <si>
    <t>Unleaded 95</t>
  </si>
  <si>
    <t>Unleaded 98</t>
  </si>
  <si>
    <t>Source: Ministry for Environment, Spatial Planning and Energy - Directorate-General for Energy and Geology (DGEG)</t>
  </si>
  <si>
    <t>http://www.ine.pt/xurl/ind/0008233</t>
  </si>
  <si>
    <t>III.7.5 - Consumo de gás natural por município, 2011-2016 Po</t>
  </si>
  <si>
    <t>III.7.5 - Consumption of natural gas by municipality, 2011-2016 Po</t>
  </si>
  <si>
    <r>
      <t>Unidade: milhares de Nm</t>
    </r>
    <r>
      <rPr>
        <vertAlign val="superscript"/>
        <sz val="7"/>
        <rFont val="Arial"/>
        <family val="2"/>
      </rPr>
      <t>3</t>
    </r>
  </si>
  <si>
    <r>
      <t>Unit: thousands Nm</t>
    </r>
    <r>
      <rPr>
        <vertAlign val="superscript"/>
        <sz val="7"/>
        <rFont val="Arial"/>
        <family val="2"/>
      </rPr>
      <t>3</t>
    </r>
  </si>
  <si>
    <t>http://www.ine.pt/xurl/ind/0008286</t>
  </si>
  <si>
    <t xml:space="preserve">III.7.6 - Produção bruta de eletricidade por NUTS III, 2015 </t>
  </si>
  <si>
    <t xml:space="preserve">III.7.6 - Gross production of electricity by NUTS III, 2015 </t>
  </si>
  <si>
    <t>Eólica</t>
  </si>
  <si>
    <t>Geotérmica</t>
  </si>
  <si>
    <t>Hídrica</t>
  </si>
  <si>
    <t>Fotovoltaica</t>
  </si>
  <si>
    <t>Térmica</t>
  </si>
  <si>
    <t xml:space="preserve">   Área Metropolitana do Porto</t>
  </si>
  <si>
    <t>Wind</t>
  </si>
  <si>
    <t>Geothermal</t>
  </si>
  <si>
    <t>Hydro power</t>
  </si>
  <si>
    <t>Photovoltaic</t>
  </si>
  <si>
    <t>Thermal</t>
  </si>
  <si>
    <t>Nota: Os dados não incluem microprodução e miniprodução.</t>
  </si>
  <si>
    <t>Note: Microproduction and miniproduction not included.</t>
  </si>
  <si>
    <t>http://www.ine.pt/xurl/ind/0008637</t>
  </si>
  <si>
    <t>Nota: Os valores apresentados para o consumo e para o número de consumidores de energia eléctrica dizem respeito ao universo das empresas de produção/distribuição do país (e não apenas aos fornecimentos da EDP) e incluem o autoconsumo e a cogeneração.
Na categoria "Não doméstico", está incluído o consumo de electricidade em todos os sectores económicos, excepto o consumo efectuado por particulares, indústria, agricultura, transportes, aquecimento com contador próprio, iluminação dos edifícios do Estado e iluminação de vias públicas.
Na categoria "Outros", está incluído o consumo no sector dos transportes (identificado pela DGEG como “tracção”) e o consumo de “aquecimento com contador próprio”.</t>
  </si>
  <si>
    <t>Note: The figures for consumption and consumers of electric energy regard all production/distribution companies (and not only to EDP supply), comprising self-consumption and cogeneration.
Non-household category includes electric energy consumption of all economic branches, except household, industry, agriculture, transports, heating with electric meter, inner lighting of State/public and lighting of the public roads.
Others category includes transports energy consumption (identified by DGEG as electric traction) and heating with electric meter.</t>
  </si>
  <si>
    <t>III.8.1 - Indicadores da construção e da habitação por município, 2017 (continua)</t>
  </si>
  <si>
    <t>III.8.1 - Construction and housing indicators by municipality, 2017 (to be continued)</t>
  </si>
  <si>
    <t>Licenciamento de construções novas para habitação familiar</t>
  </si>
  <si>
    <t>Conclusão de construções novas para habitação familiar</t>
  </si>
  <si>
    <t>Pavimentos por edifício</t>
  </si>
  <si>
    <t>Fogos por pavimento</t>
  </si>
  <si>
    <t>Divisões por fogo</t>
  </si>
  <si>
    <t>Superfície média habitável das divisões</t>
  </si>
  <si>
    <t>Reconstruções licenciadas por 100 construções novas licenciadas</t>
  </si>
  <si>
    <t xml:space="preserve">Reconstruções concluídas por 100 construções novas concluídas </t>
  </si>
  <si>
    <r>
      <t>m</t>
    </r>
    <r>
      <rPr>
        <vertAlign val="superscript"/>
        <sz val="8"/>
        <color indexed="8"/>
        <rFont val="Arial"/>
        <family val="2"/>
      </rPr>
      <t>2</t>
    </r>
  </si>
  <si>
    <t>2015-2017</t>
  </si>
  <si>
    <t>Permits of new buildings for family housing</t>
  </si>
  <si>
    <t>Completed new buildings for family housing</t>
  </si>
  <si>
    <t>Floors per building</t>
  </si>
  <si>
    <t xml:space="preserve">Dwellings per floor </t>
  </si>
  <si>
    <t xml:space="preserve">Rooms per dwelling </t>
  </si>
  <si>
    <t>Average utility area of rooms</t>
  </si>
  <si>
    <t>Reconstructions permitted per 100 new buildings</t>
  </si>
  <si>
    <t>Reconstructions completed per 100 new buildings</t>
  </si>
  <si>
    <r>
      <t>m</t>
    </r>
    <r>
      <rPr>
        <vertAlign val="superscript"/>
        <sz val="8"/>
        <rFont val="Arial"/>
        <family val="2"/>
      </rPr>
      <t>2</t>
    </r>
  </si>
  <si>
    <t>Fonte: INE, I.P., Inquérito aos Projetos de Obras de Edifícios e de Demolição de Edifícios e Estatísticas das Obras Concluídas.</t>
  </si>
  <si>
    <t>Source: Statistics Portugal, Projects of Building Constructions and Demolitions Survey and Statistics on Construction Works Completed.</t>
  </si>
  <si>
    <t>Nota: Dados preliminares. As rubricas "Conclusão de construções novas para habitação familiar" baseiam-se nas Estimativas das Obras Concluídas.</t>
  </si>
  <si>
    <t>Note: Preliminary data. The items "Completed new buildings for family housing" are based on Completed Works Estimations.</t>
  </si>
  <si>
    <t>http://www.ine.pt/xurl/ind/0008310</t>
  </si>
  <si>
    <t>http://www.ine.pt/xurl/ind/0008319</t>
  </si>
  <si>
    <t>http://www.ine.pt/xurl/ind/0008333</t>
  </si>
  <si>
    <t>http://www.ine.pt/xurl/ind/0008313</t>
  </si>
  <si>
    <t>http://www.ine.pt/xurl/ind/0008323</t>
  </si>
  <si>
    <t>http://www.ine.pt/xurl/ind/0008336</t>
  </si>
  <si>
    <t>http://www.ine.pt/xurl/ind/0008311</t>
  </si>
  <si>
    <t>http://www.ine.pt/xurl/ind/0008326</t>
  </si>
  <si>
    <t>http://www.ine.pt/xurl/ind/0008316</t>
  </si>
  <si>
    <t>http://www.ine.pt/xurl/ind/0008324</t>
  </si>
  <si>
    <t>III.8.1 - Indicadores da construção e da habitação por município, 2017 (continuação)</t>
  </si>
  <si>
    <t>III.8.1 - Construction and housing indicators by municipality, 2017 (continued)</t>
  </si>
  <si>
    <t>Unidade: €</t>
  </si>
  <si>
    <t>Unit: €</t>
  </si>
  <si>
    <t>Valor médio dos prédios</t>
  </si>
  <si>
    <t>Crédito hipotecário concedido a pessoas singulares por habitante</t>
  </si>
  <si>
    <r>
      <t>Valor mediano das vendas por m</t>
    </r>
    <r>
      <rPr>
        <u/>
        <vertAlign val="superscript"/>
        <sz val="8"/>
        <color indexed="12"/>
        <rFont val="Arial"/>
        <family val="2"/>
      </rPr>
      <t>2</t>
    </r>
    <r>
      <rPr>
        <u/>
        <sz val="8"/>
        <color indexed="12"/>
        <rFont val="Arial"/>
        <family val="2"/>
      </rPr>
      <t xml:space="preserve"> de alojamentos familiares </t>
    </r>
  </si>
  <si>
    <r>
      <t>Valor mediano das rendas por m</t>
    </r>
    <r>
      <rPr>
        <u/>
        <vertAlign val="superscript"/>
        <sz val="8"/>
        <color indexed="12"/>
        <rFont val="Arial"/>
        <family val="2"/>
      </rPr>
      <t>2</t>
    </r>
    <r>
      <rPr>
        <u/>
        <sz val="8"/>
        <color indexed="12"/>
        <rFont val="Arial"/>
        <family val="2"/>
      </rPr>
      <t xml:space="preserve"> de novos contratos de arrenda-mento de alojamentos familiares </t>
    </r>
  </si>
  <si>
    <t>Transacionados</t>
  </si>
  <si>
    <t>Hipotecados</t>
  </si>
  <si>
    <t>dos quais</t>
  </si>
  <si>
    <t>Urbanos</t>
  </si>
  <si>
    <t>Rústicos</t>
  </si>
  <si>
    <t>Em propriedade horizontal</t>
  </si>
  <si>
    <t>Mean value of real estates</t>
  </si>
  <si>
    <t>Mortgage credit granted to singular persons per inhabitant</t>
  </si>
  <si>
    <r>
      <t>Median value per m</t>
    </r>
    <r>
      <rPr>
        <u/>
        <vertAlign val="superscript"/>
        <sz val="8"/>
        <color indexed="12"/>
        <rFont val="Arial"/>
        <family val="2"/>
      </rPr>
      <t>2</t>
    </r>
    <r>
      <rPr>
        <u/>
        <sz val="8"/>
        <color indexed="12"/>
        <rFont val="Arial"/>
        <family val="2"/>
      </rPr>
      <t xml:space="preserve"> of dwellings sales </t>
    </r>
  </si>
  <si>
    <r>
      <t>Median house rental value per m</t>
    </r>
    <r>
      <rPr>
        <u/>
        <vertAlign val="superscript"/>
        <sz val="8"/>
        <color indexed="12"/>
        <rFont val="Arial"/>
        <family val="2"/>
      </rPr>
      <t>2</t>
    </r>
    <r>
      <rPr>
        <u/>
        <sz val="8"/>
        <color indexed="12"/>
        <rFont val="Arial"/>
        <family val="2"/>
      </rPr>
      <t xml:space="preserve"> of new lease agreements of dwellings </t>
    </r>
  </si>
  <si>
    <t xml:space="preserve">Traded </t>
  </si>
  <si>
    <t>Mortgaged</t>
  </si>
  <si>
    <t>Urban</t>
  </si>
  <si>
    <t>Rural</t>
  </si>
  <si>
    <t>Split property regime</t>
  </si>
  <si>
    <t>Fonte: Ministério da Justiça - Direção-Geral da Política de Justiça.  INE, I.P., Estatisticas de preços da habitação ao nível local e Estatísticas de Rendas da Habitação ao nível local.</t>
  </si>
  <si>
    <t>Source: Ministry of Justice - Directorate-General for Justice Policy.  Statistics Portugal, House prices statistics at local level and House rental statistics at local level.</t>
  </si>
  <si>
    <t xml:space="preserve">Nota: Os valores da rubrica "Valor médio dos prédios transacionados" incluem apenas os contratos de compra e venda celebrados em Portugal e referentes a prédios localizados em território nacional.
Os valores da rubrica "Valor médio dos prédios hipotecados" incluem apenas os contratos de hipoteca celebrados em Portugal e referentes a prédios localizados em território nacional.
O valor para Portugal da rubrica "Crédito hipotecário concedido a pessoas singulares por habitante" exclui devedores domiciliados fora do território nacional. </t>
  </si>
  <si>
    <t xml:space="preserve">Note: The figures concerning the item "Mean value of traded real estates" includes only contracts for the purchase and sale agreements in Portugal and for real estates located in national territory.
The figures concerning the item "Mean value of mortgaged real estates" includes only mortgage contracts celebrated in Portugal and for real estates located in national territory.
The figure for Portugal concerning the item "Mortgage credit granted to singular persons per inhabitant" excludes debtors domiciled abroad. </t>
  </si>
  <si>
    <t>http://www.ine.pt/xurl/ind/0008760</t>
  </si>
  <si>
    <t>http://www.ine.pt/xurl/ind/0008762</t>
  </si>
  <si>
    <t>http://www.ine.pt/xurl/ind/0009631</t>
  </si>
  <si>
    <t>http://www.ine.pt/xurl/ind/0008761</t>
  </si>
  <si>
    <t>http://www.ine.pt/xurl/ind/0009490</t>
  </si>
  <si>
    <t>III.8.2 - Indicadores da construção e da habitação por NUTS III, 2017</t>
  </si>
  <si>
    <t>III.8.2 - Construction and housing indicators by NUTS III, 2017</t>
  </si>
  <si>
    <t>Valor médio dos prédios adquiridos por não residentes</t>
  </si>
  <si>
    <t xml:space="preserve">Transacionados </t>
  </si>
  <si>
    <t>Mean value of real estates acquired by non-residents</t>
  </si>
  <si>
    <t>Traded</t>
  </si>
  <si>
    <t xml:space="preserve">Fonte: Ministério da Justiça - Direção-Geral da Política de Justiça. </t>
  </si>
  <si>
    <t xml:space="preserve">Source: Ministry of Justice - Directorate-General for Justice Policy. </t>
  </si>
  <si>
    <t>Nota: Os valores da rubrica "Valor médio dos prédios adquiridos por não residentes" incluem apenas os contratos de compra e venda celebrados em Portugal e referentes a prédios localizados em território nacional.</t>
  </si>
  <si>
    <t>Note: The figures concerning the item "Mean value of real estates acquired by non-residents" includes only contracts for the purchase and sale agreements in Portugal and for real estates located in national territory.</t>
  </si>
  <si>
    <t>III.8.3 - Edifícios licenciados pelas câmaras municipais para construção por município, segundo o tipo de obra, 2017</t>
  </si>
  <si>
    <t>III.8.3 - Building permits issued by local administration, by municipality, according to type of project, 2017</t>
  </si>
  <si>
    <t>Edifícios</t>
  </si>
  <si>
    <t>Construções novas</t>
  </si>
  <si>
    <t>Ampliações, alterações e reconstruções</t>
  </si>
  <si>
    <t>Para habitação familiar</t>
  </si>
  <si>
    <t>Fogos para habitação familiar</t>
  </si>
  <si>
    <t>Aparta-mentos</t>
  </si>
  <si>
    <t>Moradias</t>
  </si>
  <si>
    <t>Buildings</t>
  </si>
  <si>
    <t>New constructions</t>
  </si>
  <si>
    <t>Enlargements, alterations and reconstructions</t>
  </si>
  <si>
    <t>For family housing</t>
  </si>
  <si>
    <t>Dwellings for family housing</t>
  </si>
  <si>
    <t>Apartments</t>
  </si>
  <si>
    <t>Row houses</t>
  </si>
  <si>
    <t>Fonte: INE, I.P., Inquérito aos Projetos de Obras de Edifícios e de Demolição de Edifícios.</t>
  </si>
  <si>
    <t>Source: Statistics Portugal, Projects of Building Constructions and Demolitions Survey.</t>
  </si>
  <si>
    <t>Nota: Dados preliminares. A rubrica "Total" de edifícios inclui construções novas, ampliações, alterações, reconstruções e demolições.</t>
  </si>
  <si>
    <t>Note: Preliminary data. The item "Total" for buildings includes new constructions, enlargements, alterations, reconstructions and demolitions.</t>
  </si>
  <si>
    <t>http://www.ine.pt/xurl/ind/0008315</t>
  </si>
  <si>
    <t>http://www.ine.pt/xurl/ind/0008317</t>
  </si>
  <si>
    <t>http://www.ine.pt/xurl/ind/0008309</t>
  </si>
  <si>
    <t>http://www.ine.pt/xurl/ind/0008307</t>
  </si>
  <si>
    <t>http://www.ine.pt/xurl/ind/0008318</t>
  </si>
  <si>
    <t>III.8.4 - Fogos licenciados pelas câmaras municipais em construções novas para habitação familiar por município, segundo a entidade promotora e a tipologia, 2017</t>
  </si>
  <si>
    <t>III.8.4 - Dwellings licensed by municipal councils in new buildings for family housing, by municipality, according to investing entity and typology, 2017</t>
  </si>
  <si>
    <t>Entidade promotora</t>
  </si>
  <si>
    <t>Tipologia</t>
  </si>
  <si>
    <t>Pessoa singular</t>
  </si>
  <si>
    <t>Empresa privada</t>
  </si>
  <si>
    <t>Outras entidades</t>
  </si>
  <si>
    <t>T0 ou T1</t>
  </si>
  <si>
    <t>T2</t>
  </si>
  <si>
    <t>T3</t>
  </si>
  <si>
    <t>T4 ou mais</t>
  </si>
  <si>
    <t>Investing entity</t>
  </si>
  <si>
    <t>Typology</t>
  </si>
  <si>
    <t>Singular Person</t>
  </si>
  <si>
    <t>Private company</t>
  </si>
  <si>
    <t>Other entities</t>
  </si>
  <si>
    <t>0 or 1 bedrooms</t>
  </si>
  <si>
    <t>2 bedrooms</t>
  </si>
  <si>
    <t>3 bedrooms</t>
  </si>
  <si>
    <t>4 or more bedrooms</t>
  </si>
  <si>
    <t>Nota: Dados preliminares. A rubrica "Outras entidades" inclui Administração Central, Regional e Local, Empresas de Serviço Público, Cooperativas de Habitação e Instituições Sem Fins Lucrativos.</t>
  </si>
  <si>
    <t>Note: Preliminary data. The item "Other entities" includes the central, regional and local administrations, public companies, housing cooperatives and non-profit institutions.</t>
  </si>
  <si>
    <t>http://www.ine.pt/xurl/ind/0008308</t>
  </si>
  <si>
    <t>III.8.5 - Edifícios concluídos por município, segundo o tipo de obra, 2017</t>
  </si>
  <si>
    <t>III.8.5- Construction works completed, by municipality, according to type of project, 2017</t>
  </si>
  <si>
    <t>Row 
houses</t>
  </si>
  <si>
    <t>Fonte: INE, I.P., Estatísticas das Obras Concluídas.</t>
  </si>
  <si>
    <t>Source: Statistics Portugal, Statistics on Construction Works Completed.</t>
  </si>
  <si>
    <t>Nota: Dados preliminares. A informação baseia-se nas Estimativas das Obras Concluídas e não inclui demolições. O total de edifícios em construções novas para habitação familiar corresponde a edifícios de apartamentos, edifícios de convivência, edifícios principalmente não residenciais e moradias.</t>
  </si>
  <si>
    <t>Note: Preliminary data. Data is based on Completed Works Estimations and do not include demolitions. The total for new constructions of buildings for family housing includes apartment buildings, communal buildings, mainly non-residential buildings and row houses.</t>
  </si>
  <si>
    <t>http://www.ine.pt/xurl/ind/0008320</t>
  </si>
  <si>
    <t>http://www.ine.pt/xurl/ind/0008335</t>
  </si>
  <si>
    <t>http://www.ine.pt/xurl/ind/0008334</t>
  </si>
  <si>
    <t>http://www.ine.pt/xurl/ind/0008321</t>
  </si>
  <si>
    <t>III.8.6- Fogos concluídos em construções novas para habitação familiar por município, segundo a entidade promotora e a tipologia, 2017</t>
  </si>
  <si>
    <t>III.8.6- Dwellings completed in new buildings for family housing, by municipality, according to investing entity and typology, 2017</t>
  </si>
  <si>
    <t>Pessoa 
singular</t>
  </si>
  <si>
    <t>Empresa 
privada</t>
  </si>
  <si>
    <t>Outras 
entidades</t>
  </si>
  <si>
    <t>Singular 
person</t>
  </si>
  <si>
    <t>Private 
company</t>
  </si>
  <si>
    <t>Other 
entities</t>
  </si>
  <si>
    <t>0 or 1 
bedrooms</t>
  </si>
  <si>
    <t>4 or more 
bedrooms</t>
  </si>
  <si>
    <t>Nota: Dados preliminares. A rubrica "Outras entidades" inclui Administração Central, Regional e Local, Empresas de Serviço Público, Cooperativas de Habitação e Instituições Sem Fins Lucrativos. A informação relativa a obras concluídas baseia-se nas Estimativas das Obras Concluídas.</t>
  </si>
  <si>
    <t>Note: Preliminary data. The item "Other entities" includes the central, regional and local administrations, public companies, housing cooperatives and non-profit institutions. Data on completed works is based on Completed Works Estimations.</t>
  </si>
  <si>
    <t>http://www.ine.pt/xurl/ind/0008322</t>
  </si>
  <si>
    <t>III.8.7 - Estimativas do parque habitacional por município, 2011-2017</t>
  </si>
  <si>
    <t>III.8.7 - Estimates of housing stock by municipality, 2011-2017</t>
  </si>
  <si>
    <t>Edifícios de habitação familiar clássica</t>
  </si>
  <si>
    <t>Alojamentos familiares clássicos</t>
  </si>
  <si>
    <t>2011 Rv</t>
  </si>
  <si>
    <t>2012 Rv</t>
  </si>
  <si>
    <t>2013 Rv</t>
  </si>
  <si>
    <t>2014 Rv</t>
  </si>
  <si>
    <t>2015 Rv</t>
  </si>
  <si>
    <t>2016 Rv</t>
  </si>
  <si>
    <t>Buildings for conventional family housing</t>
  </si>
  <si>
    <t>Conventional family dwellings</t>
  </si>
  <si>
    <t>Nota: Dados preliminares. A informação para os anos de 2016 e 2017 baseia-se nas Estimativas das Obras Concluídas.</t>
  </si>
  <si>
    <t>Note: Preliminary data. Data for 2016 and 2017 are based on Completed Works Estimations.</t>
  </si>
  <si>
    <t>http://www.ine.pt/xurl/ind/0008328</t>
  </si>
  <si>
    <t>http://www.ine.pt/xurl/ind/0008329</t>
  </si>
  <si>
    <t>III.8.8 - Contratos de compra e venda de prédios por município, segundo a natureza, 2017</t>
  </si>
  <si>
    <t>III.8.8 - Purchase and sale contracts of real estate, by municipality, according to nature, 2017</t>
  </si>
  <si>
    <t>Total de prédios</t>
  </si>
  <si>
    <t>Prédios urbanos</t>
  </si>
  <si>
    <t>Prédios rústicos</t>
  </si>
  <si>
    <t>Prédios mistos</t>
  </si>
  <si>
    <t>milhares euros</t>
  </si>
  <si>
    <t>Total estates</t>
  </si>
  <si>
    <t>Urban estates</t>
  </si>
  <si>
    <t>Rural estates</t>
  </si>
  <si>
    <t>Mixed estates</t>
  </si>
  <si>
    <t>thousand 
euros</t>
  </si>
  <si>
    <t>Fonte: Ministério da Justiça - Direção-Geral da Política de Justiça.</t>
  </si>
  <si>
    <t>Source: Ministry of Justice - Directorate-General for Justice Policy.</t>
  </si>
  <si>
    <t>Nota: Os valores são apresentados segundo o local do imóvel. O valor de Portugal inclui apenas os contratos de compra e venda celebrados em Portugal e referentes a prédios localizados em território nacional.</t>
  </si>
  <si>
    <t>Note: The figures are given according to the location of the real estate. The figures for Portugal include only contracts for the purchase and sale agreements in Portugal and for real estates located in national territory.</t>
  </si>
  <si>
    <t>http://www.ine.pt/xurl/ind/0008649</t>
  </si>
  <si>
    <t>http://www.ine.pt/xurl/ind/0008650</t>
  </si>
  <si>
    <t>III.8.9 - Contratos de compra e venda de prédios adquiridos por não residentes por NUTS III, segundo a natureza, 2017</t>
  </si>
  <si>
    <t>III.8.9 - Purchase and sale contracts of real estate acquired by non-residents, by NUTS III, according to nature, 2017</t>
  </si>
  <si>
    <r>
      <t xml:space="preserve">Total </t>
    </r>
    <r>
      <rPr>
        <sz val="8"/>
        <rFont val="Arial"/>
        <family val="2"/>
      </rPr>
      <t>de prédios</t>
    </r>
    <r>
      <rPr>
        <sz val="8"/>
        <color rgb="FFFF0000"/>
        <rFont val="Arial"/>
        <family val="2"/>
      </rPr>
      <t xml:space="preserve"> </t>
    </r>
  </si>
  <si>
    <t>milhares 
euros</t>
  </si>
  <si>
    <t>III.8.10 - Contratos de mútuo com hipoteca voluntária por município, segundo a natureza, 2017</t>
  </si>
  <si>
    <t>III.8.10 - Loan agreements with conventional mortgage, by municipality, according to nature, 2017</t>
  </si>
  <si>
    <t>0</t>
  </si>
  <si>
    <t>Nota: Os valores são apresentados segundo o local do imóvel. O valor de Portugal inclui contratos de hipotecas celebrados em Portugal e referentes a prédios localizados no território nacional.</t>
  </si>
  <si>
    <t>Note: The figures are given according to the location of the real estate. The figures for Portugal include mortgage contracts celebrated in Portugal and concerning real estates located in national territory.</t>
  </si>
  <si>
    <t>http://www.ine.pt/xurl/ind/0008651</t>
  </si>
  <si>
    <t>http://www.ine.pt/xurl/ind/0008652</t>
  </si>
  <si>
    <t>III.8.11 - Crédito hipotecário concedido por contratos de mútuo com hipoteca voluntária por município, segundo a natureza, 2017</t>
  </si>
  <si>
    <t>III.8.11 - Mortgage credit granted by loan agreements with conventional mortgage, by municipality, according to nature, 2017</t>
  </si>
  <si>
    <t xml:space="preserve">Unit: thousand euros </t>
  </si>
  <si>
    <t>Credores/as</t>
  </si>
  <si>
    <t>Devedores/as</t>
  </si>
  <si>
    <t>Instituição de crédito</t>
  </si>
  <si>
    <t>Outra pessoa coletiva</t>
  </si>
  <si>
    <t>Creditors</t>
  </si>
  <si>
    <t>Debtors</t>
  </si>
  <si>
    <t>Credit 
institution</t>
  </si>
  <si>
    <t>Other legal 
person</t>
  </si>
  <si>
    <t>Nota: Os valores são apresentados segundo o domicílio do/a credor/a ou devedor/a. O valor de Portugal inclui credores/as ou devedores/as domiciliados/as fora do território nacional.</t>
  </si>
  <si>
    <t>Note: Values are given according to the creditor/debtor's domicile. The value for Portugal includes creditors/debtors domiciled abroad.</t>
  </si>
  <si>
    <t>http://www.ine.pt/xurl/ind/0008763</t>
  </si>
  <si>
    <t>III.8.12 - Valores médios de avaliação bancária dos alojamentos por município, segundo o tipo de construção e a tipologia, 2017</t>
  </si>
  <si>
    <t>III.8.12 - Average value of bank evaluation of living quarters by municipality, according to the type of construction and typology, 2017</t>
  </si>
  <si>
    <t>Unidade: € / m²</t>
  </si>
  <si>
    <t>Unit: € / m²</t>
  </si>
  <si>
    <t>Média global</t>
  </si>
  <si>
    <t>Média 50% (observações interquartis)</t>
  </si>
  <si>
    <t>Apartamentos</t>
  </si>
  <si>
    <t>T4</t>
  </si>
  <si>
    <t>Global average</t>
  </si>
  <si>
    <t>50% average (interquartile observations)</t>
  </si>
  <si>
    <t>4 bedrooms</t>
  </si>
  <si>
    <t>Fonte: INE, I.P., Inquérito à Avaliação Bancária na Habitação.</t>
  </si>
  <si>
    <t>Source: Statistics Portugal, Survey on Bank Evaluation on Housing.</t>
  </si>
  <si>
    <t>III.9.1 - Indicadores de transporte rodoviário por município, 2017</t>
  </si>
  <si>
    <t>III.9.1 - Road transport indicators by municipality, 2017</t>
  </si>
  <si>
    <t>Veículos automóveis novos vendidos e registados por 1 000 habitantes</t>
  </si>
  <si>
    <t>Índice de gravidade dos acidentes de viação com vítimas</t>
  </si>
  <si>
    <t>Proporção de acidentes de viação com vítimas nas autoestradas</t>
  </si>
  <si>
    <t>New vehicles sold and registered per 1000 inhabitants</t>
  </si>
  <si>
    <t>Gravity index of road accidents with victims</t>
  </si>
  <si>
    <t>Proportion of road accidents with victims on highways</t>
  </si>
  <si>
    <t>Fonte: Instituto dos Registos e do Notariado, I. P.; INE, I.P.; Autoridade Nacional de Segurança Rodoviária (ANSR); Polícia de Segurança Pública - Comando Regional da Madeira.</t>
  </si>
  <si>
    <t>Source: Institute of Registries and Notaries; Statistics Portugal; National Authority for Road Safety; Policy of Public Security - Regional Command of Madeira.</t>
  </si>
  <si>
    <t xml:space="preserve">Nota: As vendas de veículos automóveis são afetadas aos municípios segundo o local de residência da/o proprietária/o. Os acidentes e as vítimas são considerados segundo o local do acidente. As vítimas de acidentes de viação passaram a ser contabilizadas até 30 dias após o acidente de viação. </t>
  </si>
  <si>
    <t>Note: Sales of vehicles are attributed to municipalities according to the owner´s place of residence. Road accidents and victims are considered according to the place of the accident. The victims of road accidents are counted within 30 days after the date of the road accident.</t>
  </si>
  <si>
    <t>http://www.ine.pt/xurl/ind/0008464</t>
  </si>
  <si>
    <t>http://www.ine.pt/xurl/ind/0008641</t>
  </si>
  <si>
    <t>III.9.2 - Veículos automóveis novos vendidos e registados por município, 2017</t>
  </si>
  <si>
    <t>III.9.2 - Sales and register of new vehicles by municipality, 2017</t>
  </si>
  <si>
    <t>Ligeiros</t>
  </si>
  <si>
    <t>Pesados</t>
  </si>
  <si>
    <t>Tratores 
agrícolas</t>
  </si>
  <si>
    <t>Passageiros</t>
  </si>
  <si>
    <t>Mercadorias</t>
  </si>
  <si>
    <t>Mercadorias (camiões)</t>
  </si>
  <si>
    <t>Tratores rodoviários</t>
  </si>
  <si>
    <t>Light</t>
  </si>
  <si>
    <t>Heavy</t>
  </si>
  <si>
    <t>Agricultural tractors</t>
  </si>
  <si>
    <t>Passengers</t>
  </si>
  <si>
    <t>Cargo</t>
  </si>
  <si>
    <t>Cargo (lorries)</t>
  </si>
  <si>
    <t>Road tractors</t>
  </si>
  <si>
    <t>Fonte: Instituto dos Registos e do Notariado, I. P.</t>
  </si>
  <si>
    <t>Source: Institute of Registries and Notaries.</t>
  </si>
  <si>
    <t>Nota: As vendas de veículos automóveis são afetadas aos municípios segundo o local de residência da/o proprietária/o.</t>
  </si>
  <si>
    <t>Note: Sales of vehicles are attributed to municipalities according to the owner´s place of residence.</t>
  </si>
  <si>
    <t>III.9.3 - Acidentes de viação e vítimas por município, 2017</t>
  </si>
  <si>
    <t>III.9.3 - Road accidents and victims by municipality, 2017</t>
  </si>
  <si>
    <t>Acidentes de viação com vítimas</t>
  </si>
  <si>
    <t>Vítimas</t>
  </si>
  <si>
    <t>Mortais</t>
  </si>
  <si>
    <t>Mortos</t>
  </si>
  <si>
    <t>Feridos 
graves</t>
  </si>
  <si>
    <t>Feridos 
ligeiros</t>
  </si>
  <si>
    <t>em auto-estradas</t>
  </si>
  <si>
    <t>Em estradas nacionais</t>
  </si>
  <si>
    <t>em estradas nacionais</t>
  </si>
  <si>
    <t>Road accidents with victims</t>
  </si>
  <si>
    <t>Victims</t>
  </si>
  <si>
    <t>Dead victims</t>
  </si>
  <si>
    <t>Seriously injured</t>
  </si>
  <si>
    <t>Slightly injured</t>
  </si>
  <si>
    <t>in highways</t>
  </si>
  <si>
    <t>in 
national roads</t>
  </si>
  <si>
    <t>Nota: Os acidentes e as vítimas são considerados segundo o local do acidente. As vítimas de acidentes de viação passaram a ser contabilizadas até 30 dias após o acidente de viação.</t>
  </si>
  <si>
    <t>Note: Road accidents and victims are considered according to the place of the accident. The victims of road accidents are counted within 30 days after the date of the road accident.</t>
  </si>
  <si>
    <t>http://www.ine.pt/xurl/ind/0008639</t>
  </si>
  <si>
    <t>http://www.ine.pt/xurl/ind/0008640</t>
  </si>
  <si>
    <t>III.9.4 - Movimento nos portos marítimos, 2017</t>
  </si>
  <si>
    <t>III.9.4 - Maritime ports traffic, 2017</t>
  </si>
  <si>
    <t>Embarcações de comércio entradas</t>
  </si>
  <si>
    <t>Passageiras/os</t>
  </si>
  <si>
    <t>Contentores</t>
  </si>
  <si>
    <t>Embarca-das/os</t>
  </si>
  <si>
    <t>Desembar-cadas/os</t>
  </si>
  <si>
    <t>Carregados</t>
  </si>
  <si>
    <t>Descarre-gados</t>
  </si>
  <si>
    <t>Carregadas</t>
  </si>
  <si>
    <t>Descarre-gadas</t>
  </si>
  <si>
    <t>TPB</t>
  </si>
  <si>
    <t>Aveiro</t>
  </si>
  <si>
    <t>Faro</t>
  </si>
  <si>
    <t>Figueira da Foz</t>
  </si>
  <si>
    <t>Leixões</t>
  </si>
  <si>
    <t>Lisboa</t>
  </si>
  <si>
    <t>Portimão</t>
  </si>
  <si>
    <t>Setúbal</t>
  </si>
  <si>
    <t>Sines</t>
  </si>
  <si>
    <t>Viana do Castelo</t>
  </si>
  <si>
    <t>Cais do Pico</t>
  </si>
  <si>
    <t>Horta</t>
  </si>
  <si>
    <t>Lajes das Flores</t>
  </si>
  <si>
    <t>Ponta Delgada</t>
  </si>
  <si>
    <t>Praia da Graciosa</t>
  </si>
  <si>
    <t>Praia da Vitória</t>
  </si>
  <si>
    <t>Velas</t>
  </si>
  <si>
    <t>Vila do Porto</t>
  </si>
  <si>
    <t>Outros portos/Other seaports</t>
  </si>
  <si>
    <t>Caniçal</t>
  </si>
  <si>
    <t>Incoming commercial 
vessels</t>
  </si>
  <si>
    <t>Containers</t>
  </si>
  <si>
    <t>Embarked</t>
  </si>
  <si>
    <t>Disembarked</t>
  </si>
  <si>
    <t>Loaded</t>
  </si>
  <si>
    <t>Unloaded</t>
  </si>
  <si>
    <t>DWT</t>
  </si>
  <si>
    <t>Fonte: INE, I.P., Estatísticas dos Transportes.</t>
  </si>
  <si>
    <t xml:space="preserve">Source: Statistics Portugal, Transport Statistics. </t>
  </si>
  <si>
    <t>http://www.ine.pt/xurl/ind/0000762</t>
  </si>
  <si>
    <t>http://www.ine.pt/xurl/ind/0000769</t>
  </si>
  <si>
    <t>http://www.ine.pt/xurl/ind/0002581</t>
  </si>
  <si>
    <t>http://www.ine.pt/xurl/ind/0000763</t>
  </si>
  <si>
    <t>http://www.ine.pt/xurl/ind/0000770</t>
  </si>
  <si>
    <t>http://www.ine.pt/xurl/ind/0001899</t>
  </si>
  <si>
    <t>III.9.5 - Aterragens de aeronaves nas infraestruturas aeroportuárias por NUTS II, 2017</t>
  </si>
  <si>
    <t>III.9.5 - Aircraft landings in air transport infrastructures by NUTS II, 2017</t>
  </si>
  <si>
    <t>Movimentos internacionais</t>
  </si>
  <si>
    <t>Movimentos nacionais</t>
  </si>
  <si>
    <t>Europa</t>
  </si>
  <si>
    <t>América</t>
  </si>
  <si>
    <t>África</t>
  </si>
  <si>
    <t>Ásia e Oceania</t>
  </si>
  <si>
    <t>Tráfego territorial</t>
  </si>
  <si>
    <t>Tráfego interior</t>
  </si>
  <si>
    <t>UE28</t>
  </si>
  <si>
    <t>América do Norte</t>
  </si>
  <si>
    <t>América do Sul</t>
  </si>
  <si>
    <t>PALOP</t>
  </si>
  <si>
    <t xml:space="preserve">Outros </t>
  </si>
  <si>
    <t xml:space="preserve">International </t>
  </si>
  <si>
    <t>Domestic</t>
  </si>
  <si>
    <t>Europe</t>
  </si>
  <si>
    <t>America</t>
  </si>
  <si>
    <t>Africa</t>
  </si>
  <si>
    <t>Asia and Oceania</t>
  </si>
  <si>
    <t>Territorial traffic</t>
  </si>
  <si>
    <t>Internal traffic</t>
  </si>
  <si>
    <t>EU28</t>
  </si>
  <si>
    <t>North America</t>
  </si>
  <si>
    <t>South America</t>
  </si>
  <si>
    <t>Fonte: ANA, Aeroportos de Portugal, S.A.; Autoridade Nacional de Aviação Civil;  INE, I.P.</t>
  </si>
  <si>
    <t>Source: Portugal Airports (ANA);  Civil Aviation Authority; INE, I.P.</t>
  </si>
  <si>
    <t>Nota: São considerados todos os aeroportos e os aeródromos com transporte comercial.</t>
  </si>
  <si>
    <t xml:space="preserve">Note: All airports and aerodromes with commercial transport are included. </t>
  </si>
  <si>
    <t>III.9.6 - Tráfego comercial nas infraestruturas aeroportuárias, por natureza do tráfego e principais aeroportos, 2017</t>
  </si>
  <si>
    <t>III.9.6 - Commercial traffic in air transport infrastructures, by type of traffic and main airports, 2017</t>
  </si>
  <si>
    <t>Internacional</t>
  </si>
  <si>
    <t>Nacional</t>
  </si>
  <si>
    <t>Territorial</t>
  </si>
  <si>
    <t>Interior</t>
  </si>
  <si>
    <t xml:space="preserve">Portugal </t>
  </si>
  <si>
    <t xml:space="preserve"> Aeronaves (aterradas) (N.º)</t>
  </si>
  <si>
    <t xml:space="preserve"> Aircraft (landed) (No.)</t>
  </si>
  <si>
    <t xml:space="preserve"> Passageiras/os (N.º)</t>
  </si>
  <si>
    <t xml:space="preserve"> Passengers (No.)</t>
  </si>
  <si>
    <t>Embarcadas/os</t>
  </si>
  <si>
    <t>Desembarcadas/os</t>
  </si>
  <si>
    <t>Em trânsito direto</t>
  </si>
  <si>
    <t>In direct transit</t>
  </si>
  <si>
    <t xml:space="preserve"> Carga (t)</t>
  </si>
  <si>
    <t xml:space="preserve"> Cargo (t)</t>
  </si>
  <si>
    <t>Embarcada</t>
  </si>
  <si>
    <t>Desembarcada</t>
  </si>
  <si>
    <t xml:space="preserve"> Correio (t)</t>
  </si>
  <si>
    <t xml:space="preserve"> Mail (t)</t>
  </si>
  <si>
    <t>Embarcado</t>
  </si>
  <si>
    <t>Desembarcado</t>
  </si>
  <si>
    <t>Madeira</t>
  </si>
  <si>
    <t>International</t>
  </si>
  <si>
    <t xml:space="preserve">Nota: Os totais de Portugal incluem todos os aeroportos e aeródromos com transporte comercial.  </t>
  </si>
  <si>
    <t>Note : Totals for Portugal include all airports and aerodromes with commercial transport.</t>
  </si>
  <si>
    <t>http://www.ine.pt/xurl/ind/0003868</t>
  </si>
  <si>
    <t>http://www.ine.pt/xurl/ind/0003869</t>
  </si>
  <si>
    <t>http://www.ine.pt/xurl/ind/0003870</t>
  </si>
  <si>
    <t>III.10.1 - Indicadores de comunicações por município, 2017</t>
  </si>
  <si>
    <t>III.10.1 - Communication indicators by municipality, 2017</t>
  </si>
  <si>
    <t>Acessos telefónicos por 100 habitantes</t>
  </si>
  <si>
    <t>Postos telefónicos residenciais por 100 habitantes</t>
  </si>
  <si>
    <t>Postos telefónicos públicos por 
1 000 habitantes</t>
  </si>
  <si>
    <t xml:space="preserve">Estações de correio por 
100 000 habitantes </t>
  </si>
  <si>
    <t xml:space="preserve">Postos de correio por 
100 000 habitantes </t>
  </si>
  <si>
    <t>Proporção de assinantes do serviço  de televisão por cabo no total de alojamentos cablados</t>
  </si>
  <si>
    <t>Acessos ao serviço de Internet em banda larga em local fixo por 
100 habitantes</t>
  </si>
  <si>
    <t>Telephone accesses per 100 inhabitants</t>
  </si>
  <si>
    <t>Residential telephones per 100 inhabitants</t>
  </si>
  <si>
    <t>Public pay phones per 
1 000 inhabitants</t>
  </si>
  <si>
    <t>Post offices per
100 000 inhabitants</t>
  </si>
  <si>
    <t xml:space="preserve">Post agencies per 
100 000 inhabitants </t>
  </si>
  <si>
    <t>Proportion of subscribers to cable television service as a share of total cabled households</t>
  </si>
  <si>
    <t>Fixed broadband Internet accesses service per 
100 inhabitants</t>
  </si>
  <si>
    <t>Fonte: INE, I.P., Inquérito às Telecomunicações; Autoridade Nacional de Comunicações (ANACOM); CTT - Correios de Portugal, S.A.</t>
  </si>
  <si>
    <t>Source: Statistics Portugal, Telecommunications survey; National Authority of Communications (ANACOM); CTT - Portuguese Postal Service.</t>
  </si>
  <si>
    <t>http://www.ine.pt/xurl/ind/0008447</t>
  </si>
  <si>
    <t>http://www.ine.pt/xurl/ind/0008449</t>
  </si>
  <si>
    <t>http://www.ine.pt/xurl/ind/0008448</t>
  </si>
  <si>
    <t>III.10.2 - Acessos do serviço telefónico fixo por município, 2017</t>
  </si>
  <si>
    <t>III.10.2 - Fixed telephone accesses by municipality, 2017</t>
  </si>
  <si>
    <t>Unidade: N.º de acessos</t>
  </si>
  <si>
    <t>Unit: No. of accesses</t>
  </si>
  <si>
    <t>Públicos</t>
  </si>
  <si>
    <t>Residenciais
 ┴</t>
  </si>
  <si>
    <t>Não residenciais
 ┴</t>
  </si>
  <si>
    <t>Public</t>
  </si>
  <si>
    <t>Residential
 ┴</t>
  </si>
  <si>
    <t>Non residential
 ┴</t>
  </si>
  <si>
    <t>Fonte:Autoridade Nacional de Comunicações (ANACOM) - "Anexo Estatístico do Sector das Comunicações em 2017".</t>
  </si>
  <si>
    <t>Source: National Authority of Communications (ANACOM) - "The communications sector 2017 -Statistical Annex".</t>
  </si>
  <si>
    <t>Nota: O número de acessos públicos do serviço telefónico fixo referem-se ao número de acessos não equivalente e correspondem à morada onde está fisicamente instalado o acesso. A unidade de reporte dos acessos residenciais e não residenciais é o número de acessos principais equivalentes e considera-se o código postal a 7 dígitos (CP7).                  </t>
  </si>
  <si>
    <t>Note: The direct accesses to Fixed Telephone Service (FTS) is the number of non-equivalent accesses and the accesses correspond to the address of the physical access. The reporting unit for residential and non residential accesses is the number of equivalent main accesses and the 7-digit postal code (CP7) is considered.</t>
  </si>
  <si>
    <t>http://www.ine.pt/xurl/ind/0008446</t>
  </si>
  <si>
    <t>III.10.3 - Estações e postos de correio por município, 2017</t>
  </si>
  <si>
    <t>III.10.3 - Post offices and post agencies by municipality, 2017</t>
  </si>
  <si>
    <t>Estações de correio</t>
  </si>
  <si>
    <t>Postos de correio</t>
  </si>
  <si>
    <t>Estações fixas</t>
  </si>
  <si>
    <t>Estações móveis</t>
  </si>
  <si>
    <t>Post offices</t>
  </si>
  <si>
    <t>Post agencies</t>
  </si>
  <si>
    <t>Permanent post offices</t>
  </si>
  <si>
    <t>Mobile post offices</t>
  </si>
  <si>
    <t>Fonte: INE, I.P., Estatísticas dos serviços postais; CTT - Correios de Portugal, S.A.</t>
  </si>
  <si>
    <t>Source: Statistics Portugal, Postal services statistics; CTT - Portuguese Postal Service.</t>
  </si>
  <si>
    <t>Nota: Os dados são referentes apenas aos Serviços Postais Nacionais.</t>
  </si>
  <si>
    <t>Note: Data concern only the National Postal Services.</t>
  </si>
  <si>
    <t>http://www.ine.pt/xurl/ind/0008452</t>
  </si>
  <si>
    <t>http://www.ine.pt/xurl/ind/0008453</t>
  </si>
  <si>
    <t>III.10.4 - Serviço de televisão por subscrição por NUTS III, 2017</t>
  </si>
  <si>
    <t>III.10.4 - Subscription television service by NUTS III, 2017</t>
  </si>
  <si>
    <t>Televisão por cabo</t>
  </si>
  <si>
    <t>Televisão por fibra ótica (FTTH)</t>
  </si>
  <si>
    <t>Televisão por satélite (DTH)</t>
  </si>
  <si>
    <t xml:space="preserve"> Outras tecnologias (xDSL, FWA)</t>
  </si>
  <si>
    <t>Alojamentos cablados</t>
  </si>
  <si>
    <t>Assinantes</t>
  </si>
  <si>
    <t>Cable television</t>
  </si>
  <si>
    <t>Optical fibre television (FTTH)</t>
  </si>
  <si>
    <t>Satellite television (DTH)</t>
  </si>
  <si>
    <t>Other technologies (xDSL, FWA)</t>
  </si>
  <si>
    <t>Cabled households</t>
  </si>
  <si>
    <t>Subscribers</t>
  </si>
  <si>
    <t>Nota: Os dados referem-se a 31 de dezembro. A oferta do serviço por mais do que um operador na mesma região implica a possibilidade de múltipla cablagem de um mesmo alojamento. Tal significa que, na soma dos alojamentos cablados por todos os operadores onde estão agregados os valores reportados por cada um deles, pode existir dupla contagem.
FTTH - Fibre to the home; DTH - Direct to home; xDSL - Digital subscriber line; FWA - Fixed wireless access.</t>
  </si>
  <si>
    <t>Note: Data refer to December 31. The provision of this service by more than one operator in the same area implies that one household can be cabled by more than one operator (multiple cablage). So, in the sum of cabled households by all operators (values based on figures reported by each operator), households may have been counted more than once.
FTTH - Fibre to the home; DTH - Direct to home; xDSL - Digital subscriber line; FWA - Fixed wireless access.</t>
  </si>
  <si>
    <t>III.10.5 - Acessos ao serviço de internet em banda larga em local fixo por segmento de mercado por município, 2017</t>
  </si>
  <si>
    <t>III.10.5 - Fixed broadband Internet accesses service by access segment by municipality, 2017</t>
  </si>
  <si>
    <t>Residencial</t>
  </si>
  <si>
    <t>Não residencial</t>
  </si>
  <si>
    <t>Non residential</t>
  </si>
  <si>
    <t>Source: National Authority of Communications (ANACOM) - "The communications sector 2017 - Statistical Annex".</t>
  </si>
  <si>
    <t>III.11.1 - Indicadores dos estabelecimentos de alojamento turístico por município, 2017 (continua)</t>
  </si>
  <si>
    <t>III.11.1 - Tourism activity indicators by municipality, 2017 (to be continued)</t>
  </si>
  <si>
    <t>Estada média de hóspedes estrangeiras/os</t>
  </si>
  <si>
    <t xml:space="preserve">Capacidade de alojamento por 1000 habitantes </t>
  </si>
  <si>
    <t xml:space="preserve">Hóspedes por habitante </t>
  </si>
  <si>
    <t>Proporção de hóspedes de países estrangeiros</t>
  </si>
  <si>
    <t>Proporção de dormidas entre julho-setembro</t>
  </si>
  <si>
    <t>Dormidas em estabeleci-mentos de alojamento turístico por 100 habitantes</t>
  </si>
  <si>
    <t>Proveitos de aposento por capacidade de alojamento</t>
  </si>
  <si>
    <t>N.º de noites</t>
  </si>
  <si>
    <t>Average stay of foreign guests</t>
  </si>
  <si>
    <t>Capacity on offer per 1000 inhabitants</t>
  </si>
  <si>
    <t xml:space="preserve">Guests per inhabitant </t>
  </si>
  <si>
    <t>Proportion of guests from foreign countries</t>
  </si>
  <si>
    <t>Proportion of nights between July-September</t>
  </si>
  <si>
    <t>Nights in tourism accommodation establishments per 100 inhabitants</t>
  </si>
  <si>
    <t>Revenue from accommodation per capacity on offer</t>
  </si>
  <si>
    <t>No. of nights</t>
  </si>
  <si>
    <t>Fonte: INE, I.P., Estatísticas do Turismo.</t>
  </si>
  <si>
    <t>Source: Statistics Portugal, Tourism Statistics.</t>
  </si>
  <si>
    <t>Nota: Os dados apresentados referem-se ao total do alojamento turístico e abrangem a hotelaria (hotéis, hotéis-apartamentos, pousadas, apartamentos, aldeamentos turísticos e Quintas da Madeira), o alojamento local e o turismo no espaço rural e turismo de habitação. 
Salienta-se o diferente momento de referência entre os dados de capacidade (estabelecimentos e capacidade de alojamento) e os de ocupação (dormidas, hóspedes e proveitos). 
Os resultados não incluem o Alojamento Local da Região Autónoma dos Açores dada a diferente metodologia aplicada.</t>
  </si>
  <si>
    <t>Note: Data cover the total of tourism accommodation activity (hotels, apartment hotels, hostels, apartments, holiday villages and Quintas da Madeira), local accommodation, rural tourism and housing tourism. 
The different reference period between capacity (establishments and lodging capacity) and occupancy data  (number of nights, guests and lodging income) must be taken into account.
Data do not include the local accommodation from the autonomous region of Açores given the different methodology applied.</t>
  </si>
  <si>
    <t>http://www.ine.pt/xurl/ind/0008784</t>
  </si>
  <si>
    <t>http://www.ine.pt/xurl/ind/0008571</t>
  </si>
  <si>
    <t>http://www.ine.pt/xurl/ind/0008783</t>
  </si>
  <si>
    <t>III.11.1 - Indicadores dos estabelecimentos de alojamento turístico por município, 2017 (continuação)</t>
  </si>
  <si>
    <t>III.11.1 - Tourism activity indicators by municipality, 2017 (continued)</t>
  </si>
  <si>
    <t>Estada média no estabelecimento</t>
  </si>
  <si>
    <t>Taxa de ocupação-cama (líquida)</t>
  </si>
  <si>
    <t>Hotelaria</t>
  </si>
  <si>
    <t>Alojamento 
local</t>
  </si>
  <si>
    <t>Turismo no espaço rural e Turismo de habitação</t>
  </si>
  <si>
    <t>Average stay in the establishment</t>
  </si>
  <si>
    <t xml:space="preserve">Bed occupancy net rate </t>
  </si>
  <si>
    <t xml:space="preserve">Hotel establishments </t>
  </si>
  <si>
    <t>Local accommodation</t>
  </si>
  <si>
    <t>Rural tourism and Housing tourism</t>
  </si>
  <si>
    <t>Note: Data cover the total of tourism accommodation activity (hotels, apartment hotels, hostels, apartments, holiday villages and Quintas da Madeira), local accommodation, rural tourism and housing tourism. 
The different reference period between capacity (establishments and lodging capacity) and occupancy data (number of nights, guests and lodging income)  must be taken into account.
Data do not include the local accommodation from the autonomous region of Açores given the different methodology applied.</t>
  </si>
  <si>
    <t>http://www.ine.pt/xurl/ind/0008572</t>
  </si>
  <si>
    <t>http://www.ine.pt/xurl/ind/0008573</t>
  </si>
  <si>
    <t>III.11.2 - Estabelecimentos e capacidade de alojamento por município, em 31.7.2017</t>
  </si>
  <si>
    <t>III.11.2 - Establishments and lodging capacity by municipality, on 31.7.2017</t>
  </si>
  <si>
    <t>Estabelecimentos</t>
  </si>
  <si>
    <t>Capacidade de alojamento</t>
  </si>
  <si>
    <t xml:space="preserve">Hotelaria </t>
  </si>
  <si>
    <t>Establishments</t>
  </si>
  <si>
    <t>Capacity on offer</t>
  </si>
  <si>
    <t xml:space="preserve">Hotel  establishments </t>
  </si>
  <si>
    <t>Nota: Os dados apresentados referem-se ao total do alojamento turístico e abrangem a hotelaria (hotéis, hotéis-apartamentos, pousadas, apartamentos, aldeamentos turísticos e Quintas da Madeira), o alojamento local e o turismo no espaço rural e turismo de habitação. 
Salienta-se o diferente momento de referência entre os dados de capacidade (estabelecimentos e capacidade de alojamento) e os de ocupação (dormidas, hóspedes e proveitos).
Os resultados não incluem o Alojamento Local da Região Autónoma dos Açores dada a diferente metodologia aplicada.</t>
  </si>
  <si>
    <t>http://www.ine.pt/xurl/ind/0008574</t>
  </si>
  <si>
    <t>http://www.ine.pt/xurl/ind/0008575</t>
  </si>
  <si>
    <t>III.11.3 - Hóspedes, dormidas e proveitos de aposento nos estabelecimentos de alojamento turístico por município, 2017</t>
  </si>
  <si>
    <t>III.11.3 - Guests, nights spent and lodging income in tourism accommodation establishments by municipality, 2017</t>
  </si>
  <si>
    <t>Hóspedes</t>
  </si>
  <si>
    <t>Dormidas</t>
  </si>
  <si>
    <t>Proveitos de aposento</t>
  </si>
  <si>
    <t>Aloja-mento local</t>
  </si>
  <si>
    <t>Turismo no espaço rural e Turismo de habi-tação</t>
  </si>
  <si>
    <t>Guests</t>
  </si>
  <si>
    <t>Nights</t>
  </si>
  <si>
    <t>Revenue from accommodation</t>
  </si>
  <si>
    <t xml:space="preserve">Hotel establish-ments </t>
  </si>
  <si>
    <t>Local accom-modation</t>
  </si>
  <si>
    <t>http://www.ine.pt/xurl/ind/0008576</t>
  </si>
  <si>
    <t>http://www.ine.pt/xurl/ind/0008577</t>
  </si>
  <si>
    <t>http://www.ine.pt/xurl/ind/0008580</t>
  </si>
  <si>
    <t>III.11.4 - Hóspedes nos estabelecimentos de alojamento turístico por município, segundo a residência habitual, 2017</t>
  </si>
  <si>
    <t>III.11.4 - Guests in tourism accommodation establishments by municipality, according to usual residence, 2017</t>
  </si>
  <si>
    <t>Europa (excluindo Portugal)</t>
  </si>
  <si>
    <t>UE28 (excluindo Portugal)</t>
  </si>
  <si>
    <t>Ásia</t>
  </si>
  <si>
    <t>Oceânia / n.e.</t>
  </si>
  <si>
    <t>da qual:</t>
  </si>
  <si>
    <t>Reino
Unido</t>
  </si>
  <si>
    <t>Europe (excluding Portugal)</t>
  </si>
  <si>
    <t>EU28 (excluding Portugal)</t>
  </si>
  <si>
    <t>Asia</t>
  </si>
  <si>
    <t>Oceania / other</t>
  </si>
  <si>
    <t>United
Kingdom</t>
  </si>
  <si>
    <t>III.11.5 - Dormidas nos estabelecimentos de alojamento turístico por município, segundo a residência habitual, 2017</t>
  </si>
  <si>
    <t>III.11.5 - Nights spent in tourism accommodation establishments by municipality, according to usual residence, 2017</t>
  </si>
  <si>
    <t>III.11.6 - Turismo no espaço rural por NUTS II, 2017</t>
  </si>
  <si>
    <t>III.11.6 - Rural tourism by NUTS II, 2017</t>
  </si>
  <si>
    <t>Quartos</t>
  </si>
  <si>
    <t xml:space="preserve">Capacidade de alojamento </t>
  </si>
  <si>
    <t xml:space="preserve">Total </t>
  </si>
  <si>
    <t>Turismo no espaço rural</t>
  </si>
  <si>
    <t>Turismo 
de habitação</t>
  </si>
  <si>
    <t>Agroturismo</t>
  </si>
  <si>
    <t>Casas de campo</t>
  </si>
  <si>
    <t>Hotel rural</t>
  </si>
  <si>
    <t>milhares</t>
  </si>
  <si>
    <t>Rooms</t>
  </si>
  <si>
    <t>Overnight stays</t>
  </si>
  <si>
    <t>Rural tourism</t>
  </si>
  <si>
    <t>Housing tourism</t>
  </si>
  <si>
    <t>Agrotourism</t>
  </si>
  <si>
    <t>Country houses</t>
  </si>
  <si>
    <t>Rural hotel</t>
  </si>
  <si>
    <t xml:space="preserve">Others </t>
  </si>
  <si>
    <t>thousands</t>
  </si>
  <si>
    <t>Nota: As modalidades "Turismo rural" e "Turismo de aldeia" foram extintas, passando os "Outros TER" a incluir informação relativa aos estabelecimentos ainda não reconvertidos e outros similares.</t>
  </si>
  <si>
    <r>
      <t>Note: The "Rural tourism" and "Village tourism" were extinguished and data of "Others" include the establishments not classified and similar ones.</t>
    </r>
    <r>
      <rPr>
        <sz val="7"/>
        <color rgb="FFFF0000"/>
        <rFont val="Arial Narrow"/>
        <family val="2"/>
      </rPr>
      <t/>
    </r>
  </si>
  <si>
    <t>http://www.ine.pt/xurl/ind/0007463</t>
  </si>
  <si>
    <t>http://www.ine.pt/xurl/ind/0007462</t>
  </si>
  <si>
    <t>III.12.1 - Indicadores do setor monetário e financeiro por município, 2016 e 2017</t>
  </si>
  <si>
    <t>III.12.1 - Monetary and financial sector indicators, by municipality, 2016 and 2017</t>
  </si>
  <si>
    <t>Estabeleci-mentos de bancos, caixas económicas e caixas de crédito agrícola mútuo por 
10 000 habitantes</t>
  </si>
  <si>
    <t>Taxa de depósitos de emigrantes</t>
  </si>
  <si>
    <t xml:space="preserve">Taxa de crédito à habitação </t>
  </si>
  <si>
    <t>Crédito à habitação por habitante</t>
  </si>
  <si>
    <t>Prémios brutos emitidos pelas empresas de seguros por habitante</t>
  </si>
  <si>
    <t xml:space="preserve">Rede nacional Multibanco </t>
  </si>
  <si>
    <t>Caixas automáticos por 
10 000 habitantes</t>
  </si>
  <si>
    <t>Operações por habitante</t>
  </si>
  <si>
    <t>Levanta-mentos nacionais por habitante</t>
  </si>
  <si>
    <t>Compras através de terminais de pagamento automático por habitante</t>
  </si>
  <si>
    <t>Banks and saving banks per 10 000 inhabitants</t>
  </si>
  <si>
    <t>Rate on emigrant deposits</t>
  </si>
  <si>
    <t xml:space="preserve">Rate on housing credit </t>
  </si>
  <si>
    <t>Housing credit per inhabitant</t>
  </si>
  <si>
    <t>Gross premiums issued by insurance enterprises per inhabitant</t>
  </si>
  <si>
    <t xml:space="preserve">National Multibanco network </t>
  </si>
  <si>
    <t>ATM per 
10 000 inhabitants</t>
  </si>
  <si>
    <t>Operations per inhabitant</t>
  </si>
  <si>
    <t>National withdrawals per inhabitant</t>
  </si>
  <si>
    <t xml:space="preserve">Purchases through automatic payment terminals per inhabitant </t>
  </si>
  <si>
    <t>© INE, I.P., Portugal, 2018. Informação disponível até 30 de outubro de 2018. Information available till 30th October, 2018.</t>
  </si>
  <si>
    <t>Fonte: INE, I.P., Estatísticas Monetárias e Financeiras.</t>
  </si>
  <si>
    <t>Source: Statistics Portugal, Monetary and Financial Statistics.</t>
  </si>
  <si>
    <t>http://www.ine.pt/xurl/ind/0008691</t>
  </si>
  <si>
    <t>http://www.ine.pt/xurl/ind/0008692</t>
  </si>
  <si>
    <t>http://www.ine.pt/xurl/ind/0008415</t>
  </si>
  <si>
    <t>http://www.ine.pt/xurl/ind/0008695</t>
  </si>
  <si>
    <t>http://www.ine.pt/xurl/ind/0008413</t>
  </si>
  <si>
    <t>http://www.ine.pt/xurl/ind/0008416</t>
  </si>
  <si>
    <t>http://www.ine.pt/xurl/ind/0008696</t>
  </si>
  <si>
    <t>http://www.ine.pt/xurl/ind/0008414</t>
  </si>
  <si>
    <t>http://www.ine.pt/xurl/ind/0008795</t>
  </si>
  <si>
    <t>III.12.2 - Estabelecimentos de outra intermediação monetária e de empresas de seguros por município, 2016 e 2017</t>
  </si>
  <si>
    <t>III.12.2 - Establishments of other monetary intermediation and insurance enterprises by municipality, 2016 e 2017</t>
  </si>
  <si>
    <t>Outra intermediação monetária (bancos, caixas económicas e caixas de crédito agrícola mútuo)</t>
  </si>
  <si>
    <t>Empresas de seguros</t>
  </si>
  <si>
    <t>Bancos e caixas económicas</t>
  </si>
  <si>
    <t>Caixas de crédito agrícola mútuo</t>
  </si>
  <si>
    <t>Estabeleci-mentos</t>
  </si>
  <si>
    <t>Custos com o pessoal</t>
  </si>
  <si>
    <t>Other monetary intermediation (banks, saving banks and agricultural credit cooperatives)</t>
  </si>
  <si>
    <t>Insurance enterprises</t>
  </si>
  <si>
    <t>Banks and saving banks</t>
  </si>
  <si>
    <t xml:space="preserve">Agricultural credit cooperatives </t>
  </si>
  <si>
    <t>Personnel costs</t>
  </si>
  <si>
    <t>Nota: A informação apresentada exclui o Banco de Portugal.</t>
  </si>
  <si>
    <t>Note: Data do not include the Bank of Portugal.</t>
  </si>
  <si>
    <t>http://www.ine.pt/xurl/ind/0008685</t>
  </si>
  <si>
    <t>http://www.ine.pt/xurl/ind/0008688</t>
  </si>
  <si>
    <t>http://www.ine.pt/xurl/ind/0008796</t>
  </si>
  <si>
    <t>http://www.ine.pt/xurl/ind/0008686</t>
  </si>
  <si>
    <t>http://www.ine.pt/xurl/ind/0008689</t>
  </si>
  <si>
    <t>http://www.ine.pt/xurl/ind/0008797</t>
  </si>
  <si>
    <t>http://www.ine.pt/xurl/ind/0008687</t>
  </si>
  <si>
    <t>http://www.ine.pt/xurl/ind/0008690</t>
  </si>
  <si>
    <t>http://www.ine.pt/xurl/ind/0008799</t>
  </si>
  <si>
    <t>III.12.3 - Movimento dos estabelecimentos de outra intermediação monetária e de empresas de seguros por município, 2016 e 2017</t>
  </si>
  <si>
    <t>III.12.3 - Operations led by establishments of other monetary intermediation and insurance enterprises by municipality, 2016 and 2017</t>
  </si>
  <si>
    <t>Juros e custos equipa-rados</t>
  </si>
  <si>
    <t>Juros e proveitos equipa-rados</t>
  </si>
  <si>
    <t>Comissões (recebidas)</t>
  </si>
  <si>
    <t>Depósitos de clientes</t>
  </si>
  <si>
    <t>Crédito concedido</t>
  </si>
  <si>
    <t>Prémios brutos emitidos</t>
  </si>
  <si>
    <t>Depósitos</t>
  </si>
  <si>
    <t>Juros de depósitos</t>
  </si>
  <si>
    <t>A clientes</t>
  </si>
  <si>
    <t>De emigrantes</t>
  </si>
  <si>
    <t>Para habitação</t>
  </si>
  <si>
    <t>6 757 649</t>
  </si>
  <si>
    <t>6 643 437</t>
  </si>
  <si>
    <t xml:space="preserve">Other monetary intermediation (banks, saving banks and agriculture credit cooperatives) </t>
  </si>
  <si>
    <t>Interests and similar costs</t>
  </si>
  <si>
    <t>Interests and similar profits</t>
  </si>
  <si>
    <t>Commissions (received)</t>
  </si>
  <si>
    <t>Deposits of clients</t>
  </si>
  <si>
    <t>Credit conceded</t>
  </si>
  <si>
    <t>Gross premiums issued</t>
  </si>
  <si>
    <t>Deposits</t>
  </si>
  <si>
    <t>Deposit interests</t>
  </si>
  <si>
    <t>To clients</t>
  </si>
  <si>
    <t>Of emigrants</t>
  </si>
  <si>
    <t>For housing</t>
  </si>
  <si>
    <t>© INE, I.P., Portugal, 2018. Informação disponível até 30 de outubro de 2018. Information available till 30h October, 2018.</t>
  </si>
  <si>
    <t>Nota: A informação apresentada exclui o Banco de Portugal. Nas variáveis referentes aos "Depósitos de clientes" e ao "Crédito concedido" estão contabilizados os saldos registados no fim do ano, uma vez que se trata de valores extraídos do balanço dos bancos. Nas restantes variáveis estão contabilizados os fluxos ocorridos durante o ano, uma vez que se trata de valores extraídos da demonstração de resultados dos bancos.
O valor da diferença entre o "Total de crédito concedido" e o "Crédito concedido a clientes" corresponde a outros créditos sobre instituições de crédito.</t>
  </si>
  <si>
    <t>Note: Data do not include the Bank of Portugal. Variables for "Deposits of clients" and "Credit conceded" took into account the end-of-year balances since the values were extracted from the banks balance sheet. The other variables took into account the flows during the year since these values are extracted from the demonstration of the banks results. 
The difference between "Total of credit conceded" and "Credit conceded to clients" corresponds to other credits on credit institutions.</t>
  </si>
  <si>
    <t>http://www.ine.pt/xurl/ind/0008697</t>
  </si>
  <si>
    <t>http://www.ine.pt/xurl/ind/0008699</t>
  </si>
  <si>
    <t>http://www.ine.pt/xurl/ind/0008698</t>
  </si>
  <si>
    <t>http://www.ine.pt/xurl/ind/0008694</t>
  </si>
  <si>
    <t>http://www.ine.pt/xurl/ind/0008693</t>
  </si>
  <si>
    <t>III.12.4 - Atividade da rede caixa automático Multibanco por município, 2017</t>
  </si>
  <si>
    <t>III.12.4 - Automated Teller Machines (ATM) network activity by municipality, 2017</t>
  </si>
  <si>
    <t>Termi-nais de caixa automá-tico Multi-banco</t>
  </si>
  <si>
    <t>Operações</t>
  </si>
  <si>
    <t>Consultas</t>
  </si>
  <si>
    <t>Levantamentos</t>
  </si>
  <si>
    <t>Pagamentos</t>
  </si>
  <si>
    <t>Nacionais</t>
  </si>
  <si>
    <t>Internacionais</t>
  </si>
  <si>
    <t>Pagamentos de serviços</t>
  </si>
  <si>
    <t>ATM</t>
  </si>
  <si>
    <t>Operations</t>
  </si>
  <si>
    <t>Consultations</t>
  </si>
  <si>
    <t>Withdrawals</t>
  </si>
  <si>
    <t>Payments</t>
  </si>
  <si>
    <t>National</t>
  </si>
  <si>
    <t>Service payments</t>
  </si>
  <si>
    <t>thousand</t>
  </si>
  <si>
    <t>Fonte: Sociedade Interbancária de Serviços (SIBS).</t>
  </si>
  <si>
    <t>Source: Interbank Services Society (SIBS).</t>
  </si>
  <si>
    <t>Nota: O número de terminais de caixa automático multibanco corresponde ao total de caixas ativas em 31 de dezembro do ano de referência. O total de operações inclui outras operações como  pedido de livro de cheques, alteração de PIN, depósitos, transferências, adesão ao serviço TeleMultibanco, adesão ao serviço MBNet, adesão ao serviço Via Verde, etc..</t>
  </si>
  <si>
    <t>Note: Data on ATM correspond to the total number of active ATM on 31st December of the reference year. The total of operations include other operations such as chequebook application, PIN change, deposits, transfers, TeleMultibanco service subscription, MBNet service subscription, Via Verde subscription, etc..</t>
  </si>
  <si>
    <t>http://www.ine.pt/xurl/ind/0008417</t>
  </si>
  <si>
    <t>III.12.5 - Atividade dos terminais de pagamento automático por município, 2017</t>
  </si>
  <si>
    <t>III.12.5 - Automatic payment terminals activity by municipality, 2017</t>
  </si>
  <si>
    <t>Terminais de pagamento automático</t>
  </si>
  <si>
    <t>Compras</t>
  </si>
  <si>
    <t>Automatic payment terminals</t>
  </si>
  <si>
    <t>Purchases</t>
  </si>
  <si>
    <t>Nota: O número de terminais de pagamento automático corresponde ao total de terminais ativos em 31 de dezembro do ano de referência. O total de operações inclui outras operações como pagamentos de serviços, carregamentos de telemóvel, consultas, etc.</t>
  </si>
  <si>
    <t>Note: Data on automatic payment terminals correspond to the total number of active automatic payment terminals on 31st December of the reference year. The total of operations include other operations such as service payments, mobile card reload, consultations, etc.</t>
  </si>
  <si>
    <t>http://www.ine.pt/xurl/ind/0008418</t>
  </si>
  <si>
    <t>http://www.ine.pt/xurl/ind/0008419</t>
  </si>
  <si>
    <t>III.13.1 - Indicadores de algumas atividades de serviços prestados às empresas por NUTS II, 2016</t>
  </si>
  <si>
    <t>III.13.1 - Indicators of some business services to enterprises by NUTS II, 2016</t>
  </si>
  <si>
    <t>Volume de negócios por pessoa empregada</t>
  </si>
  <si>
    <t>Custos com o pessoal por pessoa empregada</t>
  </si>
  <si>
    <t>Proporção de emprego feminino</t>
  </si>
  <si>
    <t>Turnover by person employed</t>
  </si>
  <si>
    <t>Personnel costs by person employed</t>
  </si>
  <si>
    <t>Proportion of female employment</t>
  </si>
  <si>
    <t>Fonte: INE, I.P., Inquérito aos Serviços Prestados às Empresas e Sistema de Contas Integradas das Empresas (SCIE).</t>
  </si>
  <si>
    <t>Source: Statistics Portugal, Survey of Business Services to Enterprises and Integrated Business Account System (IBAS).</t>
  </si>
  <si>
    <t>Nota: O universo de 'Algumas atividades de serviços prestados às empresas' compreende o conjunto das seguintes atividades: Informáticas e conexas; Contabilidade, auditoria e consultoria; Estudos de mercado e sondagens de opinião; Arquitetura, engenharia e técnicas afins; Serviços de publicidade; Emprego; Ensaios e análises técnicas e Atividades jurídicas.</t>
  </si>
  <si>
    <t>Note: 'Some business services to enterprises' comprises the following activities: Computing services; Accounting, auditing and consulting activities; Market research and public opinion polling activities; Architecture, engineering activities and related technical consulting; Advertising; Employment activities; Technical testing and analyses services; Legal activities.</t>
  </si>
  <si>
    <t>III.13.2 - Volume de negócios de algumas atividades de serviços prestados às empresas por NUTS II, 2016</t>
  </si>
  <si>
    <t>III.13.2 - Turnover of some business services to enterprises by NUTS II, 2016</t>
  </si>
  <si>
    <t>Atividades informáticas e conexas</t>
  </si>
  <si>
    <t>Atividades de contabilidade, auditoria e consultoria</t>
  </si>
  <si>
    <t>Atividades de estudos de mercado e sondagens de opinião</t>
  </si>
  <si>
    <t>Atividades de arquitetura, engenharia e técnicas afins</t>
  </si>
  <si>
    <t>Serviços de publicidade</t>
  </si>
  <si>
    <t>Atividades de emprego</t>
  </si>
  <si>
    <t>Atividades de ensaios e análises técnicas</t>
  </si>
  <si>
    <t>Atividades jurídicas</t>
  </si>
  <si>
    <t>Computing services</t>
  </si>
  <si>
    <t>Accounting, auditing and consulting activities</t>
  </si>
  <si>
    <t>Market research and public opinion polling activities</t>
  </si>
  <si>
    <t>Architecture, engineering activities and related technical consulting</t>
  </si>
  <si>
    <t xml:space="preserve">Advertising </t>
  </si>
  <si>
    <t>Employment activities</t>
  </si>
  <si>
    <t>Technical testing and analyses services</t>
  </si>
  <si>
    <t>Legal activities</t>
  </si>
  <si>
    <t>III.13.3 - Número de pessoas ao serviço em algumas atividades de serviços prestados às empresas por NUTS II, segundo o sexo e a atividade, 2016</t>
  </si>
  <si>
    <t>III.13.3 - Number of persons employed in some business services to enterprises by NUTS II, according to sex and activity, 2016</t>
  </si>
  <si>
    <t>Unidade: Nº.</t>
  </si>
  <si>
    <t>HM</t>
  </si>
  <si>
    <t>Advertising</t>
  </si>
  <si>
    <t>MF</t>
  </si>
  <si>
    <t>III.14.1 - Indicadores de Investigação e Desenvolvimento (I&amp;D) por NUTS III, 2016 e 2017</t>
  </si>
  <si>
    <t>III.14.1 - Research and Development (R&amp;D) indicators by NUTS III, 2016 and 2017</t>
  </si>
  <si>
    <t>Despesa em I&amp;D no PIB</t>
  </si>
  <si>
    <t>Repartição da despesa total em I&amp;D por setor de execução</t>
  </si>
  <si>
    <t>Pessoal (ETI) em I&amp;D na popula-ção ativa</t>
  </si>
  <si>
    <t>Investigado-res/as (ETI) em I&amp;D na população ativa</t>
  </si>
  <si>
    <t>Despesa média em I&amp;D por unidade</t>
  </si>
  <si>
    <t>Doutoradas/os do ensino superior em áreas científicas e tecnológicas por mil habitantes
┴</t>
  </si>
  <si>
    <t>Diplomadas/os do ensino superior em áreas científicas e tecnológicas por mil habitantes
┴</t>
  </si>
  <si>
    <t>Estado</t>
  </si>
  <si>
    <t>Ensino superior</t>
  </si>
  <si>
    <t>Institui-ções privadas sem fins lucrativos</t>
  </si>
  <si>
    <t>‰</t>
  </si>
  <si>
    <t>2016/2017</t>
  </si>
  <si>
    <t>GERD as percentage of GDP</t>
  </si>
  <si>
    <t>Repartition of R&amp;D total expenditure by sector of performance</t>
  </si>
  <si>
    <t>R&amp;D personnel (FTE) in active population</t>
  </si>
  <si>
    <t>R&amp;D researchers (FTE) in active population</t>
  </si>
  <si>
    <t>Average expenditure on R&amp;D per unit</t>
  </si>
  <si>
    <t>PhD in S&amp;T areas per 1000 inhabitants
┴</t>
  </si>
  <si>
    <t>Tertiary graduates in S&amp;T areas per 1000 inhabitants
┴</t>
  </si>
  <si>
    <t xml:space="preserve">Enterprises            </t>
  </si>
  <si>
    <t>State</t>
  </si>
  <si>
    <t xml:space="preserve">Tertiary education              </t>
  </si>
  <si>
    <t xml:space="preserve">Private
 non-profit institutions            </t>
  </si>
  <si>
    <t>Fonte: Ministério da Educação e Ciência - Direção-Geral de Estatísticas de Educação e Ciência; INE, I.P., Contas Regionais.</t>
  </si>
  <si>
    <t>Source: Ministry of Education and Science - Directorate-General of Education and Science Statistics; Statistics Portugal, Regional accounts.</t>
  </si>
  <si>
    <t>Nota: A rubrica "Diplomados/as do ensino superior em áreas científicas e tecnológicas por mil habitantes" é calculada com base na população residente em 31/12/2016 com idades de 20 a 29 anos. Inclui apenas os diplomas que conferem nível CITE de ensino superior: exclui 'especializações', 'diplomas de especialização - curso de mestrado' e 'diplomas de especialização - curso de doutoramento'. 
A rubrica "Doutoradas/os do ensino superior em áreas científicas e tecnológicas por mil habitantes" é calculada com base na população residente em 31/12/2016 com idades de 25 a 34 anos. Não inclui os reconhecimentos de Doutoramentos realizados no estrangeiro.
Em ambas as rubricas a localização geográfica corresponde à localização do estabelecimento de ensino.
As áreas C&amp;T referem-se às áreas 05 "Ciências naturais, matemática e estatística", 06 "Tecnologias de informação e comunicação (TICs)" e 07 "Engenharia, indústrias transformadoras e construção" da CITE-F 2013.</t>
  </si>
  <si>
    <t>Note: The item "Tertiary graduates in S&amp;T areas per 1 000 inhabitants" is based on the resident population on 31/12/2016 aged 20 to 29 years. Only includes the diplomas of ISCED tertiary education which granted a graduation: excludes 'post-graduations diplomas'; '(Post-Bologna) Specialization Course - Master's diploma' and '(Post-Bologna) Specialization Course - Doctoral Diploma'.
The item "PhD in S&amp;T areas per 1000 inhabitants" is based on the resident population on 31/12/2016 aged 25 to 34 years. Does not include recognition of doctorates held abroad.
In both items, the geographic location corresponds to the location of the educational institutions where students were enrolled.
S&amp;T refers to fields 05 "Natural sciences, mathematics and statistics", 06 " Information and Communication Technologies (ICTs)" and 07 "Engineering, manufacturing and construction" of ISCED-F 2013.</t>
  </si>
  <si>
    <t>http://www.ine.pt/xurl/ind/0008979</t>
  </si>
  <si>
    <t>http://www.ine.pt/xurl/ind/0009324</t>
  </si>
  <si>
    <t>http://www.ine.pt/xurl/ind/0002792</t>
  </si>
  <si>
    <t>http://www.ine.pt/xurl/ind/0009273</t>
  </si>
  <si>
    <t>http://www.ine.pt/xurl/ind/0001114</t>
  </si>
  <si>
    <t>III.14.2 - Unidades de investigação e pessoal em Investigação e Desenvolvimento (I&amp;D) por NUTS III, 2016</t>
  </si>
  <si>
    <t>III.14.2 - Research and Development (R&amp;D) units and personnel by NUTS III, 2016</t>
  </si>
  <si>
    <t>Unidades de investigação</t>
  </si>
  <si>
    <t>Pessoal em I&amp;D (ETI)</t>
  </si>
  <si>
    <t>Por setor de execução</t>
  </si>
  <si>
    <t>Instituições privadas sem fins lucrativos</t>
  </si>
  <si>
    <t>R&amp;D units</t>
  </si>
  <si>
    <t>R&amp;D personnel (FTE)</t>
  </si>
  <si>
    <t>By sector of performance</t>
  </si>
  <si>
    <t>Tertiary education</t>
  </si>
  <si>
    <t>Private non-profit institutions</t>
  </si>
  <si>
    <t>Fonte: Ministério da Educação e Ministério da Ciência, Tecnologia e Ensino Superior  - Direção-Geral de Estatísticas de Educação e Ciência, Inquérito ao Potencial Científico e Tecnológico Nacional.</t>
  </si>
  <si>
    <t>Source: Ministry of Education and Ministry of Science, Technology and Higher Education - Directorate-General of Education and Science Statistics, R&amp;D Survey.</t>
  </si>
  <si>
    <t>Nota: A unidade de investigação do setor empresas refere-se ao município onde a empresa desenvolveu a maior parcela da despesa em I&amp;D. ETI (equivalente a tempo integral) significa tempo total de exercício efetivo de atividade pelo pessoal, integral ou parcialmente, afeto aos trabalhos de I&amp;D. Os efetivos em ETI são calculados somando o número de indivíduos a tempo integral com as frações do dia normal de trabalho dos indivíduos em tempo parcial. O termo de referência para o tempo integral, contudo, é sempre a unidade "pessoa/ano".</t>
  </si>
  <si>
    <t>Note: The R&amp;D units in business enterprises sector are counted according to municipality where the company developed the largest share of R&amp;D expenditure. FTE (full-time equivalence) means total time worked by personnel, totally or partially, related to R&amp;D. FTE personnel is calculated by adding the number of full-time individuals to the fractions of a full working day worked by part-time personnel. The reference term for full-time is always of “one person-year”.</t>
  </si>
  <si>
    <t>http://www.ine.pt/xurl/ind/0008082</t>
  </si>
  <si>
    <t>III.14.3 - Despesa em Investigação e Desenvolvimento (I&amp;D), segundo o setor de execução e a fonte de financiamento por NUTS III, 2016</t>
  </si>
  <si>
    <t>III.14.3 - Gross expenditure on Research and Development (R&amp;D) (GERD), according sector of performance and financing source by NUTS III, 2016</t>
  </si>
  <si>
    <r>
      <t>Unit: thousand</t>
    </r>
    <r>
      <rPr>
        <vertAlign val="superscript"/>
        <sz val="7"/>
        <color indexed="8"/>
        <rFont val="Arial"/>
        <family val="2"/>
      </rPr>
      <t xml:space="preserve"> </t>
    </r>
    <r>
      <rPr>
        <sz val="7"/>
        <color indexed="8"/>
        <rFont val="Arial"/>
        <family val="2"/>
      </rPr>
      <t>euros</t>
    </r>
  </si>
  <si>
    <t>Despesa em I&amp;D</t>
  </si>
  <si>
    <t>Por fonte de financiamento</t>
  </si>
  <si>
    <t>Estran-geiro</t>
  </si>
  <si>
    <t>R&amp;D expenditure</t>
  </si>
  <si>
    <t>By financing source</t>
  </si>
  <si>
    <t>Private 
non-profit institutions</t>
  </si>
  <si>
    <t>Foreign funds</t>
  </si>
  <si>
    <t>Nota: A despesa em I&amp;D é avaliada a preços correntes.</t>
  </si>
  <si>
    <t>Note: R&amp;D expenditure is presented at current prices.</t>
  </si>
  <si>
    <t>http://www.ine.pt/xurl/ind/0008080</t>
  </si>
  <si>
    <t xml:space="preserve">III.14.4 - Despesa em Investigação e Desenvolvimento (I&amp;D), segundo a área científica ou tecnológica por NUTS III, 2016 </t>
  </si>
  <si>
    <t>III.14.4 - Gross expenditure on Research and Development (R&amp;D) (GERD), according to science and technology fields by NUTS III, 2016</t>
  </si>
  <si>
    <t>Ciências exatas</t>
  </si>
  <si>
    <t>Ciências naturais</t>
  </si>
  <si>
    <t>Ciências de engenharia e tecnologia</t>
  </si>
  <si>
    <t>Ciências da saúde</t>
  </si>
  <si>
    <t>Ciências agrárias e veterinárias</t>
  </si>
  <si>
    <t>Ciências sociais e humanas</t>
  </si>
  <si>
    <t>Exact sciences</t>
  </si>
  <si>
    <t>Natural sciences</t>
  </si>
  <si>
    <t>Engineering and technology sciences</t>
  </si>
  <si>
    <t>Health sciences</t>
  </si>
  <si>
    <t>Agricultural and veterinary sciences</t>
  </si>
  <si>
    <t>Social sciences and humanities</t>
  </si>
  <si>
    <t>Nota: A despesa em I&amp;D é avaliada a preços correntes. Os valores apresentados incluem apenas os setores Estado, Ensino Superior e Instituições Privadas sem Fins Lucrativos, não sendo possível este apuramento para o setor Empresas.</t>
  </si>
  <si>
    <t>Note: R&amp;D expenditure is presented at current prices. Values presented only include the Government, the Tertiary education and the Private non-profit institutions sectors, not being possible to present the calculation for the sector of Enterprises.</t>
  </si>
  <si>
    <t>III.14.5 - Indicadores de inovação empresarial, segundo as atividades económicas, 2014-2016 (continua)</t>
  </si>
  <si>
    <t>III.14.5 - Enterprise innovation indicators, according to the economic activities, 2014-2016 (to be continued)</t>
  </si>
  <si>
    <t>Empresas com atividades de inovação</t>
  </si>
  <si>
    <t>Empresas com financiamento público para inovação</t>
  </si>
  <si>
    <t>Empresas com cooperação para a inovação</t>
  </si>
  <si>
    <t>Construção</t>
  </si>
  <si>
    <t xml:space="preserve">Enterprises with innovation activities </t>
  </si>
  <si>
    <t>Enterprises with public allowances to innovate</t>
  </si>
  <si>
    <t>Enterprises with cooperation to innovation processes</t>
  </si>
  <si>
    <t>Manufacturing</t>
  </si>
  <si>
    <t>Construction</t>
  </si>
  <si>
    <t>Fonte: Ministério da Educação e Ministério da Ciência, Tecnologia e Ensino Superior  - Direção-Geral de Estatísticas de Educação e Ciência, Inquérito Comunitário à Inovação.</t>
  </si>
  <si>
    <t>Source: Ministry of Education and Ministry of Science, Technology and Higher Education - Directorate-General of Education and Science Statistics, Community Innovation Survey.</t>
  </si>
  <si>
    <t>Nota: O Total corresponde à totalidade das CAE inquiridas (CAE-Rev.3): CAE 05 a 33, 35, 36 a 39, 42 a 43, 46, 471, 49 a 53, 58 a 66, 69, 71 a 75 e 86. A Indústria corresponde às CAE 05 a 33, 35 e 36 a 39. A Construção corresponde às CAE 42 a 43. Os Serviços correspondem às CAE 46, 471, 49 a 53, 58 a 66, 69, 71 a 75 e 86. São consideradas as empresas com 10 pessoas ou mais ao serviço, com exceção da CAE 86 em que se considera apenas empresas com pelo menos 50 pessoas ao serviço e das CAE 42 a 43, 471 e 59 a 60 em que se considera apenas empresas com 250 ou mais pessoas ao serviço.</t>
  </si>
  <si>
    <t>Note: Total corresponds to all the CAE inquired (CAE-Rev.3): CAE 05 to 33, 35, 36 to 39, 42 to 43, 46, 471, 49 to 53, 58 to 66, 69, 71 to 75 and 86. Manufacturing includes CAE 05 to 33, 35 and 36 to 39. Construction corresponds to CAE 42 to 43. Services include CAE 46, 471, 49 to 53, 58 to 66, 69, 71 to 75 and 86. All the enterprises employing 10 or more persons are being considered, with the exception of CAE 86 which only considers enterprises employing 50 or more persons and CAE 42 to 43, 471 and 59 to 60 which only applies to enterprises employing 250 or more persons.</t>
  </si>
  <si>
    <t>III.14.5 - Indicadores de inovação empresarial, segundo as atividades económicas, 2014-2016 (continuação)</t>
  </si>
  <si>
    <t>III.14.5 - Enterprise innovation indicators, according to the economic activities, 2014-2016 (continued)</t>
  </si>
  <si>
    <t xml:space="preserve">Intensidade de inovação </t>
  </si>
  <si>
    <t>Volume de negócios resultantes da venda de produtos novos</t>
  </si>
  <si>
    <t>Innovation intensity</t>
  </si>
  <si>
    <t>Turnover of new products sales</t>
  </si>
  <si>
    <t>Nota: O Total corresponde à totalidade das CAE inquiridas (CAE-Rev.3): CAE 05 a 33, 35, 36 a 39, 42 a 43, 46, 471, 49 a 53, 58 a 66, 69, 71 a 75 e 86. A Indústria corresponde às CAE 05 a 33, 35 e 36 a 39. A Construção corresponde às CAE 42 a 43. Os Serviços correspondem às CAE 46, 471, 49 a 53, 58 a 66, 69, 71 a 75 e 86.
São consideradas as empresas com 10 pessoas ou mais ao serviço, com exceção da CAE 86 em que se considera apenas empresas com pelo menos 50 pessoas ao serviço e das CAE 42 a 43, 471 e 59 a 60 em que se considera apenas empresas com 250 ou mais pessoas ao serviço. O cálculo da Intensidade de inovação inclui, a partir de 2012, mais uma categoria de despesa em atividades de inovação (outras atividades de inovação), pelo que não é diretamente comparável com os dados divulgados na edição anterior desta publicação.</t>
  </si>
  <si>
    <t>Note: Total corresponds to all the CAE inquired (CAE Rev.3): CAE 05 to 33, 35, 36 to 39, 42 to 43, 46, 471, 49 to 53, 58 to 66, 69, 71 to 75 and 86. Manufacturing includes CAE 05 to 33, 35 and 36 to 39. Construction corresponds to CAE 42 to 43. Services include CAE 46, 471, 49 to 53, 58 to 66, 69, 71 to 75 and 86.
All the enterprises employing 10 or more persons are being considered, with the exception of CAE 86 which only considers enterprises employing 50 or more persons and CAE 42 to 43, 471 and 59 to 60 which only applies to enterprises employing 250 or more persons. The calculation of the Innovation intensity includes, since CIS 2012, another category of expenditure in innovation activities (other innovation activities). Therefore, this indicator is not directly comparable with the previous edition of this publication.</t>
  </si>
  <si>
    <t>III.14.6 - Indicadores de inovação empresarial, segundo o escalão de pessoal da empresa, 2014-2016 (continua)</t>
  </si>
  <si>
    <t>III.14.6 - Enterprise innovation indicators, according to size-classes in number of employees, 2014-2016 (to be continued)</t>
  </si>
  <si>
    <t>Empresas com atividades de 
inovação</t>
  </si>
  <si>
    <t>Escalão de pessoal</t>
  </si>
  <si>
    <t>10-49</t>
  </si>
  <si>
    <t>50-249</t>
  </si>
  <si>
    <t xml:space="preserve">Enterprises with innovation 
activities </t>
  </si>
  <si>
    <t>Employees grouping</t>
  </si>
  <si>
    <t>250 and over</t>
  </si>
  <si>
    <t>Nota: O Total corresponde à totalidade das CAE inquiridas (CAE-Rev.3): CAE 05 a 33, 35, 36 a 39, 42 a 43, 46, 471, 49 a 53, 58 a 66, 69, 71 a 75 e 86. São consideradas as empresas com 10 pessoas ou mais ao serviço, com exceção da CAE 86 em que se considera apenas empresas com pelo menos 50 pessoas ao serviço e das CAE 42 a 43, 471 e 59 a 60 em que se considera apenas empresas com 250 ou mais pessoas ao serviço.</t>
  </si>
  <si>
    <t>Note: Total corresponds to all the CAE inquired (CAE-Rev.3): CAE 05 to 33, 35, 36 to 39, 42 to 43, 46, 471, 49 to 53, 58 to 66, 69, 71 to 75 and 86. All the enterprises employing 10 or more persons are being considered, with the exception of CAE 86 which only considers enterprises employing 50 or more persons and CAE 42 to 43, 471 and 59 to 60 which only applies to enterprises employing 250 or more persons.</t>
  </si>
  <si>
    <t>III.14.6 - Indicadores de inovação empresarial, segundo o escalão de pessoal da empresa, 2014-2016 (continuação)</t>
  </si>
  <si>
    <t>III.14.6 - Enterprise innovation indicators, according to size-classes in number of employees, 2014-2016 (continued)</t>
  </si>
  <si>
    <t>Nota: O Total corresponde à totalidade das CAE inquiridas (CAE-Rev.3): CAE 05 a 33, 35, 36 a 39, 42 a 43, 46, 471, 49 a 53, 58 a 66, 69, 71 a 75 e 86. São consideradas as empresas com 10 pessoas ou mais ao serviço, com exceção da CAE 86 em que se considera apenas empresas com pelo menos 50 pessoas ao serviço e das CAE 42 a 43, 471 e 59 a 60 em que se considera apenas empresas com 250 ou mais pessoas ao serviço. O cálculo da Intensidade de inovação inclui, a partir de 2012, mais uma categoria de despesa em atividades de inovação (outras atividades de inovação), pelo que não é diretamente comparável com os dados divulgados na edição anterior desta publicação.</t>
  </si>
  <si>
    <t>Note: Total corresponds to all the CAE inquired (CAE Rev.3): CAE 05 to 33, 35, 36 to 39, 42 to 43, 46, 471, 49 to 53, 58 to 66, 69, 71 to 75 and 86. All the enterprises employing 10 or more persons are being considered, with the exception of CAE 86 which only considers enterprises employing 50 or more persons and CAE 42 to 43, 471 and 59 to 60 which only applies to enterprises employing 250 or more persons. The calculation of the Innovation intensity includes, since CIS 2012, another category of expenditure in innovation activities (other innovation activities). Therefore, this indicator is not directly comparable with the previous edition of this publication.</t>
  </si>
  <si>
    <t>III.15.1 - Indicadores da sociedade da informação nas famílias por NUTS II, 2017</t>
  </si>
  <si>
    <t>III.15.1 - Information society indicators in private households by NUTS II, 2017</t>
  </si>
  <si>
    <t>Agregados domésticos com pelo menos um indivíduo com idade entre 16 e 74 anos</t>
  </si>
  <si>
    <t>Indivíduos com idade entre 16 e 74 anos</t>
  </si>
  <si>
    <t>Acesso a compu-tador</t>
  </si>
  <si>
    <t>Ligação à Internet</t>
  </si>
  <si>
    <t>Ligação à Internet através de banda larga</t>
  </si>
  <si>
    <t>Utilização de computador</t>
  </si>
  <si>
    <t>Utilização de Internet</t>
  </si>
  <si>
    <t>Envio de formulários oficiais</t>
  </si>
  <si>
    <t>Comércio eletrónico</t>
  </si>
  <si>
    <t>Serviços avançados</t>
  </si>
  <si>
    <t>Households including at least one member aged 16 to 74 years old</t>
  </si>
  <si>
    <t>Individuals aged 16 to 74 years old</t>
  </si>
  <si>
    <t>Computer access</t>
  </si>
  <si>
    <t>Internet access</t>
  </si>
  <si>
    <t>Broadband access</t>
  </si>
  <si>
    <t>Computer usage</t>
  </si>
  <si>
    <t>Internet usage</t>
  </si>
  <si>
    <t>Online filled in forms</t>
  </si>
  <si>
    <t>e-commerce</t>
  </si>
  <si>
    <t>Advanced services</t>
  </si>
  <si>
    <t>Fonte: INE, I.P., Inquérito à Utilização de Tecnologias de Informação e Comunicação pelas Famílias.</t>
  </si>
  <si>
    <t>Source: Statistics Portugal, Survey on Information and Communication Technologies Usage in Private Households.</t>
  </si>
  <si>
    <t>Nota: Desde 2016 os dados relativos à utilização de internet referem-se aos 3 meses que antecedem a entrevista.</t>
  </si>
  <si>
    <t>Note: Since 2016 data refers to the 3 months before the interview.</t>
  </si>
  <si>
    <t>http://www.ine.pt/xurl/ind/0004175</t>
  </si>
  <si>
    <t>http://www.ine.pt/xurl/ind/0006775</t>
  </si>
  <si>
    <t>http://www.ine.pt/xurl/ind/0002970</t>
  </si>
  <si>
    <t>http://www.ine.pt/xurl/ind/0001031</t>
  </si>
  <si>
    <t>http://www.ine.pt/xurl/ind/0006776</t>
  </si>
  <si>
    <t>http://www.ine.pt/xurl/ind/0002511</t>
  </si>
  <si>
    <t>http://www.ine.pt/xurl/ind/0001032</t>
  </si>
  <si>
    <t>http://www.ine.pt/xurl/ind/0007949</t>
  </si>
  <si>
    <t>III.15.2 - Indicadores da sociedade da informação nas câmaras municipais por NUTS III, 2017</t>
  </si>
  <si>
    <t>III.15.2 - Information society indicators in municipal councils by NUTS III, 2017</t>
  </si>
  <si>
    <t>Ligação à
 Internet</t>
  </si>
  <si>
    <t>Ligação à internet através de banda larga</t>
  </si>
  <si>
    <t>Presença na Internet</t>
  </si>
  <si>
    <r>
      <t>Utilização de comércio eletrónico</t>
    </r>
    <r>
      <rPr>
        <b/>
        <sz val="8"/>
        <color indexed="8"/>
        <rFont val="Arial Narrow"/>
        <family val="2"/>
      </rPr>
      <t/>
    </r>
  </si>
  <si>
    <t>Processos de consulta pública disponibilizados no sítio da Internet</t>
  </si>
  <si>
    <t>Preenchimento e submissão de formulários online</t>
  </si>
  <si>
    <t>Presence on the Internet</t>
  </si>
  <si>
    <t xml:space="preserve">Electronic commerce usage </t>
  </si>
  <si>
    <t xml:space="preserve">Processes of public consultation in the website </t>
  </si>
  <si>
    <t>Fill and online form submission</t>
  </si>
  <si>
    <t>Fonte: Direção-Geral de Estatísticas da Educação e Ciência - Ministério da Educação e Ministério da Ciência, Tecnologia e Ensino Superior.</t>
  </si>
  <si>
    <t>Source: Directorate-General for Education and Science Statistics - Ministry of Education and Ministry of Science, Technology and Higher Education.</t>
  </si>
  <si>
    <t>III.15.3 - Empresas, volume de negócios e pessoal ao serviço nas empresas com atividades de tecnologias da informação e da comunicação (TIC) por NUTS III, 2016</t>
  </si>
  <si>
    <t>III.15.3 - Enterprises, turnover and employed persons in information and communication technology (ICT) activities by NUTS III, 2016</t>
  </si>
  <si>
    <t>Setor TIC</t>
  </si>
  <si>
    <t>Proporção de empresas com atividades TIC</t>
  </si>
  <si>
    <t>Empresas do setor TIC</t>
  </si>
  <si>
    <t>Proporção de volume de negócios em atividades TIC</t>
  </si>
  <si>
    <t>Proporção de pessoal ao serviço em atividades TIC</t>
  </si>
  <si>
    <t>Employed persons</t>
  </si>
  <si>
    <t xml:space="preserve"> ICT sector</t>
  </si>
  <si>
    <t>Proportion of enterprises with ICT activities</t>
  </si>
  <si>
    <t>Enterprises of ICT sector</t>
  </si>
  <si>
    <t>Proportion of turnover within ICT activities</t>
  </si>
  <si>
    <t>Proportion of persons employed within ICT activities</t>
  </si>
  <si>
    <t>Nota: O âmbito de atividade económica considerado pelo SCIE compreende as empresas classificadas nas secções A a S da CAE-Rev.3, exceto as secções K e O. O âmbito de atividade económica considerado para o cálculo do setor TIC compreende as empresas classificadas nos seguintes códigos da CAE-Rev.3: 261, 262, 263, 264, 268, 465, 582, 61, 62, 631 e 951.</t>
  </si>
  <si>
    <t>Note: The scope of economic activity found by the Integrated System of Enterprises Accounts comprises enterprises classified in sections A to S of CAE-Rev. 3, except sections K and O. The scope of economic activity considered for the calculation of the ICT sector comprises enterprises classified in the following CAE- Rev.3 codes: 261, 262, 263, 264, 268, 465, 582, 61, 62, 631 and 951.</t>
  </si>
  <si>
    <t>http://www.ine.pt/xurl/ind/0008516</t>
  </si>
  <si>
    <t>http://www.ine.pt/xurl/ind/0008518</t>
  </si>
  <si>
    <t>Sinais convencionais</t>
  </si>
  <si>
    <t>Valor com coeficiente de variação elevado</t>
  </si>
  <si>
    <t>§</t>
  </si>
  <si>
    <t>Valor confidencial</t>
  </si>
  <si>
    <t>Valor inferior a metade do módulo da unidade utilizada</t>
  </si>
  <si>
    <t>Valor não disponível ou com menor fiabilidade</t>
  </si>
  <si>
    <t>Não aplicável</t>
  </si>
  <si>
    <t>Quebra de série</t>
  </si>
  <si>
    <t>┴</t>
  </si>
  <si>
    <t>Valor preliminar</t>
  </si>
  <si>
    <t>Pe</t>
  </si>
  <si>
    <t>Valor provisório</t>
  </si>
  <si>
    <t>Po</t>
  </si>
  <si>
    <t>Valor retificado</t>
  </si>
  <si>
    <t>Rc</t>
  </si>
  <si>
    <t>Valor revisto</t>
  </si>
  <si>
    <t>Rv</t>
  </si>
  <si>
    <t>Percentagem</t>
  </si>
  <si>
    <t>Permilagem</t>
  </si>
  <si>
    <t>Trans-portes</t>
  </si>
  <si>
    <t>(Voltar ao Índice)</t>
  </si>
  <si>
    <t xml:space="preserve">III - A Atividade Económica </t>
  </si>
  <si>
    <t>III.1 - Contas Regionais</t>
  </si>
  <si>
    <t xml:space="preserve">III.2 - Preços </t>
  </si>
  <si>
    <t>III.4 - Comércio Internacional</t>
  </si>
  <si>
    <t>III.5 - Agricultura e Floresta</t>
  </si>
  <si>
    <t>III.7 - Energia</t>
  </si>
  <si>
    <t>III.8 - Construção e Habitação</t>
  </si>
  <si>
    <t>III.9 - Transportes</t>
  </si>
  <si>
    <t>III.10 - Comunicações</t>
  </si>
  <si>
    <t>III.11 - Turismo</t>
  </si>
  <si>
    <t>III.12 - Setor Monetário e Financeiro</t>
  </si>
  <si>
    <t>III.13 - Serviços Prestados às Empresas</t>
  </si>
  <si>
    <t>III.14 - Ciência e Tecnologia</t>
  </si>
  <si>
    <t>III.15 - Sociedade da Informação</t>
  </si>
  <si>
    <t>III.3 - Empresas e Estabelecimentos</t>
  </si>
  <si>
    <t>III.6 - Pesca</t>
  </si>
  <si>
    <t>III.7.6 - Produção bruta de eletricidade por NUTS III, 2015</t>
  </si>
  <si>
    <t>III.14.4 - Despesa em Investigação e Desenvolvimento (I&amp;D), segundo a área científica ou tecnológica por NUTS III, 2016</t>
  </si>
  <si>
    <t>I.1.1 - Pontos extremos de posição geográfica por NUTS II, 2017</t>
  </si>
  <si>
    <t>I.1.1 - Extreme points of the geographic position by NUTS II, 2017</t>
  </si>
  <si>
    <t>Unidade: graus minutos segundos</t>
  </si>
  <si>
    <t>Unit: degrees minutes seconds</t>
  </si>
  <si>
    <t>Latitude</t>
  </si>
  <si>
    <t>Longitude</t>
  </si>
  <si>
    <t>Sul</t>
  </si>
  <si>
    <t>Este</t>
  </si>
  <si>
    <t>Oeste</t>
  </si>
  <si>
    <t>Local</t>
  </si>
  <si>
    <t>Coordenadas geográficas</t>
  </si>
  <si>
    <t>Foz do Rio Trancoso confluência com o Rio Minho</t>
  </si>
  <si>
    <t>42° 09' 15''</t>
  </si>
  <si>
    <t>Ponta do Sul - Ilhéu de Fora (Selvagens)</t>
  </si>
  <si>
    <t>30° 01' 49''</t>
  </si>
  <si>
    <t>Marco de fronteira 494 (Rio Douro)</t>
  </si>
  <si>
    <t>-06° 11' 20''</t>
  </si>
  <si>
    <t>Fajã Grande (Ilha das Flores)</t>
  </si>
  <si>
    <t>-31° 16' 07''</t>
  </si>
  <si>
    <t>Cabo de Santa Maria</t>
  </si>
  <si>
    <t>36° 57' 42''</t>
  </si>
  <si>
    <t>Ponta da França (Berlenga, município de Peniche)</t>
  </si>
  <si>
    <t>-09° 31' 01''</t>
  </si>
  <si>
    <t>Govais (freguesia de Pinheiro da Bemposta)</t>
  </si>
  <si>
    <t>40° 45' 31''</t>
  </si>
  <si>
    <t>Montedor (freguesia de Carreço)</t>
  </si>
  <si>
    <t>-08° 52' 51''</t>
  </si>
  <si>
    <t>Freguesia de Fonte Longa</t>
  </si>
  <si>
    <t>41° 02' 14''</t>
  </si>
  <si>
    <t>A Sul do Casal do Carvalhal (freguesia de Santiago dos Velhos)</t>
  </si>
  <si>
    <t>38° 55' 17''</t>
  </si>
  <si>
    <t>Marco de fronteira 632 (freguesia de Forcalhos)</t>
  </si>
  <si>
    <t>-06° 46' 51''</t>
  </si>
  <si>
    <t>Lugar do Arneiro (freguesia de São Pedro da Cadeira)</t>
  </si>
  <si>
    <t>39° 03' 52''</t>
  </si>
  <si>
    <t>Este do Cabo Espichel, Chã dos Navegantes</t>
  </si>
  <si>
    <t>38° 24' 32''</t>
  </si>
  <si>
    <t>Gavião (freguesia de Cortiçadas do Lavre, sul do VG Vale de Dormidas)</t>
  </si>
  <si>
    <t>-08° 29' 27''</t>
  </si>
  <si>
    <t>Cabo da Roca (Farol e VG Roca)</t>
  </si>
  <si>
    <t>-09° 30' 01''</t>
  </si>
  <si>
    <t>Foz do Rio Sever confluência com o Rio Tejo</t>
  </si>
  <si>
    <t>39° 39' 49''</t>
  </si>
  <si>
    <t>Confluência de linha de água com Ribeira do Vascanito (este de Éguas)</t>
  </si>
  <si>
    <t>37° 19' 08''</t>
  </si>
  <si>
    <t>Marco de fronteira 958 (Ribeira de Ardila)</t>
  </si>
  <si>
    <t>-06° 55' 53''</t>
  </si>
  <si>
    <t>Interseção entre municípios: Azambuja com Cadaval e Alenquer (VG Espinhaço de Cão)</t>
  </si>
  <si>
    <t>-09° 00' 16''</t>
  </si>
  <si>
    <t>Ribeira do Vascão, a sul de Colgadeiros (sul do VG Aviosa)</t>
  </si>
  <si>
    <t>37° 31' 44''</t>
  </si>
  <si>
    <t>Foz do Guadiana</t>
  </si>
  <si>
    <t>-07° 23' 35''</t>
  </si>
  <si>
    <t>Cabo de São Vicente</t>
  </si>
  <si>
    <t>-08° 59' 49''</t>
  </si>
  <si>
    <t>Ponta do Mar</t>
  </si>
  <si>
    <t>39° 43' 34''</t>
  </si>
  <si>
    <t>Ponta do Castelo</t>
  </si>
  <si>
    <t>36° 55' 39''</t>
  </si>
  <si>
    <t>Ponta das Eirinhas</t>
  </si>
  <si>
    <t>-25° 00' 47''</t>
  </si>
  <si>
    <t>Santa Maria</t>
  </si>
  <si>
    <t>A norte das Lagoinhas</t>
  </si>
  <si>
    <t>37° 01' 03''</t>
  </si>
  <si>
    <t>Ponta do Carneirinho</t>
  </si>
  <si>
    <t>-25° 11' 08''</t>
  </si>
  <si>
    <t>São Miguel</t>
  </si>
  <si>
    <t>Ponta da Bretanha</t>
  </si>
  <si>
    <t>37° 54' 38''</t>
  </si>
  <si>
    <t>Ilhéu da Vila</t>
  </si>
  <si>
    <t>37° 42' 13''</t>
  </si>
  <si>
    <t>Ponta da Marquesa</t>
  </si>
  <si>
    <t>-25° 08' 03''</t>
  </si>
  <si>
    <t>Ponta da Ferraria</t>
  </si>
  <si>
    <t>-25° 51' 17''</t>
  </si>
  <si>
    <t>Terceira</t>
  </si>
  <si>
    <t>Ponta dos Biscoitos</t>
  </si>
  <si>
    <t>38° 48' 12''</t>
  </si>
  <si>
    <t>Ponta mais a Sul do Monte Brasil</t>
  </si>
  <si>
    <t>38° 38' 20''</t>
  </si>
  <si>
    <t>Ponta de S. Jorge</t>
  </si>
  <si>
    <t>-27° 02' 28''</t>
  </si>
  <si>
    <t>A Oeste da freguesia da Serreta</t>
  </si>
  <si>
    <t>-27° 22' 46''</t>
  </si>
  <si>
    <t>Graciosa</t>
  </si>
  <si>
    <t>A norte da povoação Achada</t>
  </si>
  <si>
    <t>39° 05' 49''</t>
  </si>
  <si>
    <t>A Sul do Carapacho</t>
  </si>
  <si>
    <t>39° 00' 30''</t>
  </si>
  <si>
    <t>Ponta da Engrade</t>
  </si>
  <si>
    <t>-27° 56' 52''</t>
  </si>
  <si>
    <t>A Sul do Porto Afonso</t>
  </si>
  <si>
    <t>-28° 04' 20''</t>
  </si>
  <si>
    <t>São Jorge</t>
  </si>
  <si>
    <t>Ponta da Terra</t>
  </si>
  <si>
    <t>38° 45' 21''</t>
  </si>
  <si>
    <t>Ponta dos Monteiros</t>
  </si>
  <si>
    <t>38° 32' 00''</t>
  </si>
  <si>
    <t>Ponta do Topo</t>
  </si>
  <si>
    <t>-27° 45' 08''</t>
  </si>
  <si>
    <t>-28° 19' 00''</t>
  </si>
  <si>
    <t>Pico</t>
  </si>
  <si>
    <t>Baixio Pequeno</t>
  </si>
  <si>
    <t>38° 33' 41''</t>
  </si>
  <si>
    <t>Ponta da Queimada</t>
  </si>
  <si>
    <t>38° 22' 55''</t>
  </si>
  <si>
    <t>Ponta dos Ouriços</t>
  </si>
  <si>
    <t>-28° 01' 41''</t>
  </si>
  <si>
    <t>Ponta entre o Calhau e Pocinho</t>
  </si>
  <si>
    <t>-28° 32' 30''</t>
  </si>
  <si>
    <t>Faial</t>
  </si>
  <si>
    <t>Ponta dos Cedros</t>
  </si>
  <si>
    <t>38° 38' 38''</t>
  </si>
  <si>
    <t>Caldeira do Inferno</t>
  </si>
  <si>
    <t>38° 30' 54''</t>
  </si>
  <si>
    <t>Ponta da Ribeirinha</t>
  </si>
  <si>
    <t>-28° 35' 53''</t>
  </si>
  <si>
    <t>Ponta dos Capelinhos</t>
  </si>
  <si>
    <t>-28° 50' 05''</t>
  </si>
  <si>
    <t>Flores</t>
  </si>
  <si>
    <t>39° 31' 28''</t>
  </si>
  <si>
    <t>Ponta da Rocha Alta</t>
  </si>
  <si>
    <t>39° 22' 15''</t>
  </si>
  <si>
    <t>Sta. Cruz das Flores</t>
  </si>
  <si>
    <t>-31° 07' 27''</t>
  </si>
  <si>
    <t>Corvo</t>
  </si>
  <si>
    <t>Ilhéu a Sudoeste do Corvo</t>
  </si>
  <si>
    <t>39° 40' 09''</t>
  </si>
  <si>
    <t>A norte do Fojo</t>
  </si>
  <si>
    <t>-31° 04' 55''</t>
  </si>
  <si>
    <t>Ponta Oeste</t>
  </si>
  <si>
    <t>-31° 07' 43''</t>
  </si>
  <si>
    <t>Ilhéu de Fora</t>
  </si>
  <si>
    <t>33° 07' 41''</t>
  </si>
  <si>
    <t>Ponta do Leste (Selvagem Grande)</t>
  </si>
  <si>
    <t>-15° 51' 21''</t>
  </si>
  <si>
    <t>Ponta do Pargo</t>
  </si>
  <si>
    <t>-17° 15' 57''</t>
  </si>
  <si>
    <t>Ponta do Tristão</t>
  </si>
  <si>
    <t>32° 52' 14''</t>
  </si>
  <si>
    <t>Ponta do Ilhéu (Ilhéu de Baixo)</t>
  </si>
  <si>
    <t>32° 59' 46''</t>
  </si>
  <si>
    <t>Escadinha (Ilhéu de Cima)</t>
  </si>
  <si>
    <t>-16° 16' 38''</t>
  </si>
  <si>
    <t>Ilhéu de Ferro</t>
  </si>
  <si>
    <t>-16° 24' 38''</t>
  </si>
  <si>
    <t>North</t>
  </si>
  <si>
    <t>South</t>
  </si>
  <si>
    <t>East</t>
  </si>
  <si>
    <t>West</t>
  </si>
  <si>
    <t>Locality</t>
  </si>
  <si>
    <t>Geographic coordinates</t>
  </si>
  <si>
    <t>Fonte: Ministério do Ambiente - Direção-Geral do Território, a partir da Carta Administrativa Oficial de Portugal - CAOP 2017.</t>
  </si>
  <si>
    <t>Source: Ministry for Environment - Directorate-General for the Territorial Development, after the Official Administrative Map of Portugal - CAOP 2017.</t>
  </si>
  <si>
    <t>Nota: A informação constante da Carta Administrativa Oficial de Portugal é permanentemente atualizada, nomeadamente aquando da criação de novas unidades administrativas ou aquando da conclusão de procedimentos de delimitação administrativa. Alerta-se, por isso, para o facto dos dados poderem não coincidir com os publicados em anos anteriores. As coordenadas foram determinadas para o Continente em ETRS89; para a R. A. Açores e R. A. Madeira em ITRF93. O critério adotado é o da unidade territorial administrativa, incluindo os casos em que a unidade territorial é constituída por territórios descontínuos.</t>
  </si>
  <si>
    <t>Note: Information included in the Official Administrative Map of Portugal is updated as often as new administrative units are established or after administrative delimitation procedures are concluded. Thus, this data may not match the figures published in previous years. The geographical coordinates were obtained in ETRS89, for Continente and in ITRF93 for R. A. Açores and R. A. Madeira. The administrative territorial unit criterion is applied, including the cases in which the territorial unit is made of non-contiguous territories.</t>
  </si>
  <si>
    <t>I.1.2 - Área, perímetro, extensão máxima e altimetria por NUTS II, 2017</t>
  </si>
  <si>
    <t>I.1.2 - Area, perimeter, maximum extension and altimetry by NUTS II, 2017</t>
  </si>
  <si>
    <t>Área</t>
  </si>
  <si>
    <t>Perímetro</t>
  </si>
  <si>
    <t>Comprimento máximo</t>
  </si>
  <si>
    <t>Altitude</t>
  </si>
  <si>
    <t>Linha de costa</t>
  </si>
  <si>
    <t>Fronteira terrestre</t>
  </si>
  <si>
    <t>Norte-Sul</t>
  </si>
  <si>
    <t>Este-Oeste</t>
  </si>
  <si>
    <t>Máxima</t>
  </si>
  <si>
    <t>Mínima</t>
  </si>
  <si>
    <t>Inter-regional</t>
  </si>
  <si>
    <r>
      <t>km</t>
    </r>
    <r>
      <rPr>
        <vertAlign val="superscript"/>
        <sz val="8"/>
        <rFont val="Arial"/>
        <family val="2"/>
      </rPr>
      <t>2</t>
    </r>
  </si>
  <si>
    <t>km</t>
  </si>
  <si>
    <t>m</t>
  </si>
  <si>
    <t xml:space="preserve">  Santa Maria</t>
  </si>
  <si>
    <t xml:space="preserve">  São Miguel</t>
  </si>
  <si>
    <t xml:space="preserve">  Terceira</t>
  </si>
  <si>
    <t xml:space="preserve">  Graciosa</t>
  </si>
  <si>
    <t xml:space="preserve">  São Jorge</t>
  </si>
  <si>
    <t xml:space="preserve">  Pico</t>
  </si>
  <si>
    <t xml:space="preserve">  Faial</t>
  </si>
  <si>
    <t xml:space="preserve">  Flores</t>
  </si>
  <si>
    <t xml:space="preserve">  Corvo</t>
  </si>
  <si>
    <t xml:space="preserve">  Madeira</t>
  </si>
  <si>
    <t xml:space="preserve">  Porto Santo</t>
  </si>
  <si>
    <t>Perimeter</t>
  </si>
  <si>
    <t>Maximum length</t>
  </si>
  <si>
    <t>Coastline</t>
  </si>
  <si>
    <t>Land borders</t>
  </si>
  <si>
    <t>North-South</t>
  </si>
  <si>
    <t>East-West</t>
  </si>
  <si>
    <t>Maximum</t>
  </si>
  <si>
    <t>Minimum</t>
  </si>
  <si>
    <t>Interregional</t>
  </si>
  <si>
    <t>Source: Ministry for Environment - Directorate-General for Territorial, after the Official Administrative Map of Portugal - CAOP 2017.</t>
  </si>
  <si>
    <t>Nota: A informação constante da Carta Administrativa Oficial de Portugal (CAOP) é permanentemente atualizada, nomeadamente aquando da criação de novas unidades administrativas. Alerta-se, por isso, para o facto de os dados poderem não coincidir com os publicados em anos anteriores. Os valores das áreas e perímetros foram calculados a partir da base de dados geográfica da CAOP 2017, no Sistema de Referência PT-TM06/ETRS89 para o Continente e PTRA08-UTM/ITRF93 para as regiões autónomas. Os comprimentos máximos das unidades territoriais foram medidos sobre o elipsoide GRS80. Na direção Norte-Sul, correspondem ao arco de meridiano entre os pontos extremos a Norte e a Sul de cada unidade territorial. Na direção Este-Oeste, correspondem ao arco de paralelo, calculado à latitude média de cada unidade territorial, entre as longitudes dos seus extremos a Este e a Oeste. O critério adotado é o da unidade territorial administrativa, incluindo os casos em que a unidade territorial é constituída por territórios descontínuos. Os valores da altitude foram obtidos a partir do Modelo Digital de Terreno (modelo de triângulos) resultante da carta 1:50 000 da DGT.</t>
  </si>
  <si>
    <t>Note: Information included in the Official Administrative Map of Portugal (CAOP) is updated as often as new administrative units are established . Thus, this data may not match the figures published in previous years. The area and perimeter values were calculated from CAOP 2017 Geodatabase, in PT-TM06-ETRS89 Reference System for Continente and PTRA08-UTM/ITRF93 for the autonomous regions of Açores and Madeira. The maximum lengths North-South and East-West of the territorial units were determined over the GRS80 ellipsoid. The North-South distance is the meridian arc between the extremes of the territorial unit. The East-West distance is the arc of parallel, at the average latitude of the territorial unit, between the East-West longitude extremes. The administrative territorial unit criterion is applied, including the cases in which the territorial unit is made of non-contiguous territories. The altitude information was based on the Digital Terrain Model (TIN model) after the National Cartographic Series at 1:50 000 scale.</t>
  </si>
  <si>
    <t>http://www.ine.pt/xurl/ind/0008350</t>
  </si>
  <si>
    <t>http://www.ine.pt/xurl/ind/0008758</t>
  </si>
  <si>
    <t>http://www.ine.pt/xurl/ind/0008787</t>
  </si>
  <si>
    <t>http://www.ine.pt/xurl/ind/0008759</t>
  </si>
  <si>
    <t>http://www.ine.pt/xurl/ind/0008757</t>
  </si>
  <si>
    <t>http://www.ine.pt/xurl/ind/0008788</t>
  </si>
  <si>
    <t>I.1.3 - Área, perímetro, extensão máxima e altimetria por município, 2017</t>
  </si>
  <si>
    <t>I.1.3 - Area, perimeter, maximum extension and altimetry by municipality, 2017</t>
  </si>
  <si>
    <t>Amplitude altimétrica</t>
  </si>
  <si>
    <t xml:space="preserve">Altitude range </t>
  </si>
  <si>
    <t>I.1.4 - Principais sistemas montanhosos por NUTS II</t>
  </si>
  <si>
    <t>I.1.4 - Major mountain systems by NUTS II</t>
  </si>
  <si>
    <t>Designação</t>
  </si>
  <si>
    <t>Altitude máxima</t>
  </si>
  <si>
    <t>Caldeira</t>
  </si>
  <si>
    <t>Gerês</t>
  </si>
  <si>
    <t>Fontes</t>
  </si>
  <si>
    <t>Larouco</t>
  </si>
  <si>
    <t>Pico Timão</t>
  </si>
  <si>
    <t>Marão</t>
  </si>
  <si>
    <t>Montemuro</t>
  </si>
  <si>
    <t>Pico do Carvão</t>
  </si>
  <si>
    <t>Montesinho</t>
  </si>
  <si>
    <t>Pico da Esperança</t>
  </si>
  <si>
    <t>Nogueira</t>
  </si>
  <si>
    <t>Pico das Bretanhas</t>
  </si>
  <si>
    <t>Padrela</t>
  </si>
  <si>
    <t>Pico do Arieiro</t>
  </si>
  <si>
    <t>Peneda</t>
  </si>
  <si>
    <t>Topo</t>
  </si>
  <si>
    <t>Soajo</t>
  </si>
  <si>
    <t>Açor</t>
  </si>
  <si>
    <t>Caramulo</t>
  </si>
  <si>
    <t>Cabeço Gordo</t>
  </si>
  <si>
    <t>Estrela</t>
  </si>
  <si>
    <t>Cumieira da Caldeira</t>
  </si>
  <si>
    <t>Gardunha</t>
  </si>
  <si>
    <t>Feteira</t>
  </si>
  <si>
    <t>Lousã</t>
  </si>
  <si>
    <t>Morro Alto</t>
  </si>
  <si>
    <t>Pico da Sé</t>
  </si>
  <si>
    <t>Arrábida</t>
  </si>
  <si>
    <t>Pico dos Sete Pés</t>
  </si>
  <si>
    <t>Sintra</t>
  </si>
  <si>
    <t>Morro dos Homens</t>
  </si>
  <si>
    <t>Ossa</t>
  </si>
  <si>
    <t>São Mamede</t>
  </si>
  <si>
    <t>Achada do Teixeira</t>
  </si>
  <si>
    <t>Caldeirão</t>
  </si>
  <si>
    <t>Encumeada</t>
  </si>
  <si>
    <t>Monchique</t>
  </si>
  <si>
    <t>Fonte do Juncal</t>
  </si>
  <si>
    <t>Pico da Coroa</t>
  </si>
  <si>
    <t>Pico da Fonte do Bispo</t>
  </si>
  <si>
    <t>Pico Alto</t>
  </si>
  <si>
    <t>Pico das Pedras</t>
  </si>
  <si>
    <t>Pico do Areeiro</t>
  </si>
  <si>
    <t>Cumieira das Sete Cidades</t>
  </si>
  <si>
    <t>Pico do Castanho</t>
  </si>
  <si>
    <t>Pico da Barrosa</t>
  </si>
  <si>
    <t>Pico Queimado</t>
  </si>
  <si>
    <t>Pico da Vara</t>
  </si>
  <si>
    <t>Pico Redondo</t>
  </si>
  <si>
    <t>Pico do Ferro</t>
  </si>
  <si>
    <t>Pico Ruivo de Santana</t>
  </si>
  <si>
    <t>Serra Gorda</t>
  </si>
  <si>
    <t>Pico Ruivo do Paul</t>
  </si>
  <si>
    <t>Tronqueira</t>
  </si>
  <si>
    <t>Espigão</t>
  </si>
  <si>
    <t>Cume</t>
  </si>
  <si>
    <t>Pico Ana Ferreira</t>
  </si>
  <si>
    <t>Labaçal</t>
  </si>
  <si>
    <t>Pico Branco</t>
  </si>
  <si>
    <t>Morião</t>
  </si>
  <si>
    <t>Pico Castelo</t>
  </si>
  <si>
    <t>Santa Bárbara</t>
  </si>
  <si>
    <t>Pico da Cabrita</t>
  </si>
  <si>
    <t>Pico do Facho</t>
  </si>
  <si>
    <t>Denomination</t>
  </si>
  <si>
    <t>Maximum altitude</t>
  </si>
  <si>
    <t>Fonte: Ministério do Ambiente - Direção-Geral do Território, a partir da Série Cartográfica Nacional à escala 1:50 000.</t>
  </si>
  <si>
    <t>Source: Ministry for Environment - Directorate-General for the Territorial Development, after the National Cartographic Series at 1:50 000 scale.</t>
  </si>
  <si>
    <t>Nota: Os valores da altitude foram obtidos a partir do Modelo Digital de Terreno (modelo de triângulos) resultante da carta 1:50 000 da DGT. A informação para as regiões autónomas dos Açores e da Madeira foi cedida à DGT, respetivamente, pela Direção Regional da Ciência, Tecnologia e Comunicações e pela Secretaria Regional do Ambiente e Recursos Naturais.</t>
  </si>
  <si>
    <t>Note:  The altitude information was based on the Digital Terrain Model (TIN model) after the National Cartographic Series at 1:50 000 scale. Data on the regiões autónomas dos Açores e da Madeira were provided to the DGT by the Regional Directorate for Science, Technology and Communications and by the Regional Secretariat for Environment and Natural Resources.</t>
  </si>
  <si>
    <t>I.1.5 - Temperatura média do ar, noites tropicais e ondas de calor por NUTS II e por estação meteorológica, 2017 (continua)</t>
  </si>
  <si>
    <t>I.1.5 - Average air temperature, tropical nights and heat waves by NUTS II and meteorological station, 2017 (to be continued)</t>
  </si>
  <si>
    <t>Mês mais quente</t>
  </si>
  <si>
    <t>Mês mais frio</t>
  </si>
  <si>
    <t>Média da temperatura mensal</t>
  </si>
  <si>
    <t>Média</t>
  </si>
  <si>
    <t>ºC</t>
  </si>
  <si>
    <t>agosto</t>
  </si>
  <si>
    <t>janeiro</t>
  </si>
  <si>
    <t>Lamas de Mouro / Porto Ribeiro</t>
  </si>
  <si>
    <t>Viana do Castelo / Chafé / C. C.</t>
  </si>
  <si>
    <t>Viana do Castelo / Cidade</t>
  </si>
  <si>
    <t>julho</t>
  </si>
  <si>
    <t>Ponte de Lima / Escola Agrária</t>
  </si>
  <si>
    <t>Vinhais</t>
  </si>
  <si>
    <t>Vila Real / C. C.</t>
  </si>
  <si>
    <t>Vila Real / Cidade</t>
  </si>
  <si>
    <t>Bragança</t>
  </si>
  <si>
    <t>Montalegre</t>
  </si>
  <si>
    <t>Maçedo de Cavaleiros - Izeda-Morais</t>
  </si>
  <si>
    <t>Chaves / Aeródromo</t>
  </si>
  <si>
    <t>Cabril / S. Lourenço</t>
  </si>
  <si>
    <t>Braga / Merelim</t>
  </si>
  <si>
    <t>Cabeceiras de Basto</t>
  </si>
  <si>
    <t>Miranda do Douro</t>
  </si>
  <si>
    <t>junho</t>
  </si>
  <si>
    <t>Mogadouro</t>
  </si>
  <si>
    <t>Carrazêda de Ansiães</t>
  </si>
  <si>
    <t>Moncorvo</t>
  </si>
  <si>
    <t>Luzim</t>
  </si>
  <si>
    <t>Moimenta da Beira</t>
  </si>
  <si>
    <t>Arouca</t>
  </si>
  <si>
    <t>Cabo Carvoeiro / Farol</t>
  </si>
  <si>
    <t>Coimbra / Aeródromo</t>
  </si>
  <si>
    <t>Viseu / C. C.</t>
  </si>
  <si>
    <t>Viseu / Cidade</t>
  </si>
  <si>
    <t>Penhas Douradas / Observatório</t>
  </si>
  <si>
    <t>Castelo Branco / C. C.</t>
  </si>
  <si>
    <t>Figueira de Castelo Rodrigo / V.Torpim</t>
  </si>
  <si>
    <t>Sabugal - Martim Rei</t>
  </si>
  <si>
    <t>Julho</t>
  </si>
  <si>
    <t>Janeiro</t>
  </si>
  <si>
    <t>Guarda</t>
  </si>
  <si>
    <t>Nelas</t>
  </si>
  <si>
    <t>Covilhã</t>
  </si>
  <si>
    <t xml:space="preserve">Aldeia Souto / Quinta Lageosa </t>
  </si>
  <si>
    <t>Fundão</t>
  </si>
  <si>
    <t>Aveiro / Universidade</t>
  </si>
  <si>
    <t>Dunas de Mira</t>
  </si>
  <si>
    <t>Coimbra/Bencanta</t>
  </si>
  <si>
    <t>Figueira da Foz / Vila Verde</t>
  </si>
  <si>
    <t>Ansião (Depósito de Água da Ameixeira)</t>
  </si>
  <si>
    <t>Leiria / Aeródromo</t>
  </si>
  <si>
    <t>Tomar / Vale Donas</t>
  </si>
  <si>
    <t>Alcobaça / Estação Fruticultura Vieira Natividade</t>
  </si>
  <si>
    <t>Torres Vedras / Dois Portos</t>
  </si>
  <si>
    <t>Zebreira</t>
  </si>
  <si>
    <t>Proença a Nova / Pista Moitas</t>
  </si>
  <si>
    <t>Anadia / Estação Vitivinícola da Bairrada</t>
  </si>
  <si>
    <t>Alvega</t>
  </si>
  <si>
    <t>Cabo Raso / Farol</t>
  </si>
  <si>
    <t>Lisboa / Geofísico</t>
  </si>
  <si>
    <t>Lisboa / Gago Coutinho</t>
  </si>
  <si>
    <t>Lisboa / Tapada da Ajuda</t>
  </si>
  <si>
    <t>Almada  / Praia da Rainha</t>
  </si>
  <si>
    <t>Barreiro / Lavradio</t>
  </si>
  <si>
    <t>Pegões</t>
  </si>
  <si>
    <t>Setúbal / Estação de Fruticultura</t>
  </si>
  <si>
    <t>Sines / Monte Chãos</t>
  </si>
  <si>
    <t>Évora / C. C.</t>
  </si>
  <si>
    <t>Beja</t>
  </si>
  <si>
    <t>Portalegre</t>
  </si>
  <si>
    <t>Portalegre / Cidade</t>
  </si>
  <si>
    <t>Odemira / S. Teotónio</t>
  </si>
  <si>
    <t>Rio Maior / E.T.A.R.</t>
  </si>
  <si>
    <t>Santarém / Fonte Boa (Est. Zootécnica)</t>
  </si>
  <si>
    <t>Alcácer do Sal / Barrosinha</t>
  </si>
  <si>
    <t>Alvalade</t>
  </si>
  <si>
    <t>Avis / Benavila</t>
  </si>
  <si>
    <t>Elvas / Est. Melhoramento Plantas</t>
  </si>
  <si>
    <t>Estremoz</t>
  </si>
  <si>
    <t>Reguengos / S.Pedro do Corval</t>
  </si>
  <si>
    <t>Amareleja</t>
  </si>
  <si>
    <t>Mértola  / Vale Formoso</t>
  </si>
  <si>
    <t>Alcoutin / Martim Longo</t>
  </si>
  <si>
    <t>Faro / Aeroporto</t>
  </si>
  <si>
    <t>Aljezur</t>
  </si>
  <si>
    <t>Vila Real de S.António</t>
  </si>
  <si>
    <t>Castro Marim / Reserva Nacional do Sapal</t>
  </si>
  <si>
    <t>Portimão / Aeródromo</t>
  </si>
  <si>
    <t>Sagres / Quartel da Marinha</t>
  </si>
  <si>
    <t xml:space="preserve">  R. A. Açores</t>
  </si>
  <si>
    <t>Flores / Aeroporto</t>
  </si>
  <si>
    <t>março</t>
  </si>
  <si>
    <t>Horta / Observatório Príncipe Alberto Mónaco / Faial</t>
  </si>
  <si>
    <t>Angra do Heroísmo / Observatório / Terceira</t>
  </si>
  <si>
    <t>setembro</t>
  </si>
  <si>
    <t>Ponta Delgada / Nordela / S. Miguel</t>
  </si>
  <si>
    <t>Ponta Delgada/Observatório Afonso Chaves</t>
  </si>
  <si>
    <t>fevereiro</t>
  </si>
  <si>
    <t>Santa Maria / Aeroporto</t>
  </si>
  <si>
    <t>S.Jorge / Aeródromo</t>
  </si>
  <si>
    <t>Nordeste / S.Miguel</t>
  </si>
  <si>
    <t xml:space="preserve">  R. A. Madeira</t>
  </si>
  <si>
    <t>Santa Catarina/Aeroporto</t>
  </si>
  <si>
    <t>Funchal / Observatório / Madeira</t>
  </si>
  <si>
    <t>Porto Santo  / Aeroporto / Madeira</t>
  </si>
  <si>
    <t>Santana / S. Jorge / Madeira</t>
  </si>
  <si>
    <t>julho/agosto</t>
  </si>
  <si>
    <t>18.1/18.4</t>
  </si>
  <si>
    <t>24.7/24.4</t>
  </si>
  <si>
    <t>Bica da Cana</t>
  </si>
  <si>
    <t>Funchal/Lido</t>
  </si>
  <si>
    <t>Areeiro / Madeira</t>
  </si>
  <si>
    <t>Santo da Serra</t>
  </si>
  <si>
    <t>Lombo da Terça</t>
  </si>
  <si>
    <t>Quinta Grande</t>
  </si>
  <si>
    <t>Lugar de baixo</t>
  </si>
  <si>
    <t>Calheta / Ponta do Pargo / Madeira</t>
  </si>
  <si>
    <t>Warmest month</t>
  </si>
  <si>
    <t>Coldest month</t>
  </si>
  <si>
    <t>Monthly average temperature</t>
  </si>
  <si>
    <t>Mean</t>
  </si>
  <si>
    <t>Fonte: Instituto Português do Mar e da Atmosfera, I.P..</t>
  </si>
  <si>
    <t>Source: Portuguese Sea and Atmosphere Institute.</t>
  </si>
  <si>
    <t>Nota: A informação refere-se a estações meteorológicas operacionais no ano de referência, sendo o valor médio da temperatura do ar no Continente calculado com base nessas estações.</t>
  </si>
  <si>
    <t>Note: The information refers to meteorological stations operating in the year, with the average air temperature in Continente being calculated on the basis of the operating meteorological stations in Continente.</t>
  </si>
  <si>
    <t>I.1.5 - Temperatura média do ar, noites tropicais e ondas de calor por NUTS II e por estação meteorológica, 2017 (continuação)</t>
  </si>
  <si>
    <t>I.1.5 - Average air temperature, tropical nights and heat waves by NUTS II and meteorological station, 2017 (continued)</t>
  </si>
  <si>
    <t>Dias com temperatura máxima &gt;=30ºC</t>
  </si>
  <si>
    <t>Dias com temperatura máxima &gt;=35ºC</t>
  </si>
  <si>
    <t>Noites tropicais (tmin&gt;=20ºC)</t>
  </si>
  <si>
    <t>Ondas de calor</t>
  </si>
  <si>
    <t>Ondas de frio</t>
  </si>
  <si>
    <t>Desvio face à normal 
1971-2000</t>
  </si>
  <si>
    <t>Dias</t>
  </si>
  <si>
    <t>Days with maximum temperature &gt;=30ºC</t>
  </si>
  <si>
    <t>Days with maximum temperature &gt;=35ºC</t>
  </si>
  <si>
    <t>Tropical nights (tmin&gt;=20ºC)</t>
  </si>
  <si>
    <t>Heat waves</t>
  </si>
  <si>
    <t>Cold waves</t>
  </si>
  <si>
    <t>Deviation of the normal
1971-2000</t>
  </si>
  <si>
    <t>Days</t>
  </si>
  <si>
    <t>I.1.6 - Precipitação por NUTS II e por estação meteorológica, 2017</t>
  </si>
  <si>
    <t>I.1.6 - Precipitation by NUTS II and meteorological station, 2017</t>
  </si>
  <si>
    <t>Dias sem precipi-tação 
&lt;1mm</t>
  </si>
  <si>
    <t>Dias c/ precipitação 
&gt; 10mm</t>
  </si>
  <si>
    <t>Dias c/ precipitação 
&gt; 30mm</t>
  </si>
  <si>
    <t>Máxima precipi-tação 
diária</t>
  </si>
  <si>
    <t>Mês com maior precipitação</t>
  </si>
  <si>
    <t>Mês com menor precipitação</t>
  </si>
  <si>
    <t>Desvio face à normal 1971-2000</t>
  </si>
  <si>
    <t>mm</t>
  </si>
  <si>
    <t>Porto / Pedras Rubras</t>
  </si>
  <si>
    <t>dezembro</t>
  </si>
  <si>
    <t>Ponte de Lima / Escola Agrícola</t>
  </si>
  <si>
    <t>Cabo Crvoeiro / Farol</t>
  </si>
  <si>
    <t>Ansião</t>
  </si>
  <si>
    <t>Coimbra / Benecata</t>
  </si>
  <si>
    <t>Viseu / Aeródromo</t>
  </si>
  <si>
    <t>maio</t>
  </si>
  <si>
    <t>julho/setembro</t>
  </si>
  <si>
    <t>Aldeia Souto / Quinta Lageosa</t>
  </si>
  <si>
    <t>novembro</t>
  </si>
  <si>
    <t>abril/setembro</t>
  </si>
  <si>
    <t>Proença-a-Nova / Moitas / Pistas</t>
  </si>
  <si>
    <t>Cabo da Roca</t>
  </si>
  <si>
    <t>Almada / Praia da Rainha</t>
  </si>
  <si>
    <t>Coruche / Estação de Regadio (I.N.I.A.)</t>
  </si>
  <si>
    <t>Odemina - S. Teotónio</t>
  </si>
  <si>
    <t>Portel - Oriola</t>
  </si>
  <si>
    <t>Mértola - Vale Formoso</t>
  </si>
  <si>
    <t>Castro Verde / Neves Corvo</t>
  </si>
  <si>
    <t>junho/julho/setembro</t>
  </si>
  <si>
    <t>Zambujeira</t>
  </si>
  <si>
    <t>julho/agosto/setembro</t>
  </si>
  <si>
    <t>Foía</t>
  </si>
  <si>
    <t>Ponta Delgada / Nordela / S.Miguel</t>
  </si>
  <si>
    <t>outubro</t>
  </si>
  <si>
    <t>Ponta Delgada / Observatório Afonso Chaves</t>
  </si>
  <si>
    <t>Graciosa / Aeródromo</t>
  </si>
  <si>
    <t>Pico / Aeródromo</t>
  </si>
  <si>
    <t>Nordeste  / S.Miguel</t>
  </si>
  <si>
    <t>Santa Catarina / Aeroporto / Madeira</t>
  </si>
  <si>
    <t>abril</t>
  </si>
  <si>
    <t>jun/jul/ago/set</t>
  </si>
  <si>
    <t>Porto Santo / Aeroporto / Madeira</t>
  </si>
  <si>
    <t>Pico Alto / Madeira</t>
  </si>
  <si>
    <t>Chão do Areeiro</t>
  </si>
  <si>
    <t>Pico do Arieiro / Madeira</t>
  </si>
  <si>
    <t>jun/jul</t>
  </si>
  <si>
    <t>Caniçal/São Lourenço</t>
  </si>
  <si>
    <t>jul/ago</t>
  </si>
  <si>
    <t>Ponta do Sol / Lugar de Baixo / Madeira</t>
  </si>
  <si>
    <t>Rainless days 
&lt;1mm</t>
  </si>
  <si>
    <t>Days with precipitation 
&gt; 10mm</t>
  </si>
  <si>
    <t>Days with precipitation 
&gt; 30mm</t>
  </si>
  <si>
    <t>Daily maximum precipitation</t>
  </si>
  <si>
    <t>Month of highest precipitation</t>
  </si>
  <si>
    <t>Month of lowest precipitation</t>
  </si>
  <si>
    <t>Deviation of the normal 
1971-2000</t>
  </si>
  <si>
    <t xml:space="preserve">Nota: A informação refere-se a estações meteorológicas operacionais no ano, sendo o valor da precipitação no Continente calculado com base nessas estações. </t>
  </si>
  <si>
    <t xml:space="preserve">Note: The information refers to meteorological stations operating in the year. The values for Continente are calculated on the basis of the operating meteorological stations in mainland Portugal. </t>
  </si>
  <si>
    <t>I.1.7 - Rede Natura 2000, Ramsar e Áreas protegidas por município, 2017 (continua)</t>
  </si>
  <si>
    <t>I.1.7 - Nature 2000 network, Ramsar and Protected areas by municipality, 2017 (to be continued)</t>
  </si>
  <si>
    <t>Áreas protegidas</t>
  </si>
  <si>
    <t>Parque natural</t>
  </si>
  <si>
    <t>Parque Natural de âmbito regional</t>
  </si>
  <si>
    <t>Parque nacional</t>
  </si>
  <si>
    <t>Reserva natural</t>
  </si>
  <si>
    <t>Reserva natural de âmbito local</t>
  </si>
  <si>
    <t>Paisagem protegida</t>
  </si>
  <si>
    <t>Paisagem protegida de âmbito regional</t>
  </si>
  <si>
    <t>Monu-mento natural</t>
  </si>
  <si>
    <t>Área protegida privada</t>
  </si>
  <si>
    <r>
      <t xml:space="preserve">Área protegida para a gestão de </t>
    </r>
    <r>
      <rPr>
        <i/>
        <sz val="8"/>
        <rFont val="Arial"/>
        <family val="2"/>
      </rPr>
      <t xml:space="preserve">habitats </t>
    </r>
    <r>
      <rPr>
        <sz val="8"/>
        <rFont val="Arial"/>
        <family val="2"/>
      </rPr>
      <t>ou espécies</t>
    </r>
  </si>
  <si>
    <t>Área protegida de gestão de recursos</t>
  </si>
  <si>
    <t>Rede Áreas Marinhas</t>
  </si>
  <si>
    <t>Protected areas</t>
  </si>
  <si>
    <t>Natural park</t>
  </si>
  <si>
    <t>Natural park of regional interest</t>
  </si>
  <si>
    <t>National park</t>
  </si>
  <si>
    <t>Natural reserve</t>
  </si>
  <si>
    <t>Natural reserve of local interest</t>
  </si>
  <si>
    <t>Protected landscape</t>
  </si>
  <si>
    <t>Protected landscape of regional interest</t>
  </si>
  <si>
    <t>Natural monument</t>
  </si>
  <si>
    <t>Private protected area</t>
  </si>
  <si>
    <t>Protected area for the management of habitats or species</t>
  </si>
  <si>
    <t>Protected area of resources management</t>
  </si>
  <si>
    <t>Marine protected areas network</t>
  </si>
  <si>
    <t>© INE, I.P., Portugal, 2018. Informação disponível até 9 de novembro de 2018. Information available till 9th November, 2018.</t>
  </si>
  <si>
    <t>Fonte: Instituto da Conservação da Natureza e das Florestas, I.P.; Instituto das Florestas e Conservação da Natureza, IP-RAM; Secretaria Regional da Energia, Ambiente e Turismo dos Açores.</t>
  </si>
  <si>
    <t>Source: Portuguese Institute for Nature Conservation and Forests;  Institute for Forests and Nature Conservation, IP-RAM; Regional Secretariat for Energy, Environment and Tourism of Azores.</t>
  </si>
  <si>
    <t xml:space="preserve">Nota: A informação das áreas Protegidas de âmbito regional, incluem também as Áreas protegidas de âmbito local. A informação constante da cartografia das Áreas Protegidas (AP) é disponibilizada no portal oficial do Instituto da Conservação da Natureza e das Florestas e foi extraída a 17 de julho de 2018. Os valores de área foram calculados a partir da interseção destas fontes cartográficas com a Carta Administrativa Oficial de Portugal (CAOP 2017), no Sistema de Referência PT-TM06/ETRS89 para o Continente, no Sistema PTRA08 - UTM zona 28N para a R. A. da Madeira e no Sistema ITRF93 - UTM zona 26N e zona 25N para a R. A. dos Açores.  A linha "Total" contém a área total independentemente de estar inlcuída nas superfícies oficiais das unidades territoriais e também as áreas marinhas protegidas enquadradas no Parque Marinho dos Açores e sob a gestão da Região Autónoma dos Açores, de acordo com o Decreto Legislativo Regional n.º 13/2016, e classificadas no âmbito da convenção OSPAR. </t>
  </si>
  <si>
    <t>Note: The data for Regional Protect Landscape include data from Local Protected Landacape. Information included in the Protected Areas (PA) is available at the official site of the Portuguese Institute for Nature Conservation and Forests and updated on 17th July 2018. The area values were calculated from these cartograhic units and the Official Administrative Map of Portugal (CAOP 2017), in PT-TM06-ETRS89 Reference System for Continente, in PTRA08 - UTM zone 28N Reference System for R. A. da Madeira and in ITRF93 - UTM -zone 26N and zone 25N for R. A. dos Açores. The line "Total"includes the total area (of protected areas), regardless of its inclusion in the surface of the territorial units, framed by the Azores Marine Park, under RAA Management, accordingly to the Regional Law Decreat No.13/2016, and areas classified under the OSPAR convencion.</t>
  </si>
  <si>
    <t>http://www.ine.pt/xurl/ind/0009053</t>
  </si>
  <si>
    <t>I.1.7 - Rede Natura 2000, Ramsar e Áreas protegidas por município, 2017 (continuação)</t>
  </si>
  <si>
    <t>I.1.7 - Nature 2000 network, Ramsar and Protected areas by municipality, 2017 (continued)</t>
  </si>
  <si>
    <t>Rede Natura 2000</t>
  </si>
  <si>
    <t>Sítios 
Ramsar</t>
  </si>
  <si>
    <t>Proporção de superfície</t>
  </si>
  <si>
    <t>Sítios de Importância Comunitária</t>
  </si>
  <si>
    <t>Zonas de proteção especial</t>
  </si>
  <si>
    <t xml:space="preserve">ha </t>
  </si>
  <si>
    <t>Nature 2000 network</t>
  </si>
  <si>
    <t>Sites 
Ramsar</t>
  </si>
  <si>
    <t>Proportion of area</t>
  </si>
  <si>
    <t>Sites of community Importance</t>
  </si>
  <si>
    <t>Special protection areas</t>
  </si>
  <si>
    <t xml:space="preserve">Nota: A informação constante da cartografia de Sítios de Importância Comunitária (SIC) da Rede Natura 2000, Zonas de Proteção Especial da Rede Natura 2000 (ZPE), Sítios Ramsar e Áreas Protegidas (AP) é disponibilizada no portal oficial do Instituto da Conservação da Natureza e das Florestas e foi extraída a 17 de julho de 2018. Os valores de área foram calculados a partir da interseção destas fontes cartográficas com a Carta Administrativa Oficial de Portugal (CAOP 2017), no Sistema de Referência PT-TM06/ETRS89 para o Continente, no Sistema PTRA08 - UTM zona 28N para a R. A. da Madeira e no Sistema ITRF93 - UTM zona 26N e zona 25N para a R. A. dos Açores. Os valores relativos aos Sítios (Rede Natura 2000) incluem os Sítios da Lista Nacional. A linha "Total" contém a área total independentemente de estar inlcuída nas superfícies oficiais das unidades territoriais e também as áreas marinhas protegidas enquadradas no Parque Marinho dos Açores e sob a gestão da Região Autónoma dos Açores, de acordo com o Decreto Legislativo Regional n.º 13/2016, e classificadas no âmbito da convenção OSPAR. </t>
  </si>
  <si>
    <t>Note: Information included in the Sites of Community Importance (SCI) of the Nature 2000 network, Special Protection Areas (SPA) of the Nature 2000 network, RAMSAR Sites and Protected Areas (PA) is available at the official site of the Portuguese Institute for Nature Conservation and Forests and updated on 17th July 2018. The area values were calculated from these cartograhic units and the Official Administrative Map of Portugal (CAOP 2017), in PT-TM06-ETRS89 Reference System for Continente, in PTRA08 - UTM zone 28N Reference System for R. A. da Madeira and in ITRF93 - UTM -zone 26N and zone 25N for R. A. dos Açores. The values of Sites (Nature 2000 network) include Sites of National List. The line "Total"includes the total area (of protected areas), regardless of its inclusion in the surface of the territorial units, framed by the Azores Marine Park, under RAA Management, accordingly to the Regional Law Decreat No.13/2016, and areas classified under the OSPAR convencion.</t>
  </si>
  <si>
    <t>http://www.ine.pt/xurl/ind/0009055</t>
  </si>
  <si>
    <t>http://www.ine.pt/xurl/ind/0009034</t>
  </si>
  <si>
    <t>http://www.ine.pt/xurl/ind/0009043</t>
  </si>
  <si>
    <t>http://www.ine.pt/xurl/ind/0009044</t>
  </si>
  <si>
    <t>http://www.ine.pt/xurl/ind/0009056</t>
  </si>
  <si>
    <t>http://www.ine.pt/xurl/ind/0009035</t>
  </si>
  <si>
    <t>http://www.ine.pt/xurl/ind/0009042</t>
  </si>
  <si>
    <t>http://www.ine.pt/xurl/ind/0009045</t>
  </si>
  <si>
    <t>http://www.ine.pt/xurl/ind/0009054</t>
  </si>
  <si>
    <t>I.1.8 - Ordenamento do território por município, 2017</t>
  </si>
  <si>
    <t>I.1.8 - Spatial planning by municipality, 2017</t>
  </si>
  <si>
    <t>Planos Especiais de Ordenamento do Território (PEOT) aprovados</t>
  </si>
  <si>
    <t>Orla costeira</t>
  </si>
  <si>
    <t>Albufeiras de águas públicas</t>
  </si>
  <si>
    <t>Special Instruments of Spatial Planning (PEOT) approved</t>
  </si>
  <si>
    <t>Coastal zone plan</t>
  </si>
  <si>
    <t>Public reservoir plan</t>
  </si>
  <si>
    <t>Fonte: Ministério do Ambiente - Direção-Geral do Território.</t>
  </si>
  <si>
    <t>Source: Ministry for Environment - Directorate-General for the Territorial Development.</t>
  </si>
  <si>
    <t>Nota: A informação foi extraída a 31 de outubro de 2018, referenciada a 31 de dezembro de 2017. Os PEOT incluem os programas e planos especiais de ordenamento do território. Os valores dos PEOT correspondem ao número de PEOT vigentes na unidade territorial e, por isso, o valor de uma unidade territorial de nível superior não corresponde, necessariamente, ao somatório dos valores apresentados em unidades territoriais de nível inferior. Na Região Autónoma dos Açores os planos de albufeiras de águas públicas correspondem a planos de ordenamento de bacia hidrográfica de lagoas.</t>
  </si>
  <si>
    <r>
      <t>Note: Data updated on 31st October 2018, referenced to 31st December</t>
    </r>
    <r>
      <rPr>
        <sz val="7"/>
        <color rgb="FFFF0000"/>
        <rFont val="Arial"/>
        <family val="2"/>
      </rPr>
      <t xml:space="preserve"> </t>
    </r>
    <r>
      <rPr>
        <sz val="7"/>
        <rFont val="Arial"/>
        <family val="2"/>
      </rPr>
      <t>2017. The PEOT include data from special programs and plans of spatial planning. Data on PEOT represent the number of PEOT in force at a particular territorial unit. Thus, the number attributed to a higher-level territorial unit does not necessarily correspond to the adding of the corresponding separate lower-level territorial units' numbers. In Região Autónoma dos Açores the public reservoir plans correspond to the lagoons watershed management plans.</t>
    </r>
  </si>
  <si>
    <t>I.1.9 - Lugares censitários por município, segundo os escalões de dimensão populacional, 2011</t>
  </si>
  <si>
    <t>I.1.9 - Census localities by municipality, according to population dimensions, 2011</t>
  </si>
  <si>
    <t>População isolada</t>
  </si>
  <si>
    <t>Escalão de dimensão populacional</t>
  </si>
  <si>
    <t>Menos de 2 000 habitantes</t>
  </si>
  <si>
    <t>2 000 e mais habitantes</t>
  </si>
  <si>
    <t>De 2 000 a 
4 999</t>
  </si>
  <si>
    <t>De 5 000 a 
9 999</t>
  </si>
  <si>
    <t>De 10 000 a 
49 999</t>
  </si>
  <si>
    <t>De 50 000 a 
99 999</t>
  </si>
  <si>
    <t xml:space="preserve">100 000 e mais </t>
  </si>
  <si>
    <t>População residente</t>
  </si>
  <si>
    <t>Isolated population</t>
  </si>
  <si>
    <t>Population dimension size class</t>
  </si>
  <si>
    <t>Less than 2 000 inhabitants</t>
  </si>
  <si>
    <t>2 000 and more inhabitants</t>
  </si>
  <si>
    <t>From 2 000 to 
4 999</t>
  </si>
  <si>
    <t>From 5 000 to 
9 999</t>
  </si>
  <si>
    <t>From 10 000 to 
49 999</t>
  </si>
  <si>
    <t>From 50 000 to 
99 999</t>
  </si>
  <si>
    <t>100 000 and over</t>
  </si>
  <si>
    <t>Resident population</t>
  </si>
  <si>
    <t>Fonte: INE, I.P., Censos 2011 e Carta Administrativa Oficial de Portugal - CAOP 2013.</t>
  </si>
  <si>
    <t>Source: Statistics Portugal, Census 2011 and the Official Administrative Map of Portugal - CAOP 2013.</t>
  </si>
  <si>
    <t>Nota: O número de lugares por município corresponde ao número de lugares total ou parcialmente incluídos no município e, por isso, o número de lugares de uma unidade territorial de nível superior pode não corresponder ao somatório dos lugares nas unidades territoriais de nível inferior, porque são contados todos os lugares, total ou parcialmente, incluídos nestas unidades. A população residente nos lugares de uma unidade territorial corresponde à população residente nos lugares total ou parcialmente incluídos nessa unidade. A população isolada associada ao município de Lisboa corresponde ao corpo diplomático nacional. O apuramento desta informação resulta do cruzamento da geografia de lugares censitários (2011) com a CAOP 2013 podendo, por isso, haver diferenças face aos resultados definitivos dos Censos 2011 (CAOP 2010).</t>
  </si>
  <si>
    <t>Note: The number of localities by municipality corresponds to the number of localities entirely or partially included in the municipality. Thus, the number of localities of a higher-level territorial unit may not correspond to the sum of localities of lower-level territorial units because all localities included in these units are counted, in whole or in part. The population residing in localities of a territorial unit corresponds to the population residing in localities included in that unit, wholly or partly. The isolated population associated to the municipality of Lisboa corresponds to the diplomatic body. The calculation of this information results from the intersection of census localities geography (2011) with CAOP 2013. Therefore, there may be differences with the final results of Census 2011 (CAOP 2010).</t>
  </si>
  <si>
    <t>http://www.ine.pt/xurl/ind/0009085</t>
  </si>
  <si>
    <t>http://www.ine.pt/xurl/ind/0009086</t>
  </si>
  <si>
    <t>I.1.10 - Estrutura territorial por município, 2011 e 2017</t>
  </si>
  <si>
    <t>I.1.10 - Territorial structure by municipality, 2011 and 2017</t>
  </si>
  <si>
    <t>Lugares</t>
  </si>
  <si>
    <t>Cidades estatísticas</t>
  </si>
  <si>
    <t>Vilas</t>
  </si>
  <si>
    <t>Freguesias</t>
  </si>
  <si>
    <t>Área média</t>
  </si>
  <si>
    <t>Localities</t>
  </si>
  <si>
    <t>Statistical cities</t>
  </si>
  <si>
    <t>Small towns</t>
  </si>
  <si>
    <t>Parishes</t>
  </si>
  <si>
    <t>Average area</t>
  </si>
  <si>
    <t>Fonte: INE, I.P., Censos 2011 e Sistema Integrado de Nomenclaturas Estatísticas; Ministério do Ambiente - Direção-Geral do Território, a partir da Carta Administrativa Oficial de Portugal - CAOP 2013 e 2017.</t>
  </si>
  <si>
    <t>Source: Statistics Portugal, Census 2011 and Integrated System of Statistical Nomenclatures; Ministry for Environment - Directorate-General of Territorial Development, after the Official Administrative Map of Portugal - CAOP 2013 and 2017.</t>
  </si>
  <si>
    <t xml:space="preserve">Nota: A população residente nos lugares de uma unidade territorial corresponde à população residente nos lugares total ou parcialmente incluídos nessa unidade; a população isolada associada ao município de Lisboa corresponde ao corpo diplomático nacional.  O apuramento da informação dos lugares resulta do cruzamento da geografia de lugares censitários (2011) com a CAOP 2013 podendo, por isso, haver diferenças face aos resultados definitivos dos Censos 2011 (CAOP 2010). O número de lugares e de vilas de uma unidade territorial de nível superior pode não corresponder ao somatório dos lugares e das vilas nas unidades territoriais de nível inferior, porque são contados todos os lugares e vilas total ou parcialmente incluídas nestas unidades. A população residente por cidade foi apurada com base nos dados definitivos dos Censos 2011. A classificação territorial utilizada para a divulgação dos dados das cidades e das freguesias reflete as alterações ocorridas no território dos municípios na sequência da reorganização administrativa do território das freguesias, nomeadamente as decorrentes da Lei n.º 61/2012 de 5 de dezembro e das leis n.º 56/2012 de 8 de novembro e n.º 11-A/2013 de 28 de janeiro, ambas com efeitos a partir de 30 de setembro de 2013. Na Região Autónoma dos Açores, a freguesia do Corvo é considerada para efeitos estatísticos, embora, por condicionalismos que lhe são próprios, esta freguesia não exista legalmente (artigo 136º da Lei n.º 2/2009, de 12 de janeiro). </t>
  </si>
  <si>
    <t>Note: The population residing in localities of a territorial unit corresponds to population residing in the localities, wholly or partly, included in that unit; the isolated population associated to the municipality of Lisboa corresponds to the diplomatic body. The calculation of the localities data results from the intersection of census localities geography (2011) with CAOP 2013. Therefore, there may be differences with the final results of Census 2011 (CAOP 2010). The number of localities and small towns of a higher level territorial unit may not correspond to the sum of localities and small towns of lower-level territorial units, because all localities and small towns included in these units are counted, wholly or partly. Resident population by city is computed on the basis of the final Census 2011 data. The territorial classification used for the dissemination of cities and parishes data reflects the changes in the territory of the municipalities following the administrative reorganization of the parishes’ territory, namely the ones set by Law 61/2012, December 5th, and laws 56/2012, November 8th, and 11-A/2013, January 28th, both with effect from September 30th 2013 onwards. In Região Autónoma dos Açores, the parish of Corvo is considered for statistical purposes, although due to its specific conditions, this parish does not legally exist (article 136 of Law n. 2/2009, January 12th).</t>
  </si>
  <si>
    <t>http://www.ine.pt/xurl/ind/0008069</t>
  </si>
  <si>
    <t>http://www.ine.pt/xurl/ind/0008071</t>
  </si>
  <si>
    <t>http://www.ine.pt/xurl/ind/0008306</t>
  </si>
  <si>
    <t>http://www.ine.pt/xurl/ind/0008070</t>
  </si>
  <si>
    <t>I.1.11 - Aeroportos e aeródromos por NUTS II, 2017</t>
  </si>
  <si>
    <t>I.1.11 - Airports and aerodromes by NUTS II, 2017</t>
  </si>
  <si>
    <t>Aeroportos</t>
  </si>
  <si>
    <t>Aeródromos</t>
  </si>
  <si>
    <t>Número de pistas</t>
  </si>
  <si>
    <t>Capacidade passageiros/hora</t>
  </si>
  <si>
    <t>Airports</t>
  </si>
  <si>
    <t>Aerodromes</t>
  </si>
  <si>
    <t>Number of landing runways</t>
  </si>
  <si>
    <t>Passenger capacity per hour</t>
  </si>
  <si>
    <t>Fonte: Autoridade Nacional de Aviação Civil e INE IP</t>
  </si>
  <si>
    <t>Source: Civil Aviation Authority; INE, I.P.</t>
  </si>
  <si>
    <t>I.2.1 - Indicadores de ambiente por município, 2016 e 2017 (continua)</t>
  </si>
  <si>
    <t>I.2.1 - Environmental indicators by municipality, 2016 and 2017 (to be continued)</t>
  </si>
  <si>
    <t>Organizações não governamentais de ambiente (ONGA) por 100 mil habitantes</t>
  </si>
  <si>
    <t>Associados das organizações não governamentais de ambiente por 1000 habitantes</t>
  </si>
  <si>
    <t>Despesas dos municípios por 
1 000 habitantes</t>
  </si>
  <si>
    <t>Resíduos urbanos recolhidos por habitante</t>
  </si>
  <si>
    <t>Proporção de resíduos urbanos recolhidos seletivamente</t>
  </si>
  <si>
    <t>Proporção de resíduos urbanos depositados em aterro</t>
  </si>
  <si>
    <t>Gestão de resíduos</t>
  </si>
  <si>
    <t>Proteção da biodiversidade e da paisagem</t>
  </si>
  <si>
    <t>kg</t>
  </si>
  <si>
    <t>Non-governmental organizations (NGO) for environment per 100 thousand inhabitants</t>
  </si>
  <si>
    <t>Members of non-governmental organizations for environment per 1000 inhabitants</t>
  </si>
  <si>
    <t>Expenditure of municipalities per 
1 000 inhabitants</t>
  </si>
  <si>
    <t>Municipal waste collected per inhabitant</t>
  </si>
  <si>
    <t>Proportion of municipal waste selectively collected</t>
  </si>
  <si>
    <t>Proportion of municipal waste landfilled</t>
  </si>
  <si>
    <t>Waste management</t>
  </si>
  <si>
    <t>Protection of biodiversity and landscape</t>
  </si>
  <si>
    <t>© INE, I.P., Portugal, 2018. Informação disponível até 28 de novembro de 2018. Information available till 28th November, 2018.</t>
  </si>
  <si>
    <t>Fonte: INE, I.P., Inquérito às organizações não governamentais de ambiente; Inquérito aos municípios - Proteção do ambiente; Estatísticas dos resíduos urbanos.</t>
  </si>
  <si>
    <t>Source: Statistics Portugal, Non-governmental environment organizations survey; Survey on environmental protection by municipalities; Municipal Waste Statistics.</t>
  </si>
  <si>
    <t>Nota: Os indicadores de resíduos urbanos recolhidos resultam de dados administrativos do Continente e Região Autónoma da Madeira disponibilizados pelo Sistema Integrado de Registo Eletrónico de Resíduos (SIRER), Mapa de Registo de Resíduos Urbanos (MRRU) da Agência Portuguesa do Ambiente (APA, I.P.). Os dados administrativos da Região Autónoma dos Açores são disponibilizados pelo Sistema Regional de Informação de Resíduos (SRIR) da Direção Regional de Ambiente dos Açores (DRA).</t>
  </si>
  <si>
    <t>Note: Regarding the indicators on the municipal waste collected, data for Portugal Mainland and Autonomous Region of Madeira is provided by Portuguese Environment Agency (APA, I.P.) from administrative web based database Integrated System for Waste Information Reporting (SIRER), Municipal Waste Reporting Forms (MRRU). Data for Autonomous Region of Azores is provided by Regional Directorate for Environment (DRA) from administrative web based database Regional Waste Information System (SRIR).</t>
  </si>
  <si>
    <t>http://www.ine.pt/xurl/ind/0008290</t>
  </si>
  <si>
    <t>http://www.ine.pt/xurl/ind/0008293</t>
  </si>
  <si>
    <t>http://www.ine.pt/xurl/ind/0008658</t>
  </si>
  <si>
    <t>http://www.ine.pt/xurl/ind/0008288</t>
  </si>
  <si>
    <t>http://www.ine.pt/xurl/ind/0008657</t>
  </si>
  <si>
    <t>http://www.ine.pt/xurl/ind/0008978</t>
  </si>
  <si>
    <t>I.2.1 - Indicadores de ambiente por município, 2013-2015 e 2016 Po (continuação)</t>
  </si>
  <si>
    <t>I.2.1 - Environmental indicators by municipality, 2013-2015 and 2016 Po (continued)</t>
  </si>
  <si>
    <t xml:space="preserve">Água distribuída por habitante </t>
  </si>
  <si>
    <t xml:space="preserve">Águas residuais drenadas por habitante </t>
  </si>
  <si>
    <t xml:space="preserve">Proporção de alojamentos servidos por abastecimento de água </t>
  </si>
  <si>
    <t xml:space="preserve">Proporção de alojamentos servidos por drenagem de águas residuais </t>
  </si>
  <si>
    <t xml:space="preserve">Proporção das massas de água com bom estado químico </t>
  </si>
  <si>
    <t>Proporção de massas de água com bom estado/ potencial ecológico</t>
  </si>
  <si>
    <t>m³/hab.</t>
  </si>
  <si>
    <t>2013-2015</t>
  </si>
  <si>
    <t xml:space="preserve">Fresh water supplied per inhabitant </t>
  </si>
  <si>
    <t xml:space="preserve">Wastewater sewerage per capita </t>
  </si>
  <si>
    <t>Proportion of dwellings served by water supply</t>
  </si>
  <si>
    <t xml:space="preserve">Proportion of dwellings served by wastewater drainage </t>
  </si>
  <si>
    <t xml:space="preserve">Proportion of water bodies area with good chemical status </t>
  </si>
  <si>
    <t xml:space="preserve">Proportion of water bodies area with good status/ ecological potential </t>
  </si>
  <si>
    <t>m³/inhab.</t>
  </si>
  <si>
    <t>Fonte: INE, I.P., Entidade Reguladora dos Serviços de Águas e Resíduos, I.P.; Entidade Reguladora de Serviços de Águas e Resíduos dos Açores; Direção Regional de Estatística da Madeira, Sistemas públicos urbanos de serviços de águas / vertente física e de funcionamento; Agência Portuguesa do Ambiente.</t>
  </si>
  <si>
    <t xml:space="preserve">Source: Statistics Portugal, Water and Waste Services Regulation Authority; Water and Waste Services Regulation Authority of Azores; Regional Directorate of Statistics of Madeira, Urban public systems of water services / physical and operational components; Portuguese Environment Agency. </t>
  </si>
  <si>
    <t>Nota:  A informação relativa à água distribuída, águas residuais e aos alojamentos servidos é estimada com base na informação dos municípios reportada pela ERSAR. A informação da Região Autónoma da Madeira relativa à "Água distribuída por habitante" é definitiva.</t>
  </si>
  <si>
    <t>Note: Data on fresh water supplied, wastewater sewerage and dwellings served is estimated based on the information from municipalities reported by ERSAR. The information from Região Autónoma da Madeira concerning "Fresh water supplied per inhabitante" is definitive.</t>
  </si>
  <si>
    <t>http://www.ine.pt/xurl/ind/0009600</t>
  </si>
  <si>
    <t>http://www.ine.pt/xurl/ind/0009604</t>
  </si>
  <si>
    <t>http://www.ine.pt/xurl/ind/0009685</t>
  </si>
  <si>
    <t>http://www.ine.pt/xurl/ind/0009602</t>
  </si>
  <si>
    <t>http://www.ine.pt/xurl/ind/0009605</t>
  </si>
  <si>
    <t>http://www.ine.pt/xurl/ind/0009617</t>
  </si>
  <si>
    <t>I.2.2 - Qualidade das águas para consumo humano por município, 2017</t>
  </si>
  <si>
    <t>I.2.2 - Quality of the waters for human consumption by municipality, 2017</t>
  </si>
  <si>
    <t>Análises regulamentares obrigatórias</t>
  </si>
  <si>
    <t>Análises realizadas obrigatórias</t>
  </si>
  <si>
    <t>Análises em falta</t>
  </si>
  <si>
    <t>Análises realizadas com valor paramétrico</t>
  </si>
  <si>
    <t>Água segura</t>
  </si>
  <si>
    <t>Em incumprimento do valor paramétrico</t>
  </si>
  <si>
    <t>Required regulatory reviews</t>
  </si>
  <si>
    <t>Mandatory performed analyses</t>
  </si>
  <si>
    <t>Missing analyses</t>
  </si>
  <si>
    <t>Performed analyses with a parametric value</t>
  </si>
  <si>
    <t>Safe water</t>
  </si>
  <si>
    <t>Not in compliance with the parametric value</t>
  </si>
  <si>
    <t>Fonte: Entidade Reguladora dos Serviços de Águas e Resíduos, I.P.; Entidade Reguladora de Serviços de Águas e Resíduos dos Açores; Direção Regional de Ordenamento do Território e Ambiente (Madeira).</t>
  </si>
  <si>
    <t>Source: Water and Waste Services Regulation Authority; Water and Waste Services Regulation Authority of Azores. Regional Directorate for Spatial Planning and Environment (Madeira).</t>
  </si>
  <si>
    <t>Nota: Tendo em conta que os dados são apurados com base na informação por zonas de abastecimento, os dados por NUTS III e NUTS II não podem ser obtidos pela simples soma ou agregação dos dados por municípios, pois resultaria numa duplicação e sobrevalorização dos resultados, uma vez que determinadas zonas de abastecimento se sobrepõem a dois ou mais municípios. O valor paramétrico é o valor máximo ou mínimo fixado para cada um dos parâmetros a controlar, tendo em atenção o disposto no Decreto-Lei n.º 306/2007, de 27 de agosto. Quando a proteção da saúde humana assim o exija, a Direção-Geral da Saúde fixa os valores aplicáveis a outros parâmetros não incluídos no referido decreto-lei.</t>
  </si>
  <si>
    <r>
      <t>Note: Considering that these data are computed on the basis of supply areas’ information, level 3 NUTS and level 2 NUTS data cannot be computed by simply summing or aggregating municipalities’ data, because this procedure would lead to duplicated and overestimated results, since certain supply areas cover two or more municipalities. The parametric value is the maximum or minimum value set for each of the parameters that should be controlled for, considering the Decree-Law no. 306/2007, of August 27</t>
    </r>
    <r>
      <rPr>
        <vertAlign val="superscript"/>
        <sz val="7"/>
        <color indexed="8"/>
        <rFont val="Arial"/>
        <family val="2"/>
      </rPr>
      <t>th</t>
    </r>
    <r>
      <rPr>
        <sz val="7"/>
        <color indexed="8"/>
        <rFont val="Arial"/>
        <family val="2"/>
      </rPr>
      <t>. When required by the protection of human health, the Portuguese public health authority (Direção-Geral da Saúde) sets the values to be applied to other parameters not included in the previously mentioned decree-law.</t>
    </r>
  </si>
  <si>
    <t>http://www.ine.pt/xurl/ind/0008662</t>
  </si>
  <si>
    <t>http://www.ine.pt/xurl/ind/0008663</t>
  </si>
  <si>
    <t>I.2.3 - Água abastecida pelas entidades gestoras de sistemas públicos urbanos, drenagem e tratamento de águas residuais por município, 2016 Po</t>
  </si>
  <si>
    <t>I.2.3 - Water supplied by municipal public management systems, drainage and waste water treatment by municipality, 2016 Po</t>
  </si>
  <si>
    <t xml:space="preserve">Água captada </t>
  </si>
  <si>
    <t xml:space="preserve">Água distribuída </t>
  </si>
  <si>
    <t xml:space="preserve">Perdas nos sistemas de abasteci-mento de água </t>
  </si>
  <si>
    <t>Águas residuais drenadas</t>
  </si>
  <si>
    <t xml:space="preserve">Águas residuais tratadas em estações de tratamento de águas residuais </t>
  </si>
  <si>
    <t>Estações de tratamento de águas residuais</t>
  </si>
  <si>
    <t>Origem do caudal</t>
  </si>
  <si>
    <t xml:space="preserve">Origem </t>
  </si>
  <si>
    <t>Águas subter-
râneas</t>
  </si>
  <si>
    <t>Águas de superfície</t>
  </si>
  <si>
    <t>Ignorado/
não especi-
ficado</t>
  </si>
  <si>
    <t>m³</t>
  </si>
  <si>
    <t xml:space="preserve">Fresh water abstraction </t>
  </si>
  <si>
    <t xml:space="preserve">Fresh water supplied </t>
  </si>
  <si>
    <t xml:space="preserve">Losses in water supply systems </t>
  </si>
  <si>
    <t>Wastewater drained</t>
  </si>
  <si>
    <t xml:space="preserve">Wastewater treated in Wastewaters treatment plant </t>
  </si>
  <si>
    <t xml:space="preserve">Wastewaters treatment plant </t>
  </si>
  <si>
    <t>Water source</t>
  </si>
  <si>
    <t xml:space="preserve">Wastewater source </t>
  </si>
  <si>
    <t>Ground water</t>
  </si>
  <si>
    <t>Surface water</t>
  </si>
  <si>
    <t>Households users</t>
  </si>
  <si>
    <t>Non households users</t>
  </si>
  <si>
    <t>Unknown/not specified</t>
  </si>
  <si>
    <t xml:space="preserve"> m³</t>
  </si>
  <si>
    <t>Fonte: INE, I.P., Entidade Reguladora dos Serviços de Águas e Resíduos, I.P.; Entidade Reguladora de Serviços de Águas e Resíduos dos Açores; Direção Regional de Estatística da Madeira, Sistemas públicos urbanos de serviços de águas / vertente física e de funcionamento.</t>
  </si>
  <si>
    <t>Source: Statistics Portugal, Water and Waste Services Regulation Authority; Water and Waste Services Regulation Authority of Azores; Regional Directorate of Statistics of Madeira, Urban public systems of water services / physical and operational components.</t>
  </si>
  <si>
    <t>Nota: Procedeu-se a estimativas nos casos em que não foram reportados e/ou desagregados dados por municípios na informação relativa à água captada, água distribuída, águas residuais drenadas e estações de tratamento de águas residuais. Os indicadores de água captada, água distribuída e águas residuais drenadas incluem dados de entidades gestoras em baixa. A informação apresentada para a Região Autónoma da Madeira é definitiva.</t>
  </si>
  <si>
    <t>Note: Estimates were made in cases where data was not reported and /or disaggregated by municipalities in the information on fresh water abstration, fresh water supplied, wastewater drained and wastewater  treatment plant. Data for the indicators "Fresh water abstration", "Fresh water supplied" and "Wastewater drained" includes data from management entities of bulk services and/or retail services. The information from Região Autónoma da Madeira is definitive.</t>
  </si>
  <si>
    <t>http://www.ine.pt/xurl/ind/0009598</t>
  </si>
  <si>
    <t>http://www.ine.pt/xurl/ind/0009609</t>
  </si>
  <si>
    <t>http://www.ine.pt/xurl/ind/0009603</t>
  </si>
  <si>
    <t>http://www.ine.pt/xurl/ind/0009599</t>
  </si>
  <si>
    <t>http://www.ine.pt/xurl/ind/0009601</t>
  </si>
  <si>
    <t>http://www.ine.pt/xurl/ind/0009607</t>
  </si>
  <si>
    <t>I.2.4 - Águas balneares por município, segundo o tipo e a classe de qualidade, 2017</t>
  </si>
  <si>
    <t>I.2.4 - Bathing waters by municipality, according to type and quality classes, 2017</t>
  </si>
  <si>
    <t>Interiores</t>
  </si>
  <si>
    <t>Costeiras / Transição</t>
  </si>
  <si>
    <t>por classe de qualidade</t>
  </si>
  <si>
    <t>Sem classifi-cação</t>
  </si>
  <si>
    <t>Excelente</t>
  </si>
  <si>
    <t>Boa</t>
  </si>
  <si>
    <t>Aceitável</t>
  </si>
  <si>
    <t>Má</t>
  </si>
  <si>
    <t>Inside</t>
  </si>
  <si>
    <t>Coastal / Transition</t>
  </si>
  <si>
    <t>by quality classes</t>
  </si>
  <si>
    <t>No classification</t>
  </si>
  <si>
    <t>Excellent</t>
  </si>
  <si>
    <t>Good</t>
  </si>
  <si>
    <t>Acceptable</t>
  </si>
  <si>
    <t>Bad</t>
  </si>
  <si>
    <t>Fonte: Agência Portuguesa do Ambiente.</t>
  </si>
  <si>
    <t>Source: Portuguese Environment Agency.</t>
  </si>
  <si>
    <t>Nota: O total das águas balneares (Interiores e Costeiras/Transição) engloba as águas balneares "Sem classificação", ou seja, as águas balneares que ainda não podem ser classificadas em termos de qualidade, nos termos da Diretiva 7/2006/CE, por não terem sido realizadas amostragens em número suficiente ou por não terem sido cumpridas todas as regras.</t>
  </si>
  <si>
    <t>Note: The total number of bathing waters (Inside and Coastal/Transition) includes the bathing waters "Without classification", i.e., bathing waters that cannot be classified in terms of quality, in accordance with the Directive 7/2006/CE, due to the fact that not enough samplings were collected or because not all the rules were followed.</t>
  </si>
  <si>
    <t>http://www.ine.pt/xurl/ind/0008664</t>
  </si>
  <si>
    <t>I.2.5 - Praias de banho e praias acessíveis a pessoas com mobilidade reduzida, por tipo de água balnear, e praias com bandeira azul, por município, 2017 e 2018</t>
  </si>
  <si>
    <t>I.2.5-  Bathing beaches and accessible beaches to people with reduced mobility and Blue Flag beaches, by municipality, 2017 and 2018</t>
  </si>
  <si>
    <t>Praias de banho</t>
  </si>
  <si>
    <t>Praias acessíveis a pessoas com mobilidade reduzida</t>
  </si>
  <si>
    <t>Praias com bandeira azul</t>
  </si>
  <si>
    <t>Costeiras/ Transição</t>
  </si>
  <si>
    <t>Bathing beaches</t>
  </si>
  <si>
    <t xml:space="preserve">Beaches accessible to people with reduced mobility </t>
  </si>
  <si>
    <t>Blue Flag beaches</t>
  </si>
  <si>
    <t>Coastal/ Transition</t>
  </si>
  <si>
    <t>Fonte: Agência Portuguesa do Ambiente. Associação da Bandeira Azul da Europa.</t>
  </si>
  <si>
    <t>Source: Portuguese Environment Agency. Blue Flag Association of Europe.</t>
  </si>
  <si>
    <t>http://www.ine.pt/xurl/ind/0009218</t>
  </si>
  <si>
    <t>http://www.ine.pt/xurl/ind/0009220</t>
  </si>
  <si>
    <t>http://www.ine.pt/xurl/ind/0007804</t>
  </si>
  <si>
    <t>I.2.6 - Resíduos urbanos por tipo de recolha e tipo de destino por município, 2016</t>
  </si>
  <si>
    <t>I.2.6 - Municipal waste by type of collection and kind of destination by municipality, 2016</t>
  </si>
  <si>
    <t>Resíduos urbanos recolhidos</t>
  </si>
  <si>
    <t>Resíduos urbanos geridos</t>
  </si>
  <si>
    <t>Tipo de recolha</t>
  </si>
  <si>
    <t>Tipo de destino</t>
  </si>
  <si>
    <t>Indiferen-ciada</t>
  </si>
  <si>
    <t>Seletiva</t>
  </si>
  <si>
    <t>Aterro</t>
  </si>
  <si>
    <t>Valorização energética</t>
  </si>
  <si>
    <t>Valorização orgânica</t>
  </si>
  <si>
    <t>Valorização multimaterial</t>
  </si>
  <si>
    <t>Indistinct collection</t>
  </si>
  <si>
    <t>Selective collection</t>
  </si>
  <si>
    <t>Kind of destination</t>
  </si>
  <si>
    <t>Landfill</t>
  </si>
  <si>
    <t>Energy recovery</t>
  </si>
  <si>
    <t>Organic recycling</t>
  </si>
  <si>
    <t>Multimaterial recovery</t>
  </si>
  <si>
    <t>Fonte: INE, I.P., Estatísticas dos Resíduos Urbanos.</t>
  </si>
  <si>
    <t>Source: Statistics Portugal, Urban Waste Statistics.</t>
  </si>
  <si>
    <r>
      <t>Nota: Nos resíduos urbanos recolhidos, a recolha seletiva inclui recolha diferenciada efetuada junto de outros (grandes) produtores de RU. Nos resíduos urbanos geridos, a valorização energética inclui quantidades de Combustíveis Derivados de Resíduos (CDR) produzidos pelos Sistemas de Gestão de Resíduos Urbanos (SGRU).</t>
    </r>
    <r>
      <rPr>
        <sz val="7"/>
        <color rgb="FF00B050"/>
        <rFont val="Arial Narrow"/>
        <family val="2"/>
      </rPr>
      <t/>
    </r>
  </si>
  <si>
    <r>
      <t>Note: In the urban waste collection, selective collection includes separate collection from other (large) municipal waste (MW) producers. In the urban waster management, the energy recovery includes amounts of Waste Derived Fuels (WDF) produced by the Urban Waste Management Systems (UWMS).</t>
    </r>
    <r>
      <rPr>
        <sz val="7"/>
        <color rgb="FF00B050"/>
        <rFont val="Arial Narrow"/>
        <family val="2"/>
      </rPr>
      <t/>
    </r>
  </si>
  <si>
    <t>http://www.ine.pt/xurl/ind/0009612</t>
  </si>
  <si>
    <t>http://www.ine.pt/xurl/ind/0009613</t>
  </si>
  <si>
    <t>I.2.7 - Receitas e despesas dos municípios segundo os domínios de gestão e proteção do ambiente, 2017</t>
  </si>
  <si>
    <t>I.2.7 - Receipts and expenditure of municipalities, according to domains of environmental management and protection, 2017</t>
  </si>
  <si>
    <t>Receitas</t>
  </si>
  <si>
    <t>Despesas</t>
  </si>
  <si>
    <t>Receipts</t>
  </si>
  <si>
    <t>Expenditure</t>
  </si>
  <si>
    <t>Fonte: INE, I.P., Inquérito aos municípios - Proteção do ambiente.</t>
  </si>
  <si>
    <t>Source: Statistics Portugal, Survey on environmental protection by municipalities.</t>
  </si>
  <si>
    <t>Nota: A rubrica "Outros" contém os domínios Proteção do ar e do clima, Proteção e recuperação de solos, de águas subterrâneas e superficiais, Proteção contra ruídos e vibrações, Proteção contra radiações, I&amp;D e Outras atividades de proteção do ambiente.</t>
  </si>
  <si>
    <t>Note: The item "Others" contains Protection of ambient air and climate, Protection and remediation of soil, groundwater and surface water, Noise and vibration abatement, Protection against radiation, Research and development and Other environmental protection activities.</t>
  </si>
  <si>
    <t>http://www.ine.pt/xurl/ind/0008298</t>
  </si>
  <si>
    <t>http://www.ine.pt/xurl/ind/0008291</t>
  </si>
  <si>
    <t>I.2.8 - Bombeiros por NUTS III, segundo o sexo, o grupo etário, o nível de escolaridade e o tipo de vínculo, 2017</t>
  </si>
  <si>
    <t>I.2.8 - Firemen by NUTS III, according to sex, age group, level of education and type of link, 2017</t>
  </si>
  <si>
    <t>Sexo</t>
  </si>
  <si>
    <t>Nível de escolaridade</t>
  </si>
  <si>
    <t>Tipo de vínculo</t>
  </si>
  <si>
    <t>Menos de 26 anos</t>
  </si>
  <si>
    <t>26 - 50 anos</t>
  </si>
  <si>
    <t>51 e mais anos</t>
  </si>
  <si>
    <t>Nenhum</t>
  </si>
  <si>
    <t>Básico</t>
  </si>
  <si>
    <t>Secun-dário</t>
  </si>
  <si>
    <t>Superior</t>
  </si>
  <si>
    <t>Profissional</t>
  </si>
  <si>
    <t>Volun-tário</t>
  </si>
  <si>
    <t>Sex</t>
  </si>
  <si>
    <t>Age group</t>
  </si>
  <si>
    <t>Education level</t>
  </si>
  <si>
    <t>Type of link</t>
  </si>
  <si>
    <t>Under 26 years</t>
  </si>
  <si>
    <t>26 - 50 years</t>
  </si>
  <si>
    <t>51 years and over</t>
  </si>
  <si>
    <t>No level of education</t>
  </si>
  <si>
    <t>Basic education</t>
  </si>
  <si>
    <t>Secondary education</t>
  </si>
  <si>
    <t>Higher education</t>
  </si>
  <si>
    <t>Professional</t>
  </si>
  <si>
    <t>Volunteer</t>
  </si>
  <si>
    <t>Fonte: INE, I.P., Inquérito às entidades detentoras de corpos de bombeiros.</t>
  </si>
  <si>
    <t>Source: Statistics Portugal, Survey entities holding fire brigades.</t>
  </si>
  <si>
    <t>http://www.ine.pt/xurl/ind/0007233</t>
  </si>
  <si>
    <t>http://www.ine.pt/xurl/ind/0007234</t>
  </si>
  <si>
    <t>I.2.9 - Investimentos, gastos e rendimentos das entidades detentoras de corpos de bombeiros, segundo o tipo de rubrica contabilística por NUTS III, 2017 Pe</t>
  </si>
  <si>
    <t>I.2.9 - Investments, costs and income of entities holding fire brigades by NUTS III, according to type of accounting item, 2017 Pe</t>
  </si>
  <si>
    <t>Investi-mentos</t>
  </si>
  <si>
    <t>Gastos</t>
  </si>
  <si>
    <t>Rendimentos</t>
  </si>
  <si>
    <t>Custos das merca-dorias vendidas e das matérias consu-midas</t>
  </si>
  <si>
    <t>Forneci-mentos e serviços externos</t>
  </si>
  <si>
    <t>Gastos com o pessoal</t>
  </si>
  <si>
    <t>Outros gastos e perdas</t>
  </si>
  <si>
    <t>Gastos e perdas de financia-mento</t>
  </si>
  <si>
    <t>Vendas</t>
  </si>
  <si>
    <t>Presta-ções de serviços</t>
  </si>
  <si>
    <t>Traba-lhos para a própria enti-dade</t>
  </si>
  <si>
    <t>Subsídios, doações e legados à explo-ração</t>
  </si>
  <si>
    <t>Outros rendi-mentos e ganhos</t>
  </si>
  <si>
    <t>Outros rendi-mentos não especi-ficados</t>
  </si>
  <si>
    <t>Investments</t>
  </si>
  <si>
    <t>Revenues</t>
  </si>
  <si>
    <t>Cost of goods sold and material consumed</t>
  </si>
  <si>
    <t>Supply and external services</t>
  </si>
  <si>
    <t>Personnel expenditure</t>
  </si>
  <si>
    <t>Other expenditure and losses</t>
  </si>
  <si>
    <t>Expenditure and losses of funding</t>
  </si>
  <si>
    <t>Sales</t>
  </si>
  <si>
    <t>Services rendered</t>
  </si>
  <si>
    <t>Works for own entity</t>
  </si>
  <si>
    <t>Subsidies, donations and legates for exploration</t>
  </si>
  <si>
    <t>Other revenues and gains</t>
  </si>
  <si>
    <t>Other revenues not specified</t>
  </si>
  <si>
    <t xml:space="preserve">Source: Statistics Portugal, Survey to entities holding fire brigades. </t>
  </si>
  <si>
    <t>http://www.ine.pt/xurl/ind/0007235</t>
  </si>
  <si>
    <t>II.1.1 - Indicadores de população por município, 2017 (continua)</t>
  </si>
  <si>
    <t>II.1.1 - Population indicators by municipality, 2017 (to be continued)</t>
  </si>
  <si>
    <t xml:space="preserve">Densidade populacional </t>
  </si>
  <si>
    <t>Taxa de crescimento efetivo</t>
  </si>
  <si>
    <t>Taxa de crescimento natural</t>
  </si>
  <si>
    <t>Taxa de crescimento migratório</t>
  </si>
  <si>
    <t>Taxa bruta de natalidade</t>
  </si>
  <si>
    <t>Taxa bruta de mortalidade</t>
  </si>
  <si>
    <t>Taxa bruta de nupcialidade</t>
  </si>
  <si>
    <t>Taxa bruta de divórcio</t>
  </si>
  <si>
    <t>Taxa de fecundidade geral</t>
  </si>
  <si>
    <t>Índice sintético de fecundidade</t>
  </si>
  <si>
    <t>Taxa de fecundidade na adolescência</t>
  </si>
  <si>
    <t>Nados-vivos fora do casamento</t>
  </si>
  <si>
    <t>Proporção de casamentos entre portugueses/as e estrangeiros/as</t>
  </si>
  <si>
    <r>
      <t>N.º/km</t>
    </r>
    <r>
      <rPr>
        <vertAlign val="superscript"/>
        <sz val="8"/>
        <color theme="1"/>
        <rFont val="Arial"/>
        <family val="2"/>
      </rPr>
      <t>2</t>
    </r>
  </si>
  <si>
    <t>Population density</t>
  </si>
  <si>
    <t>Crude rate of increase</t>
  </si>
  <si>
    <t>Crude rate of natural increase</t>
  </si>
  <si>
    <t>Crude migratory rate</t>
  </si>
  <si>
    <t>Crude birth rate</t>
  </si>
  <si>
    <t>Crude death rate</t>
  </si>
  <si>
    <t>Crude marriage rate</t>
  </si>
  <si>
    <t>Crude divorce rate</t>
  </si>
  <si>
    <t>General fertility rate</t>
  </si>
  <si>
    <t>Total fertility rate</t>
  </si>
  <si>
    <t>Teenage fertility rate</t>
  </si>
  <si>
    <t>Live births outside marriage</t>
  </si>
  <si>
    <t>Proportion of marriages between Portuguese and foreigners</t>
  </si>
  <si>
    <t>© INE, I.P., Portugal, 2018. Informação disponível até 15 de novembro de 2018. Information available till 15th November, 2018.</t>
  </si>
  <si>
    <t>Fonte: INE, I.P., Indicadores Demográficos e Estimativas Provisórias Anuais da População Residente.</t>
  </si>
  <si>
    <t>Source: Statistics Portugal, Demographic Indicators and Annual Provisional Estimates of Resident Population.</t>
  </si>
  <si>
    <t>http://www.ine.pt/xurl/ind/0008337</t>
  </si>
  <si>
    <t>http://www.ine.pt/xurl/ind/0008253</t>
  </si>
  <si>
    <t>http://www.ine.pt/xurl/ind/0008283</t>
  </si>
  <si>
    <t>http://www.ine.pt/xurl/ind/0008274</t>
  </si>
  <si>
    <t>http://www.ine.pt/xurl/ind/0008262</t>
  </si>
  <si>
    <t>http://www.ine.pt/xurl/ind/0008264</t>
  </si>
  <si>
    <t>http://www.ine.pt/xurl/ind/0008300</t>
  </si>
  <si>
    <t>http://www.ine.pt/xurl/ind/0008275</t>
  </si>
  <si>
    <t>http://www.ine.pt/xurl/ind/0008263</t>
  </si>
  <si>
    <t>http://www.ine.pt/xurl/ind/0008265</t>
  </si>
  <si>
    <t>http://www.ine.pt/xurl/ind/0008276</t>
  </si>
  <si>
    <t>http://www.ine.pt/xurl/ind/0008216</t>
  </si>
  <si>
    <t>II.1.1 - Indicadores de população por município, 2017 (continuação)</t>
  </si>
  <si>
    <t>II.1.1 - Population indicators by municipality, 2017 (continued)</t>
  </si>
  <si>
    <t>Proporção de casamentos católicos</t>
  </si>
  <si>
    <t>População estrangeira a quem foi concedido título de residência por 100 habitantes</t>
  </si>
  <si>
    <t>Índice de envelhecimento</t>
  </si>
  <si>
    <t>Índice de renovação da população em idade ativa</t>
  </si>
  <si>
    <t>Índice de dependência de idosas/os</t>
  </si>
  <si>
    <t>Índice de longevidade</t>
  </si>
  <si>
    <t>Relação de masculinidade</t>
  </si>
  <si>
    <t>Idade média das mulheres ao nascimento do primeiro filho</t>
  </si>
  <si>
    <t>Idade média da mulher ao primeiro casamento</t>
  </si>
  <si>
    <t>Idade média do homem ao primeiro casamento</t>
  </si>
  <si>
    <t xml:space="preserve">Esperança de vida à nascença
</t>
  </si>
  <si>
    <t>Esperança de vida aos 65 anos</t>
  </si>
  <si>
    <t>anos</t>
  </si>
  <si>
    <t>Proportion of catholic marriages</t>
  </si>
  <si>
    <t>Foreign population who has been granted a resident title per 100 inhabitants</t>
  </si>
  <si>
    <t>Ageing ratio</t>
  </si>
  <si>
    <t>Renewal index of the population in active age</t>
  </si>
  <si>
    <t>Old-age dependency ratio</t>
  </si>
  <si>
    <t>Oldest-age ratio</t>
  </si>
  <si>
    <t>Sex ratio</t>
  </si>
  <si>
    <t xml:space="preserve"> Mean age of women at birth of first child</t>
  </si>
  <si>
    <t>Mean age of women at first marriage</t>
  </si>
  <si>
    <t>Mean age of men at first marriage</t>
  </si>
  <si>
    <t>Life expectancy at birth of resident population</t>
  </si>
  <si>
    <t>Life expectancy at 65 years old of resident population</t>
  </si>
  <si>
    <t>years</t>
  </si>
  <si>
    <t xml:space="preserve">Fonte: INE, I.P., Indicadores Demográficos, Estimativas Provisórias Anuais da População Residente; Tábuas completas de mortalidade; Ministério da Administração Interna - Serviço de Estrangeiros e Fronteiras. </t>
  </si>
  <si>
    <t>Source: Statistics Portugal, Demographic Indicators, Annual Provisional Estimates of Resident Population; Complete life tables; Ministry of Internal Administration - Immigration and Borders Service.</t>
  </si>
  <si>
    <t>http://www.ine.pt/xurl/ind/0008209</t>
  </si>
  <si>
    <t>http://www.ine.pt/xurl/ind/0008257</t>
  </si>
  <si>
    <t>http://www.ine.pt/xurl/ind/0008221</t>
  </si>
  <si>
    <t>http://www.ine.pt/xurl/ind/0008259</t>
  </si>
  <si>
    <t>http://www.ine.pt/xurl/ind/0009209</t>
  </si>
  <si>
    <t>http://www.ine.pt/xurl/ind/0008459</t>
  </si>
  <si>
    <t>http://www.ine.pt/xurl/ind/0008260</t>
  </si>
  <si>
    <t>http://www.ine.pt/xurl/ind/0008220</t>
  </si>
  <si>
    <t>http://www.ine.pt/xurl/ind/0008460</t>
  </si>
  <si>
    <t>II.1.2 - Indicadores de população segundo a Tipologia de áreas urbanas, por NUTS III, 2017</t>
  </si>
  <si>
    <t>II.1.2 - Population indicators according to the Classification of urban areas, by NUTS III, 2017</t>
  </si>
  <si>
    <t>Taxa bruta de
 natalidade</t>
  </si>
  <si>
    <t>Taxa bruta de 
mortalidade</t>
  </si>
  <si>
    <t>Proporção da população residente com 65 ou mais anos de idade</t>
  </si>
  <si>
    <t>Índice de 
Envelhecimento</t>
  </si>
  <si>
    <t>Relação de 
masculinidade</t>
  </si>
  <si>
    <t>APU</t>
  </si>
  <si>
    <t>AMU</t>
  </si>
  <si>
    <t>APR</t>
  </si>
  <si>
    <t xml:space="preserve">‰ </t>
  </si>
  <si>
    <t xml:space="preserve">Crude birth rate </t>
  </si>
  <si>
    <t xml:space="preserve">Crude death rate </t>
  </si>
  <si>
    <t>Proportion of resident population with 65 or more years old</t>
  </si>
  <si>
    <t>PUA</t>
  </si>
  <si>
    <t>MUA</t>
  </si>
  <si>
    <t>PRA</t>
  </si>
  <si>
    <t>© INE, I.P., Informação disponível até 15 de novembro de 2018. Information available till 15th November, 2018.</t>
  </si>
  <si>
    <t>Nota: A Tipologia de áreas urbanas, para fins estatísticos, corresponde à versão aprovada pela 39.ª (2014) deliberação da Secção Permanente de Coordenação Estatística do Conselho Superior de Estatística, publicada no Diário da República, 2ª série, n.º 144, de 29 de julho de 2014 (TIPAU 2014).</t>
  </si>
  <si>
    <t>Note: The Classification of urban areas corresponds to the version approved by the 39th (2014) resolution of the Standing Section of Statistical Coordination of the Statistical Council, published in the Diário da República (Portuguese Official Gazette), 2nd series, no. 144, of July 29th, 2014 (TIPAU 2014).</t>
  </si>
  <si>
    <t>http://www.ine.pt/xurl/ind/0008849</t>
  </si>
  <si>
    <t>http://www.ine.pt/xurl/ind/0008851</t>
  </si>
  <si>
    <t>http://www.ine.pt/xurl/ind/0008855</t>
  </si>
  <si>
    <t>http://www.ine.pt/xurl/ind/0008850</t>
  </si>
  <si>
    <t>http://www.ine.pt/xurl/ind/0008852</t>
  </si>
  <si>
    <t>II.1.3 - População residente por município, segundo os grandes grupos etários e o sexo em 31/12/2017 (continua)</t>
  </si>
  <si>
    <t>II.1.3 - Resident population by municipality, according to age groups and sex on 31/12/2017 (to be continued)</t>
  </si>
  <si>
    <t>0 a 14 anos</t>
  </si>
  <si>
    <t>15 a 24 anos</t>
  </si>
  <si>
    <t>0 - 14 years</t>
  </si>
  <si>
    <t>15 - 24 years</t>
  </si>
  <si>
    <t>Fonte: INE, I.P., Estimativas Provisórias Anuais da População Residente.</t>
  </si>
  <si>
    <t>Source: Statistics Portugal, Annual Provisional Estimates of Resident Population.</t>
  </si>
  <si>
    <t>http://www.ine.pt/xurl/ind/0008272</t>
  </si>
  <si>
    <t>II.1.3 - População residente por município, segundo os grandes grupos etários e o sexo em 31/12/2017 (continuação)</t>
  </si>
  <si>
    <t>II.1.3 - Resident population by municipality, according to age groups and sex on 31/12/2017 (continued)</t>
  </si>
  <si>
    <t>25-64 anos</t>
  </si>
  <si>
    <t>65 e mais anos</t>
  </si>
  <si>
    <t>75 e mais anos</t>
  </si>
  <si>
    <t>25 - 64 years</t>
  </si>
  <si>
    <t>65 years and over</t>
  </si>
  <si>
    <t>75 years and over</t>
  </si>
  <si>
    <t>II.1.4 - População residente segundo o sexo, de acordo com a Tipologia de áreas urbanas, por NUTS III, 2017</t>
  </si>
  <si>
    <t>II.1.4 - Population indicators by sex, according to the Classification of urban areas, by NUTS III, 2017</t>
  </si>
  <si>
    <t>Male</t>
  </si>
  <si>
    <t>Female</t>
  </si>
  <si>
    <t xml:space="preserve">Source: Statistics Portugal, Annual Provisional Estimates of Resident Population.
</t>
  </si>
  <si>
    <t>http://www.ine.pt/xurl/ind/0008856</t>
  </si>
  <si>
    <t>II.1.5 - População residente segundo os grandes grupos etários, de acordo com a Tipologia de áreas urbanas, por NUTS III, 2017</t>
  </si>
  <si>
    <t>II.1.5 - Population indicators by age groups, according to the Classification of urban areas, by NUTS III, 2017</t>
  </si>
  <si>
    <t>25 a 64 anos</t>
  </si>
  <si>
    <t>http://www.ine.pt/xurl/ind/0008857</t>
  </si>
  <si>
    <t>II.1.6 - Movimento da população e população estrangeira por município, 2017 (continua)</t>
  </si>
  <si>
    <t>II.1.6 - Population changes and foreign population by municipality, 2017 (to be continued)</t>
  </si>
  <si>
    <t>Nados-vivos</t>
  </si>
  <si>
    <t>Óbitos</t>
  </si>
  <si>
    <t>Fora do casamento</t>
  </si>
  <si>
    <t>Com 
menos
de 1 ano</t>
  </si>
  <si>
    <t>Com coabitação dos pais</t>
  </si>
  <si>
    <t>Live births</t>
  </si>
  <si>
    <t>Deaths</t>
  </si>
  <si>
    <t>Outside marriage</t>
  </si>
  <si>
    <t>Aged under 1 year</t>
  </si>
  <si>
    <t>Cohabitant parents</t>
  </si>
  <si>
    <t>Fonte: INE, I.P., Indicadores Demográficos.</t>
  </si>
  <si>
    <t>Source: Statistics Portugal, Demographic Indicators.</t>
  </si>
  <si>
    <r>
      <t>Nota: O valor de Portugal inclui as ocorrências de nados-vivos e óbitos relativos à população residente no país e a residência ignorada (ocorrências relativas à população que não é referenciável a um nível territorial específico, por falta de informação). O valor total de nados-vivos e óbitos pode não corresponder à soma das parcelas por sexo, devido à existência de registos com sexo ignorado.</t>
    </r>
    <r>
      <rPr>
        <strike/>
        <sz val="7"/>
        <rFont val="Arial Narrow"/>
        <family val="2"/>
      </rPr>
      <t/>
    </r>
  </si>
  <si>
    <t>Note: The value for Portugal includes live births and deaths of resident population in the country and also those whose residence is unknown (population that is not allocated to a specific territorial level, for lack of information). The total number of live births and deaths may not correspond to the sum of the partial figures by sex, due to the existence of records with unknown sex.</t>
  </si>
  <si>
    <t>http://www.ine.pt/xurl/ind/0008079</t>
  </si>
  <si>
    <t>http://www.ine.pt/xurl/ind/0008180</t>
  </si>
  <si>
    <t>II.1.6 - Movimento da população e população estrangeira por município, 2017 (continuação)</t>
  </si>
  <si>
    <t>II.1.6 - Population changes and foreign population by municipality, 2017 (continued)</t>
  </si>
  <si>
    <t>Casamentos</t>
  </si>
  <si>
    <t>Casamentos dissolvidos</t>
  </si>
  <si>
    <t>População estrangeira a quem foi concedido título de residência</t>
  </si>
  <si>
    <t>População estrangeira com estatuto de residente</t>
  </si>
  <si>
    <t>Entre pessoas de sexo oposto</t>
  </si>
  <si>
    <t>por divórcio</t>
  </si>
  <si>
    <t>por morte</t>
  </si>
  <si>
    <t>Só civis</t>
  </si>
  <si>
    <t>Católicos</t>
  </si>
  <si>
    <t>Marriages</t>
  </si>
  <si>
    <t>Dissolved marriages</t>
  </si>
  <si>
    <t>Foreign population who has been granted a resident title</t>
  </si>
  <si>
    <t>Foreign population with resident status</t>
  </si>
  <si>
    <t>Opposite sex couples</t>
  </si>
  <si>
    <t>by divorce</t>
  </si>
  <si>
    <t>by death</t>
  </si>
  <si>
    <t>Only civil</t>
  </si>
  <si>
    <t>Catholic</t>
  </si>
  <si>
    <t>Fonte: INE, I.P., Estatísticas Demográficas; Ministério da Administração Interna - Serviço de Estrangeiros e Fronteiras.</t>
  </si>
  <si>
    <t>Source: Statistics Portugal, Demographic Statistics; Ministry of Internal Administration - Immigration and Borders Service.</t>
  </si>
  <si>
    <t>Nota: Os valores incluem casamentos celebrados e dissolvidos entre pessoas de sexo oposto e do mesmo sexo. 
O indicador “Casamentos dissolvidos por morte” é apresentado segundo a distribuição geográfica de residência do cônjuge falecido. 
O indicador “Casamentos” é apresentado segundo a distribuição geográfica do registo, ou seja, do local onde se situa a conservatória do registo civil onde foi lavrado o assento do casamento.
O indicador "Casamentos dissolvidos por divórcio" diz respeito aos divórcios decretados em Portugal de indivíduos residentes em Portugal.
O indicador “População estrangeira com estatuto de residente” compreende exclusivamente os indivíduos de nacionalidade estrangeira detentores de um título de residência valido.</t>
  </si>
  <si>
    <t>Note: The values include civil marriages and dissolved marriages between different sex and same sex individuals.
The indicator “Marriages dissolved by death” is presented by geographical breakdown of the deceased spouse. 
The indicator “Marriages” is presented by geographical breakdown of the location of the civil register where the marriage was drawn up.
The indicator "Marriages dissolved by divorce" correspond to divorces decreed in Portugal from individuals residing in Portugal.
The indicator “Foreign population with resident status” only includes foreigners with a valid residence title.</t>
  </si>
  <si>
    <t>http://www.ine.pt/xurl/ind/0008138</t>
  </si>
  <si>
    <t>http://www.ine.pt/xurl/ind/0008365</t>
  </si>
  <si>
    <t>http://www.ine.pt/xurl/ind/0008627</t>
  </si>
  <si>
    <t>http://www.ine.pt/xurl/ind/0008126</t>
  </si>
  <si>
    <t>http://www.ine.pt/xurl/ind/0008162</t>
  </si>
  <si>
    <t>http://www.ine.pt/xurl/ind/0009107</t>
  </si>
  <si>
    <t>II.1.7 - População estrangeira com estatuto de residente segundo as principais nacionalidades por município, 2017</t>
  </si>
  <si>
    <t>II.1.7 - Foreign population with resident status according to main nationalities by municipality, 2017</t>
  </si>
  <si>
    <t xml:space="preserve">Brasil </t>
  </si>
  <si>
    <t>Ucrânia</t>
  </si>
  <si>
    <t>Guiné Bissau</t>
  </si>
  <si>
    <t>Moldávia</t>
  </si>
  <si>
    <t>Ukraine</t>
  </si>
  <si>
    <t>Moldavia</t>
  </si>
  <si>
    <t>Nota: A população estrangeira com estatuto de residente compreende exclusivamente os indivíduos de nacionalidade estrangeira detentores de um título de residência válido.</t>
  </si>
  <si>
    <t>Note: Foreign population with resident status only includes foreigners with a valid residence title.</t>
  </si>
  <si>
    <t>II.2.1 - Indicadores de educação por município, 2016/2017</t>
  </si>
  <si>
    <t>II.2.1 - Education indicators by municipality, 2016/2017</t>
  </si>
  <si>
    <t xml:space="preserve">Taxa bruta de 
pré-escolarização </t>
  </si>
  <si>
    <t>Taxa bruta de escolarização</t>
  </si>
  <si>
    <t>Taxa de retenção e desistência no ensino básico</t>
  </si>
  <si>
    <t>Taxa de transição/conclusão no ensino secundário</t>
  </si>
  <si>
    <t>Proporção de mulheres no ensino secun-dário</t>
  </si>
  <si>
    <t>Ensino básico</t>
  </si>
  <si>
    <t>Ensino secundário</t>
  </si>
  <si>
    <t>1.º Ciclo</t>
  </si>
  <si>
    <t>2.º Ciclo</t>
  </si>
  <si>
    <t>3.º Ciclo</t>
  </si>
  <si>
    <t>Cursos gerais/
científico-humanísticos</t>
  </si>
  <si>
    <t xml:space="preserve">Cursos tecnológicos / profissionais </t>
  </si>
  <si>
    <t>Pre-primary crude educational attainment rate</t>
  </si>
  <si>
    <t>Crude educational attainment rate</t>
  </si>
  <si>
    <t>Retention and desistance rate at primary and lower secondary education</t>
  </si>
  <si>
    <t>Transition/ completion rate at upper secondary education</t>
  </si>
  <si>
    <t>Proportion of women in upper secondary education</t>
  </si>
  <si>
    <t>Primary and lower secondary education</t>
  </si>
  <si>
    <t>Upper secundary education</t>
  </si>
  <si>
    <t>1st
cycle</t>
  </si>
  <si>
    <t>2nd
cycle</t>
  </si>
  <si>
    <t>Lower secondary education</t>
  </si>
  <si>
    <t>General courses/ scientific-humanistic</t>
  </si>
  <si>
    <t>Technological / (Professional) Vocacional courses</t>
  </si>
  <si>
    <t xml:space="preserve">Fonte: Ministério da Educação e Ministério da Ciência, Tecnologia e Ensino Superior -Direção-Geral de Estatísticas da Educação e Ciência </t>
  </si>
  <si>
    <t xml:space="preserve">Source: Ministry of Education and Ministry of Science, Technology and Higher Education -Directorate-General for Education and Science Statistics </t>
  </si>
  <si>
    <t>Nota: A rubrica "taxa bruta de pré-escolarização" só inclui crianças com idade a partir dos 3 anos até à entrada no primeiro ciclo.  A rubrica "taxa bruta de escolarização" do básico e secundário refere-se a todas as ofertas de educação e formação do ensino básico e secundário, respetivamente.</t>
  </si>
  <si>
    <t>Note: The item "pre-primary crude educational attainment rate" only includes children aged 3 and over till the entry in the primary education 1st cycle.  The item "crude educational attainment rate" of primary and lower secondary education and upper secondary education refers to all education and training offers in primary and lower secondary education and upper secondary education, respectively.</t>
  </si>
  <si>
    <t>http://www.ine.pt/xurl/ind/0009550</t>
  </si>
  <si>
    <t>http://www.ine.pt/xurl/ind/0009531</t>
  </si>
  <si>
    <t>http://www.ine.pt/xurl/ind/0009552</t>
  </si>
  <si>
    <t>http://www.ine.pt/xurl/ind/0009534</t>
  </si>
  <si>
    <t>http://www.ine.pt/xurl/ind/0009555</t>
  </si>
  <si>
    <t>II.2.2 - Indicadores de educação por município, 2016/2017 e 2017/2018</t>
  </si>
  <si>
    <t>II.2.2 - Education indicators by municipality, 2016/2017 and 2017/2018</t>
  </si>
  <si>
    <t>Taxa de escolarização no ensino superior (alunas/os com idade entre 18 e 22 anos)</t>
  </si>
  <si>
    <t xml:space="preserve">Proporção de inscritas/os em áreas C&amp;T no ensino superior </t>
  </si>
  <si>
    <t xml:space="preserve">Proporção de mulheres no ensino superior </t>
  </si>
  <si>
    <t xml:space="preserve">Diplomadas/os do ensino superior por 
1 000 habitantes </t>
  </si>
  <si>
    <t>Alunas inscritas</t>
  </si>
  <si>
    <t xml:space="preserve">Alunas diplomadas </t>
  </si>
  <si>
    <t>2017/2018</t>
  </si>
  <si>
    <t>Enrolment rate in tertiary education (students aged between 18 and 22 years old)</t>
  </si>
  <si>
    <t xml:space="preserve">Proportion of students enrolled in S&amp;T areas of tertiary education </t>
  </si>
  <si>
    <t>Proportion of women in tertiary education</t>
  </si>
  <si>
    <t xml:space="preserve">Graduates from tertiary education per 
1 000 inhabitants </t>
  </si>
  <si>
    <t>Students enrolled</t>
  </si>
  <si>
    <t xml:space="preserve">Graduates </t>
  </si>
  <si>
    <t>Nota: Os dados do indicador "Taxa de escolarização do ensino superior (alunas/os com idade entre 18 e 22 anos)" não incluem as/os alunas/os inscritas/os em mobilidade internacional. 
As áreas C&amp;T referem-se às áreas 05 "Ciências naturais, matemática e estatística", 06 "Tecnologias de informação e comunicação (TICs)" e 07 "Engenharia, indústrias transformadoras e construção" da CITE-F 2013.
Os valores das/os alunas/os diplomadas/os do ensino superior incluem apenas os diplomas que conferem nível CITE de ensino superior: excluem  'especializações', ‘diplomas de especialização – curso de mestrado’ e ‘diplomas de especialização – curso de doutoramento'.</t>
  </si>
  <si>
    <t>Note: Data for the indicador "Enrolment rate in tertiary education (students aged between 18 and 22 years old)" do not include students enrolled in international mobility. 
S&amp;T refers to fields 05 "Natural sciences, mathematics and statistics", 06 " Information and Communication Technologies (ICTs)" and 07 "Engineering, manufacturing and construction" of ISCED-F 2013. 
The values of graduates only include the diplomas of ISCED tertiary education which grant a graduation, excluding 'post-graduations diplomas', '(Post-Bologna) Specialization Course - Masters' diploma' and '(Post-Bologna) Specialization Course - Doctoral Diploma'.</t>
  </si>
  <si>
    <t>http://www.ine.pt/xurl/ind/0009249</t>
  </si>
  <si>
    <t>http://www.ine.pt/xurl/ind/0009238</t>
  </si>
  <si>
    <t>http://www.ine.pt/xurl/ind/0009252</t>
  </si>
  <si>
    <t>http://www.ine.pt/xurl/ind/0009267</t>
  </si>
  <si>
    <t>http://www.ine.pt/xurl/ind/0009254</t>
  </si>
  <si>
    <t>II.2.3 - Estabelecimentos de educação/ensino por município, segundo o nível de ensino e a natureza institucional, 2016/2017</t>
  </si>
  <si>
    <t>II.2.3 - Educational institutions by municipality, according to the level of education and the nature of the institution, 2016/2017</t>
  </si>
  <si>
    <t>Educação pré-escolar</t>
  </si>
  <si>
    <t>Público</t>
  </si>
  <si>
    <t>Privado</t>
  </si>
  <si>
    <t>Com menos de 21 alunas/os</t>
  </si>
  <si>
    <t>Pre-primary education</t>
  </si>
  <si>
    <t>Primary education</t>
  </si>
  <si>
    <t>1st cycle</t>
  </si>
  <si>
    <t>2nd cycle</t>
  </si>
  <si>
    <t>Lower</t>
  </si>
  <si>
    <t>Upper</t>
  </si>
  <si>
    <t>Private</t>
  </si>
  <si>
    <t>With less than 21 students</t>
  </si>
  <si>
    <t>Fonte: Ministério da Educação e Ministério da Ciência, Tecnologia e Ensino Superior -Direção-Geral de Estatísticas da Educação e Ciência. OSERAM - Observatório do Sistema Educativo da Região Autónoma da Madeira.</t>
  </si>
  <si>
    <t>Source: Ministry of Education and Ministry of Science, Technology and Higher Education -Directorate-General for Education and Science Statistics. OSERAM - Education System Observatory of the Autonomous Region of Madeira.</t>
  </si>
  <si>
    <t xml:space="preserve">Nota: O mesmo estabelecimento é contado tantas vezes quantos os graus de ensino que ministra. A educação pré-escolar não inclui os Centros de Animação Infantil e Comunitários nem a Educação pré-escolar itinerante. No 2º ciclo, estão incluídos os estabelecimentos de Ensino Básico Mediatizado. Os estabelecimentos que ministram cursos de educação e formação estão incluídos nos níveis de ensino equivalentes.
Os valores referentes ao número de estabelecimentos do 1º ciclo do ensino básico com menos de 21 alunas/os dizem respeito apenas aos estabelecimentos de ensino onde é ministrado exclusivamente o 1.º ciclo do ensino básico regular. 
Este quadro contempla apenas informação relativa a estabelecimentos de educação e ensino tutelados pelo Ministério da Educação. </t>
  </si>
  <si>
    <r>
      <t>Note: One institution is counted as many times as the education levels it offers. The pre-primary education does not include child and communitarian animation centres as well as the itinerant pre-primary education. The primary education 2</t>
    </r>
    <r>
      <rPr>
        <vertAlign val="superscript"/>
        <sz val="7"/>
        <rFont val="Arial"/>
        <family val="2"/>
      </rPr>
      <t xml:space="preserve">nd </t>
    </r>
    <r>
      <rPr>
        <sz val="7"/>
        <rFont val="Arial"/>
        <family val="2"/>
      </rPr>
      <t>cycle includes the Mediated Basic Education institutions. The education and training courses are included in the respective level of education. 
Data regarding the number of institutions of primary education 1</t>
    </r>
    <r>
      <rPr>
        <vertAlign val="superscript"/>
        <sz val="7"/>
        <rFont val="Arial"/>
        <family val="2"/>
      </rPr>
      <t>st</t>
    </r>
    <r>
      <rPr>
        <sz val="7"/>
        <rFont val="Arial"/>
        <family val="2"/>
      </rPr>
      <t xml:space="preserve"> cycle with less than 21 students refers to educational institutions where the regular education of the 1</t>
    </r>
    <r>
      <rPr>
        <vertAlign val="superscript"/>
        <sz val="7"/>
        <rFont val="Arial"/>
        <family val="2"/>
      </rPr>
      <t>st</t>
    </r>
    <r>
      <rPr>
        <sz val="7"/>
        <rFont val="Arial"/>
        <family val="2"/>
      </rPr>
      <t xml:space="preserve"> cycle is exclusively provided. 
This table only comprises data concerning educational institutions under the tutelage of the Ministry of Education. </t>
    </r>
  </si>
  <si>
    <t>http://www.ine.pt/xurl/ind/0009558</t>
  </si>
  <si>
    <t>http://www.ine.pt/xurl/ind/0009542</t>
  </si>
  <si>
    <t>II.2.4 - Estabelecimentos privados de educação/ensino por município, segundo o nível de ensino e a natureza institucional, 2016/2017</t>
  </si>
  <si>
    <t>II.2.4 - Private educational institutions by municipality, according to the level of education and the nature of the institution, 2016/2017</t>
  </si>
  <si>
    <t>Dependente do Estado</t>
  </si>
  <si>
    <t xml:space="preserve">Independente do Estado </t>
  </si>
  <si>
    <t>Dependent on the State</t>
  </si>
  <si>
    <t>Independent from the State</t>
  </si>
  <si>
    <r>
      <t>Note: One institution is counted as many times as the education levels it offers. The pre-primary education does not include child and communitarian animation centres as well as the itinerant pre-primary education. The primary education 2</t>
    </r>
    <r>
      <rPr>
        <vertAlign val="superscript"/>
        <sz val="7"/>
        <rFont val="Arial"/>
        <family val="2"/>
      </rPr>
      <t>nd</t>
    </r>
    <r>
      <rPr>
        <sz val="7"/>
        <rFont val="Arial"/>
        <family val="2"/>
      </rPr>
      <t xml:space="preserve"> cycle includes the Mediated Basic Education institutions. The education and training courses are included in the respective level of education. 
Data regarding the number of institutions of the primary education 1</t>
    </r>
    <r>
      <rPr>
        <vertAlign val="superscript"/>
        <sz val="7"/>
        <rFont val="Arial"/>
        <family val="2"/>
      </rPr>
      <t>st</t>
    </r>
    <r>
      <rPr>
        <sz val="7"/>
        <rFont val="Arial"/>
        <family val="2"/>
      </rPr>
      <t xml:space="preserve"> cycle with less than 21 students refers to educational institutions where primary education 1</t>
    </r>
    <r>
      <rPr>
        <vertAlign val="superscript"/>
        <sz val="7"/>
        <rFont val="Arial"/>
        <family val="2"/>
      </rPr>
      <t>st</t>
    </r>
    <r>
      <rPr>
        <sz val="7"/>
        <rFont val="Arial"/>
        <family val="2"/>
      </rPr>
      <t xml:space="preserve"> cycle (of regular education) is exclusively provided. 
This table only comprises data concerning educational institutions under the tutelage of the Ministry of Education. </t>
    </r>
  </si>
  <si>
    <t>II.2.5 - Alunas/os matriculadas/os por município, segundo o nível de ensino e a natureza institucional do estabelecimento, 2016/2017 (continua)</t>
  </si>
  <si>
    <t>II.2.5 - Students enrolled (in institutions) by municipality, according to the level of education and the nature of the institution, 2016/2017 (to be continued)</t>
  </si>
  <si>
    <t xml:space="preserve">Privado </t>
  </si>
  <si>
    <t>http://www.ine.pt/xurl/ind/0009518</t>
  </si>
  <si>
    <t>II.2.5 - Alunas/os matriculadas/os por município, segundo o nível de ensino e a natureza institucional do estabelecimento, 2016/2017 (continuação)</t>
  </si>
  <si>
    <t>II.2.5 - Students enrolled (in institutions) by municipality, according to the level of education and the nature of the institution, 2016/2017 (continued)</t>
  </si>
  <si>
    <t xml:space="preserve">Ensino pós-secundário não superior </t>
  </si>
  <si>
    <t>Upper secondary education</t>
  </si>
  <si>
    <t>Post-secondary non-tertiary education</t>
  </si>
  <si>
    <t>Nota: O ensino pós-secundário não superior, inclui alunas/os inscritas/os ou matriculadas/os em cursos ministrados em estabelecimentos de ensino superior e não superior.</t>
  </si>
  <si>
    <t>Note: Post-secondary non-tertiary education includes students enrolled in tertiary and non-tertiary institutions.</t>
  </si>
  <si>
    <t>II.2.6 - Alunas/os matriculadas/os no ensino privado por município, segundo o nível de ensino e a natureza institucional do estabelecimento, 2016/2017</t>
  </si>
  <si>
    <t>II.2.6 - Students enrolled in private education by municipality, according to the level of education and the nature of the institution, 2016/2017</t>
  </si>
  <si>
    <t>II.2.7 - Alunas/os matriculadas/os em ofertas de educação/formação orientadas para jovens, por município, segundo o nível de ensino e a natureza institucional do estabelecimento, 2016/2017 (continua)</t>
  </si>
  <si>
    <t>II.2.7 - Students enrolled in youth oriented education/training offers by municipality, according to the level of education and the nature of the institution, 2016/2017 (to be continued)</t>
  </si>
  <si>
    <t>http://www.ine.pt/xurl/ind/0009535</t>
  </si>
  <si>
    <t>II.2.7 - Alunas/os matriculadas/os em ofertas de educação/formação orientadas para jovens, por município, segundo o nível de ensino e a natureza institucional do estabelecimento, 2016/2017 (continuação)</t>
  </si>
  <si>
    <t>II.2.7 - Students enrolled in youth oriented education/training offers by municipality, according to the level of education and the nature of the institution, 2016/2017 (continued)</t>
  </si>
  <si>
    <t>Nota: O ensino pós-secundário não superior inclui alunas/os inscritas/os ou matriculadas/os em cursos ministrados em estabelecimentos de ensino superior e não superior.</t>
  </si>
  <si>
    <t>II.2.8 - Alunas/os matriculadas/os em ofertas de educação/formação orientadas para adultas/os, por município, segundo o nível de ensino e a natureza institucional do estabelecimento, 2016/2017</t>
  </si>
  <si>
    <t>II.2.8 - Students enrolled in adult oriented education/training offers by municipality, according to the level of education and the nature of the institution, 2016/2017</t>
  </si>
  <si>
    <t>http://www.ine.pt/xurl/ind/0009561</t>
  </si>
  <si>
    <t>II.2.9 - Alunas/os matriculadas/os no ensino básico em ofertas de educação/formação orientadas para jovens, por município, segundo a oferta, 2016/2017</t>
  </si>
  <si>
    <t>II.2.9 - Students enrolled in youth oriented primary and lower secondary education/training offers by municipality, according to the educational offer, 2016/2017</t>
  </si>
  <si>
    <t>Ensino regular</t>
  </si>
  <si>
    <t>Ensino artístico</t>
  </si>
  <si>
    <t>Cursos de educação e formação</t>
  </si>
  <si>
    <t>Cursos profis-sionais</t>
  </si>
  <si>
    <t>Regular education</t>
  </si>
  <si>
    <t>Artistic education</t>
  </si>
  <si>
    <t>Education and training courses</t>
  </si>
  <si>
    <t xml:space="preserve">Vocational courses </t>
  </si>
  <si>
    <t>Nota: No ano letivo 2016/2017, não houve oferta de ensino artístico no primeiro ciclo do ensino básico.</t>
  </si>
  <si>
    <t>Note: In the school year 2016/2017, there was no offer of artistic education in the first cycle of primary education.</t>
  </si>
  <si>
    <t>http://www.ine.pt/xurl/ind/0009565</t>
  </si>
  <si>
    <t>II.2.10 - Alunas/os matriculadas/os no ensino básico público em ofertas de educação/formação orientadas para jovens, por município, segundo a oferta, 2016/2017</t>
  </si>
  <si>
    <t>II.2.10 - Students enrolled in youth oriented public primary and lower secondary education/training offers by municipality, according to the educational offer, 2016/2017</t>
  </si>
  <si>
    <t>Ensino básico público</t>
  </si>
  <si>
    <t>Public primary education</t>
  </si>
  <si>
    <t>Public lower secondary education</t>
  </si>
  <si>
    <t>Vocational courses</t>
  </si>
  <si>
    <t>Nota: No ano letivo 2016/2017, não houve oferta de ensino artístico no primeiro ciclo e de cursos profissionais no terceiro ciclo do ensino básico.</t>
  </si>
  <si>
    <t>Note:In the school year 2016/2017, there was no offer of artistic education in the first cycle of public primary education and of vocational courses in public lower secondary education.</t>
  </si>
  <si>
    <t>http://www.ine.pt/xurl/ind/0009566</t>
  </si>
  <si>
    <t>II.2.11 - Alunas/os matriculadas/os no ensino secundário em ofertas de educação/formação orientadas para jovens, por município, segundo a oferta, 2016/2017</t>
  </si>
  <si>
    <t>II.2.11 - Students enrolled in youth oriented upper secondary education/training offers by municipality, according to the educational offer, 2016/2017</t>
  </si>
  <si>
    <t>Cursos profissionais</t>
  </si>
  <si>
    <t>Cursos de aprendizagem</t>
  </si>
  <si>
    <t>Cursos tecnológicos</t>
  </si>
  <si>
    <t>Apprenticeship courses</t>
  </si>
  <si>
    <t>Technological courses</t>
  </si>
  <si>
    <t>http://www.ine.pt/xurl/ind/0009567</t>
  </si>
  <si>
    <t>II.2.12 - Alunas/os matriculadas/os no ensino secundário público em ofertas de educação/formação orientadas para jovens, por município, segundo a oferta, 2016/2017</t>
  </si>
  <si>
    <t>II.2.12 - Students enrolled in youth oriented public upper secondary education/training offers by municipality, according to the educational offer, 2016/2017</t>
  </si>
  <si>
    <t>Ensino secundário público</t>
  </si>
  <si>
    <t>Public upper secondary education</t>
  </si>
  <si>
    <t>Nota: No ensino público, os Cursos Tecnológicos têm vindo a ser progressivamente substituidos por Cursos Profissionais.</t>
  </si>
  <si>
    <t xml:space="preserve">Note: In the public education, Tecnhnological Courses have increasingly been replaced by Professional Courses. </t>
  </si>
  <si>
    <t>http://www.ine.pt/xurl/ind/0009568</t>
  </si>
  <si>
    <t>II.2.13 - Alunas/os matriculadas/os em ofertas de educação/formação orientadas para adultas/os, por município, segundo o nível de ensino e a oferta, 2016/2017 (continua)</t>
  </si>
  <si>
    <t>II.2.13 - Students enrolled in adult oriented education/training offers by municipality, according to the level of education and the educational offer, 2016/2017 (to be continued)</t>
  </si>
  <si>
    <t>Ensino recorrente</t>
  </si>
  <si>
    <t>Cursos de Educação e Formação de Adultos</t>
  </si>
  <si>
    <t>Sistema de Reconhecimento, Validação e Certificação de Competências</t>
  </si>
  <si>
    <t>Recurrent education</t>
  </si>
  <si>
    <t>Adult Education and Training Courses</t>
  </si>
  <si>
    <t>Procedure of Recognition, Validation and Certification of Competences</t>
  </si>
  <si>
    <t>http://www.ine.pt/xurl/ind/0009562</t>
  </si>
  <si>
    <t>II.2.13 - Alunas/os matriculadas/os em ofertas de educação/formação orientadas para adultas/os, por município, segundo o nível de ensino e a oferta, 2016/2017 (continuação)</t>
  </si>
  <si>
    <t>II.2.13 - Students enrolled in adult oriented education/training offers by municipality, according to the level of education and the educational offer, 2016/2017 (continued)</t>
  </si>
  <si>
    <t xml:space="preserve">Ensino recorrente </t>
  </si>
  <si>
    <t>II.2.14 - Alunas/os matriculadas/os no ensino público em ofertas de educação/formação orientadas para adultas/os, por município, segundo o nível de ensino e a oferta, 2016/2017 (continua)</t>
  </si>
  <si>
    <t>II.2.14 - Students enrolled in adult oriented public education/training offers by municipality, according to the level of education and the educational offer, 2016/2017 (to be continued)</t>
  </si>
  <si>
    <t>http://www.ine.pt/xurl/ind/0009563</t>
  </si>
  <si>
    <t>II.2.14 - Alunas/os matriculadas/os no ensino público em ofertas de educação/formação orientadas para adultas/os, por município, segundo o nível de ensino e a oferta, 2016/2017 (continuação)</t>
  </si>
  <si>
    <t>II.2.14 - Students enrolled in adult oriented public education/training offers by municipality, according to the level of education and the educational offer, 2016/2017 (continued)</t>
  </si>
  <si>
    <t>Public secondary education</t>
  </si>
  <si>
    <t>II.2.15 - Docentes e pessoal não docente por município segundo o nível de ensino e a natureza institucional do estabelecimento, 2016/2017 (continua)</t>
  </si>
  <si>
    <t>II.2.15 - Teaching staff and other staff by municipality, according to the level of education and the nature of the institution, 2016/2017 (to be continued)</t>
  </si>
  <si>
    <t>Docentes</t>
  </si>
  <si>
    <t>1.º ciclo do ensino básico</t>
  </si>
  <si>
    <t>2.º ciclo do ensino básico</t>
  </si>
  <si>
    <t>Teaching staff</t>
  </si>
  <si>
    <t>Primary education 1st cycle</t>
  </si>
  <si>
    <t>Primary education 2nd cycle</t>
  </si>
  <si>
    <t xml:space="preserve">Nota: As/os docentes com funções letivas que lecionam simultaneamente em mais do que um ciclo de estudos são consideradas/os, para efeitos estatísticos, como docentes do ciclo de estudos onde lecionaram o maior número de horas. As/os docentes que não estão a exercer funções letivas e ocupam outros cargos, nomeadamente de apoio educativo ou de caráter diretivo, podem ser consideradas/os, para efeitos estatísticos, como docentes do mais elevado nível de ensino para que estão habilitadas/os a lecionar. Assim, esporadicamente, pode acontecer que alguns municípios apresentem níveis de ensino sem estabelecimentos de ensino e sem alunos, mas com pessoal docente. </t>
  </si>
  <si>
    <t>Note: Teachers who give lessons to different educational cycles are considered, for statistical purposes, as teachers of the cycle for which they have taught more hours. Teachers who do not give lessons but keep other positions, namely educational support or management activities, are considered, for statistical purposes, as teachers of the highest level for which they are qualified to. Thus, some municipalities may not present data for institutions or students, in certain education levels, but present data on teaching staff.</t>
  </si>
  <si>
    <t>http://www.ine.pt/xurl/ind/0009573</t>
  </si>
  <si>
    <t>II.2.15 - Docentes e pessoal não docente por município segundo o nível de ensino e a natureza institucional do estabelecimento, 2016/2017 (continuação)</t>
  </si>
  <si>
    <t>II.2.15 - Teaching staff and other staff by municipality, according to the level of education and the nature of the institution, 2016/2017 (continued)</t>
  </si>
  <si>
    <t>Pessoal não docente do
ensino não superior</t>
  </si>
  <si>
    <t>3.º Ciclo do ensino básico e ensino secundário</t>
  </si>
  <si>
    <t>Formadores/as
(escolas profissionais)</t>
  </si>
  <si>
    <t>Non teaching staff in non-tertiary education</t>
  </si>
  <si>
    <t>Lower and upper secondary education</t>
  </si>
  <si>
    <t>Trainers 
(vocational schools)</t>
  </si>
  <si>
    <t>Nota: As/os docentes com funções letivas que lecionam simultaneamente em mais do que um ciclo de estudos são consideradas/os, para efeitos estatísticos, como docentes do ciclo de estudos onde lecionaram o maior número de horas. As/os docentes que não estão a exercer funções letivas e ocupam outros cargos, nomeadamente de apoio educativo ou de caráter diretivo, podem ser consideradas/os, para efeitos estatísticos, como docentes do mais elevado nível de ensino para que estão habilitadas/os a lecionar. Assim, esporadicamente, pode acontecer que alguns municípios apresentem níveis de ensino sem estabelecimentos de ensino e sem alunos, mas com pessoal docente.</t>
  </si>
  <si>
    <t xml:space="preserve">Note: Teachers who give lessons to different educational cycles are considered, for statistical purposes, as teachers of the cycle for which they have taught more hours. Teachers who do not give lessons but keep other positions, namely educational support or management activities, are considered, for statistical purposes, as teachers of the highest level for which they are qualified to. Thus, some municipalities may not present data for institutions or students, in certain education levels, but present data on teaching staff. </t>
  </si>
  <si>
    <t>http://www.ine.pt/xurl/ind/0009576</t>
  </si>
  <si>
    <t>http://www.ine.pt/xurl/ind/0009539</t>
  </si>
  <si>
    <t>II.2.16 - Estabelecimentos, alunas/os inscritas/os e docentes no ensino superior por município, segundo a natureza institucional do estabelecimento, 2016/2017 e 2017/2018</t>
  </si>
  <si>
    <t>II.2.16 - Educational institutions, students enrolled and teaching staff in tertiary education by municipality, according to the nature of the institution, 2016/2017 and 2017/2018</t>
  </si>
  <si>
    <t>Alunas/os inscritas/os</t>
  </si>
  <si>
    <t>Alunas/os diplomadas/os</t>
  </si>
  <si>
    <t>Educational institutions</t>
  </si>
  <si>
    <t>Graduates</t>
  </si>
  <si>
    <t>Nota: Os dados incluem as/os alunas/os inscritas/os em mobilidade internacional. Os dados incluem as/os alunas/os inscritas/os em todos os cursos ministrados em estabelecimentos de ensino superior, exceto as/os alunas/os inscritas/os que estejam apenas a elaborar dissertação, trabalho de projeto ou estágio final e as/os alunas/os inscritas/os em especializações que não cumpram, cumulativamente, os seguintes requisitos: 60 ECTS, 300 horas letivas de contacto distribuídas por 2 semestres letivos e avaliação final.
Os dados das/os alunas/os diplomadas/os do ensino superior incluem apenas os diplomas que conferem nível CITE de ensino superior: excluem  'especializações', ‘diplomas de especialização – curso de mestrado’ e ‘diplomas de especialização – curso de doutoramento'.</t>
  </si>
  <si>
    <t>Note: Data include students enrolled in international mobility. Data include students enrolled in all courses offered in tertiary education institutions, except enrolled students that are only elaborating a dissertation, project work or final internship, and the enrolled students that do not meet, cumulatively, the following requirements: 60 ECTS, 300 class hours distributed by 2 semesters and final evaluation.
The values of graduates only include the diplomas of ISCED tertiary education which granted a graduation excluding 'post-graduations diplomas', '(Post-Bologna) Specialization Course - Master's diploma' and '(Post-Bologna) Specialization Course - Doctoral Diploma'.</t>
  </si>
  <si>
    <t>http://www.ine.pt/xurl/ind/0009344</t>
  </si>
  <si>
    <t>http://www.ine.pt/xurl/ind/0009581</t>
  </si>
  <si>
    <t>http://www.ine.pt/xurl/ind/0009231</t>
  </si>
  <si>
    <t>http://www.ine.pt/xurl/ind/0009244</t>
  </si>
  <si>
    <t>II.2.17 - Alunas/os inscritas/os no ensino superior por área de estudo (CITE-F 2013) e sexo, segundo a NUTS III, 2017/2018</t>
  </si>
  <si>
    <t>II.2.17 - Students enrolled in tertiary education institutions by field of study (ISCED-F 2013) and sex, according to NUTS III, 2017/2018</t>
  </si>
  <si>
    <t>Área de estudo</t>
  </si>
  <si>
    <t>Field of study</t>
  </si>
  <si>
    <t>Artes e humanidades</t>
  </si>
  <si>
    <t>Arts and humanities</t>
  </si>
  <si>
    <t>Artes</t>
  </si>
  <si>
    <t>Arts</t>
  </si>
  <si>
    <t>Humanidades
 (exceto Línguas)</t>
  </si>
  <si>
    <t>Humanities
(except Languages)</t>
  </si>
  <si>
    <t>Línguas</t>
  </si>
  <si>
    <t>Languages</t>
  </si>
  <si>
    <t>Ciências sociais, jornalismo e informação</t>
  </si>
  <si>
    <t>Social sciences, journalism and information</t>
  </si>
  <si>
    <t>Ciências sociais e comportamentais</t>
  </si>
  <si>
    <t>Social and behavioural sciences</t>
  </si>
  <si>
    <t>Jornalismo e informação</t>
  </si>
  <si>
    <t>Journalism and information</t>
  </si>
  <si>
    <t>Ciências empresariais, administração e direito</t>
  </si>
  <si>
    <t>Business, management
 and law</t>
  </si>
  <si>
    <t>Ciências empresariais e administração</t>
  </si>
  <si>
    <t>Business and management</t>
  </si>
  <si>
    <t>Direito</t>
  </si>
  <si>
    <t>Law</t>
  </si>
  <si>
    <t>Ciências naturais, matemática e estatística</t>
  </si>
  <si>
    <t xml:space="preserve">Natural sciences, mathematics and statistics </t>
  </si>
  <si>
    <t>Ciências biológicas e 
ciências afins</t>
  </si>
  <si>
    <t>Biological sciences and related sciences</t>
  </si>
  <si>
    <t>Ciências físicas</t>
  </si>
  <si>
    <t>Psysical sciences</t>
  </si>
  <si>
    <t>Matemática e estatística</t>
  </si>
  <si>
    <t>Mathematics and statistics</t>
  </si>
  <si>
    <t>Tecnologias da informação e comunicação (TICs)</t>
  </si>
  <si>
    <t>Information and communication technologies (ICT)</t>
  </si>
  <si>
    <t>Engenharia, indústrias transformadoras e construção</t>
  </si>
  <si>
    <t>Engineering, manufacturing industries and construction</t>
  </si>
  <si>
    <t>Engenharia e tecnologias afins</t>
  </si>
  <si>
    <t>Engineering and related technologies</t>
  </si>
  <si>
    <t>Indústrias transformadoras</t>
  </si>
  <si>
    <t>Manufacturing industries</t>
  </si>
  <si>
    <t>Arquitetura e construção</t>
  </si>
  <si>
    <t>Architecture and construction</t>
  </si>
  <si>
    <t xml:space="preserve">Agricultura, silvicultura, pescas e ciências veterinárias </t>
  </si>
  <si>
    <t>Agriculture, forestry, fishing and veterinary sciences</t>
  </si>
  <si>
    <t>Ciências veterinárias</t>
  </si>
  <si>
    <t>Veterinary sciences</t>
  </si>
  <si>
    <t>Saúde e proteção social</t>
  </si>
  <si>
    <t>Health and social protection</t>
  </si>
  <si>
    <t>Serviços pessoais</t>
  </si>
  <si>
    <t>Personal services</t>
  </si>
  <si>
    <t>Serviços de higiene e de saúde ocupacional</t>
  </si>
  <si>
    <t>Hygiene and occupational health services</t>
  </si>
  <si>
    <t>Serviços de segurança</t>
  </si>
  <si>
    <t>Security services</t>
  </si>
  <si>
    <t>Nota: O total inclui alunas/os inscritas/os em áreas de estudo desconhecidas ou não especificadas.
Os dados incluem as/os alunas/os inscritas/os em mobilidade internacional. Os dados inluem as/os alunas/os inscritas/os em todos os cursos ministrados em estabelecimentos de ensino superior, exceto as/os alunas/os inscritas/os que estejam apenas a elaborar dissertação, trabalho de projeto ou estágio final e as/os inscritas/os em especializações que não cumpram, cumulativamente, os seguintes requisitos: 60 ECTS, 300 horas letivas de contacto distribuídas por 2 semestres letivos e avaliação final.</t>
  </si>
  <si>
    <t>Note: The total includes students enrolled in unkown or not specified fields of study.
Data include students enrolled in international mobility.
Data include students enrolled in all courses offered in tertiary education institutions, except enrolled students that are only elaborating a dissertation, project work or final internship, and the enrolled students that do not meet, cumulatively, the following requirements: 60 ECTS, 300 class hours distributed by 2 semesters and final evaluation.</t>
  </si>
  <si>
    <t>http://www.ine.pt/xurl/ind/0009498</t>
  </si>
  <si>
    <t>II.2.18 - Diplomadas/os do ensino superior por área de estudo (CITE-F 2013) e sexo, segundo a NUTS III, 2016/2017</t>
  </si>
  <si>
    <t xml:space="preserve">II.2.18 - Graduates from tertiary education institutions by field of study (ISCED-F 2013) and sex, according to NUTS III, 2016/2017 </t>
  </si>
  <si>
    <t>Nota: O total inclui alunas/os diplomadas/os em áreas de estudo desconhecidas ou não especificadas.
Os valores das/os alunas/os diplomadas/os do ensino superior incluem apenas os diplomas que conferem nível CITE de ensino superior; excluem  'especializações', ‘diplomas de especialização – curso de mestrado’ e ‘diplomas de especialização – curso de doutoramento'.</t>
  </si>
  <si>
    <t>Note: The total includes students graduates in unknown or not specified fields of study. 
The values of graduates only include the diplomas of ISCED tertiary education which granted a graduation; exclude 'post-graduations diplomas'; '(Post-Bologna) Specialization Course - Master's diploma' and '(Post-Bologna) Specialization Course - Doctoral Diploma'.</t>
  </si>
  <si>
    <t>http://www.ine.pt/xurl/ind/0001100</t>
  </si>
  <si>
    <t>II.2.19 - Vagas no ensino superior por área de estudo (CITE-F 2013), segundo a NUTS III, 2017/2018</t>
  </si>
  <si>
    <t>II.2.19 - Vacancies at tertiary education institutions by field of study (ISCED-F 2013), according to NUTS III, 2017/2018</t>
  </si>
  <si>
    <t>Humanidades 
(exceto Línguas)</t>
  </si>
  <si>
    <t>Humanities 
(except Languages)</t>
  </si>
  <si>
    <t>Social and bahavioural sciences</t>
  </si>
  <si>
    <t>Ciências empresarias, administração e direito</t>
  </si>
  <si>
    <t>Business, management and law</t>
  </si>
  <si>
    <t>Natural sciences, mathematics and statistics</t>
  </si>
  <si>
    <t>Ciências biológicas e ciências afins</t>
  </si>
  <si>
    <t>Information ans communication technologies (ICT)</t>
  </si>
  <si>
    <t>Agricultura, silvicultura, pescas e ciências veterinárias</t>
  </si>
  <si>
    <t xml:space="preserve">Saúde </t>
  </si>
  <si>
    <r>
      <t>Nota: O total para Portugal e para as NUTS inclui vagas em áreas de estudo desconhecidas ou não especificadas.</t>
    </r>
    <r>
      <rPr>
        <sz val="7"/>
        <rFont val="Arial"/>
        <family val="2"/>
      </rPr>
      <t xml:space="preserve"> </t>
    </r>
  </si>
  <si>
    <t xml:space="preserve">Note: The total for Portugal and NUTS includes vacancies in unknown or not specified fields of study.
</t>
  </si>
  <si>
    <t>http://www.ine.pt/xurl/ind/0009500</t>
  </si>
  <si>
    <t>II.3.1 - Indicadores da cultura e desporto por município, 2017 (continua)</t>
  </si>
  <si>
    <t>II.3.1 - Culture and sports indicators by municipality, 2017 (to be continued)</t>
  </si>
  <si>
    <t>Cinema</t>
  </si>
  <si>
    <t>Recintos de espetáculos</t>
  </si>
  <si>
    <t>Espetáculos ao vivo</t>
  </si>
  <si>
    <t>Publicações periódicas</t>
  </si>
  <si>
    <t>Espetadores/as por habitante</t>
  </si>
  <si>
    <t>Taxa de ocupação</t>
  </si>
  <si>
    <t xml:space="preserve">Lotação média das salas </t>
  </si>
  <si>
    <t xml:space="preserve">Espetadores/as por habitante </t>
  </si>
  <si>
    <t xml:space="preserve">Valor médio dos bilhetes vendidos </t>
  </si>
  <si>
    <t>Proporção de exemplares distribuídos gratuitamente</t>
  </si>
  <si>
    <t>Art facilities</t>
  </si>
  <si>
    <t>Live shows</t>
  </si>
  <si>
    <t xml:space="preserve">Periodical publications </t>
  </si>
  <si>
    <t>Spectators per inhabitant</t>
  </si>
  <si>
    <t>Occupancy rate</t>
  </si>
  <si>
    <t xml:space="preserve">Rooms average capacity  </t>
  </si>
  <si>
    <t>Mean value of tickets sold</t>
  </si>
  <si>
    <t>Ratio of copies offered</t>
  </si>
  <si>
    <t>© INE, I.P., Portugal, 2018. Informação disponível até 21 de novembro de 2018. Information available till 21st November, 2018.</t>
  </si>
  <si>
    <t>Fonte: INE, I.P., Estatísticas da Cultura.</t>
  </si>
  <si>
    <t>Source: Statistics Portugal, Cultural Statistics.</t>
  </si>
  <si>
    <t>http://www.ine.pt/xurl/ind/0008347</t>
  </si>
  <si>
    <t>http://www.ine.pt/xurl/ind/0008621</t>
  </si>
  <si>
    <t>II.3.1 - Indicadores da cultura e desporto por município, 2017 (continuação)</t>
  </si>
  <si>
    <t>II.3.1 - Culture and sports indicators by municipality, 2017 (continued)</t>
  </si>
  <si>
    <t xml:space="preserve">Museus </t>
  </si>
  <si>
    <t>Despesa total das câmaras municipais em atividades culturais e criativas por habitante</t>
  </si>
  <si>
    <t>Despesa total das câmaras municipais em atividades e equipamentos desportivos por habitante</t>
  </si>
  <si>
    <t>Despesa das câmaras municipais em cultura e desporto no total de despesas</t>
  </si>
  <si>
    <t xml:space="preserve">Visitantes por museu </t>
  </si>
  <si>
    <t>Proporção de visitantes escolares</t>
  </si>
  <si>
    <t xml:space="preserve">Museums </t>
  </si>
  <si>
    <t>Local administration total expenditures on cultural and creative activities per inhabitant</t>
  </si>
  <si>
    <t>Local administration total expenditures on sports activities and equipments per inhabitant</t>
  </si>
  <si>
    <t>Local administration expenditure on culture and sports as share of total expenditures</t>
  </si>
  <si>
    <t>Visitors per museum</t>
  </si>
  <si>
    <t>Ratio of school visitors</t>
  </si>
  <si>
    <t>Nota: Os valores apresentados para museus correspondem aos que, no ano de referência, cumpriam os cinco critérios de seleção: existência de, pelo menos, uma sala ou espaço de exposição, abertura ao público, permanente ou sazonal, existência de, pelo menos, um conservador ou técnico superior (incluindo pessoal dirigente), existência de um orçamento e existência de um inventário.</t>
  </si>
  <si>
    <t>Note: Data presented on museums (reference year) fulfilled the five selection criteria: existence of, at least, one exhibition room or space, opening for visitors, permanently or seasonally, existence of, at least one curator or advanced technician (including management staff), and existence of a budget and an inventory.</t>
  </si>
  <si>
    <t>II.3.2 - Publicações periódicas por município, 2017</t>
  </si>
  <si>
    <t>II.3.2 - Periodical publications by municipality, 2017</t>
  </si>
  <si>
    <t>Publicações</t>
  </si>
  <si>
    <t>Edições</t>
  </si>
  <si>
    <t>Circulação total</t>
  </si>
  <si>
    <t>Exemplares vendidos</t>
  </si>
  <si>
    <t>da qual</t>
  </si>
  <si>
    <t>Jornais</t>
  </si>
  <si>
    <t>Revistas</t>
  </si>
  <si>
    <t>Em suporte papel e eletrónico simulta-neamente</t>
  </si>
  <si>
    <t>Publications</t>
  </si>
  <si>
    <t>Editions</t>
  </si>
  <si>
    <t>Total circulation</t>
  </si>
  <si>
    <t>Sold copies</t>
  </si>
  <si>
    <t>Newspapers</t>
  </si>
  <si>
    <t>Magazines</t>
  </si>
  <si>
    <t xml:space="preserve">In both paper and electronic support </t>
  </si>
  <si>
    <t>Nota: O inquérito às publicações periódicas abrange as publicações que no ano em referência editaram pelo menos um exemplar em suporte papel ou em suporte papel e eletrónico simultaneamente. As publicações periódicas são afetas ao município por morada do título da publicação.</t>
  </si>
  <si>
    <t>Note: The periodical publications survey includes the publications that in the reference year have had a paper edition or both paper and electronic edition. Periodical publications are allocated to municipalities according to the address of the publication title.</t>
  </si>
  <si>
    <t>http://www.ine.pt/xurl/ind/0008629</t>
  </si>
  <si>
    <t>http://www.ine.pt/xurl/ind/0008631</t>
  </si>
  <si>
    <t>http://www.ine.pt/xurl/ind/0008630</t>
  </si>
  <si>
    <t>http://www.ine.pt/xurl/ind/0008632</t>
  </si>
  <si>
    <t>II.3.3 - Caracterização e exibição do cinema por NUTS III, 2017</t>
  </si>
  <si>
    <t>II.3.3 - Characterization and exhibition of cinema by NUTS III, 2017</t>
  </si>
  <si>
    <t>Recintos</t>
  </si>
  <si>
    <t>Ecrãs</t>
  </si>
  <si>
    <t>Lotação</t>
  </si>
  <si>
    <t>Sessões</t>
  </si>
  <si>
    <t>Espetadores/as</t>
  </si>
  <si>
    <t>Euros</t>
  </si>
  <si>
    <t>Precincts</t>
  </si>
  <si>
    <t>Screens</t>
  </si>
  <si>
    <t>Performances</t>
  </si>
  <si>
    <t>Spectators</t>
  </si>
  <si>
    <t>Fonte: ICA - Instituto do Cinema e do Audiovisual, I.P..</t>
  </si>
  <si>
    <t>Source: ICA - Cinema and Audiovisual Institute.</t>
  </si>
  <si>
    <r>
      <t>Nota: A informação respeita apenas aos recintos que enviaram informação ao ICA - Instituto do Cinema e do Audiovisual, de acordo com o projeto de informatização das bilheteiras (Decreto-Lei N.º 125/2003 de 20 de junho).</t>
    </r>
    <r>
      <rPr>
        <sz val="7"/>
        <rFont val="Arial"/>
        <family val="2"/>
      </rPr>
      <t xml:space="preserve"> Os dados da R.A. dos Açores não incluem informação dos recintos da  Horta, Lages do Pico e Velas.</t>
    </r>
  </si>
  <si>
    <t>Note: Data refers only to the precincts that sent information to ICA - Institute for Cinema and Audiovisuals, in accordance with the project of box-office computerization (Decree-law No. 125/2003 of June 20). Data from R.A. dos Açores doesn´t include information from precincts from Horta, Lages do Pico e Velas.</t>
  </si>
  <si>
    <t>http://www.ine.pt/xurl/ind/0008341</t>
  </si>
  <si>
    <t>http://www.ine.pt/xurl/ind/0008343</t>
  </si>
  <si>
    <t>http://www.ine.pt/xurl/ind/0008345</t>
  </si>
  <si>
    <t>http://www.ine.pt/xurl/ind/0008342</t>
  </si>
  <si>
    <t>http://www.ine.pt/xurl/ind/0008344</t>
  </si>
  <si>
    <t>http://www.ine.pt/xurl/ind/0008346</t>
  </si>
  <si>
    <t>II.3.4 - Recintos de espetáculos e espetáculos ao vivo por município, 2017</t>
  </si>
  <si>
    <t>II.3.4 - Art facilities and live shows by municipality, 2017</t>
  </si>
  <si>
    <t xml:space="preserve">Espetáculos ao vivo  </t>
  </si>
  <si>
    <t>Salas ou espaços</t>
  </si>
  <si>
    <t>Lugares sentados</t>
  </si>
  <si>
    <t>Espeta-dores/as</t>
  </si>
  <si>
    <t>Bilhetes vendidos</t>
  </si>
  <si>
    <t>Seats</t>
  </si>
  <si>
    <t>Tickets 
sold</t>
  </si>
  <si>
    <t>Nota: O inquérito dos Recintos de espetáculos tem periodicidade bienal e realiza-se nos anos ímpares. A rubrica "Espetáculos ao vivo" compreende não só os espetáculos que se realizam em recintos de espetáculos como os que se realizam noutros recintos.</t>
  </si>
  <si>
    <t xml:space="preserve">Note: The Art facilities survey is carried out every two years and is held in odd years. The item "Live shows" includes not only the ones that took place in art facilities, but also those that took place in other facilities.      </t>
  </si>
  <si>
    <t>http://www.ine.pt/xurl/ind/0008939</t>
  </si>
  <si>
    <t>http://www.ine.pt/xurl/ind/0008942</t>
  </si>
  <si>
    <t>http://www.ine.pt/xurl/ind/0008620</t>
  </si>
  <si>
    <t>http://www.ine.pt/xurl/ind/0008940</t>
  </si>
  <si>
    <t>http://www.ine.pt/xurl/ind/0008619</t>
  </si>
  <si>
    <t>http://www.ine.pt/xurl/ind/0008618</t>
  </si>
  <si>
    <t>http://www.ine.pt/xurl/ind/0008941</t>
  </si>
  <si>
    <t>http://www.ine.pt/xurl/ind/0008617</t>
  </si>
  <si>
    <t>II.3.5 - Bens imóveis culturais por município, 2017</t>
  </si>
  <si>
    <t>II.3.5 - Cultural properties by municipality, 2017</t>
  </si>
  <si>
    <t>Categoria dos bens imóveis</t>
  </si>
  <si>
    <t>Categoria de proteção</t>
  </si>
  <si>
    <t>Monumentos</t>
  </si>
  <si>
    <t>Conjuntos</t>
  </si>
  <si>
    <t xml:space="preserve">Sítios </t>
  </si>
  <si>
    <t xml:space="preserve">Monumentos nacionais </t>
  </si>
  <si>
    <t>Imóveis de interesse público</t>
  </si>
  <si>
    <t>Imóveis de interesse municipal</t>
  </si>
  <si>
    <t>Type of cultural property</t>
  </si>
  <si>
    <t>Type of protection</t>
  </si>
  <si>
    <t>Monuments</t>
  </si>
  <si>
    <t>Sets</t>
  </si>
  <si>
    <t>Sites</t>
  </si>
  <si>
    <t>National monuments</t>
  </si>
  <si>
    <t>Properties of public interest</t>
  </si>
  <si>
    <t>Properties of municipal interest</t>
  </si>
  <si>
    <t xml:space="preserve">Fonte: Direção-Geral do Património Cultural, Direção Regional da Cultura dos Açores, Direção Regional da Cultura da Madeira. </t>
  </si>
  <si>
    <t xml:space="preserve">Source: Directorate-General for Cultural Heritage, Açores Regional Directorate for Culture, Madeira Regional Directorate for Culture. </t>
  </si>
  <si>
    <t>http://www.ine.pt/xurl/ind/0008859</t>
  </si>
  <si>
    <t>II.3.6 - Museus e galerias de arte por município, 2017</t>
  </si>
  <si>
    <t>II.3.6 - Museums and art galleries by municipality, 2017</t>
  </si>
  <si>
    <t>Museus em atividade</t>
  </si>
  <si>
    <t>Museus que cumprem os critérios de seleção</t>
  </si>
  <si>
    <t>Galerias de arte e outros espaços de exposições temporárias</t>
  </si>
  <si>
    <t>Número</t>
  </si>
  <si>
    <t>Visitantes</t>
  </si>
  <si>
    <t>Exposições temporárias</t>
  </si>
  <si>
    <t>Obras expostas</t>
  </si>
  <si>
    <t>Autores/as represen-tados/as</t>
  </si>
  <si>
    <t>Visitantes escolares</t>
  </si>
  <si>
    <t>Museums in activity</t>
  </si>
  <si>
    <t>Museums that fulfilled the selection criteria</t>
  </si>
  <si>
    <t>Art galleries and other temporary exhibition spaces</t>
  </si>
  <si>
    <t>Number</t>
  </si>
  <si>
    <t>Visitors</t>
  </si>
  <si>
    <t>Temporary exhibitions</t>
  </si>
  <si>
    <t>Pieces exhibited</t>
  </si>
  <si>
    <t>Represented authors</t>
  </si>
  <si>
    <t>School visitors</t>
  </si>
  <si>
    <t>Nota: Os valores apresentados correspondem aos museus que, no ano de referência, cumpriam os seguintes cinco critérios de seleção: existência de, pelo menos, uma sala ou espaço de exposição, abertura ao público, permanente ou sazonal, existência de, pelo menos, um conservador ou técnico superior (incluindo pessoal dirigente), existência de um orçamento e de um inventário.</t>
  </si>
  <si>
    <t xml:space="preserve">Note: Data presented on museums (reference year) fulfilled the following five selection criteria: existence of, at least, one exhibition room or space, opening for visitors, permanently or seasonally, existence of at least one curator or advanced technician (including management staff), and existence of a budget and an inventory. </t>
  </si>
  <si>
    <t>http://www.ine.pt/xurl/ind/0008565</t>
  </si>
  <si>
    <t>http://www.ine.pt/xurl/ind/0008569</t>
  </si>
  <si>
    <t>http://www.ine.pt/xurl/ind/0008241</t>
  </si>
  <si>
    <t>http://www.ine.pt/xurl/ind/0008566</t>
  </si>
  <si>
    <t>http://www.ine.pt/xurl/ind/0008239</t>
  </si>
  <si>
    <t>http://www.ine.pt/xurl/ind/0008242</t>
  </si>
  <si>
    <t>http://www.ine.pt/xurl/ind/0008567</t>
  </si>
  <si>
    <t>http://www.ine.pt/xurl/ind/0008240</t>
  </si>
  <si>
    <t>II.3.7 - Despesas das câmaras municipais em atividades culturais e criativas por município, 2017 (continua)</t>
  </si>
  <si>
    <t>II.3.7 - Local administration expenditures on cultural and creative activities by municipality, 2017 (to be continued)</t>
  </si>
  <si>
    <t>Unidade: Euros</t>
  </si>
  <si>
    <t>Unit: Euros</t>
  </si>
  <si>
    <t>Total de despesas em atividades culturais e criativas</t>
  </si>
  <si>
    <t>Despesas correntes</t>
  </si>
  <si>
    <t>Património</t>
  </si>
  <si>
    <t>Bibliotecas e arquivos</t>
  </si>
  <si>
    <t>Artes do espetáculo</t>
  </si>
  <si>
    <t>Atividades interdisciplinares</t>
  </si>
  <si>
    <t>Museus</t>
  </si>
  <si>
    <t>Bibliotecas</t>
  </si>
  <si>
    <t>Música</t>
  </si>
  <si>
    <t>Multidisci-plinares</t>
  </si>
  <si>
    <t>Construção e manutenção de recintos de espetáculos</t>
  </si>
  <si>
    <t>Apoio a entidades culturais e criativas</t>
  </si>
  <si>
    <t>Total expenditures on cultural and creative activities</t>
  </si>
  <si>
    <t>Current expenditures</t>
  </si>
  <si>
    <t>Cultural heritage</t>
  </si>
  <si>
    <t>Libraries and archives</t>
  </si>
  <si>
    <t>Performing arts</t>
  </si>
  <si>
    <t xml:space="preserve">Interdisciplinary activities </t>
  </si>
  <si>
    <t>Libraries</t>
  </si>
  <si>
    <t>Music</t>
  </si>
  <si>
    <t>Multidisciplinary</t>
  </si>
  <si>
    <t>Construction and maintenance of art facilities</t>
  </si>
  <si>
    <t>Support to cultural and creative organisations</t>
  </si>
  <si>
    <t xml:space="preserve">Nota: O total das despesas não corresponde à soma das partes, uma vez que não se publicam valores de outros domínios culturais e criativos. No domínio das atividades interdisciplinares, o apoio a entidades culturais e criativas inclui o financiamento a manifestações locais relacionadas com a cultura, como festas locais, religiosas ou outras e também os apoios a associações culturais e outras entidades (fundações) que desenvolvem ações culturais e socioculturais. </t>
  </si>
  <si>
    <t>Note: The total of expenditures does not correspond to the sum of the parts, since information published does not cover all cultural domains. In the interdisciplinary activities domain support to cultural and creative organisations includes funding of cultural events such as local, religious or other type of festivals, as well as support to cultural associations and to other organisations (foundations) with cultural and sociocultural activities.</t>
  </si>
  <si>
    <t>http://www.ine.pt/xurl/ind/0007985</t>
  </si>
  <si>
    <t>http://www.ine.pt/xurl/ind/0008058</t>
  </si>
  <si>
    <t>http://www.ine.pt/xurl/ind/0008064</t>
  </si>
  <si>
    <t>http://www.ine.pt/xurl/ind/0008057</t>
  </si>
  <si>
    <t>http://www.ine.pt/xurl/ind/0008061</t>
  </si>
  <si>
    <t>II.3.7 - Despesas das câmaras municipais em atividades culturais e criativas por município, 2017 (continuação)</t>
  </si>
  <si>
    <t>II.3.7 - Local administration expenditures on cultural and creative activities by municipality, 2017 (continued)</t>
  </si>
  <si>
    <t>Despesas de capital</t>
  </si>
  <si>
    <t xml:space="preserve">das quais </t>
  </si>
  <si>
    <t>Bibliotecas e 
arquivos</t>
  </si>
  <si>
    <t>Biblio-tecas</t>
  </si>
  <si>
    <t>Capital expenditures</t>
  </si>
  <si>
    <t>Libraries and 
archives</t>
  </si>
  <si>
    <t xml:space="preserve">Interdisciplinary 
activities </t>
  </si>
  <si>
    <t>Museums</t>
  </si>
  <si>
    <t>II.3.8 - Despesas das câmaras municipais em atividades e equipamentos desportivos por município, 2017</t>
  </si>
  <si>
    <t>II.3.8 - Local administration expenditures on sports activities and equipments by municipality, 2017</t>
  </si>
  <si>
    <t>Total de despesas em atividades e equipa-mentos desportivos</t>
  </si>
  <si>
    <t xml:space="preserve">Despesas correntes </t>
  </si>
  <si>
    <t xml:space="preserve">Atividades despor-tivas </t>
  </si>
  <si>
    <t>Associa-ções desportivas</t>
  </si>
  <si>
    <t>Construção e manutenção de recintos desportivos</t>
  </si>
  <si>
    <t>Total expenditures on sports activities and equipments</t>
  </si>
  <si>
    <t>Sports activities</t>
  </si>
  <si>
    <t>Sports associations</t>
  </si>
  <si>
    <t>Construction and maintenance of facilities</t>
  </si>
  <si>
    <t>http://www.ine.pt/xurl/ind/0008280</t>
  </si>
  <si>
    <t>II.4.1 - Indicadores de saúde por município, 2016 e 2017 (continua)</t>
  </si>
  <si>
    <t>II.4.1 - Health indicators by municipality, 2016 and 2017 (to be continued)</t>
  </si>
  <si>
    <t>Enfermeiros por 
1 000 habitantes ┴</t>
  </si>
  <si>
    <t>Médicos por 1 000 
habitantes</t>
  </si>
  <si>
    <t>Farmácias e postos farmacêuticos móveis por 
1 000 habitantes</t>
  </si>
  <si>
    <t xml:space="preserve">Internamentos nos hospitais por 1 000 habitantes </t>
  </si>
  <si>
    <t xml:space="preserve">Cirurgias (exceto pequenas cirurgias) por dia nos hospitais </t>
  </si>
  <si>
    <t>Consultas médicas nos hospitais por habitante</t>
  </si>
  <si>
    <t>Camas (lotação praticada) nos hospitais por 1 000 habitantes</t>
  </si>
  <si>
    <t>Taxa de ocupação de camas nos hospitais</t>
  </si>
  <si>
    <t>Nurses per 
1 000 inhabitants ┴</t>
  </si>
  <si>
    <t>Medical doctors per 
1 000 inhabitants</t>
  </si>
  <si>
    <t>Pharmacies and mobile medicine depots per 
1 000 inhabitants</t>
  </si>
  <si>
    <t xml:space="preserve">Hospitalisations in hospitals per 
1 000 inhabitants </t>
  </si>
  <si>
    <t>Surgeries (except minor surgeries) per day in hospitals</t>
  </si>
  <si>
    <t>Medical appointments in hospitals per inhabitant</t>
  </si>
  <si>
    <t>Beds (practised allotment) per 1 000 inhabitants in hospitals</t>
  </si>
  <si>
    <t>Annual bed-occupancy rate in hospitals</t>
  </si>
  <si>
    <t>Fonte: INE, I.P., Estatísticas do Pessoal de Saúde, Estatísticas das Farmácias, Estatísticas dos Estabelecimentos de Saúde.</t>
  </si>
  <si>
    <t>Source: Statistics Portugal, Health Personnel Statistics, Pharmacies Statistics, Statistics on Health Establishments.</t>
  </si>
  <si>
    <t>Nota: Os dados relativos a enfermeiras/os, médicas/os e farmácias e postos farmacêuticos móveis referem-se a 31 de dezembro de cada ano. A rubrica "Médicas/os por 1 000 habitantes" é apresentada por local de residência. A rubrica "Enfermeiras/os por 1 000 habitantes" é apresentada por local de atividade. Em 2017, a Ordem dos Enfermeiros solicitou a todos os associados que procedessem à atualização da informação sobre local de trabalho, de modo a evitar situações de informação em falta, substituída pelo local de residência para fins estatísticos. Deste procedimento de atualização resultaram diferenças relevantes no número de enfermeiros de alguns municípios e NUTS III em 2017 face ao ano anterior.
Existem hospitais cuja atividade é reportada pelo respetivo centro hospitalar, não sendo possível a sua desagregação por município. Nestes casos, aplica-se o critério da localização do centro hospitalar.</t>
  </si>
  <si>
    <t>Note: Data on nurses, medical doctos and pharmacies and mobile medice depots refer to December 31 of each year.The item "Medical doctors per 1 000 inhabitants" considers the place of residence. The item "Nurses per 1 000 inhabitants" considers the place of occupational activity. 
 In 2017, the Nurses Portuguese Association requested all members to update the information on workplace in order to avoid missing information and replacement by place of residence for statistical purposes. This procedure led to important differences in the number of nurses of various municipalities and NUTS 3 in 2017 vis-à-vis the previous year.
There are hospitals whose activity is reported by the respective hospital centre and, therefore, it is not possible to disaggregate them by municipality. In these cases, the criterion adopted is the location of the hospital centre.</t>
  </si>
  <si>
    <t>http://www.ine.pt/xurl/ind/0008277</t>
  </si>
  <si>
    <t>http://www.ine.pt/xurl/ind/0008340</t>
  </si>
  <si>
    <t>http://www.ine.pt/xurl/ind/0008030</t>
  </si>
  <si>
    <t>http://www.ine.pt/xurl/ind/0008356</t>
  </si>
  <si>
    <t>http://www.ine.pt/xurl/ind/0009099</t>
  </si>
  <si>
    <t>II.4.1 - Indicadores de saúde por município, 2016 e 2017 (continuação)</t>
  </si>
  <si>
    <t>II.4.1 - Health indicators by municipality, 2016 and 2017  (continued)</t>
  </si>
  <si>
    <t>Unidade: ‰</t>
  </si>
  <si>
    <t>Taxa quinquenal de mortalidade 
infantil (2012/2016)</t>
  </si>
  <si>
    <t>Taxa quinquenal de mortalidade 
neonatal (2012/2016)</t>
  </si>
  <si>
    <t>Taxa de mortalidade por doenças do aparelho circulatório</t>
  </si>
  <si>
    <t>Taxa de mortalidade por tumores malignos</t>
  </si>
  <si>
    <t>Quinquennial infant mortality rate (2012/2016)</t>
  </si>
  <si>
    <t>Quinquennial neonatal mortality rate (2012/2016)</t>
  </si>
  <si>
    <t>Mortality rate due to circulatory system diseases</t>
  </si>
  <si>
    <t>Mortality rate due to malignant neoplasms</t>
  </si>
  <si>
    <t>Fonte: INE, I.P., Óbitos por Causas de Morte.</t>
  </si>
  <si>
    <t>Source: Statistics Portugal, Mortality by Causes of Death.</t>
  </si>
  <si>
    <t>http://www.ine.pt/xurl/ind/0008462</t>
  </si>
  <si>
    <t>http://www.ine.pt/xurl/ind/0008709</t>
  </si>
  <si>
    <t>http://www.ine.pt/xurl/ind/0008711</t>
  </si>
  <si>
    <t>http://www.ine.pt/xurl/ind/0008710</t>
  </si>
  <si>
    <t>II.4.2 - Hospitais por município, 2016 Po (continua)</t>
  </si>
  <si>
    <t>II.4.2 - Hospitals by municipality, 2016 Po (to be continued)</t>
  </si>
  <si>
    <t>Hospitais</t>
  </si>
  <si>
    <t>Equipamento</t>
  </si>
  <si>
    <t>Movimento de internados</t>
  </si>
  <si>
    <t>Públicos e Parcerias público-privadas</t>
  </si>
  <si>
    <t>Privados</t>
  </si>
  <si>
    <t>Camas</t>
  </si>
  <si>
    <t>Salas de operação</t>
  </si>
  <si>
    <t>Internamentos</t>
  </si>
  <si>
    <t>Dias de
internamento</t>
  </si>
  <si>
    <t>Hospitals</t>
  </si>
  <si>
    <t>Equipment</t>
  </si>
  <si>
    <t>In-patient flow</t>
  </si>
  <si>
    <t>Public and Public-private partnerships</t>
  </si>
  <si>
    <t>Beds</t>
  </si>
  <si>
    <t>Surgery rooms</t>
  </si>
  <si>
    <t>Hospitalisations</t>
  </si>
  <si>
    <t xml:space="preserve">Days of hospitalisation </t>
  </si>
  <si>
    <t>Fonte: INE, I.P., Inquérito aos Hospitais.</t>
  </si>
  <si>
    <t>Source: Statistics Portugal, Hospital Survey.</t>
  </si>
  <si>
    <t>Nota: Desde 2010, o apuramento corresponde integralmente à contagem do número de hospitais em atividade, pela aplicação integral do conceito estatístico (unidade local). Existem hospitais cuja atividade é reportada pelo respetivo centro hospitalar, não sendo possível a sua desagregação por município. Nestes casos, aplica-se o critério da localização do centro hospitalar.</t>
  </si>
  <si>
    <t>Note: From 2010 onwards, the number of hospitals fully corresponds to the counting of active hospitals, the statistical concept (local unit) being fully implemented. There are hospitals whose activity is reported by the respective hospital centre and, therefore, it is not possible to disaggregate them by municipality. In these cases, the criterion adopted is the location of the hospital centre.</t>
  </si>
  <si>
    <t>http://www.ine.pt/xurl/ind/0008101</t>
  </si>
  <si>
    <t>http://www.ine.pt/xurl/ind/0008102</t>
  </si>
  <si>
    <t>http://www.ine.pt/xurl/ind/0008104</t>
  </si>
  <si>
    <t>http://www.ine.pt/xurl/ind/0008100</t>
  </si>
  <si>
    <t>http://www.ine.pt/xurl/ind/0008103</t>
  </si>
  <si>
    <t>II.4.2 - Hospitais por município, 2016 Po (continuação)</t>
  </si>
  <si>
    <t>II.4.2 - Hospitals by municipality, 2016 Po (continued)</t>
  </si>
  <si>
    <t>Atendimentos em serviço 
de urgência</t>
  </si>
  <si>
    <t>Médicos</t>
  </si>
  <si>
    <t xml:space="preserve">Enfermeiros </t>
  </si>
  <si>
    <t>Pessoal auxiliar</t>
  </si>
  <si>
    <t>Técnicos de diagnóstico e terapêutica</t>
  </si>
  <si>
    <t>Total de hospitais</t>
  </si>
  <si>
    <t>Hospitais públicos de acesso universal e hospitais em parceria público-privada</t>
  </si>
  <si>
    <t>Personnel employed</t>
  </si>
  <si>
    <t>Hospitals
(emergency service)</t>
  </si>
  <si>
    <t>Doctors</t>
  </si>
  <si>
    <t>Nurse</t>
  </si>
  <si>
    <t>Auxiliary personnel</t>
  </si>
  <si>
    <t>Technician of diagnostics and therapeutics</t>
  </si>
  <si>
    <t>Other</t>
  </si>
  <si>
    <t>Total hospitals</t>
  </si>
  <si>
    <t>Public hospitals of universal access and hospitals in public-private partnership</t>
  </si>
  <si>
    <t>Nota: Os dados relativos a "Pessoal ao serviço" referem-se a 31 de dezembro de cada ano e são apresentados por local de atividade. Existem hospitais cuja atividade é reportada pelo respetivo centro hospitalar, não sendo possível a sua desagregação por município. Nestes casos, aplica-se o critério da localização do centro hospitalar.</t>
  </si>
  <si>
    <t>Note: Data on "Personnel employed" refer to December 31 of each year and are presented by location of activity. There are hospitals whose activity is reported by the respective hospital centre and, therefore, it is not possible to disaggregate them by municipality. In these cases, the criterion adopted is the location of the hospital centre.</t>
  </si>
  <si>
    <t>http://www.ine.pt/xurl/ind/0008106</t>
  </si>
  <si>
    <t>http://www.ine.pt/xurl/ind/0008108</t>
  </si>
  <si>
    <t>http://www.ine.pt/xurl/ind/0008119</t>
  </si>
  <si>
    <t>II.4.3 - Consultas médicas na unidade de consulta externa dos hospitais por município, segundo a especialidade, 2016 Po</t>
  </si>
  <si>
    <t>II.4.3 - Medical appointments in external appointments unit by municipality, according to the speciality, 2016 Po</t>
  </si>
  <si>
    <t>Consultas médicas na unidade de consulta externa dos hospitais segundo a especialidade</t>
  </si>
  <si>
    <t>Cirurgia geral</t>
  </si>
  <si>
    <t>Ginecologia</t>
  </si>
  <si>
    <t>Medicina interna</t>
  </si>
  <si>
    <t>Oftal-mologia</t>
  </si>
  <si>
    <t>Ortopedia</t>
  </si>
  <si>
    <t>Otorrinola-ringologia</t>
  </si>
  <si>
    <t>Pediatria médica</t>
  </si>
  <si>
    <t>Psiquiatria</t>
  </si>
  <si>
    <t xml:space="preserve">Outras </t>
  </si>
  <si>
    <t>Appointments in external appointments unit of hospitals according to the specialty</t>
  </si>
  <si>
    <t>General surgery</t>
  </si>
  <si>
    <t>Gynaecology</t>
  </si>
  <si>
    <t>Internal medicine</t>
  </si>
  <si>
    <t>Ophthal-mology</t>
  </si>
  <si>
    <t>Orthopaedics</t>
  </si>
  <si>
    <t>Otorhinolar-yngology</t>
  </si>
  <si>
    <t>Medical paediatrics</t>
  </si>
  <si>
    <t>Psychiatry</t>
  </si>
  <si>
    <t>Nota: Existem hospitais cuja atividade é reportada pelo respetivo centro hospitalar, não sendo possível a sua desagregação por município. Nestes casos, aplica-se o critério da localização do centro hospitalar.</t>
  </si>
  <si>
    <t>Note: There are hospitals whose activity is reported by the respective hospital centre and, therefore, it is not possible to disaggregate them by municipality. In these cases, the criterion adopted is the location of the hospital centre.</t>
  </si>
  <si>
    <t>http://www.ine.pt/xurl/ind/0008105</t>
  </si>
  <si>
    <t xml:space="preserve">II.4.4 - Farmácias e postos farmacêuticos móveis por município, 2017 </t>
  </si>
  <si>
    <t>II.4.4 - Pharmacies and mobile medicine depots by municipality, 2017</t>
  </si>
  <si>
    <t>Farmácias e postos farmacêuticos móveis</t>
  </si>
  <si>
    <t>Farmacêuticos de oficina</t>
  </si>
  <si>
    <t>Técnicos de farmácia</t>
  </si>
  <si>
    <t>Farmácias</t>
  </si>
  <si>
    <t xml:space="preserve">Postos farmacêuticos móveis </t>
  </si>
  <si>
    <t>Pharmacies and mobile medicine depots</t>
  </si>
  <si>
    <t>Laboratory pharmacists</t>
  </si>
  <si>
    <t>Pharmacy technicians</t>
  </si>
  <si>
    <t>Pharmacies</t>
  </si>
  <si>
    <t>Mobile medicine depots</t>
  </si>
  <si>
    <t>Fonte: INE, I.P., Estatísticas das Farmácias, Estatísticas do Pessoal de Saúde.</t>
  </si>
  <si>
    <t>Source: Statistics Portugal, Pharmacies Statistics, Health Personnel Statistics.</t>
  </si>
  <si>
    <t>Nota: Os dados referem-se a 31 de dezembro de cada ano. A rubrica "Farmácias e postos farmacêuticos móveis" é apresentada por morada do estabelecimento. A rubrica "Farmacêuticos de oficina" é apresentada por local de atividade. A rubrica "Técnicos de farmácia" é apresentada por local de residência e inclui ajudantes técnicos, ajudantes e praticantes de farmácia. A antiga designação "Profissionais de farmácia" foi substituida por "Técnicos de farmácia" na sequência da revisão dos conceitos associados às Estatísticas da Saúde, aprovada pelo Conselho Superior de Estatística em Outubro de 2015".</t>
  </si>
  <si>
    <t>Note: Data refer to December 31 of each year. The item "Pharmacies and mobile medicine depots" considers the address of the establishment. The item "Laboratory pharmacists" considers the place of occupational activity. The item "Pharmacy technicians" considers the place of residence and includes technical assistants, pharmacy assistants and apprentices. The former designation "Pharmacy professionals" has been replaced by "Pharmacy technicians" following the revision of the concepts associated with Health Statistics, endorsed by the High Statistical Council in October 2015.</t>
  </si>
  <si>
    <t>http://www.ine.pt/xurl/ind/0008208</t>
  </si>
  <si>
    <t>http://www.ine.pt/xurl/ind/0008197</t>
  </si>
  <si>
    <t>http://www.ine.pt/xurl/ind/0008238</t>
  </si>
  <si>
    <t>II.4.5 - Médicas/os por município de residência, segundo a especialidade, 2017</t>
  </si>
  <si>
    <t>II.4.5 - Medical doctors by municipality of residence, according to the specialty, 2017</t>
  </si>
  <si>
    <t>Médicos por algumas especialidades médicas</t>
  </si>
  <si>
    <t>Especia-listas</t>
  </si>
  <si>
    <t>Não especia-listas</t>
  </si>
  <si>
    <t>Estoma-tologia</t>
  </si>
  <si>
    <t>Ginecologia e obstetrícia</t>
  </si>
  <si>
    <t>Medicina geral e familiar</t>
  </si>
  <si>
    <t>Oftalmologia</t>
  </si>
  <si>
    <t>Pediatria</t>
  </si>
  <si>
    <t>Medical doctors</t>
  </si>
  <si>
    <t>Specialist medical doctors</t>
  </si>
  <si>
    <t>Specialists</t>
  </si>
  <si>
    <t>Non-specialists</t>
  </si>
  <si>
    <t>Stomatology</t>
  </si>
  <si>
    <t>Gynaecology and obstetrics</t>
  </si>
  <si>
    <t>Family and general medicine</t>
  </si>
  <si>
    <t>Ophthalmology</t>
  </si>
  <si>
    <t>Paediatrics</t>
  </si>
  <si>
    <t>Fonte: INE, I.P., Estatísticas do Pessoal da Saúde.</t>
  </si>
  <si>
    <t>Source: Statistics Portugal, Health Personnel Statistics.</t>
  </si>
  <si>
    <t>Nota: Os dados referem-se a 31 de dezembro de cada ano. A especialidade de Medicina Geral e Familiar correspondia a Generalista em 1991-1995.</t>
  </si>
  <si>
    <t>Note: Data refer to December 31 of each year. The specialty of Family and General Medicine corresponded to Generalist in 1991-1995.</t>
  </si>
  <si>
    <t>http://www.ine.pt/xurl/ind/0008463</t>
  </si>
  <si>
    <t>http://www.ine.pt/xurl/ind/0008465</t>
  </si>
  <si>
    <t>II.4.6 - Partos por município de residência da mãe, segundo o local do parto, 2017 Po</t>
  </si>
  <si>
    <t>II.4.6 - Parturitions by mother's municipality of residence, according to the place of parturition, 2017 Po</t>
  </si>
  <si>
    <t>Local do parto</t>
  </si>
  <si>
    <t>Domicílio</t>
  </si>
  <si>
    <t>Estabelecimento hospitalar</t>
  </si>
  <si>
    <t>Outro local</t>
  </si>
  <si>
    <t>Place of parturition</t>
  </si>
  <si>
    <t>Domicile</t>
  </si>
  <si>
    <t>Hospital establishment</t>
  </si>
  <si>
    <t>Another place</t>
  </si>
  <si>
    <t>Fonte: INE, I.P., Estatísticas de Partos.</t>
  </si>
  <si>
    <t>Source: Statistics Portugal, Statistics of Parturitions.</t>
  </si>
  <si>
    <t xml:space="preserve">Nota: O total de Portugal pode não corresponder à soma das partes devido à existência de casos com residência desconhecida da mãe. </t>
  </si>
  <si>
    <t>Note: The total for Portugal may not correspond to sum of the parts due to the existence of cases of unknown mother's residence.</t>
  </si>
  <si>
    <t>http://www.ine.pt/xurl/ind/0008349</t>
  </si>
  <si>
    <t>II.5.1 - Indicadores do mercado de trabalho por NUTS II, 2017 (continua)</t>
  </si>
  <si>
    <t>II.5.1 - Labour market indicators by NUTS II, 2017 (to be continued)</t>
  </si>
  <si>
    <t>Taxa de desemprego</t>
  </si>
  <si>
    <t>Proporção de desempregadas/os de longa duração</t>
  </si>
  <si>
    <t>Ativas/os com pelo menos a escolaridade obrigatória no total da população 
(25-64 anos)</t>
  </si>
  <si>
    <t>Quadros superiores e especialistas no total de empregadas/os</t>
  </si>
  <si>
    <t>15-24 anos</t>
  </si>
  <si>
    <t>Unemployment rate</t>
  </si>
  <si>
    <t>Proportion of long-term unemployed population</t>
  </si>
  <si>
    <t>Active population with at least compulsory education completed as a share of total population 
(25-64 years)</t>
  </si>
  <si>
    <t>Legislators, senior officials, managers and specialized professionals as a share of total employment</t>
  </si>
  <si>
    <t>15-24 years</t>
  </si>
  <si>
    <t>Fonte: INE, I.P., Inquérito ao Emprego.</t>
  </si>
  <si>
    <t>Source: Statistics Portugal, Labour Force Survey.</t>
  </si>
  <si>
    <t>Nota: O Inquérito ao Emprego é um inquérito por amostragem, pelo que as estimativas obtidas envolvem uma margem de erro. O erro relativo de amostragem (coeficiente de variação) é diminuto na maioria das variáveis consideradas nesta publicação (&lt;10%). Em alguns casos, nomeadamente em variáveis de menor expressão quantitativa, aquele limiar pode ser excedido. Os casos em que o coeficiente de variação excede ligeiramente os 20% (assinalados com o símbolo §) não são passíveis de divulgação.  
Os dados foram calibrados tendo por referência as estimativas da população calculadas a partir dos resultados definitivos dos Censos 2011.</t>
  </si>
  <si>
    <t>Note: The Labour Force Survey is a sample survey and the resulting estimates imply a certain inaccuracy. The relative standard deviation (coefficient of variation) is very small for the majority of variables considered in this publication (&lt;10%). However, occasionally and especially for some variables of minor quantitative importance, it may exceed the threshold of 20%. When the threshold of 20% is slightly exceeded, data are marked (§) and not disclosed.
Data were recomputed from population estimates which, in turn, were calculated from the final results of Census 2011.</t>
  </si>
  <si>
    <t>http://www.ine.pt/xurl/ind/0006191</t>
  </si>
  <si>
    <t>http://www.ine.pt/xurl/ind/0006406</t>
  </si>
  <si>
    <t>II.5.1 - Indicadores do mercado de trabalho por NUTS II, 2017 (continuação)</t>
  </si>
  <si>
    <t>II.5.1 - Labour market indicators by NUTS II, 2017 (continued)</t>
  </si>
  <si>
    <t>Empregados/as 
no setor terciário no total de 
empregados/as</t>
  </si>
  <si>
    <t>Empregados/as por conta de outrem no total de empregados/as</t>
  </si>
  <si>
    <t>Empregados/as por conta própria no total de empregados/as</t>
  </si>
  <si>
    <t>Contratos sem termo nos/as trabalhadores/as por conta de outrem</t>
  </si>
  <si>
    <t>Empregados/as a tempo completo no total de empregados/as</t>
  </si>
  <si>
    <t>Inativos/as por 100 empregados/as</t>
  </si>
  <si>
    <t xml:space="preserve">Duração média habitual do horário semanal </t>
  </si>
  <si>
    <t>hora</t>
  </si>
  <si>
    <t>Population employed in tertiary sector (services) as a share of total employment</t>
  </si>
  <si>
    <t>Employees as a share of total employment</t>
  </si>
  <si>
    <t>Self-employed persons as a share of total employment</t>
  </si>
  <si>
    <t>Employees with unlimited duration contracts as a share of total employment</t>
  </si>
  <si>
    <t>Full-time employment as a share of total employment</t>
  </si>
  <si>
    <t>Inactive population
per 100 employees</t>
  </si>
  <si>
    <t>Average duration of weekly working time</t>
  </si>
  <si>
    <t>hour</t>
  </si>
  <si>
    <t>Nota: Os dados foram calibrados tendo por referência as estimativas da população calculadas a partir dos resultados definitivos dos Censos 2011.</t>
  </si>
  <si>
    <t>Note: Data were recomputed from population estimates which, in turn, were calculated from the final results of Census 2011.</t>
  </si>
  <si>
    <t>II.5.2 - Indicadores do mercado de trabalho, segundo a Tipologia de áreas urbanas, por NUTS II, 2017</t>
  </si>
  <si>
    <t>II.5.2 - Labour market indicators, according to Classification of urban areas, by NUTS II, 2017</t>
  </si>
  <si>
    <t>Taxa de atividade (15 e mais anos)</t>
  </si>
  <si>
    <t>Taxa de emprego</t>
  </si>
  <si>
    <t>Área 
predominante-mente urbana (APU)</t>
  </si>
  <si>
    <t>Área mediamente urbana (AMU)</t>
  </si>
  <si>
    <t>Área 
predominante-mente rural (APR)</t>
  </si>
  <si>
    <t>Activity rate (15 years and over)</t>
  </si>
  <si>
    <t>Employment rate</t>
  </si>
  <si>
    <t>Predominantly urban area (PUA)</t>
  </si>
  <si>
    <t>Medium urban area (MUA)</t>
  </si>
  <si>
    <t>Predominantly rural area  (PRA)</t>
  </si>
  <si>
    <t>Nota: Os dados foram calibrados tendo por referência as estimativas da população calculadas a partir dos resultados definitivos dos Censos 2011. A Tipologia de áreas urbanas, para fins estatísticos, corresponde à versão aprovada pela 39.ª (2014) deliberação da Secção Permanente de Coordenação Estatística do Conselho Superior de Estatística, publicada no Diário da República, 2ª série, n.º 144, de 29 de julho de 2014 (TIPAU 2014).</t>
  </si>
  <si>
    <t>Note: Data were recomputed from population estimates which, in turn, were calculated from the final results of Census 2011. The Classification of urban areas corresponds to the version approved by the 39th (2014) resolution of the Standing Section of Statistical Coordination of the Statistical Council, published in the Diário da República (Portuguese Official Gazette), 2nd series, no. 144, of July 29th, 2014 (TIPAU 2014).</t>
  </si>
  <si>
    <t>http://www.ine.pt/xurl/ind/0008793</t>
  </si>
  <si>
    <t>http://www.ine.pt/xurl/ind/0008794</t>
  </si>
  <si>
    <t>II.5.3 - Indicadores do mercado de trabalho por município, 2016</t>
  </si>
  <si>
    <t>II.5.3 - Labour market indicators by municipality, 2016</t>
  </si>
  <si>
    <t>Taxa de TCO em estabelecimentos com &lt; 10 trabalhadores/as</t>
  </si>
  <si>
    <t>Taxa de TCO em estabelecimentos com &gt; 250 trabalhadores/as</t>
  </si>
  <si>
    <t>Ganho médio mensal</t>
  </si>
  <si>
    <t>Disparidade no ganho médio mensal por sexo</t>
  </si>
  <si>
    <t>Disparidade no ganho médio mensal por escalão de empresa</t>
  </si>
  <si>
    <t>Disparidade no ganho médio mensal por setor de atividade</t>
  </si>
  <si>
    <t>Disparidade no ganho médio mensal por nível de habilitações</t>
  </si>
  <si>
    <t>Disparidade no ganho médio mensal por profissão principal</t>
  </si>
  <si>
    <t>Rate of employees in establishments with &lt; 10 workers</t>
  </si>
  <si>
    <t>Rate of employees in establishments with &gt; 250 workers</t>
  </si>
  <si>
    <t xml:space="preserve">Mean monthly earning </t>
  </si>
  <si>
    <t>Disparity in mean monthly earning by sex</t>
  </si>
  <si>
    <t xml:space="preserve">Disparity in mean monthly earning by enterprise size class </t>
  </si>
  <si>
    <t>Disparity in mean monthly earning  by sector of activity</t>
  </si>
  <si>
    <t>Disparity in mean monthly earning  by level of education</t>
  </si>
  <si>
    <t>Disparity in mean monthly earning  by main occupation</t>
  </si>
  <si>
    <t>Fonte: Ministério do Trabalho, Solidariedade e Segurança Social, Quadros de Pessoal.</t>
  </si>
  <si>
    <t>Source: Ministry of Labour, Solidarity and Social Security, Lists of personnel.</t>
  </si>
  <si>
    <t>Nota: A informação relativa a TCO e “ganho” diz respeito a TCO a tempo completo com remuneração completa.</t>
  </si>
  <si>
    <t>Note: Data on “employees” and “earning” refers to full time employees with full remuneration.</t>
  </si>
  <si>
    <t>http://www.ine.pt/xurl/ind/0009047</t>
  </si>
  <si>
    <t>http://www.ine.pt/xurl/ind/0009050</t>
  </si>
  <si>
    <t>http://www.ine.pt/xurl/ind/0009051</t>
  </si>
  <si>
    <t>http://www.ine.pt/xurl/ind/0009059</t>
  </si>
  <si>
    <t>http://www.ine.pt/xurl/ind/0009049</t>
  </si>
  <si>
    <t>II.5.4 - Taxa de atividade por NUTS II, segundo o grupo etário e o sexo, 2017</t>
  </si>
  <si>
    <t>II.5.4 - Activity rate by NUTS II, according to age group and sex, 2017</t>
  </si>
  <si>
    <t>25-34 anos</t>
  </si>
  <si>
    <t>35-44 anos</t>
  </si>
  <si>
    <t>45 e mais anos</t>
  </si>
  <si>
    <t>15-64 anos</t>
  </si>
  <si>
    <t>25-34 years</t>
  </si>
  <si>
    <t>35-44 years</t>
  </si>
  <si>
    <t>45 years and over</t>
  </si>
  <si>
    <t>15-64 years</t>
  </si>
  <si>
    <t>http://www.ine.pt/xurl/ind/0006175</t>
  </si>
  <si>
    <t>II.5.5 - Taxa de emprego por NUTS II, segundo o grupo etário e o sexo, 2017</t>
  </si>
  <si>
    <t>II.5.5 - Employment rate by NUTS II, according to age group and sex, 2017</t>
  </si>
  <si>
    <t>http://www.ine.pt/xurl/ind/0006174</t>
  </si>
  <si>
    <t>II.5.6 - População ativa por NUTS II, segundo o grupo etário e o sexo, 2017</t>
  </si>
  <si>
    <t>II.5.6 - Active population by NUTS II, according to age group and sex, 2017</t>
  </si>
  <si>
    <t>Unidade: milhares</t>
  </si>
  <si>
    <t>Unit: thousands</t>
  </si>
  <si>
    <t>25- 34 years</t>
  </si>
  <si>
    <t>http://www.ine.pt/xurl/ind/0006136</t>
  </si>
  <si>
    <t>II.5.7 - População empregada por NUTS II, segundo o grupo etário e o sexo, 2017</t>
  </si>
  <si>
    <t>II.5.7 - Employed population by NUTS II, according to age group and sex, 2017</t>
  </si>
  <si>
    <t>http://www.ine.pt/xurl/ind/0006137</t>
  </si>
  <si>
    <t>II.5.8 - População desempregada por NUTS II, segundo o grupo etário e o sexo, 2017</t>
  </si>
  <si>
    <t>II.5.8 - Unemployed population by NUTS II, according to age group and sex, 2017</t>
  </si>
  <si>
    <t>http://www.ine.pt/xurl/ind/0006186</t>
  </si>
  <si>
    <t>II.5.9 - População inativa por NUTS II, segundo o grupo etário e o sexo, 2017</t>
  </si>
  <si>
    <t>II.5.9 - Inactive population by NUTS II, according to age group and sex, 2017</t>
  </si>
  <si>
    <t>Menos de 15 anos</t>
  </si>
  <si>
    <t>Under 15 years</t>
  </si>
  <si>
    <t>Note: The Labour Force Survey is a sample survey and the resulting estimates imply a certain inaccuracy. The relative standard deviation (coefficient of variation) is very small for the majority of variables considered in this publication (&lt;10%). However, occasionally and especially for some variables of minor quantitative importance, it may exceed the threshold of 20%. When the threshold of 20% is slightly exceeded, data are marked (§) and not disclosed.
Data were recomputed from population estimates which, in turn, were calculated from the final results of Census 2001; it was also considered the new Nomenclature of Territorial Units (NUTS 2002).</t>
  </si>
  <si>
    <t>http://www.ine.pt/xurl/ind/0006173</t>
  </si>
  <si>
    <t>II.5.10 - População ativa por NUTS II, segundo o nível de escolaridade completo e o sexo, 2017</t>
  </si>
  <si>
    <t>II.5.10 - Active population by NUTS II, according to level of education completed and sex, 2017</t>
  </si>
  <si>
    <t xml:space="preserve"> Sem instrução</t>
  </si>
  <si>
    <t xml:space="preserve"> Básico - 1º Ciclo</t>
  </si>
  <si>
    <t>Básico - 2º Ciclo</t>
  </si>
  <si>
    <t>Básico - 3º Ciclo</t>
  </si>
  <si>
    <t>Secundário e pós-secundário</t>
  </si>
  <si>
    <t>Uneducated</t>
  </si>
  <si>
    <t xml:space="preserve"> Basic education - 1st cycle</t>
  </si>
  <si>
    <t>Basic education - 2nd cycle</t>
  </si>
  <si>
    <t>Basic education - 3rd cycle</t>
  </si>
  <si>
    <t>Secondary and post-secondary education</t>
  </si>
  <si>
    <t>II.5.11 - População empregada por NUTS II, segundo a profissão principal (CPP-10), 2017</t>
  </si>
  <si>
    <t>II.5.11 - Employed population by NUTS II, according to main occupation (ISCO-08), 2017</t>
  </si>
  <si>
    <t>Represen-tantes do poder legislativo e de órgãos executivos, dirigentes, diretores/as e gestores/as executi-vos/as</t>
  </si>
  <si>
    <t>Especialistas das atividades intelectuais e científicas</t>
  </si>
  <si>
    <t>Técnicos/as e profissionais de nível intermédio</t>
  </si>
  <si>
    <t xml:space="preserve">Pessoal adminis-trativo </t>
  </si>
  <si>
    <t>Trabalha-dores/as dos serviços pessoais, de proteção e segu-rança e vende-dores/as</t>
  </si>
  <si>
    <t>Agriculto-res/as e trabalha-dores/as qualifica-dos/as da agricultura, da pesca e da floresta</t>
  </si>
  <si>
    <t>Trabalha-dores/as qualifica-dos/as da indústria, construção e artífices</t>
  </si>
  <si>
    <t>Operado-res/as de instalações e máquinas e trabalha-dores/as da montagem</t>
  </si>
  <si>
    <t xml:space="preserve">Trabalha-dores/as não qualificados </t>
  </si>
  <si>
    <t>Forças armadas</t>
  </si>
  <si>
    <t>Managers</t>
  </si>
  <si>
    <t>Professionals</t>
  </si>
  <si>
    <t>Technicians and associate professionals</t>
  </si>
  <si>
    <t>Clerical support workers</t>
  </si>
  <si>
    <t>Service and sale workers</t>
  </si>
  <si>
    <t>Skilled agricultural, forestry, and fishery workers</t>
  </si>
  <si>
    <t>Craft and related trades workers</t>
  </si>
  <si>
    <t>Plant and machine operators, and assemblers</t>
  </si>
  <si>
    <t>Elementary occupations</t>
  </si>
  <si>
    <t>Armed forces</t>
  </si>
  <si>
    <t>http://www.ine.pt/xurl/ind/0006139</t>
  </si>
  <si>
    <t>II.5.12 - População empregada por NUTS II, segundo a situação na profissão principal, a duração do trabalho e o sexo, 2017</t>
  </si>
  <si>
    <t>II.5.12 - Employed population by NUTS II, according to occupational status, work duration and sex, 2017</t>
  </si>
  <si>
    <t>Situação na profissão, das quais</t>
  </si>
  <si>
    <t>Duração de trabalho</t>
  </si>
  <si>
    <t>Duração semanal 
habitual</t>
  </si>
  <si>
    <t>Trabalhadores/as por
conta de outrem</t>
  </si>
  <si>
    <t xml:space="preserve"> Trabalhadores/as por 
conta própria</t>
  </si>
  <si>
    <t>Tempo completo</t>
  </si>
  <si>
    <t>Tempo parcial</t>
  </si>
  <si>
    <t>&lt; 36 horas</t>
  </si>
  <si>
    <t>36-40 horas</t>
  </si>
  <si>
    <t>&gt; 40 horas</t>
  </si>
  <si>
    <t>Contrato sem termo</t>
  </si>
  <si>
    <t>Subemprego de trabalhado-res/as a tempo parcial 
(15 a 74 anos)</t>
  </si>
  <si>
    <t>Occupational status, of which</t>
  </si>
  <si>
    <t>Work duration</t>
  </si>
  <si>
    <t>Usual weekly hours 
of work</t>
  </si>
  <si>
    <t>Employees</t>
  </si>
  <si>
    <t>Self-employed</t>
  </si>
  <si>
    <t>Full-time</t>
  </si>
  <si>
    <t>Part-time</t>
  </si>
  <si>
    <t>&lt; 36 hours</t>
  </si>
  <si>
    <t>36-40 hours</t>
  </si>
  <si>
    <t>&gt; 40 hours</t>
  </si>
  <si>
    <t>Unlimited duration contract</t>
  </si>
  <si>
    <t>Underemployed part-time workers (aged 15 to 74 years)</t>
  </si>
  <si>
    <t>Nota: O Inquérito ao Emprego é um inquérito por amostragem, pelo que as estimativas obtidas envolvem uma margem de erro. O erro relativo de amostragem (coeficiente de variação) é diminuto na maioria das variáveis consideradas nesta publicação (&lt;10%). Em alguns casos, nomeadamente em variáveis de menor expressão quantitativa, aquele limiar pode ser excedido. Os casos em que o coeficiente de variação excede ligeiramente os 20% (assinalados com o símbolo §) não são passíveis de divulgação.  
Os dados foram calibrados tendo por referência as estimativas da população calculadas a partir dos resultados definitivos dos Censos 2011. A variável "duração semanal habitual" não inclui os indivíduos que não responderam. Por essa razão, a soma do número de desempregadas/os por duração semanal habitual do trabalho pode ser menor do que o total de desempregadas/os.</t>
  </si>
  <si>
    <t>Note: The Labour Force Survey is a sample survey and the resulting estimates imply a certain inaccuracy. The relative standard deviation (coefficient of variation) is very small for the majority of variables considered in this publication (&lt;10%). However, occasionally and especially for some variables of minor quantitative importance, it may exceed the threshold of 20%. When the threshold of 20% is slightly exceeded, data are marked (§) and not disclosed.
Data were recomputed from population estimates which, in turn, were calculated from the final results of Census 2011. The "usual weekly hours of work" variable does not include individuals who did not answer. This is why the sum of the number of unemployed by usual weekly duration of work may be less than the total number of unemployed.</t>
  </si>
  <si>
    <t>http://www.ine.pt/xurl/ind/0006140</t>
  </si>
  <si>
    <t>http://www.ine.pt/xurl/ind/0006141</t>
  </si>
  <si>
    <t>http://www.ine.pt/xurl/ind/0006143</t>
  </si>
  <si>
    <t>http://www.ine.pt/xurl/ind/0006161</t>
  </si>
  <si>
    <t>http://www.ine.pt/xurl/ind/0006522</t>
  </si>
  <si>
    <t>II.5.13 - População empregada por NUTS II, segundo o setor de atividade principal (CAE-Rev.3) e o sexo, 2017</t>
  </si>
  <si>
    <t>II.5.13 - Employed population by NUTS II, according to sector of main activity (CAE-Rev.3) and sex, 2017</t>
  </si>
  <si>
    <t>Primário
CAE: A</t>
  </si>
  <si>
    <t>Secundário
CAE: B - F</t>
  </si>
  <si>
    <t>Terciário
CAE: G - U</t>
  </si>
  <si>
    <t>Primary
CAE: A</t>
  </si>
  <si>
    <t>Secondary
CAE: B - F</t>
  </si>
  <si>
    <t>Tertiary
CAE: G - U</t>
  </si>
  <si>
    <t>http://www.ine.pt/xurl/ind/0006138</t>
  </si>
  <si>
    <t>II.5.14 - População empregada no setor secundário por NUTS II, segundo o ramo de atividade económica (CAE-Rev.3), 2017</t>
  </si>
  <si>
    <t>II.5.14 - Employed population in secondary sector by NUTS II, according to branch of economic activity (CAE-Rev.3), 2017</t>
  </si>
  <si>
    <t>Total
CAE: B - F</t>
  </si>
  <si>
    <t>B + E</t>
  </si>
  <si>
    <t>10-12</t>
  </si>
  <si>
    <t>13-15</t>
  </si>
  <si>
    <t>16-18</t>
  </si>
  <si>
    <t>19-23</t>
  </si>
  <si>
    <t>24-25</t>
  </si>
  <si>
    <t>26-28; 33</t>
  </si>
  <si>
    <t>29-30</t>
  </si>
  <si>
    <t>31-32</t>
  </si>
  <si>
    <t>II.5.15 - População empregada no setor terciário por NUTS II, segundo o ramo de atividade económica (CAE-Rev.3), 2017</t>
  </si>
  <si>
    <t>II.5.15 - Employed population in tertiary sector by NUTS II, according to branch of economic activity (CAE-Rev.3), 2017</t>
  </si>
  <si>
    <t>Total
CAE: G - U</t>
  </si>
  <si>
    <t>K</t>
  </si>
  <si>
    <t xml:space="preserve">L </t>
  </si>
  <si>
    <t>O</t>
  </si>
  <si>
    <t>S - U</t>
  </si>
  <si>
    <t>II.5.16 - População inativa por NUTS II, segundo a categoria e o sexo, 2017</t>
  </si>
  <si>
    <t>II.5.16 - Inactive population by NUTS II, according to main status and sex, 2017</t>
  </si>
  <si>
    <t>Por categoria</t>
  </si>
  <si>
    <t>Inativos/as à procura de emprego mas não disponíveis</t>
  </si>
  <si>
    <t>Inativos/as disponíveis mas que não procuram emprego</t>
  </si>
  <si>
    <t xml:space="preserve">Domés-ticos/as </t>
  </si>
  <si>
    <t>Estudantes</t>
  </si>
  <si>
    <t>Reformados/as</t>
  </si>
  <si>
    <t>Outros/as inativos/as</t>
  </si>
  <si>
    <t>Main status</t>
  </si>
  <si>
    <t>Inactive persons seeking work but not available to work</t>
  </si>
  <si>
    <t>Inactive persons available to work but not seeking work</t>
  </si>
  <si>
    <t>Household duties</t>
  </si>
  <si>
    <t>Students</t>
  </si>
  <si>
    <t>Retired</t>
  </si>
  <si>
    <t>Other inactive</t>
  </si>
  <si>
    <t>http://www.ine.pt/xurl/ind/0006176</t>
  </si>
  <si>
    <t>http://www.ine.pt/xurl/ind/0006510</t>
  </si>
  <si>
    <t>http://www.ine.pt/xurl/ind/0006534</t>
  </si>
  <si>
    <t>II.5.17 - População desempregada por NUTS II, segundo os tipos de desemprego, 2017</t>
  </si>
  <si>
    <t>II.5.17 - Unemployed population by NUTS II, according to types of unemployment, 2017</t>
  </si>
  <si>
    <t>Com pelo menos a escolaridade obrigatória</t>
  </si>
  <si>
    <t>Desempregados/as à procura de primeiro emprego</t>
  </si>
  <si>
    <t>Desempregados/as à procura de novo emprego</t>
  </si>
  <si>
    <t>Desempregados/as há menos de 1 ano</t>
  </si>
  <si>
    <t>Desempregados/as há
1 ano ou mais</t>
  </si>
  <si>
    <t>Compulsory
education at least</t>
  </si>
  <si>
    <t>Unemployed - seeking first job</t>
  </si>
  <si>
    <t>Unemployed - seeking a new job</t>
  </si>
  <si>
    <t>Short-term unemployed
(less than 1 year)</t>
  </si>
  <si>
    <t>Long-term unemployed
(1 year or over)</t>
  </si>
  <si>
    <t>Nota: O Inquérito ao Emprego é um inquérito por amostragem, pelo que as estimativas obtidas envolvem uma margem de erro. O erro relativo de amostragem (coeficiente de variação) é diminuto na maioria das variáveis consideradas nesta publicação (&lt;10%). Em alguns casos, nomeadamente em variáveis de menor expressão quantitativa, aquele limiar pode ser excedido. Os casos em que o coeficiente de variação excede ligeiramente os 20% (assinalados com o símbolo §) não são passíveis de divulgação. 
Os dados foram calibrados tendo por referência as estimativas da população calculadas a partir dos resultados definitivos dos Censos 2011.</t>
  </si>
  <si>
    <t>II.5.18 - Variação média anual do índice de custo do trabalho (corrigido dos dias úteis) por NUTS II, 2017</t>
  </si>
  <si>
    <t>II.5.18 - Labour cost index year-on-year rate of change (working days adjusted), by NUTS II, 2017</t>
  </si>
  <si>
    <t>Total (B a S), excluindo a Administração Pública</t>
  </si>
  <si>
    <t xml:space="preserve">Componentes </t>
  </si>
  <si>
    <t>Origem de variação</t>
  </si>
  <si>
    <t>Custos salariais</t>
  </si>
  <si>
    <t>Outros custos</t>
  </si>
  <si>
    <t>Custo médio por trabalhador/a</t>
  </si>
  <si>
    <t>Horas efetivamente trabalhadas por trabalhador/a</t>
  </si>
  <si>
    <t>Total (B to S), excluding Public Administration</t>
  </si>
  <si>
    <t>Components</t>
  </si>
  <si>
    <t>Source of variation</t>
  </si>
  <si>
    <t>Wage costs</t>
  </si>
  <si>
    <t>Other costs</t>
  </si>
  <si>
    <t>Average cost per employee</t>
  </si>
  <si>
    <t>Hours actually worked per employee</t>
  </si>
  <si>
    <t>Fonte: INE, I.P., Índice de Custo do Trabalho e Inquérito ao Emprego.</t>
  </si>
  <si>
    <t>Source: Statistics Portugal, Labour Cost Index and Labour Force Survey.</t>
  </si>
  <si>
    <t>Nota: Os dados foram revistos com a implementação do novo Sistema Europeu de Contas 2010 (SEC 2010). Os hospitais EPE passaram a estar incluídos na Administração Publica.</t>
  </si>
  <si>
    <t>Note: Data have been revised due to the implementation of the new European System of Acounts 2010 (ESA 2010). The EPE Hospitals, state-owned hospitals managed by a company indicated by the state, were included in Public Administration.</t>
  </si>
  <si>
    <t>http://www.ine.pt/xurl/ind/0007034</t>
  </si>
  <si>
    <t>http://www.ine.pt/xurl/ind/0007050</t>
  </si>
  <si>
    <t>II.5.19 - Trabalhadores/as por conta de outrem nos estabelecimentos por município, segundo o setor de atividade (CAE-Rev.3) e o sexo, 2016</t>
  </si>
  <si>
    <t>II.5.19 - Employees in establishments by municipality, according to sector of main activity (CAE-Rev.3) and sex, 2016</t>
  </si>
  <si>
    <t xml:space="preserve">HM  </t>
  </si>
  <si>
    <t xml:space="preserve">Nota: Os dados dizem respeito a trabalhadores/as por conta de outrem a tempo completo com remuneração completa. </t>
  </si>
  <si>
    <t xml:space="preserve">Note: Data refers to full time employees with full remuneration.  </t>
  </si>
  <si>
    <t>II.5.20 - Ganho médio mensal dos/das trabalhadores/as por conta de outrem nos estabelecimentos por município, segundo o setor de atividade (CAE-Rev.3) e o sexo, 2016</t>
  </si>
  <si>
    <t>II.5.20 - Mean monthly earning of employees in establishments by municipality, according to sector of main activity (CAE-Rev.3) and sex, 2016</t>
  </si>
  <si>
    <t>II.5.21 - Trabalhadores/as por conta de outrem nos estabelecimentos por município, segundo o escalão de pessoal da empresa, 2016</t>
  </si>
  <si>
    <t>II.5.21 - Employees in establishments by municipality, according to employees size class, 2016</t>
  </si>
  <si>
    <t>1 - 9</t>
  </si>
  <si>
    <t>10 - 19</t>
  </si>
  <si>
    <t>20 - 49</t>
  </si>
  <si>
    <t>50 - 99</t>
  </si>
  <si>
    <t>100 - 249</t>
  </si>
  <si>
    <t>250 - 499</t>
  </si>
  <si>
    <t>500 e mais</t>
  </si>
  <si>
    <t xml:space="preserve">Employees size class </t>
  </si>
  <si>
    <t>500 and over</t>
  </si>
  <si>
    <t>II.5.22 - Ganho médio mensal dos/das trabalhadores/as por conta de outrem nos estabelecimentos por município, segundo o escalão de pessoal da empresa, 2016</t>
  </si>
  <si>
    <t>II.5.22 - Mean monthly earning of employees in establishments by municipality, according to employees size class, 2016</t>
  </si>
  <si>
    <t>II.5.23 - Trabalhadores/as por conta de outrem nos estabelecimentos por município, segundo o nível de habilitações, 2016</t>
  </si>
  <si>
    <t>II.5.23 - Employees in establishments by municipality, according to level of education, 2016</t>
  </si>
  <si>
    <t>Nível de habilitações</t>
  </si>
  <si>
    <t>Inferior ao 1.º ciclo do ensino básico</t>
  </si>
  <si>
    <t>3.º ciclo do ensino básico</t>
  </si>
  <si>
    <t>Bachare-lato</t>
  </si>
  <si>
    <t>Licencia-tura</t>
  </si>
  <si>
    <t>Mestrado</t>
  </si>
  <si>
    <t>Doutora-mento</t>
  </si>
  <si>
    <t>Level of education</t>
  </si>
  <si>
    <t xml:space="preserve">Below basic education </t>
  </si>
  <si>
    <t>Basic education - 1st cycle</t>
  </si>
  <si>
    <t>Secondary</t>
  </si>
  <si>
    <t>Bachelor degree</t>
  </si>
  <si>
    <t>Graduate degree</t>
  </si>
  <si>
    <t>Masters  degree</t>
  </si>
  <si>
    <t>PhD</t>
  </si>
  <si>
    <t>Fonte: Ministério do Trabalho, Solidariedade e Segurança Social, Quadros de Pessoal..</t>
  </si>
  <si>
    <t>Nota: Os dados dizem respeito a trabalhadores/as por conta de outrem a tempo completo com remuneração completa. O total inclui trabalhadores/as com nível de habilitação desconhecido.</t>
  </si>
  <si>
    <t xml:space="preserve">Note: Data refers to full time employees with full remuneration. Total includes workers with qualification of unknown level. </t>
  </si>
  <si>
    <t>II.5.24 - Ganho médio mensal dos/das trabalhadores/as por conta de outrem nos estabelecimentos por município, segundo o nível de habilitações, 2016</t>
  </si>
  <si>
    <t>II.5.24 - Mean monthly earning of employees in establishments by municipality, according to level of education, 2016</t>
  </si>
  <si>
    <t>Bachare-
lato</t>
  </si>
  <si>
    <t>Licencia-
tura</t>
  </si>
  <si>
    <t>Doutora-
mento</t>
  </si>
  <si>
    <t>ordem_nuts</t>
  </si>
  <si>
    <t>NUTS_DTMN</t>
  </si>
  <si>
    <t>DTMN</t>
  </si>
  <si>
    <t>PT</t>
  </si>
  <si>
    <t>0000</t>
  </si>
  <si>
    <t>1000000</t>
  </si>
  <si>
    <t>3003101</t>
  </si>
  <si>
    <t>3003102</t>
  </si>
  <si>
    <t>3003103</t>
  </si>
  <si>
    <t>3003104</t>
  </si>
  <si>
    <t>3003105</t>
  </si>
  <si>
    <t>3003106</t>
  </si>
  <si>
    <t>3003107</t>
  </si>
  <si>
    <t>3003108</t>
  </si>
  <si>
    <t>3003109</t>
  </si>
  <si>
    <t>3003110</t>
  </si>
  <si>
    <t>3003201</t>
  </si>
  <si>
    <t xml:space="preserve">Nota: Os dados dizem respeito a trabalhadores/as por conta de outrem a tempo completo com remuneração completa. O total inclui trabalhadores/as com nível de habilitação desconhecido.  </t>
  </si>
  <si>
    <t>II.5.25 - Trabalhadores/as por conta de outrem nos estabelecimentos por município, segundo a profissão principal (CPP-10), 2016</t>
  </si>
  <si>
    <t>II.5.25 - Employees in establishments by municipality, according to main occupation (ISCO-08), 2016</t>
  </si>
  <si>
    <t>Profissão principal</t>
  </si>
  <si>
    <t>Representan-tes do poder legislativo e de órgãos executivos, dirigentes, diretores/as e gestores/as executivos/as</t>
  </si>
  <si>
    <t>Trabalha-dores/as dos serviços pessoais, de proteção e segurança e vende-dores/as</t>
  </si>
  <si>
    <t>Main occupation</t>
  </si>
  <si>
    <t>Fonte:  Ministério do Trabalho, Solidariedade e Segurança Social, Quadros de Pessoal.</t>
  </si>
  <si>
    <t xml:space="preserve">Nota: Os dados dizem respeito a trabalhadores/as por conta de outrem a tempo completo com remuneração completa. O total inclui trabalhadores/as com profissão principal desconhecida. </t>
  </si>
  <si>
    <t xml:space="preserve">Note: Data refers to full time employees with full remuneration. Total includes workers with main occupation unknown. </t>
  </si>
  <si>
    <t>II.5.26 - Ganho médio mensal dos/das trabalhadores/as por conta de outrem nos estabelecimentos por município, segundo a profissão principal (CPP-10), 2016</t>
  </si>
  <si>
    <t>II.5.26 - Mean monthly earning of employees in establishments by municipality, according to main occupation (ISCO-08), 2016</t>
  </si>
  <si>
    <t>Representan-tes do poder legislativo e de órgãos executivos, dirigentes, diretores/as e gestores/as executi-vos/as</t>
  </si>
  <si>
    <t xml:space="preserve">Pessoal administra-tivo </t>
  </si>
  <si>
    <t>Trabalhado-res/as dos serviços pessoais, de proteção e segurança e vendedo-res/as</t>
  </si>
  <si>
    <t>Agriculto-res/as e trabalhado-res/as qualifica-dos/as da agricultura, da pesca e da floresta</t>
  </si>
  <si>
    <t>Trabalhado-res/as qualifica-dos/as da indústria, construção e artífices</t>
  </si>
  <si>
    <t>II.6.1 - Indicadores de prestações sociais da Segurança Social por município, 2017</t>
  </si>
  <si>
    <t>II.6.1 - Social benefits of Social Security indicators by municipality, 2017</t>
  </si>
  <si>
    <t>Valor médio anual das pensões</t>
  </si>
  <si>
    <t xml:space="preserve">Valor médio de subsídios de desemprego  </t>
  </si>
  <si>
    <t>Valor médio de subsídios de doença</t>
  </si>
  <si>
    <t xml:space="preserve">Número médio de dias de subsídios de desemprego  </t>
  </si>
  <si>
    <t>Número médio de dias de subsídios de doença</t>
  </si>
  <si>
    <t>Invalidez</t>
  </si>
  <si>
    <t>Velhice</t>
  </si>
  <si>
    <t>Sobrevivência</t>
  </si>
  <si>
    <t xml:space="preserve">dias </t>
  </si>
  <si>
    <t xml:space="preserve">Annual mean value of pensions </t>
  </si>
  <si>
    <t>Mean value of unemployment benefits</t>
  </si>
  <si>
    <t>Mean value of sickness benefits</t>
  </si>
  <si>
    <t>Mean number of days of unemployment benefits</t>
  </si>
  <si>
    <t xml:space="preserve">Mean number of days of sickness benefits </t>
  </si>
  <si>
    <t>Disability</t>
  </si>
  <si>
    <t>Old age</t>
  </si>
  <si>
    <t xml:space="preserve">Survival </t>
  </si>
  <si>
    <t>days</t>
  </si>
  <si>
    <t>Fonte: Ministério do Trabalho, Solidariedade e Segurança Social - Instituto de Informática, I.P..</t>
  </si>
  <si>
    <t>Source: Ministry of Labour , Solidarity and Social Security - Institute for Informatics.</t>
  </si>
  <si>
    <t>Nota: O valor médio anual das pensões inclui pensões processadas a pensionistas em 31 de dezembro adicionado das pensões processadas às/aos pensionistas suspensas/os ao longo do ano. Os montantes processados incluem todos os valores de pensões e complementos que a/o pensionista aufere.</t>
  </si>
  <si>
    <t>Note: The annual mean value of pensions includes pensions paid to pensioners on December 31 added to the number of pensions paid to pensioners suspended during the year. The amounts include all paid values of pensions and supplements that the pensioner receives.</t>
  </si>
  <si>
    <t>http://www.ine.pt/xurl/ind/0008248</t>
  </si>
  <si>
    <t>II.6.2 - Pensionistas da Segurança Social por município, segundo o tipo de pensão, 2017</t>
  </si>
  <si>
    <t>II.6.2 - Social Security pensioners by municipality, according to the type of pension, 2017</t>
  </si>
  <si>
    <t>Pensionistas em  31 dez.</t>
  </si>
  <si>
    <t>Pensioners on 31 Dec.</t>
  </si>
  <si>
    <t>Nota: O total de pensionistas corresponde ao número de pensionistas em 31 de dezembro adicionado do número de pensionistas suspensas/os ao longo do ano.</t>
  </si>
  <si>
    <t>Note: The total for pensioners corresponds to the number of pensioners on December 31 added to the number of suspended pensioners during the year.</t>
  </si>
  <si>
    <t>http://www.ine.pt/xurl/ind/0008247</t>
  </si>
  <si>
    <t>II.6.3 - Pensões da Segurança Social por município, segundo o tipo de pensão, 2017</t>
  </si>
  <si>
    <t>II.6.3 - Social Security pensions by municipality, according to the type of pension, 2017</t>
  </si>
  <si>
    <t>Pensões em 31 dez.</t>
  </si>
  <si>
    <t>Pensions on 31 Dec.</t>
  </si>
  <si>
    <t>Nota: O total de pensões corresponde às pensões processadas a pensionistas em 31 de dezembro adicionadas das pensões processadas às/aos pensionistas suspensas/os ao longo do ano. Os montantes processados incluem todos os valores de pensões e complementos que a/o pensionista aufere.</t>
  </si>
  <si>
    <t xml:space="preserve">Note: The total of pensions corresponds to the number of pensions paid to pensioners on December 31 added to the number of pensions paid to pensioners suspended during the year. The amounts include all paid values of pensions and supplements that the pensioner receives.                                                                                                                                                                                                                                                                                               </t>
  </si>
  <si>
    <t>http://www.ine.pt/xurl/ind/0008249</t>
  </si>
  <si>
    <t>II.6.4 - Beneficiárias/os de subsídios de desemprego da Segurança Social por município, segundo o sexo e a idade, 2017</t>
  </si>
  <si>
    <t>II.6.4 - Recipients of unemployment benefits of Social Security by municipality, according to sex and age, 2017</t>
  </si>
  <si>
    <t>Idade</t>
  </si>
  <si>
    <t>Menos de 25 anos</t>
  </si>
  <si>
    <t>25-29 anos</t>
  </si>
  <si>
    <t>30-39
 anos</t>
  </si>
  <si>
    <t>40-49 anos</t>
  </si>
  <si>
    <t>50-54 anos</t>
  </si>
  <si>
    <t>Novos beneficiários</t>
  </si>
  <si>
    <t>Novas beneficiárias</t>
  </si>
  <si>
    <t>Age</t>
  </si>
  <si>
    <t xml:space="preserve">Under 25 years </t>
  </si>
  <si>
    <t>25-29 years</t>
  </si>
  <si>
    <t>30-39
 years</t>
  </si>
  <si>
    <t xml:space="preserve">40-49 years </t>
  </si>
  <si>
    <t xml:space="preserve">50-54 years </t>
  </si>
  <si>
    <t>New recipients</t>
  </si>
  <si>
    <t xml:space="preserve">Nota: Inclui beneficiárias/os de subsídio de desemprego, subsídio social de desemprego inicial, subsídio social de desemprego subsequente, prolongamento de subsídio social de desemprego e medida extraordinária de apoio aos desempregados de longa duração.
O total de Portugal inclui beneficiárias/os de prestações de desemprego com residência não determinada. 
Informação disponível à data de 13 de abril de 2018.                                                                                                                                                                                                                                                                                                                                                                                                                                                                                                                                                                                                                                                                                                                                                                                                                                                                                                                                                                                                                                  </t>
  </si>
  <si>
    <t xml:space="preserve">Note: Data include unemployment benefit, initial unemployment social benefit, unemployment social benefit following the unemployment benefit, extension of unemployment social benefit and extraordinary measure to support the long-term unemployed.
Total for Portugal includes recipients of unemployment benefit whose residence is unknown. 
Information available on April 13th, 2018.                                                                                                                                                                                                                                                                                                                                                                                                                                                                                                                                                                                                                                                                                    </t>
  </si>
  <si>
    <t>II.6.5 - Valor e número de dias de subsídios de desemprego da Segurança Social por município, segundo o sexo, 2017</t>
  </si>
  <si>
    <t>II.6.5 - Value and number of days of unemployment benefits of Social Security by municipality, according to sex, 2017</t>
  </si>
  <si>
    <t>Valores processados</t>
  </si>
  <si>
    <t>Dias processados</t>
  </si>
  <si>
    <t>Values paid</t>
  </si>
  <si>
    <t xml:space="preserve">Days subsidized </t>
  </si>
  <si>
    <t xml:space="preserve">Nota: Inclui dados de subsídio de desemprego, subsídio social de desemprego inicial, subsídio social de desemprego subsequente, prolongamento de subsídio social de desemprego e medida extraordinária de apoio aos desempregados de longa duração.
O total de Portugal inclui beneficiárias/os de prestações de desemprego com residência não determinada.  
Informação disponível à data de 13 de abril de 2018.                                                                                                                                                                                                                                                                                                                                                                                                                                                                                                                                                                                                                                                                                                                                                                                                                                                                                                        </t>
  </si>
  <si>
    <t xml:space="preserve">Note: Data include unemployment benefit, initial unemployment social benefit, unemployment social benefit following the unemployment benefit, extension of unemployment social benefit and extraordinary measure to support the long-term unemployed.
Total for Portugal includes recipients of unemployment benefit whose residence is unknown. 
Information available on April 13th, 2018.                                                                                                                                                                                                                                                                                                                                                                                                                                                                                                                                                                                                                                                       </t>
  </si>
  <si>
    <t>II.6.6 - Principais prestações familiares da Segurança Social por município, 2017</t>
  </si>
  <si>
    <t>II.6.6 - Main family allowances of Social Security by municipality, 2017</t>
  </si>
  <si>
    <t>Abono de família para crianças e jovens</t>
  </si>
  <si>
    <t>Subsídio por assistência de 3.ª pessoa</t>
  </si>
  <si>
    <t>Subsídio mensal vitalício</t>
  </si>
  <si>
    <t xml:space="preserve"> Subsídio de funeral </t>
  </si>
  <si>
    <t>Beneficiá-rias/os</t>
  </si>
  <si>
    <t>Descendentes ou equiparadas/os</t>
  </si>
  <si>
    <t>Valor processado</t>
  </si>
  <si>
    <t>Child benefit</t>
  </si>
  <si>
    <t>Allowance for assistance by a third party</t>
  </si>
  <si>
    <t xml:space="preserve">Monthly living allowance </t>
  </si>
  <si>
    <t xml:space="preserve"> Funeral grant</t>
  </si>
  <si>
    <t>Recipients</t>
  </si>
  <si>
    <t>Descendants or equal status</t>
  </si>
  <si>
    <t>Value paid</t>
  </si>
  <si>
    <t>Nota: O total de Portugal inclui beneficiárias/os de prestações familiares com residência não determinada. Pelo Decreto-Lei nº 126-A/2017 de 06/10/2017, foi extinto em outubro de 2017 o Subsídio Mensal Vitalício, passando a estar englobado na nova "Prestação Social para a Inclusão".
Informação disponível à data de 1 de maio de 2018.</t>
  </si>
  <si>
    <t xml:space="preserve">Note:Total for Portugal includes recipients of family allowances whose residence is unknown. By the Decree-Law nº 126-A/2017 of October 6, the Monthly Living Allowance was abolished in October 2017, becoming part of the new "Social Provision for Inclusion". 
Information available on May 1st, 2018.     </t>
  </si>
  <si>
    <t>II.6.7 - Subsídios por doença da Segurança Social por município, segundo o sexo, 2017</t>
  </si>
  <si>
    <t>II.6.7 - Sickness benefits of Social Security by municipality, according to sex, 2017</t>
  </si>
  <si>
    <t>Beneficiárias/os</t>
  </si>
  <si>
    <t xml:space="preserve"> Days subsidized </t>
  </si>
  <si>
    <t>Nota: Inclui subsídio de doença, concessão provisória de subsídio de doença, subsídio de tuberculose e subsídio de doença profissional.
O total de Portugal inclui beneficiárias/os de subsídios de doença com residência não determinada.
Informação disponível à data de 1 de maio de 2018.</t>
  </si>
  <si>
    <t xml:space="preserve">Note: Data include sickness benefit, temporary sickness benefit, tuberculosis benefit and occupational disease benefit.
Total for Portugal includes recipients of sickness benefits whose residence is unknown.
Information available on May 1st, 2018.     </t>
  </si>
  <si>
    <t>II.6.8 - Subsídio parental inicial da Segurança Social por município, segundo o sexo, 2017</t>
  </si>
  <si>
    <t>II.6.8 - Initial parental benefits of Social Security by municipality, according to sex, 2017</t>
  </si>
  <si>
    <t>Nota: O total de Portugal inclui beneficiárias/os com residência não determinada.
Em maio de 2009, pelo Decreto-Lei nº 91/2009 de 09/04/2009, entrou em vigor o novo subsídio parental que inclui o subsídio parental inicial (mãe e pai) e o subsídio social parental inicial (mãe e pai).
Informação disponível à data de 1 de maio de 2018.</t>
  </si>
  <si>
    <r>
      <t>Note: Total for Portugal includes recipients whose residence is unknown.
From May 2009 onwards, a new parental benefit including the initial parental benefit (mother and father) and initial parental social benefit (mother and father) was established by the Decree-Law nº 91/2009 from 9</t>
    </r>
    <r>
      <rPr>
        <vertAlign val="superscript"/>
        <sz val="7"/>
        <rFont val="Arial"/>
        <family val="2"/>
      </rPr>
      <t>th</t>
    </r>
    <r>
      <rPr>
        <sz val="7"/>
        <rFont val="Arial"/>
        <family val="2"/>
      </rPr>
      <t xml:space="preserve"> April, 2009.
Information available on May 1st, 2018.</t>
    </r>
  </si>
  <si>
    <t>http://www.ine.pt/xurl/ind/0008250</t>
  </si>
  <si>
    <t>II.6.9 - Beneficiárias/os do rendimento social de inserção por município, segundo o sexo e a idade, 2017</t>
  </si>
  <si>
    <t>II.6.9 - Recipients of social integration income by municipality, according to sex and age, 2017</t>
  </si>
  <si>
    <t>25-39 anos</t>
  </si>
  <si>
    <t>40-54 anos</t>
  </si>
  <si>
    <t>Under 25 years</t>
  </si>
  <si>
    <t>25-39 years</t>
  </si>
  <si>
    <t>40-54 years</t>
  </si>
  <si>
    <t>Nota: O total de Portugal inclui beneficiárias/os com residência não determinada.
Informação disponível à data de 6 de maio de 2018.</t>
  </si>
  <si>
    <t xml:space="preserve">Note: Total for Portugal includes recipients whose residence is unknown.
Information available on May 6th, 2018. </t>
  </si>
  <si>
    <t>http://www.ine.pt/xurl/ind/0008251</t>
  </si>
  <si>
    <t>II.7.1 - Rendimento líquido anual médio por agregado familiar, por NUTS II e Tipologia de áreas urbanas, segundo o tipo de rendimento, 2014</t>
  </si>
  <si>
    <t>II.7.1 - Mean household net total income, by NUTS II and Classification of urban areas, according to type of income, 2014</t>
  </si>
  <si>
    <t xml:space="preserve">Rendi-
mento total </t>
  </si>
  <si>
    <t>Rendimento monetário</t>
  </si>
  <si>
    <t>Rendi-
mento não monetário</t>
  </si>
  <si>
    <t>Trabalho por conta de outrem</t>
  </si>
  <si>
    <t>Trabalho por conta própria</t>
  </si>
  <si>
    <t>Pensões</t>
  </si>
  <si>
    <t>Outras fontes de rendimento</t>
  </si>
  <si>
    <t>Total income</t>
  </si>
  <si>
    <t>Wages and salaries</t>
  </si>
  <si>
    <t>Income from self-employment</t>
  </si>
  <si>
    <t>Pensions</t>
  </si>
  <si>
    <t>Other types of income</t>
  </si>
  <si>
    <t>Non-monetary income</t>
  </si>
  <si>
    <t>Net monetary income</t>
  </si>
  <si>
    <t>Fonte: INE, I.P., IDEF - Inquérito às Despesas das Famílias, 2015/2016.</t>
  </si>
  <si>
    <t>Source: Statistics Portugal, Household Budget Survey 2015/2016.</t>
  </si>
  <si>
    <t xml:space="preserve">Nota: A Tipologia de áreas urbanas, para fins estatísticos, corresponde à versão aprovada pela 39.ª (2014) deliberação da Secção Permanente de Coordenação Estatística do Conselho Superior de Estatística, publicada no Diário da República, 2ª série, n.º 144, de 29 de julho de 2014 (TIPAU 2014). Em "Outros tipos de rendimento" estão incluídos os rendimentos de propriedade e capital, outras transferências sociais, outras transferências de agregados e outras transferências não especificadas.  </t>
  </si>
  <si>
    <t xml:space="preserve">Note: The Classification of urban areas corresponds to the version approved by the 39th (2014) resolution of the Standing Section of Statistical Coordination of the Statistical Council, published in the Diário da República (Portuguese Official Gazette), 2nd series, no. 144, of July 29th, 2014 (TIPAU 2014). The item "Other types of income" includes: income from property and capital, other social transfers, other transfers from households and other transfers not specified. </t>
  </si>
  <si>
    <t>II.7.2 - Rendimento líquido anual médio por agregado familiar, por NUTS II e tipo de rendimento, segundo a composição do agregado familiar, 2014</t>
  </si>
  <si>
    <t>II.7.2 - Mean household net total income, by NUTS II and type of income, according to household type, 2014</t>
  </si>
  <si>
    <t>Agregados sem crianças dependentes</t>
  </si>
  <si>
    <t>Agregados com crianças dependentes</t>
  </si>
  <si>
    <t>1 
adulto</t>
  </si>
  <si>
    <t>2 ou mais adultos</t>
  </si>
  <si>
    <t>1 criança depen-dente</t>
  </si>
  <si>
    <t>2 ou mais crianças depen-dentes</t>
  </si>
  <si>
    <t>Rendimento total</t>
  </si>
  <si>
    <t>Monetary income</t>
  </si>
  <si>
    <t>Pensions/ retirement benefits</t>
  </si>
  <si>
    <t>Outros tipos de rendimento</t>
  </si>
  <si>
    <t>Rendimento não monetário</t>
  </si>
  <si>
    <t>Households without dependent children</t>
  </si>
  <si>
    <t>Households with dependent children</t>
  </si>
  <si>
    <t>1 
adult</t>
  </si>
  <si>
    <t>2 or more adults</t>
  </si>
  <si>
    <t>1 dependent child</t>
  </si>
  <si>
    <t>2 or more dependent children</t>
  </si>
  <si>
    <t xml:space="preserve">Nota: Neste inquérito são considerados "crianças dependentes" todos os indivíduos até aos 15 anos, ou até aos 24 anos desde que economicamente dependentes (que não exerçam uma atividade ou estejam desempregados).  Em "Outros tipos de rendimento" estão incluídos os rendimentos de propriedade e capital, outras transferências sociais, outras transferências de agregados e outras transferências não especificadas.  </t>
  </si>
  <si>
    <t>Note: In this survey, "dependent children" correspond to all individuals aged up to 15 years old, as well as the individuals aged up to 24 years old but economically dependent. The item "Other types of income" includes: income from property and capital, other social transfers, other transfers from households and other transfers not specified.</t>
  </si>
  <si>
    <t>II.7.3 - Rendimento líquido anual médio por agregado familiar, por NUTS II e tipo de rendimento, segundo o sexo e o grupo etário do indivíduo de referência, 2014</t>
  </si>
  <si>
    <t>II.7.3 - Mean household net total income, by NUTS II and type of income, according to sex and age group of the reference person, 2014</t>
  </si>
  <si>
    <t>Até 29 
anos</t>
  </si>
  <si>
    <t>30-44 
anos</t>
  </si>
  <si>
    <t>45-64 
anos</t>
  </si>
  <si>
    <t>65 e mais 
anos</t>
  </si>
  <si>
    <t>Up to 29 
years</t>
  </si>
  <si>
    <t>30-44 
years</t>
  </si>
  <si>
    <t>45-64 
years</t>
  </si>
  <si>
    <t>65 and 
over</t>
  </si>
  <si>
    <t xml:space="preserve">Nota: "Indivíduo de referência" do agregado doméstico privado é aquele a que corresponde a maior proporção do rendimento total líquido anual do agregado familiar. Em "Outros tipos de rendimento" estão incluídos os rendimentos de propriedade e capital, outras transferências sociais, outras transferências de agregados e outras transferências não especificadas.  </t>
  </si>
  <si>
    <t>Note: The "reference person" of private household is the individual with the highest proportion of the household net annual  income. The item "Other types of income" includes: income from property and capital, other social transfers, other transfers from households and other transfers not specified.</t>
  </si>
  <si>
    <t>II.7.4 - Rendimento líquido anual médio por agregado familiar, por NUTS II e tipo de rendimento, segundo os quintis do rendimento total equivalente, 2014</t>
  </si>
  <si>
    <t>II.7.4 - Mean household net total income, by NUTS II and type of income, according to equivalent total income quintiles, 2014</t>
  </si>
  <si>
    <t>1.º quintil</t>
  </si>
  <si>
    <t>2.º quintil</t>
  </si>
  <si>
    <t>3.º quintil</t>
  </si>
  <si>
    <t>4.º quintil</t>
  </si>
  <si>
    <t>5.º quintil</t>
  </si>
  <si>
    <t>1st quintile</t>
  </si>
  <si>
    <t>2nd quintile</t>
  </si>
  <si>
    <t>3rd quintile</t>
  </si>
  <si>
    <t>4th quintile</t>
  </si>
  <si>
    <t>5th quintile</t>
  </si>
  <si>
    <t xml:space="preserve">Nota: O rendimento total equivalente obtém-se dividindo o rendimento total de cada agregado pela sua dimensão em termos de adultos equivalentes, utilizando a escala de equivalência modificada da OCDE. Em "Outros tipos de rendimento" estão incluídos os rendimentos de propriedade e capital, outras transferências sociais, outras transferências de agregados e outras transferências não especificadas.  </t>
  </si>
  <si>
    <t>Note: Equivalent total income is defined as the household total income divided by its equivalent size, according to the OECD modified scale. The item "Other types of income" includes: income from property and capital, other social transfers, other transfers from households and other transfers not specified.</t>
  </si>
  <si>
    <t>II.7.5 - Despesa total anual média por agregado familiar, por divisão da COICOP, segundo a NUTS II e a Tipologia de áreas urbanas, 2015/2016</t>
  </si>
  <si>
    <t>II.7.5 - Total annual mean consumption expenditure per household, by COICOP division, according to NUTS II and Classification of urban areas, 2015/2016</t>
  </si>
  <si>
    <t>2015/2016</t>
  </si>
  <si>
    <t>Despesa total anual média</t>
  </si>
  <si>
    <t>Household mean annual expenditure</t>
  </si>
  <si>
    <t xml:space="preserve">01 - Produtos alimentares e bebidas não alcoólicas </t>
  </si>
  <si>
    <t>01- Food and non-alcoholic beverages</t>
  </si>
  <si>
    <t xml:space="preserve">02 - Bebidas alcoólicas, tabaco e narcóticos </t>
  </si>
  <si>
    <t>02 - Alcoholic beverages, tobacco and narcotics</t>
  </si>
  <si>
    <t xml:space="preserve">03 - Vestuário e calçado </t>
  </si>
  <si>
    <t>03 - Clothing and footwear</t>
  </si>
  <si>
    <t xml:space="preserve">04 - Habitação, água, eletricidade, gás e outros combustíveis </t>
  </si>
  <si>
    <t>04 - Housing, water, electricity, gas and other fuels</t>
  </si>
  <si>
    <t xml:space="preserve">05 - Acessórios para o lar, equipamento doméstico e manutenção corrente da habitação </t>
  </si>
  <si>
    <t>05 - Furnishings, household equipment and routine household maintenance</t>
  </si>
  <si>
    <t xml:space="preserve">06 - Saúde </t>
  </si>
  <si>
    <t>06 - Health</t>
  </si>
  <si>
    <t xml:space="preserve">07 - Transportes </t>
  </si>
  <si>
    <t>07 - Transport</t>
  </si>
  <si>
    <t xml:space="preserve">08 - Comunicações </t>
  </si>
  <si>
    <t>08 - Communication</t>
  </si>
  <si>
    <t xml:space="preserve">09 - Lazer, recreação e cultura </t>
  </si>
  <si>
    <t>09 - Recreation and culture</t>
  </si>
  <si>
    <t xml:space="preserve">10 - Ensino </t>
  </si>
  <si>
    <t>10 - Education</t>
  </si>
  <si>
    <t xml:space="preserve">11 - Restaurantes e hotéis </t>
  </si>
  <si>
    <t>11 - Restaurants and hotels</t>
  </si>
  <si>
    <t xml:space="preserve">12 - Bens e serviços diversos </t>
  </si>
  <si>
    <t>12 - Miscellaneous goods and services</t>
  </si>
  <si>
    <t>Nota: A Tipologia de áreas urbanas, para fins estatísticos, corresponde à versão aprovada pela 39.ª (2014) deliberação da Secção Permanente de Coordenação Estatística do Conselho Superior de Estatística, publicada no Diário da República, 2ª série, n.º 144, de 29 de julho de 2014 (TIPAU 2014). A despesa total anual  média por agregado familiar corresponde ao quociente entre a soma das despesas totais anuais de todos os agregados que verificam uma determinada condição e o total desses mesmos agregados.</t>
  </si>
  <si>
    <t>Note: The Classification of urban areas corresponds to the version approved by the 39th (2014) resolution of the Standing Section of Statistical Coordination of the Statistical Council, published in the Diário da República (Portuguese Official Gazette), 2nd series, no. 144, of July 29th, 2014 (TIPAU 2014). The household mean annual expenditure corresponds to the ratio between the sum of annual total expenditures for all households in a certain condition and the sum of those households.</t>
  </si>
  <si>
    <t>II.7.6 - Despesa total anual média por agregado familiar, por NUTS II e divisão da COICOP, segundo a composição do agregado familiar, 2015/2016</t>
  </si>
  <si>
    <t>II.7.6 -Total annual mean consumption expenditure per household, by NUTS II and COICOP division, according to household type, 2015/2016</t>
  </si>
  <si>
    <t>1 adulto</t>
  </si>
  <si>
    <t>1 adult</t>
  </si>
  <si>
    <t>Nota: Neste inquérito são considerados "crianças dependentes" todos os indivíduos até aos 15 anos, ou até aos 24 anos desde que economicamente dependentes (que não exerçam uma atividade ou estejam desempregados). A despesa total anual  média por agregado familiar corresponde ao quociente entre a soma das despesas totais anuais de todos os agregados que verificam uma determinada condição e o total desses mesmos agregados.</t>
  </si>
  <si>
    <t>Note: In this survey, "dependent children" correspond to all individuals aged up to 15 years old, as well as the individuals aged up to 24 years old but economically dependent. The household mean annual expenditure corresponds to the ratio between the sum of annual total expenditures for all households in a certain condition and the sum of those households.</t>
  </si>
  <si>
    <t>II.7.7 - Despesa total anual média por agregado familiar, por NUTS II e divisão da COICOP, segundo a principal fonte de rendimento do agregado, 2015/2016</t>
  </si>
  <si>
    <t>II.7.7 -Total annual mean consumption expenditure per household, by NUTS II and COICOP division, according to main source of income, 2015/2016</t>
  </si>
  <si>
    <t>Nota: Em "Outros tipos de rendimento" estão incluídos os rendimentos de propriedade e capital, outras transferências sociais, outras transferências de agregados e outras transferências não especificadas. A despesa total anual  média por agregado familiar corresponde ao quociente entre a soma das despesas totais anuais de todos os agregados que verificam uma determinada condição e o total desses mesmos agregados.</t>
  </si>
  <si>
    <t>Note: The item "Other types of income" includes: income from property and capital, other social transfers, other transfers from households and other transfers not specified. The household mean annual expenditure corresponds to the ratio between the sum of annual total expenditures for all households in a certain condition and the sum of those households.</t>
  </si>
  <si>
    <t>II.7.8 - Despesa total anual média por agregado familiar, por NUTS II e divisão da COICOP, segundo os quintis do rendimento total equivalente, 2015/2016</t>
  </si>
  <si>
    <t>II.7.8 - Total annual mean consumption expenditure per household, by NUTS II and COICOP division, according to equivalent total income quintiles, 2015/2016</t>
  </si>
  <si>
    <t>1st 
quintile</t>
  </si>
  <si>
    <t>2nd 
quintile</t>
  </si>
  <si>
    <t>3rd 
quintile</t>
  </si>
  <si>
    <t>4th 
quintile</t>
  </si>
  <si>
    <t>5th 
quintile</t>
  </si>
  <si>
    <t>Nota: O rendimento total equivalente obtém-se dividindo o rendimento de cada agregado pela sua dimensão em termos de adultos equivalentes, utilizando a escala de equivalência modificada da OCDE. A despesa total anual  média por agregado familiar corresponde ao quociente entre a soma das despesas totais anuais de todos os agregados que verificam uma determinada condição e o total desses mesmos agregados.</t>
  </si>
  <si>
    <t>Note: Equivalent total income is defined as the household total income divided by its equivalent size, according to the OECD modified scale. The household mean annual expenditure corresponds to the ratio between the sum of annual total expenditures for all households in a certain condition and the sum of those households.</t>
  </si>
  <si>
    <t>II.7.9 - Despesa total anual média por agregado familiar, por NUTS II e divisão da COICOP, segundo o sexo e o grupo etário do indivíduo de referência, 2015/2016</t>
  </si>
  <si>
    <t>II.7.9 - Total annual mean consumption expenditure per household, by NUTS II and COICOP division, according to the sex and to age group of the reference person, 2015/2016</t>
  </si>
  <si>
    <t>65 e 
mais 
anos</t>
  </si>
  <si>
    <t>Up to 29 years</t>
  </si>
  <si>
    <t>30-44 years</t>
  </si>
  <si>
    <t>45-64 years</t>
  </si>
  <si>
    <t>Nota: "Indivíduo de referência" do agregado doméstico privado é aquele a que corresponde a maior proporção do rendimento total líquido anual do agregado familiar. A despesa total anual  média por agregado familiar corresponde ao quociente entre a soma das despesas totais anuais de todos os agregados que verificam uma determinada condição e o total desses mesmos agregados.</t>
  </si>
  <si>
    <t>Note: The "reference person" of private household is the individual with the highest proportion of the household net annual  income. The household mean annual expenditure corresponds to the ratio between the sum of annual total expenditures for all households in a certain condition and the sum of those households.</t>
  </si>
  <si>
    <t>II.7.10 - Despesa total anual média por agregado familiar, por NUTS II e divisão da COICOP, segundo o nível de escolaridade completo do indivíduo de referência, 2015/2016</t>
  </si>
  <si>
    <t>II.7.10 - Total annual mean consumption expenditure per household, by NUTS II and COICOP division, according to educational level attained by the reference person, 2015/2016</t>
  </si>
  <si>
    <t>Secun-dário e Pós-secun-dário</t>
  </si>
  <si>
    <t>No level</t>
  </si>
  <si>
    <t>Secondary and Post-secondary education</t>
  </si>
  <si>
    <t>II.7.11 - Agregados equipados com bens de equipamento de apoio ao trabalho doméstico e de comunicação e lazer e acesso a meio de transporte, por NUTS II, segundo a Tipologia de áreas urbanas, 2015/2016 (continua)</t>
  </si>
  <si>
    <t>II.7.11 - Households with access to household appliances and equipment of communication and leisure and to means of transport, by NUTS II, according to Classification of urban areas, 2015/2016 (to be continued)</t>
  </si>
  <si>
    <t>Equipamento de apoio ao trabalho doméstico</t>
  </si>
  <si>
    <t xml:space="preserve"> Household appliances</t>
  </si>
  <si>
    <t>Arca congeladora / arca frigorífica</t>
  </si>
  <si>
    <t>Separate deep freeze</t>
  </si>
  <si>
    <t>Aspirador</t>
  </si>
  <si>
    <t>Vacuum cleaner</t>
  </si>
  <si>
    <t>Fogão ou placa</t>
  </si>
  <si>
    <t>Stove (cooker)</t>
  </si>
  <si>
    <t>Frigorífico ou combinado</t>
  </si>
  <si>
    <t>Refrigerator or fridge-freezer</t>
  </si>
  <si>
    <t>Máquina de lavar e secar roupa</t>
  </si>
  <si>
    <t>Washing machine and tumble dryer</t>
  </si>
  <si>
    <t>Máquina de lavar loiça</t>
  </si>
  <si>
    <t>Dishwasher</t>
  </si>
  <si>
    <t>Máquina de lavar roupa</t>
  </si>
  <si>
    <t>Washing machine</t>
  </si>
  <si>
    <t>Máquina de secar roupa</t>
  </si>
  <si>
    <t>Tumble dryer</t>
  </si>
  <si>
    <t>Micro-ondas</t>
  </si>
  <si>
    <t>Microwave oven</t>
  </si>
  <si>
    <t>Equipamento de comunicação e lazer</t>
  </si>
  <si>
    <t>Equipment of communication and leisure</t>
  </si>
  <si>
    <t>Aparelhagem de som</t>
  </si>
  <si>
    <t>Stereo system</t>
  </si>
  <si>
    <t>Aparelho de televisão</t>
  </si>
  <si>
    <t xml:space="preserve">TV set </t>
  </si>
  <si>
    <t>Câmara de vídeo</t>
  </si>
  <si>
    <t>Video camera</t>
  </si>
  <si>
    <t>Computador</t>
  </si>
  <si>
    <t>Computer</t>
  </si>
  <si>
    <t>Consola de jogos</t>
  </si>
  <si>
    <t>Game console</t>
  </si>
  <si>
    <t>Equipamento fotográfico</t>
  </si>
  <si>
    <t>Photographic equipment</t>
  </si>
  <si>
    <t>Leitor de CD's ou de DVD´s</t>
  </si>
  <si>
    <t xml:space="preserve">DVD or CD player </t>
  </si>
  <si>
    <t>Leitor de MP3 e MP4</t>
  </si>
  <si>
    <t>MP3 and MP4</t>
  </si>
  <si>
    <t>Ligação à internet</t>
  </si>
  <si>
    <t>Internet Connetion</t>
  </si>
  <si>
    <t>Telefone - rede fixa</t>
  </si>
  <si>
    <t>Telephone - fixed net</t>
  </si>
  <si>
    <t>Telefone - rede móvel</t>
  </si>
  <si>
    <t>Telephone - mobile net</t>
  </si>
  <si>
    <t>Televisão por cabo ou satélite</t>
  </si>
  <si>
    <t>Satellite / cable tv receiver</t>
  </si>
  <si>
    <t>Acesso a meio de transporte</t>
  </si>
  <si>
    <t>Access to means of transport</t>
  </si>
  <si>
    <t>Automóvel (ligeiro de passageiros ou misto)</t>
  </si>
  <si>
    <t>Car (passengers or mixed use)</t>
  </si>
  <si>
    <t>Bicicleta</t>
  </si>
  <si>
    <t>Bicycle</t>
  </si>
  <si>
    <t>Ciclomotor (até 50 cc.)</t>
  </si>
  <si>
    <t>Moped (up to 50 cc.)</t>
  </si>
  <si>
    <t>Motociclo (superior a 50 cc.)</t>
  </si>
  <si>
    <t>Motorcycle (higher than 50 cc.)</t>
  </si>
  <si>
    <t xml:space="preserve">Nota: A rubrica "Televisão por cabo ou satélite" inclui equipamento para acesso ao serviço de televisão através de cabo ou satélite. A rubrica "Equipamento fotográfico" não inclui telemóveis, tablets ou outros com esta funcionalidade. A rubrica "Computador" inclui computador pessoal de secretária e computador pessoal portátil. A rubrica " Ligação à internet" inclui internet fixa e/ou internet móvel. </t>
  </si>
  <si>
    <t>Note: The item "Satellite / cable tv receiver" includes equipment for satelite or cable tv receiver. The item "Photographic equipment" does not include mobile phones, tablets or other devices with this feature. The item “Computer” includes desktop and laptop personal computers. The item “ Internet connetion” includes fixed and mobile internet.</t>
  </si>
  <si>
    <t xml:space="preserve">II.7.11 - Agregados equipados com bens de equipamento de apoio ao trabalho doméstico e de comunicação e lazer e acesso a meio de transporte, por NUTS II, segundo a Tipologia de áreas urbanas, 2015/2016 (continuação) </t>
  </si>
  <si>
    <t>II.7.11 - Households with access to household appliances and equipment of communication and leisure and to means of transport, by NUTS II, according to Classification of urban areas, 2015/2016 (continued)</t>
  </si>
  <si>
    <t>II.7.12 - Agregados equipados com bens de equipamento de apoio ao trabalho doméstico e de comunicação e lazer e acesso a meio de transporte, por NUTS II, segundo os quintis de rendimento total equivalente, 2015/2016 (continua)</t>
  </si>
  <si>
    <t>II.7.12 - Households with access to household appliances and equipment of communication and leisure and to means of transport, by NUTS II, according to equivalent  total income quintiles, 2015/2016 (to be continued)</t>
  </si>
  <si>
    <t xml:space="preserve">Nota: A rubrica "Televisão por cabo ou satélite" inclui equipamento para acesso ao serviço de televisão através de cabo ou satélite. A rubrica "Equipamento fotográfico" não inclui telemóveis, tablets ou outros com esta funcionalidade. A rubrica "Computador" inclui computador pessoal de secretária e computador pessoal portátil. A rubrica " Ligação à internet"  inclui internet fixa e/ou internet móvel. </t>
  </si>
  <si>
    <t>II.7.12 - Agregados equipados com bens de equipamento de apoio ao trabalho doméstico e de comunicação e lazer e acesso a meio de transporte, por NUTS II, segundo os quintis de rendimento total equivalente, 2015/2016 (continuação)</t>
  </si>
  <si>
    <t>II.7.12 -  Households with access to household appliances and equipment of communication and leisure and to means of transport, by NUTS II, according to equivalent  total income quintiles, 2015/2016 (continued)</t>
  </si>
  <si>
    <t>II.7.13 - Indicadores do rendimento declarado no IRS por município, 2016</t>
  </si>
  <si>
    <t>II.7.13 - Declared Income on Individual Income Tax (IRS) indicators by municipality, 2016</t>
  </si>
  <si>
    <t>Rendimento bruto declarado por habitante</t>
  </si>
  <si>
    <t>IRS liquidado por habitante</t>
  </si>
  <si>
    <t>Rendimento bruto declarado deduzido do IRS liquidado por habitante</t>
  </si>
  <si>
    <t>Rendimento bruto declarado por agregado fiscal</t>
  </si>
  <si>
    <t>Rendimento bruto declarado mediano por agregado fiscal</t>
  </si>
  <si>
    <t>IRS liquidado por agregado fiscal</t>
  </si>
  <si>
    <t>Rendimento bruto declarado deduzido do IRS liquidado por agregado fiscal</t>
  </si>
  <si>
    <t>IRS liquidado no total de rendimento bruto declarado</t>
  </si>
  <si>
    <t>Declared gross income per inhabitant</t>
  </si>
  <si>
    <t>Individual tax income paid per inhabitant</t>
  </si>
  <si>
    <t>Declared gross income less individual tax income paid per inhabitant</t>
  </si>
  <si>
    <t>Declared gross income per tax household</t>
  </si>
  <si>
    <t>Median declared gross income per tax household</t>
  </si>
  <si>
    <t>Individual tax income paid per tax household</t>
  </si>
  <si>
    <t>Declared gross income less individual tax income paid per tax household</t>
  </si>
  <si>
    <t>Individual tax income paid in the overall declared gross income</t>
  </si>
  <si>
    <t>© INE, I.P., Portugal, 2018. Informação disponível até 6 de novembro de 2018. Information available till 6th November, 2018.</t>
  </si>
  <si>
    <t>Fonte: Ministério das Finanças - Autoridade Tributária e Aduaneira.</t>
  </si>
  <si>
    <t>Source: Ministry of Finance - Tax and Customs Authority.</t>
  </si>
  <si>
    <t>Nota: A informação relativa ao IRS liquidado não inclui o valor relativo à sobretaxa extraordinária.</t>
  </si>
  <si>
    <t>Note: The information on the Individual tax income paid does not include the amount related to the extraordinary surcharge.</t>
  </si>
  <si>
    <t>http://www.ine.pt/xurl/ind/0009759</t>
  </si>
  <si>
    <t>http://www.ine.pt/xurl/ind/0009762</t>
  </si>
  <si>
    <t>http://www.ine.pt/xurl/ind/0009765</t>
  </si>
  <si>
    <t>http://www.ine.pt/xurl/ind/0009760</t>
  </si>
  <si>
    <t>http://www.ine.pt/xurl/ind/0009763</t>
  </si>
  <si>
    <t>http://www.ine.pt/xurl/ind/0009766</t>
  </si>
  <si>
    <t>http://www.ine.pt/xurl/ind/0009761</t>
  </si>
  <si>
    <t>http://www.ine.pt/xurl/ind/0009764</t>
  </si>
  <si>
    <t>II.7.14 - Principais variáveis do imposto sobre o rendimento das pessoas singulares (IRS) por município, 2016</t>
  </si>
  <si>
    <t>II.7.14 -Main variables of the Individual Income Tax (IRS) by municipality, 2016</t>
  </si>
  <si>
    <t>Agregados 
fiscais</t>
  </si>
  <si>
    <t>Sujeitos 
passivos</t>
  </si>
  <si>
    <t>Rendimento bruto declarado</t>
  </si>
  <si>
    <t>Rendimento 
coletável</t>
  </si>
  <si>
    <t>IRS liquidado</t>
  </si>
  <si>
    <t>Rendimento bruto declarado deduzido do IRS liquidado</t>
  </si>
  <si>
    <t>Tax 
Households</t>
  </si>
  <si>
    <t>Taxable 
person</t>
  </si>
  <si>
    <t>Declared gross 
income</t>
  </si>
  <si>
    <t>Taxable 
income</t>
  </si>
  <si>
    <t>Individual tax income paid</t>
  </si>
  <si>
    <t>Declared gross income less income tax paid</t>
  </si>
  <si>
    <t>thousands euros</t>
  </si>
  <si>
    <t>http://www.ine.pt/xurl/ind/0009767</t>
  </si>
  <si>
    <t>http://www.ine.pt/xurl/ind/0009770</t>
  </si>
  <si>
    <t>http://www.ine.pt/xurl/ind/0009772</t>
  </si>
  <si>
    <t>http://www.ine.pt/xurl/ind/0009769</t>
  </si>
  <si>
    <t>http://www.ine.pt/xurl/ind/0009771</t>
  </si>
  <si>
    <t>http://www.ine.pt/xurl/ind/0009775</t>
  </si>
  <si>
    <t>II.7.15 - Distribuição do rendimento bruto declarado dos agregados fiscais por município, 2016</t>
  </si>
  <si>
    <t>II.7.15 -Distribution of declared gross income of tax households by municipality, 2016</t>
  </si>
  <si>
    <t>Quintis do rendimento bruto declarado por agregado fiscal</t>
  </si>
  <si>
    <t>Distribuição do número de agregados fiscais por escalões de rendimento bruto declarado</t>
  </si>
  <si>
    <t>Menos de
 5 000 €</t>
  </si>
  <si>
    <t>De 5 000  a menos de 
10 000 €</t>
  </si>
  <si>
    <t>De 10 000 a menos de 
13 500 €</t>
  </si>
  <si>
    <t>De 13 500 a menos de 
19 000 €</t>
  </si>
  <si>
    <t>De 19 000 a menos de 
32 500 €</t>
  </si>
  <si>
    <t>32 500 € 
ou mais</t>
  </si>
  <si>
    <t>Quintiles of declared gross income by tax household</t>
  </si>
  <si>
    <t>Distribution of the number of tax households by declared gross income</t>
  </si>
  <si>
    <t>Less than
 5 000 €</t>
  </si>
  <si>
    <t>From 5 000 to less than 
10 000 €</t>
  </si>
  <si>
    <t>From 
10 000 to less than 
13 500 €</t>
  </si>
  <si>
    <t>From 
13 500 to less than 
19 000 €</t>
  </si>
  <si>
    <t>From
 19 000 to less than 
32 500 €</t>
  </si>
  <si>
    <t>32 500 € 
or more</t>
  </si>
  <si>
    <t>http://www.ine.pt/xurl/ind/0009773</t>
  </si>
  <si>
    <t>II.7.16 - Distribuição do rendimento bruto declarado deduzido do IRS liquidado dos agregados fiscais por município, 2016</t>
  </si>
  <si>
    <t>II.7.16 - Distribution of declared gross income less individual tax income paid of tax households by municipality, 2016</t>
  </si>
  <si>
    <t>Quintis do rendimento bruto declarado deduzido do IRS Liquidado por agregado fiscal</t>
  </si>
  <si>
    <t>Distribuição do número de agregados fiscais por escalões de rendimento bruto declarado deduzido do IRS Liquidado</t>
  </si>
  <si>
    <t>1.º 
quintil</t>
  </si>
  <si>
    <t>2.º 
quintil</t>
  </si>
  <si>
    <t>3.º 
quintil</t>
  </si>
  <si>
    <t>4.º 
quintil</t>
  </si>
  <si>
    <t>De 5 000 a menos de 
10 000 €</t>
  </si>
  <si>
    <t>De 13 500 a menos de
 19 000 €</t>
  </si>
  <si>
    <t>Quintiles of declared gross income less individual tax income paid by tax household</t>
  </si>
  <si>
    <t>Distribution of the number of tax households by declared gross income less individual tax income paid</t>
  </si>
  <si>
    <t>From
 19 000 to less than
 32 500 €</t>
  </si>
  <si>
    <t>http://www.ine.pt/xurl/ind/0009774</t>
  </si>
  <si>
    <t>http://www.ine.pt/xurl/ind/0009768</t>
  </si>
  <si>
    <t>IV.1.1 - Indicadores das câmaras municipais por município, 2017 Po</t>
  </si>
  <si>
    <t>IV.1.1 - Municipalities indicators, 2017 Po</t>
  </si>
  <si>
    <t>Receitas por habitante</t>
  </si>
  <si>
    <t xml:space="preserve">Dívida por habitante </t>
  </si>
  <si>
    <t>Dívida bancária de médio e longo prazo no total da dívida</t>
  </si>
  <si>
    <t>Relação entre receitas e despesas</t>
  </si>
  <si>
    <t>Relação entre receitas e despesas correntes</t>
  </si>
  <si>
    <t>Receitas próprias no total de receitas</t>
  </si>
  <si>
    <t>Impostos no total de receitas</t>
  </si>
  <si>
    <t>Fundos munici-pais no total de receitas</t>
  </si>
  <si>
    <t>Participação comunitária em projetos cofinan-ciados no total de receitas de capital</t>
  </si>
  <si>
    <t>Despesas com pessoal no total de despesas</t>
  </si>
  <si>
    <t>Aquisição de bens de capital no total de despesas</t>
  </si>
  <si>
    <t>Receipts per inhabitant</t>
  </si>
  <si>
    <t>Debt per inhabitant</t>
  </si>
  <si>
    <t>Medium and long-term bank loans in the total debt</t>
  </si>
  <si>
    <t>Ratio between receipts and expenditures</t>
  </si>
  <si>
    <t>Ratio between current receipts and expenditures</t>
  </si>
  <si>
    <t>Ratio between own-source receipts and total receipts</t>
  </si>
  <si>
    <t>Taxes in the total receipts</t>
  </si>
  <si>
    <t>Local funds in the total receipts</t>
  </si>
  <si>
    <t>EU funds in co-financed projects in the capital receipts</t>
  </si>
  <si>
    <t>Compensation of employees in the total expenditure</t>
  </si>
  <si>
    <t>Acquisition of capital goods in the total expenditure</t>
  </si>
  <si>
    <t>Fonte: Ministério da Administração Interna – Direção-Geral das Autarquias Locais, base de dados SIIAL (Sistema Integrado de Informação das Autarquias Locais).</t>
  </si>
  <si>
    <t>Source: Ministry of Internal Administration - Directorate-General for Local Authorities, SIIAL database (Integrated Information System for Local Government).</t>
  </si>
  <si>
    <t>Nota: Os apuramentos relativos às “Receitas” e “Despesas” das câmaras municipais têm subjacente uma base de caixa, daí que possam ser entendidas como entradas/origens de fundos e saídas/aplicações de fundos. Os indicadores 'Dívida por habitante' e 'Dívida bancária de médio e longo prazo no total de dívida' são apurados com base na contabilidade financeira. A rubrica "receitas próprias" engloba as receitas provenientes dos impostos diretos, impostos indiretos, taxas, multas e outras penalidades, rendimentos de propriedade, vendas de bens e serviços correntes, outras receitas correntes, vendas de bens de investimento, ativos financeiros, outras receitas de capital e reposições não abatidas nos pagamentos.</t>
  </si>
  <si>
    <t>Note: The “Receipts" and "Expenditures" data are based on a cash basis rather than an accrual logic, thus they should be assumed as revenue/source of funds and expenditure/application of funds. The indicators "Debt per inhabitant" and "Medium and long term bank loans in the total debt" derived from the financial accounting. The item “own-source receipts” includes direct taxes, indirect taxes, fees, fines and other penalties, property income, sales of current goods and services, other current receipts, sales of investment assets, financial assets, other capital receipts and refunds not deducted in payments.</t>
  </si>
  <si>
    <t>http://www.ine.pt/xurl/ind/0009155</t>
  </si>
  <si>
    <t>http://www.ine.pt/xurl/ind/0009158</t>
  </si>
  <si>
    <t>http://www.ine.pt/xurl/ind/0009162</t>
  </si>
  <si>
    <t>http://www.ine.pt/xurl/ind/0009156</t>
  </si>
  <si>
    <t>http://www.ine.pt/xurl/ind/0009159</t>
  </si>
  <si>
    <t>http://www.ine.pt/xurl/ind/0009163</t>
  </si>
  <si>
    <t>http://www.ine.pt/xurl/ind/0009164</t>
  </si>
  <si>
    <t>http://www.ine.pt/xurl/ind/0009160</t>
  </si>
  <si>
    <t>http://www.ine.pt/xurl/ind/0009165</t>
  </si>
  <si>
    <t>http://www.ine.pt/xurl/ind/0009157</t>
  </si>
  <si>
    <t>http://www.ine.pt/xurl/ind/0009161</t>
  </si>
  <si>
    <t>IV.1.2 - Contas de gerência das câmaras municipais por município, 2017 Po</t>
  </si>
  <si>
    <t>IV.1.2 - Revenue and expenditure accounts of municipalities, 2017 Po</t>
  </si>
  <si>
    <t>Unidade:milhares de euros</t>
  </si>
  <si>
    <t>Operações não financeiras</t>
  </si>
  <si>
    <t>Operações financeiras</t>
  </si>
  <si>
    <t>Ativos financeiros</t>
  </si>
  <si>
    <t>Passivos financeiros</t>
  </si>
  <si>
    <t>Correntes</t>
  </si>
  <si>
    <t>Capital</t>
  </si>
  <si>
    <t>Amortização de empréstimos</t>
  </si>
  <si>
    <t>Contração de empréstimos</t>
  </si>
  <si>
    <t>Non financial transactions</t>
  </si>
  <si>
    <t>Financial transactions</t>
  </si>
  <si>
    <t>Expenditures</t>
  </si>
  <si>
    <t>Financial assets</t>
  </si>
  <si>
    <t>Financial liabilities</t>
  </si>
  <si>
    <t>Current</t>
  </si>
  <si>
    <t>Loan repayment</t>
  </si>
  <si>
    <t>Loan borrowing</t>
  </si>
  <si>
    <t xml:space="preserve">Nota: Os apuramentos relativos às “Receitas” e “Despesas” das câmaras municipais têm subjacente uma base de caixa, daí que possam ser entendidas como entradas/origens de fundos e saídas/aplicações de fundos. No mapa de controlo orçamental das câmaras municipais, não foram consideradas as rubricas relativas às operações extraorçamentais e ao saldo da gerência anterior. As rubricas "Ativos financeiros" e "Passivos financeiros" correspondem aos saldos entre receitas e despesas. </t>
  </si>
  <si>
    <t xml:space="preserve">Note: The “Receipts" and "Expenditures" data are based on a cash basis rather than an accrual logic, thus they should be assumed as revenue/source of funds and expenditure/application of funds. The budgetary control map of municipalities did not consider the items on extra-budgetary operations and balance of previous year. The items "Financial assets" and "Financial liabilities" correspond to the balance of receipts and expenditure. </t>
  </si>
  <si>
    <t>http://www.ine.pt/xurl/ind/0009480</t>
  </si>
  <si>
    <t>http://www.ine.pt/xurl/ind/0009481</t>
  </si>
  <si>
    <t>IV.1.3 - Receitas correntes e de capital das câmaras municipais por município, 2017 Po</t>
  </si>
  <si>
    <t>IV.1.3 - Current and capital revenues of municipalities, 2017 Po</t>
  </si>
  <si>
    <t>Unit:  thousand euros</t>
  </si>
  <si>
    <t>Receitas correntes</t>
  </si>
  <si>
    <t>Receitas de capital</t>
  </si>
  <si>
    <t>IUC</t>
  </si>
  <si>
    <t>IMT</t>
  </si>
  <si>
    <t>IMI</t>
  </si>
  <si>
    <t>IRS</t>
  </si>
  <si>
    <t>Derrama</t>
  </si>
  <si>
    <t>Fundos muni-
cipais</t>
  </si>
  <si>
    <t>Venda de bens e serviços</t>
  </si>
  <si>
    <t>Vendas de bens de investi-mento</t>
  </si>
  <si>
    <t>Transferências de capital</t>
  </si>
  <si>
    <t xml:space="preserve">Partici-pação comuni-tária em projetos cofinan-ciados </t>
  </si>
  <si>
    <t>Current receipts</t>
  </si>
  <si>
    <t>Capital receipts</t>
  </si>
  <si>
    <t>Single circulation tax</t>
  </si>
  <si>
    <t xml:space="preserve">Local tax for onerous transfer of real estate </t>
  </si>
  <si>
    <t>Local tax on real estate</t>
  </si>
  <si>
    <t>Income tax of natural persons</t>
  </si>
  <si>
    <t>Local surcharge</t>
  </si>
  <si>
    <t>Local funds</t>
  </si>
  <si>
    <t>Sales of goods and services</t>
  </si>
  <si>
    <t>Sales of investment assets</t>
  </si>
  <si>
    <t>Capital transfers</t>
  </si>
  <si>
    <t>EU funds in co-financed projects</t>
  </si>
  <si>
    <t>Nota: Os apuramentos relativos às “Receitas” e “Despesas” das câmaras municipais têm subjacente uma base de caixa , daí que possam ser entendidas como entradas/origens de fundos e saídas/aplicações de fundos. As receitas do IUC, do IMT e do IMI incluem, respetivamente, as receitas dos extintos Imposto Municipal sobre os Veículos, Imposto Municipal de Sisa e Contribuição Autárquica que ainda persistem.</t>
  </si>
  <si>
    <t>Note: The “Receipts" and "Expenditures" data are based on a cash basis rather than an accrual logic, thus they should be assumed as revenue/source of funds and expenditure/application of funds. The Single circulation tax, the Local tax for onerous transfer of real estate and the Local tax on real estate receipts include, respectively, the remaining receipts of the former Local tax on vehicles, Real estate transfer tax and Municipal contribution.</t>
  </si>
  <si>
    <t>IV.1.4 - Despesas correntes e de capital das câmaras municipais por município, 2017 Po</t>
  </si>
  <si>
    <t>IV.1.4 - Current and capital expenditures of municipalities, 2017 Po</t>
  </si>
  <si>
    <t>Despesas com pessoal</t>
  </si>
  <si>
    <t>Aquisição de bens e serviços</t>
  </si>
  <si>
    <t>Juros e outros encargos</t>
  </si>
  <si>
    <t>Transfe-rências para freguesias</t>
  </si>
  <si>
    <t>Aquisição de bens de capital</t>
  </si>
  <si>
    <t>Para freguesias</t>
  </si>
  <si>
    <t>Acquisition of goods and services</t>
  </si>
  <si>
    <t>Interests and other charges</t>
  </si>
  <si>
    <t>Transfers to parishes</t>
  </si>
  <si>
    <t>Acquisition of capital goods</t>
  </si>
  <si>
    <t>To parishes</t>
  </si>
  <si>
    <t>Nota: Os apuramentos relativos às “Receitas” e “Despesas” das câmaras municipais têm subjacente uma base de caixa , daí que possam ser entendidas como entradas/origens de fundos e saídas/aplicações de fundos.</t>
  </si>
  <si>
    <t xml:space="preserve">Note: The “Receipts" and "Expenditures" data are based on a cash basis rather than an accrual logic, thus they should be assumed as revenue/source of funds and expenditure/application of funds. </t>
  </si>
  <si>
    <t>IV.1.5 - Dívida das câmaras municipais segundo o prazo e a natureza da dívida por município, 2017 Po</t>
  </si>
  <si>
    <t>IV.1.5 - Municipalities' debt according to the term and the nature of debt by municipality, 2017 Po</t>
  </si>
  <si>
    <t>Prazo</t>
  </si>
  <si>
    <t>Natureza</t>
  </si>
  <si>
    <t>Dívida de curto prazo</t>
  </si>
  <si>
    <t xml:space="preserve">Dívida de médio e longo prazo </t>
  </si>
  <si>
    <t>Dívida comercial</t>
  </si>
  <si>
    <t>Dívida bancária</t>
  </si>
  <si>
    <t>Dívida a fornecedores</t>
  </si>
  <si>
    <t>Outras dívidas a terceiros não financeiras</t>
  </si>
  <si>
    <t xml:space="preserve">Curto prazo </t>
  </si>
  <si>
    <t>Médio e longo prazo</t>
  </si>
  <si>
    <t>Fornece-dores</t>
  </si>
  <si>
    <t>Outros devedores e credores</t>
  </si>
  <si>
    <t>Term</t>
  </si>
  <si>
    <t>Nature</t>
  </si>
  <si>
    <t>Short-term debt</t>
  </si>
  <si>
    <t>Medium and long term debt</t>
  </si>
  <si>
    <t>Commercial debt</t>
  </si>
  <si>
    <t>Bank loan</t>
  </si>
  <si>
    <t>Debt to suppliers</t>
  </si>
  <si>
    <t>Other non-financial debts to third parties</t>
  </si>
  <si>
    <t>Short-term</t>
  </si>
  <si>
    <t>Medium and long term</t>
  </si>
  <si>
    <t>Suppliers</t>
  </si>
  <si>
    <t>Other debtors and creditors</t>
  </si>
  <si>
    <t>Nota: Os apuramentos relativos à dívida das câmaras municipais são apurados com base na contabilidade financeira. A informação da dívida é referente ao período de prestação de contas. As rubricas "dívidas a fornecedores" e "outras dívidas a terceiros não financeiras' incluem dívidas de curto prazo e de médio e longo prazo. A dívida de curto prazo refere-se a operações com maturidade até um ano, a dívida de médio e longo prazo tem maturidade superior a um ano.</t>
  </si>
  <si>
    <t>Note: The data related to the municipalities' debt derived from the financial accounting. The debt information refers to the accounting period. The items "debt to suppliers" and "other non-financial debts to third parties" include short-term and medium and long-term debt. The short term debt refers to the portion of debt that is payable within one year, medium and long term debt refers to the portion of debt that has a maturity of more than one year.</t>
  </si>
  <si>
    <t>http://www.ine.pt/xurl/ind/0009144</t>
  </si>
  <si>
    <t>http://www.ine.pt/xurl/ind/0009182</t>
  </si>
  <si>
    <t>IV.1.6 - Indicadores de administração regional e local, Portugal, 2010-2017 Po</t>
  </si>
  <si>
    <t>IV.1.6- Regional and local government indicators, Portugal, 2010-2017 Po</t>
  </si>
  <si>
    <t xml:space="preserve">Unidade: % </t>
  </si>
  <si>
    <t>no total do PIB</t>
  </si>
  <si>
    <t>as percentage of GDP</t>
  </si>
  <si>
    <t>no total das receitas da administração pública</t>
  </si>
  <si>
    <t>in the total of public administration revenues</t>
  </si>
  <si>
    <t>Impostos</t>
  </si>
  <si>
    <t>Taxes</t>
  </si>
  <si>
    <t>no total das receitas das administrações públicas</t>
  </si>
  <si>
    <t>in the total of general government revenues</t>
  </si>
  <si>
    <t>no total de impostos das administrações públicas</t>
  </si>
  <si>
    <t>in the total of general government tax revenues</t>
  </si>
  <si>
    <t>no total das receitas da administração regional e local</t>
  </si>
  <si>
    <t>in the total of regional and local revenues</t>
  </si>
  <si>
    <t>no total das despesas das administrações públicas</t>
  </si>
  <si>
    <t>in the total of general government expenditures</t>
  </si>
  <si>
    <t>Investimento</t>
  </si>
  <si>
    <t>Investment</t>
  </si>
  <si>
    <t>no total de investimento das administrações públicas</t>
  </si>
  <si>
    <t>in the total of general government investment expenditures</t>
  </si>
  <si>
    <t>no total das despesas da administração regional e local</t>
  </si>
  <si>
    <t>in the total of regional and local administration expenditures</t>
  </si>
  <si>
    <t>Ratio between revenues and expenditures</t>
  </si>
  <si>
    <t>Ratio between current revenues and expenditures</t>
  </si>
  <si>
    <t>Capacidade (+) / Necessidade (-) líquida de financiamento no PIB</t>
  </si>
  <si>
    <t>Net lending (+)/net borrowing (-) as percentage of GDP</t>
  </si>
  <si>
    <t>Fonte: INE, I.P., Contas Nacionais.</t>
  </si>
  <si>
    <t>Source: Statistics Portugal, National Accounts.</t>
  </si>
  <si>
    <t>Nota: Na rubrica "Investimento" estão incluídas a formação bruta de capital e aquisições líquidas de cessões de ativos não financeiros não produzidos.</t>
  </si>
  <si>
    <t>Note:The item "Investment" includes: gross capital formation and acquisitions less disposals of non-financial non-produced assets.</t>
  </si>
  <si>
    <t>IV.1.7 - Receitas correntes e de capital da administração regional e local, Portugal, 2010-2017 Po</t>
  </si>
  <si>
    <t>IV.1.7 - Current and capital revenues of regional and local government, Portugal, 2010-2017 Po</t>
  </si>
  <si>
    <t>Unit: thousand euro</t>
  </si>
  <si>
    <t xml:space="preserve"> Current revenue</t>
  </si>
  <si>
    <t>Impostos sobre o rendimento e património</t>
  </si>
  <si>
    <t>Current taxes on income and wealth</t>
  </si>
  <si>
    <t>Impostos sobre a produção e importação</t>
  </si>
  <si>
    <t>Taxes on production and imports</t>
  </si>
  <si>
    <t>Contribuições sociais</t>
  </si>
  <si>
    <t>Social contributions</t>
  </si>
  <si>
    <t>Outras receitas correntes</t>
  </si>
  <si>
    <t>Other current revenues</t>
  </si>
  <si>
    <t>Capital revenue</t>
  </si>
  <si>
    <t>Nota: A rubrica "Outras receitas correntes" inclui rendimentos de propriedade, outras transferências correntes e outros subsídios à produção.</t>
  </si>
  <si>
    <t>Note: The item "Other current revenues" includes: property income, other current transfers and other subsidies on production.</t>
  </si>
  <si>
    <t>IV.1.8 - Despesas correntes e de capital da administração regional e local, Portugal, 2010-2017 Po</t>
  </si>
  <si>
    <t>IV.1.8 - Current and capital expenditure of regional and local government, Portugal, 2010-2017 Po</t>
  </si>
  <si>
    <t>Despesas Correntes</t>
  </si>
  <si>
    <t>Current expenditure</t>
  </si>
  <si>
    <t>Prestações Sociais</t>
  </si>
  <si>
    <t>Social benefits</t>
  </si>
  <si>
    <t>Despesas com o pessoal</t>
  </si>
  <si>
    <t>Juros</t>
  </si>
  <si>
    <t>Interest</t>
  </si>
  <si>
    <t>Consumo intermédio</t>
  </si>
  <si>
    <t>Intermediate consumption</t>
  </si>
  <si>
    <t>Subsídios</t>
  </si>
  <si>
    <t>Subsidies</t>
  </si>
  <si>
    <t>Outras despesas correntes</t>
  </si>
  <si>
    <t>Other current expenditure</t>
  </si>
  <si>
    <t>Capital expenditure</t>
  </si>
  <si>
    <t>Outras despesas de capital</t>
  </si>
  <si>
    <t>Other capital expenditure</t>
  </si>
  <si>
    <t>Note: The item "Investment" includes: gross capital formation and acquisitions less disposals of non-financial non-produced assets.</t>
  </si>
  <si>
    <t>IV.1.9 - Despesa total da administração regional e local por função (COFOG), Portugal, 2010-2016 Po</t>
  </si>
  <si>
    <t>IV.1.9 - Total expenditure of regional and local government by function (COFOG), Portugal, 2010-2016 Po</t>
  </si>
  <si>
    <t>Serviços gerais das administrações públicas</t>
  </si>
  <si>
    <t>General public services</t>
  </si>
  <si>
    <t>Defesa</t>
  </si>
  <si>
    <t>Defence</t>
  </si>
  <si>
    <t>Segurança e ordem pública</t>
  </si>
  <si>
    <t>Public order and safety</t>
  </si>
  <si>
    <t>Assuntos económicos</t>
  </si>
  <si>
    <t>Economic affairs</t>
  </si>
  <si>
    <t>Proteção do ambiente</t>
  </si>
  <si>
    <t>Environmental protection</t>
  </si>
  <si>
    <t>Habitação e infraestruturas coletivas</t>
  </si>
  <si>
    <t>Housing and community amenities</t>
  </si>
  <si>
    <t>Desporto, recreação, cultura e religião</t>
  </si>
  <si>
    <t>Recreation, culture and religion</t>
  </si>
  <si>
    <t>Proteção social</t>
  </si>
  <si>
    <t>Social protection</t>
  </si>
  <si>
    <t>Nota: A divisão por função corresponde ao 1º nível da classificação das funções da administração pública (COFOG).</t>
  </si>
  <si>
    <t>Note: The division by economic function correspond to first level of classification of the functions of government (COFOG).</t>
  </si>
  <si>
    <t>IV.2.1 - Indicadores de justiça por município, 2017</t>
  </si>
  <si>
    <t>IV.2.1 - Justice indicators by municipality, 2017</t>
  </si>
  <si>
    <t>Unit: ‰</t>
  </si>
  <si>
    <t xml:space="preserve">Taxa de criminalidade por categoria de crimes </t>
  </si>
  <si>
    <t>Crimes contra a integridade física</t>
  </si>
  <si>
    <t>Contra o património</t>
  </si>
  <si>
    <t>Furto/roubo por esticão e na via pública</t>
  </si>
  <si>
    <t>Furto de veículo e em veículo motorizado</t>
  </si>
  <si>
    <t>Condução de veículo com taxa de álcool igual ou superior a 1,2g/l</t>
  </si>
  <si>
    <t>Condução sem habilitação legal</t>
  </si>
  <si>
    <t>Crime rate category of crime</t>
  </si>
  <si>
    <t>Crimes of assault</t>
  </si>
  <si>
    <t>Against patrimony</t>
  </si>
  <si>
    <t>Theft/purse snatching and robbery in public</t>
  </si>
  <si>
    <t>Theft of/in motor vehicles</t>
  </si>
  <si>
    <t>Driving a motor vehicle with a blood alcohol equal or above 1,2g/l</t>
  </si>
  <si>
    <t>Driving without legal requirements</t>
  </si>
  <si>
    <t>© INE, I.P., Portugal, 2018. Informação disponível até 31 de outubro de 2018. Information available till 31st October, 2018.</t>
  </si>
  <si>
    <r>
      <t xml:space="preserve">Nota: Os totais incluem a informação relativa a crimes contra animais de companhia, que resultam da entrada em vigor da Lei nº 69/2014 de 29 de agosto, e contemplam os dados da Polícia Judiciária (PJ), Polícia de Segurança Pública (PSP), Guarda Nacional Republicana (GNR), Autoridade Tributária e Aduaneira (AT), Polícia Municipal (PM), Polícia Marítima (PM), Polícia Judiciária Militar (PJM), Serviço de Estrangeiros e Fronteiras (SEF), Autoridade de Segurança Alimentar e Económica (ASAE) e incluem crimes contra a identidade cultural e integridade pessoal e crimes de localização desconhecida ou não classificável, registados por entidades que operam a nível nacional - Polícia Judiciária (PJ), Autoridade de Segurança Alimentar e Económica (ASAE), Serviço de Estrangeiros e Fronteiras (SEF), Autoridade Tributária e Aduaneira (AT), Direções Distritais de Finanças (DDF), Direção de Serviços Antifraude (DSAF), Polícia de Segurança Pública (PSP), Direção Nacional da Polícia de Segurança Pública (PSP), Unidade Especial de Polícia, Guarda Nacional Republicana (GNR), Comandos Territoriais, Unidade Nacional de Trânsito, Unidade de Segurança e Honras de Estado, Unidade de Intervenção, Unidade de Controlo Costeiro e Unidade de Ação Fiscal da Guarda Nacional Republicana (GNR).
Os dados estatísticos de 2017 sobre crimes registados pela área tributária da Autoridade Tributária e Aduaneira foram coligidos com base num novo </t>
    </r>
    <r>
      <rPr>
        <i/>
        <sz val="7"/>
        <rFont val="Arial"/>
        <family val="2"/>
      </rPr>
      <t>webservice</t>
    </r>
    <r>
      <rPr>
        <sz val="7"/>
        <rFont val="Arial"/>
        <family val="2"/>
      </rPr>
      <t xml:space="preserve"> que veio substituir os anteriores formulários de recolha.</t>
    </r>
  </si>
  <si>
    <t>Note: Total values include data on crimes against pet animals, resulting from the entry into force of Law no. 69/2014 of August 29 and comprise data from Criminal Police, Public Security Police, National Republican Guard, Customs Tax Authority, Municipal Police, Maritime Police, Military Judicial Police, Immigration and Borders Service, Economic and Food Safety Authority and includes crimes against cultural identity and personal integrity and crimes with unknown location or not classified, which were registered by entities operating nationwide - Criminal Police, Economic and Food Safety Authority, Immigration and Borders Service, Customs Tax Authority, District Tax Directions, Anti-fraud Service of the Customs Directorate-General, Public Security Police, National Direction and National Police Unit of the Public Security Police, National Republican Guard, Territorial Commands, National Road Traffic Unit, Safety Unit and State Honors, Intervention Unit, Coastal Control Unit and Fiscal Action Unit of the National Republican Guard.
Statistical data on registered crimes by the Customs Tax Authority regarding the year 2017 were collected based on a new webservice that replaced the previous collection procedure.</t>
  </si>
  <si>
    <t>http://www.ine.pt/xurl/ind/0008074</t>
  </si>
  <si>
    <t>IV.2.2 - Escrituras públicas e principais atos notariais celebrados por escritura pública por município, 2017</t>
  </si>
  <si>
    <t>IV.2.2 - Public deeds and main notarial acts concluded by public deed by municipality, 2017</t>
  </si>
  <si>
    <t>Escrituras públicas</t>
  </si>
  <si>
    <t>Principais atos notariais celebrados por escritura pública</t>
  </si>
  <si>
    <t>Compra e venda de imóveis</t>
  </si>
  <si>
    <t>Constituição de propriedade horizontal</t>
  </si>
  <si>
    <t>Constituição de sociedades comerciais/civis sob forma comercial</t>
  </si>
  <si>
    <t>Doação</t>
  </si>
  <si>
    <t>Habilitação</t>
  </si>
  <si>
    <t>Hipoteca</t>
  </si>
  <si>
    <t>Justificação</t>
  </si>
  <si>
    <t>Mútuo</t>
  </si>
  <si>
    <t>Partilha</t>
  </si>
  <si>
    <t>Public deeds</t>
  </si>
  <si>
    <t>Main notarial acts concluded by public deed</t>
  </si>
  <si>
    <t xml:space="preserve">Buying and selling of real estate </t>
  </si>
  <si>
    <t>Constitution of horizontal property</t>
  </si>
  <si>
    <t>Constitution of commercial and civil companies under commercial form</t>
  </si>
  <si>
    <t>Donation</t>
  </si>
  <si>
    <t>Certificate of inheritance</t>
  </si>
  <si>
    <t xml:space="preserve">Mortgage </t>
  </si>
  <si>
    <t>Justification</t>
  </si>
  <si>
    <t>Loan</t>
  </si>
  <si>
    <t xml:space="preserve">Partition </t>
  </si>
  <si>
    <t>Nota: O somatório de atos notariais celebrados por escritura pública pode diferir do total de escrituras públicas dado que uma escritura pública pode conter mais de um ato notarial e no quadro são referidos apenas os principais atos notariais.
Na rubrica "Mútuo" estão incluídos o mútuo com abertura de crédito e outros e o mútuo com hipoteca voluntária. 
Para o município do Funchal, os valores respeitantes à "Constituição de sociedades comerciais e civis sob forma comercial" e ao "Total de escrituras" incluem a zona franca da Madeira.</t>
  </si>
  <si>
    <t>Note: The sum of notarial acts concluded by public deeds may differ from the total number of public deeds since more than one notarial act may occur by deed and the figures presented refer only to the main notarial acts.
The item "Loan" includes credit loan and others, as well as loan with voluntary mortgage.
 In what concerns the municipality of Funchal, data on "Constitution of commercial and civil companies under commercial form" and "Total of deeds" include also the free tax zone of Madeira.</t>
  </si>
  <si>
    <t>IV.2.3 - Crimes registados pelas autoridades policiais por município, segundo as categorias de crime, 2017</t>
  </si>
  <si>
    <t>IV.2.3 - Offences recorded by the police forces by municipality, according to the type of crime, 2017</t>
  </si>
  <si>
    <t>Contra as pessoas</t>
  </si>
  <si>
    <t>Contra a vida em sociedade</t>
  </si>
  <si>
    <t>Contra o Estado</t>
  </si>
  <si>
    <t>Contra animais de com-panhia</t>
  </si>
  <si>
    <t>Legislação avulsa</t>
  </si>
  <si>
    <t>Contra a integridade física</t>
  </si>
  <si>
    <t>Furto de veículo e em veículo motori-zado</t>
  </si>
  <si>
    <t>Ofensa à integridade física voluntária simples</t>
  </si>
  <si>
    <t>Violência doméstica contra cônjuge ou análogos</t>
  </si>
  <si>
    <t>Against persons</t>
  </si>
  <si>
    <t>Against life in society</t>
  </si>
  <si>
    <t>Against the State</t>
  </si>
  <si>
    <t>Against pet animals</t>
  </si>
  <si>
    <t>Sundry legislation</t>
  </si>
  <si>
    <t>Assault</t>
  </si>
  <si>
    <t>Driving a motor vehicle with a blood alcohol equal or higher than 1,2g/l</t>
  </si>
  <si>
    <t>Theft/purse snatching and robbery in public road</t>
  </si>
  <si>
    <t>Voluntary bodily harm</t>
  </si>
  <si>
    <t>Domestic violence against spouse/akin</t>
  </si>
  <si>
    <r>
      <t xml:space="preserve">Nota: Os totais incluem a informação relativa a crimes contra animais de companhia, que resultam da entrada em vigor da Lei nº 69/2014 de 29 de agosto, e contemplam os dados da Polícia Judiciária (PJ), Polícia de Segurança Pública (PSP), Guarda Nacional Republicana (GNR), Autoridade Tributária e Aduaneira (AT), Polícia Municipal (PM), Polícia Marítima (PM), Polícia Judiciária Militar (PJM), Serviço de Estrangeiros e Fronteiras (SEF), Autoridade de Segurança Alimentar e Económica (ASAE) e incluem crimes contra a identidade cultural e integridade pessoal e crimes de localização desconhecida ou não classificável, registados por entidades que operam a nível nacional - Polícia Judiciária (PJ), Autoridade de Segurança Alimentar e Económica (ASAE), Serviço de Estrangeiros e Fronteiras (SEF), Autoridade Tributária e Aduaneira (AT), Comando Distrital de Beja, Comando Distrital de Castelo Branco, Comando Distrital de Leiria, Comando Metropolitano do Porto, Comando Regional dos Açores, Instituto Superior de Ciências Policiais e Segurança Interna, Unidade Especial de Polícia e Direção Nacional da Polícia de Segurança Pública (PSP), Comando Territorial, Unidade Nacional de Trânsito, Unidade de Segurança e Honras de Estado, Unidade de Intervenção, Unidade de Controlo Costeiro e Unidade de Ação Fiscal da Guarda Nacional Republicana (GNR).
Os dados estatísticos de 2017 sobre crimes registados pela área tributária da Autoridade Tributária e Aduaneira foram coligidos com base num novo </t>
    </r>
    <r>
      <rPr>
        <i/>
        <sz val="7"/>
        <rFont val="Arial"/>
        <family val="2"/>
      </rPr>
      <t>webservice</t>
    </r>
    <r>
      <rPr>
        <sz val="7"/>
        <rFont val="Arial"/>
        <family val="2"/>
      </rPr>
      <t xml:space="preserve"> que veio substituir os anteriores formulários de recolha.</t>
    </r>
  </si>
  <si>
    <t>Note: Total values include data on crimes against pet animals, resulting from the entry into force of Law no. 69/2014 of August 29 and comprise data from Criminal Police, Public Security Police, National Republican Guard, Customs Tax Authority, Municipal Police, Maritime Police, Military Judicial Police, Immigration and Borders Service, Economic and Food Safety Authority and includes crimes against cultural identity and personal integrity and crimes with unknown location or not classified, which were registered by entities operating nationwide - Criminal Police, Economic and Food Safety Authority, Immigration and Borders Service, Customs Tax Authority, Beja District Command, Castelo Branco District Command, Leiria District Command, Porto Metropolitan Command, Azores Regional Command, Higher Institute of Police Sciences and Internal Security, National Direction and National Police Unit of the Public Security Police, Territorial Command, National Road Traffic Unit, Safety Unit and State Honors, Intervention Unit, Coastal Control Unit and Fiscal Action Unit of the Republican National Guard.
Statistical data on registered crimes by the Customs Tax Authority regarding the year 2017 were collected based on a new webservice that replaced the previous collection procedure.</t>
  </si>
  <si>
    <t>http://www.ine.pt/xurl/ind/0008073</t>
  </si>
  <si>
    <t>IV.3.1 - Indicadores da participação política por município, 2014, 2015, 2016 e 2017 (continua)</t>
  </si>
  <si>
    <t>IV.3.1 - Political participation indicators by municipality, 2014, 2015, 2016 and 2017 (to be continued)</t>
  </si>
  <si>
    <t>Eleição para a Presidência da República</t>
  </si>
  <si>
    <t>Eleição para a Assembleia da República</t>
  </si>
  <si>
    <t>Taxa de abstenção</t>
  </si>
  <si>
    <t>Proporção de votos em branco</t>
  </si>
  <si>
    <t>Proporção de votos nulos</t>
  </si>
  <si>
    <t>Proporção de votos da/o candida-ta/o mais votada/o</t>
  </si>
  <si>
    <t>Candidato mais votado</t>
  </si>
  <si>
    <t>Proporção de votos do partido/coli-gação mais votado</t>
  </si>
  <si>
    <t>Partido/coligação mais votado</t>
  </si>
  <si>
    <t>Marcelo Rebelo de Sousa</t>
  </si>
  <si>
    <t>PPD/PSD.CDS-PP</t>
  </si>
  <si>
    <t>PPD/PSD</t>
  </si>
  <si>
    <t>PS</t>
  </si>
  <si>
    <t>Election to Presidency of Republic</t>
  </si>
  <si>
    <t>Election to National Parliament</t>
  </si>
  <si>
    <t>Abstention rate</t>
  </si>
  <si>
    <t>Proportion of blank votes</t>
  </si>
  <si>
    <t>Proportion of invalid votes</t>
  </si>
  <si>
    <t>Proportion of votes of the most voted candidate</t>
  </si>
  <si>
    <t>Candidate most voted</t>
  </si>
  <si>
    <t>Proportion of votes of the most voted party/coalition</t>
  </si>
  <si>
    <t>Party/coalition most voted</t>
  </si>
  <si>
    <t>Fonte: Secretaria-Geral da Administração Interna - Administração Eleitoral.</t>
  </si>
  <si>
    <t>Source: General Secretariat of Internal Administration - Electoral Administration.</t>
  </si>
  <si>
    <t>Nota: Os resultados apresentados referem-se ao escrutínio provisório das eleições para a Presidência da República realizadas a 24 de janeiro de 2016 e para a Assembleia da República realizadas a 4 de outubro de 2015. Os valores para Portugal incluem a participação eleitoral de população portuguesa residente no estrangeiro.</t>
  </si>
  <si>
    <t>Note: Results presented here are referred to provisional ballot of the elections for the Presidency of Republic that took place on January 24, 2016 and National Parliament elections that took place on October, 4, 2015. The values presented for Portugal include the electoral participation of the Portuguese resident population in foreign countries.</t>
  </si>
  <si>
    <t>http://www.ine.pt/xurl/ind/0008715</t>
  </si>
  <si>
    <t>http://www.ine.pt/xurl/ind/0008714</t>
  </si>
  <si>
    <t>IV.3.1 - Indicadores da participação política por município, 2014, 2015, 2016 e 2017 (continuação)</t>
  </si>
  <si>
    <t>IV.3.1 - Political participation indicators by municipality, 2014, 2015, 2016 and 2017 (continued)</t>
  </si>
  <si>
    <t>Eleição para o Parlamento Europeu</t>
  </si>
  <si>
    <t>Eleição para as Câmaras Municipais</t>
  </si>
  <si>
    <t>Proporção de votos do partido/coligação mais votado</t>
  </si>
  <si>
    <t>PS-BE-JPP-PDR-NC</t>
  </si>
  <si>
    <t>GRUPOS CIDADÃOS</t>
  </si>
  <si>
    <t>JPP</t>
  </si>
  <si>
    <t>CDS-PP</t>
  </si>
  <si>
    <t>Election to European Parliament</t>
  </si>
  <si>
    <t>Election to Municipal Councils</t>
  </si>
  <si>
    <t>Nota: Os resultados apresentados referem-se ao escrutínio provisório das eleições autárquicas realizadas a 1 de outubro de 2017 e das eleições para o Parlamento Europeu realizadas a 25 de maio de 2014. Nas eleições para o Parlamento Europeu, os valores para Portugal incluem a participação eleitoral de população portuguesa residente no estrangeiro. Na "Proporção de votos do partido/coligação mais votado", são contabilizadas individualmente as votações nas listas.</t>
  </si>
  <si>
    <t>Note: Results presented here are referred to provisional ballot of the local government elections that took place on October 1, 2017 and of the European Parliament elections that took place on May 25, 2014. In the European Parliament elections, the values presented for Portugal include the electoral participation of the Portuguese resident population in foreign countries. For the “Proportion of votes of the most voted party/coalition”, the votes on each individual electoral list are being accounted for.</t>
  </si>
  <si>
    <t>http://www.ine.pt/xurl/ind/0008716</t>
  </si>
  <si>
    <t>http://www.ine.pt/xurl/ind/0008713</t>
  </si>
  <si>
    <t>Eleição para as Assembleias Municipais</t>
  </si>
  <si>
    <t>Eleição para as Assembleias de Freguesia</t>
  </si>
  <si>
    <t>Election to Municipal Assemblies</t>
  </si>
  <si>
    <t>Election to Parish Assemblies</t>
  </si>
  <si>
    <t>Nota: Os resultados apresentados referem-se ao escrutínio provisório das eleições autárquicas realizadas a 1 de outubro de 2017. Na "Proporção de votos do partido/coligação mais votado", são contabilizadas individualmente as votações nas listas.</t>
  </si>
  <si>
    <t>Note: Results presented here are referred to provisional ballot of the local government elections that took place on October 1, 2017. For the “Proportion of votes of the most voted party/coalition”, the votes on each individual electoral list are being accounted for.</t>
  </si>
  <si>
    <t>IV.3.2 - Resultados e participação na eleição para a Presidência da República por município, segundo os candidatos, 2016</t>
  </si>
  <si>
    <t>IV.3.2 - Results and participation in the election to Presidency of Republic by municipality, according to the candidates, 2016</t>
  </si>
  <si>
    <t>População inscrita</t>
  </si>
  <si>
    <t>Abstenção</t>
  </si>
  <si>
    <t>Votos</t>
  </si>
  <si>
    <t xml:space="preserve">Em branco </t>
  </si>
  <si>
    <t>Nulos</t>
  </si>
  <si>
    <t>Candidatos</t>
  </si>
  <si>
    <t>António Sampaio da Nóvoa</t>
  </si>
  <si>
    <t>Cândido Ferreira</t>
  </si>
  <si>
    <t>Edgar Silva</t>
  </si>
  <si>
    <t>Henrique Neto</t>
  </si>
  <si>
    <t>Jorge Sequeira</t>
  </si>
  <si>
    <t>Maria de Belém</t>
  </si>
  <si>
    <t>Marisa Matias</t>
  </si>
  <si>
    <t>Paulo de Morais</t>
  </si>
  <si>
    <t>Vitorino Silva</t>
  </si>
  <si>
    <t>Electors</t>
  </si>
  <si>
    <t>Abstention</t>
  </si>
  <si>
    <t>Votes</t>
  </si>
  <si>
    <t>Blank</t>
  </si>
  <si>
    <t>Invalid</t>
  </si>
  <si>
    <t>Candidates</t>
  </si>
  <si>
    <t>Nota: Os resultados apresentados referem-se ao escrutínio provisório das eleições para a Presidência da República realizadas a 24 de janeiro de 2016. Os valores para Portugal incluem a participação eleitoral de população portuguesa residente no estrangeiro.</t>
  </si>
  <si>
    <t>Note: Results presented here are referred to provisional ballot of the elections for the Presidency of Republic that took place on January 24, 2016. The values presented for Portugal include the electoral participation of the Portuguese resident population in foreign countries.</t>
  </si>
  <si>
    <t>IV.3.3 - Resultados e participação na eleição para a Assembleia da República por município, segundo os partidos políticos, 2015</t>
  </si>
  <si>
    <t>IV.3.3 - Results and participation in the election to National Parliament by municipality, according to political parties, 2015</t>
  </si>
  <si>
    <t>Partidos / coligações</t>
  </si>
  <si>
    <t>B.E.</t>
  </si>
  <si>
    <t>PAN</t>
  </si>
  <si>
    <t>PCP-PEV</t>
  </si>
  <si>
    <t>PPD/PSD. CDS-PP</t>
  </si>
  <si>
    <t>Outros partidos / coligações</t>
  </si>
  <si>
    <t>Political parties / coalitions</t>
  </si>
  <si>
    <t>Other political parties / coalitions</t>
  </si>
  <si>
    <t>Nota: Os resultados apresentados referem-se ao escrutínio provisório das eleições para a Assembleia da República realizadas a 4 de outubro de 2015. Os valores para Portugal incluem a participação eleitoral de população portuguesa residente no estrangeiro.</t>
  </si>
  <si>
    <t>Note: Results presented here are referred to provisional ballot of the National Parliament elections that took place on October 4, 2015. The values presented for Portugal include the electoral participation of the Portuguese resident population in foreign countries.</t>
  </si>
  <si>
    <t>IV.3.4 - Participação na eleição para as Câmaras Municipais por município, 2017</t>
  </si>
  <si>
    <t>IV.3.4 - Participation in the election to Municipal Councils by municipality, 2017</t>
  </si>
  <si>
    <t>Mandatos</t>
  </si>
  <si>
    <t>Válidos</t>
  </si>
  <si>
    <t>Mandates</t>
  </si>
  <si>
    <t>Valid</t>
  </si>
  <si>
    <t>Nota: Os resultados apresentados referem-se ao escrutínio provisório das eleições autárquicas realizadas a 1 de outubro de 2017.</t>
  </si>
  <si>
    <t>Note: Results presented here are referred to provisional ballot of the local government elections that took place on October 1, 2017.</t>
  </si>
  <si>
    <t>IV.3.5 - Resultados na eleição para as Câmaras Municipais por município, segundo os partidos políticos, 2017 (continua)</t>
  </si>
  <si>
    <t>IV.3.5 - Results in the election to Municipal Councils by municipality, according to political parties, 2017 (to be continued)</t>
  </si>
  <si>
    <t>Presidên-cias de Câmaras Municipais</t>
  </si>
  <si>
    <t>Maiorias absolutas</t>
  </si>
  <si>
    <t>CITIZEN GROUPS</t>
  </si>
  <si>
    <t>Presidency of Municipal Councils</t>
  </si>
  <si>
    <t>Absolute majority</t>
  </si>
  <si>
    <t>IV.3.5 - Resultados na eleição para as Câmaras Municipais por município, segundo os partidos políticos, 2017 (continuação)</t>
  </si>
  <si>
    <t>IV.3.5 - Results in the election to Municipal Councils by municipality, according to political parties, 2017 (continued)</t>
  </si>
  <si>
    <t>Presidências de Câmaras Municipais</t>
  </si>
  <si>
    <t>Other political parties / Coalitions</t>
  </si>
  <si>
    <t>IV.3.6 - Participação na eleição para as Assembleias Municipais por município, 2017</t>
  </si>
  <si>
    <t>IV.3.6 - Participation in the election to Municipal Assemblies by municipality, 2017</t>
  </si>
  <si>
    <t>Em branco</t>
  </si>
  <si>
    <t>IV.3.7 - Resultados na eleição para as Assembleias Municipais por município, segundo os partidos políticos, 2017 (continua)</t>
  </si>
  <si>
    <t>IV.3.7 - Results in the election to Municipal Assemblies by municipality, according to political parties, 2017 (to be continued)</t>
  </si>
  <si>
    <t>IV.3.7 - Resultados na eleição para as Assembleias Municipais por município, segundo os partidos políticos, 2017 (continuação)</t>
  </si>
  <si>
    <t>IV.3.7 - Results in the election to Municipal Assemblies by municipality, according to political parties, 2017 (continued)</t>
  </si>
  <si>
    <t>Other political parties/Coalitions</t>
  </si>
  <si>
    <t>IV.3.8 - Participação na eleição para as Assembleias de Freguesias por município, 2017</t>
  </si>
  <si>
    <t>IV.3.8 - Participation in the election to Parish Assemblies by municipality, 2017</t>
  </si>
  <si>
    <t>Nota: Os resultados apresentados referem-se ao escrutínio provisório das eleições autárquicas realizadas a 1 de outubro de 2017. Nas freguesias com 150 ou menos inscritos no Recenseamento Eleitoral, a assembleia de freguesia é substituída pelo plenário dos cidadãos eleitores. Por esta razão, a população inscrita para as assembleias de freguesia pode diferir da população inscrita para as câmaras municipais e para as assembleias municipais.</t>
  </si>
  <si>
    <t>Note: Results presented here are referred to provisional ballot of the local government elections that took place on October 1, 2017. In parishes with 150 or less electors registered in the Voter Registration, the parish assembly is replaced by meetings of the electors. For this reason, the number of electors for parish assemblies may differ from the number of electors for municipal councils and municipal assemblies.</t>
  </si>
  <si>
    <t>IV.3.9 - Resultados na eleição para as Assembleias de Freguesias por município, segundo os partidos políticos, 2017 (continua)</t>
  </si>
  <si>
    <t>IV.3.9 - Results in the election to Parish Assemblies by municipality, according to political parties, 2017 (to be continued)</t>
  </si>
  <si>
    <t>Presidên-cias de Juntas de Freguesias</t>
  </si>
  <si>
    <t>BE</t>
  </si>
  <si>
    <t>Presidency of Parish Councils</t>
  </si>
  <si>
    <t>IV.3.9 - Resultados na eleição para as Assembleias de Freguesias por município, segundo os partidos políticos, 2017 (continuação)</t>
  </si>
  <si>
    <t>IV.3.9 - Results in the election to Parish Assemblies by municipality, according to political parties, 2017 (continued)</t>
  </si>
  <si>
    <t>IV.3.10 - Resultados e participação na eleição para o Parlamento Europeu por município, segundo os partidos políticos, 2014</t>
  </si>
  <si>
    <t>IV.3.10 - Results and participation in the election to European Parliament by municipality, according to political parties, 2014</t>
  </si>
  <si>
    <t>Partidos / Coligações</t>
  </si>
  <si>
    <t>Political parties / Coalitions</t>
  </si>
  <si>
    <t>Nota: Os resultados apresentados referem-se ao escrutínio provisório das eleições para o Parlamento Europeu realizadas a 25 de maio de 2014. Os valores para Portugal incluem a participação eleitoral de população portuguesa residente no estrangeiro.</t>
  </si>
  <si>
    <t>Note: Results presented here are referred to provisional ballot of the European Parliament elections that took place on May 25, 2014. The values presented for Portugal include the electoral participation of the Portuguese resident population in foreign countries.</t>
  </si>
  <si>
    <t>Anuário Estatístico da Região Autónoma da Madeira - 2017     (Versão Portuguesa)</t>
  </si>
  <si>
    <t>I - O Território</t>
  </si>
  <si>
    <t>I.1 - Território</t>
  </si>
  <si>
    <t>I.2 - Ambiente</t>
  </si>
  <si>
    <t xml:space="preserve">I.2.5 - Praias de banho e praias acessíveis a pessoas com mobilidade reduzida, por tipo de água balnear, e praias com bandeira azul, por município, 2017 e 2018 </t>
  </si>
  <si>
    <t xml:space="preserve">II - As Pessoas </t>
  </si>
  <si>
    <t>II.1 - População</t>
  </si>
  <si>
    <t>II.2 - Educação</t>
  </si>
  <si>
    <t>II.3 - Cultura e Desporto</t>
  </si>
  <si>
    <t>II.4 - Saúde</t>
  </si>
  <si>
    <t>II.4.4 - Farmácias e postos farmacêuticos móveis por município, 2017</t>
  </si>
  <si>
    <t>II.5 - Mercado de Trabalho</t>
  </si>
  <si>
    <t xml:space="preserve">II.5.26 - Ganho médio mensal dos/das trabalhadores/as por conta de outrem nos estabelecimentos por município, segundo a profissão principal (CPP-10), 2016 </t>
  </si>
  <si>
    <t>II.6 - Proteção Social</t>
  </si>
  <si>
    <t>II.7 - Rendimento e Condições de Vida</t>
  </si>
  <si>
    <t xml:space="preserve">II.7.9 - Despesa total anual média por agregado familiar, por NUTS II e divisão da COICOP, segundo o sexo e o grupo etário do indivíduo de referência, 2015/2016 </t>
  </si>
  <si>
    <t>II.7.11 - Agregados equipados com bens de equipamento de apoio ao trabalho doméstico e de comunicação e lazer e acesso a meio de transporte, por NUTS II, segundo a Tipologia de áreas urbanas, 2015/2016 (continuação)</t>
  </si>
  <si>
    <t>IV - O Estado</t>
  </si>
  <si>
    <t>IV.1 - Administração Regional e Local</t>
  </si>
  <si>
    <t>IV.2 - Justiça</t>
  </si>
  <si>
    <t>IV.3 - Participação Política</t>
  </si>
</sst>
</file>

<file path=xl/styles.xml><?xml version="1.0" encoding="utf-8"?>
<styleSheet xmlns="http://schemas.openxmlformats.org/spreadsheetml/2006/main" xmlns:mc="http://schemas.openxmlformats.org/markup-compatibility/2006" xmlns:x14ac="http://schemas.microsoft.com/office/spreadsheetml/2009/9/ac" mc:Ignorable="x14ac">
  <numFmts count="66">
    <numFmt numFmtId="6" formatCode="#,##0\ &quot;€&quot;;[Red]\-#,##0\ &quot;€&quot;"/>
    <numFmt numFmtId="44" formatCode="_-* #,##0.00\ &quot;€&quot;_-;\-* #,##0.00\ &quot;€&quot;_-;_-* &quot;-&quot;??\ &quot;€&quot;_-;_-@_-"/>
    <numFmt numFmtId="43" formatCode="_-* #,##0.00\ _€_-;\-* #,##0.00\ _€_-;_-* &quot;-&quot;??\ _€_-;_-@_-"/>
    <numFmt numFmtId="164" formatCode="0.0"/>
    <numFmt numFmtId="165" formatCode="0.000"/>
    <numFmt numFmtId="166" formatCode="###\ ###\ ##0"/>
    <numFmt numFmtId="167" formatCode="0.00000"/>
    <numFmt numFmtId="168" formatCode="#\ ###\ ###\ ###.0"/>
    <numFmt numFmtId="169" formatCode="###\ ##0.000"/>
    <numFmt numFmtId="170" formatCode="####\ ###\ ##0.000"/>
    <numFmt numFmtId="171" formatCode="#\ ##0.00"/>
    <numFmt numFmtId="172" formatCode="#\ ###\ ##0.00"/>
    <numFmt numFmtId="173" formatCode="##0.00"/>
    <numFmt numFmtId="174" formatCode="0.0000000"/>
    <numFmt numFmtId="175" formatCode="#\ ###\ ###\ ##0"/>
    <numFmt numFmtId="176" formatCode="#\ ###\ ##0"/>
    <numFmt numFmtId="177" formatCode="#\ ###\ ###\ ###"/>
    <numFmt numFmtId="178" formatCode="###,###,##0"/>
    <numFmt numFmtId="179" formatCode="###,###,##0.0000"/>
    <numFmt numFmtId="180" formatCode="###\ ###\ ###"/>
    <numFmt numFmtId="181" formatCode="###,###,###;\-###,###,###;&quot;-&quot;"/>
    <numFmt numFmtId="182" formatCode="#\ ###\ ###;\-#;&quot;-&quot;"/>
    <numFmt numFmtId="183" formatCode="#\ ###\ ##0.0"/>
    <numFmt numFmtId="184" formatCode="###\ ###\ ##0.00"/>
    <numFmt numFmtId="185" formatCode="###\ ###\ ##0.0"/>
    <numFmt numFmtId="186" formatCode="#\ ###\ ###;\-#;0"/>
    <numFmt numFmtId="187" formatCode="#,##0.0"/>
    <numFmt numFmtId="188" formatCode="###\ ###\ "/>
    <numFmt numFmtId="189" formatCode="##\ ###\ ##0.000"/>
    <numFmt numFmtId="190" formatCode="###\ ###"/>
    <numFmt numFmtId="191" formatCode="#,###,##0"/>
    <numFmt numFmtId="192" formatCode="###\ ###\ ###\ ###"/>
    <numFmt numFmtId="193" formatCode="###\ ###\ ###\ ##0.0"/>
    <numFmt numFmtId="194" formatCode="#,##0.000"/>
    <numFmt numFmtId="195" formatCode="###\ ###\ ###\ ##0"/>
    <numFmt numFmtId="196" formatCode="#\ ###\ ###\ ##0.0"/>
    <numFmt numFmtId="197" formatCode="###.##\ ##0"/>
    <numFmt numFmtId="198" formatCode="###\ ##0"/>
    <numFmt numFmtId="199" formatCode="#\ ###\ ###;\-###;&quot;-&quot;"/>
    <numFmt numFmtId="200" formatCode="#\ ###\ ###\ ###;\-#;0"/>
    <numFmt numFmtId="201" formatCode="#####\ ###\ ##0.000"/>
    <numFmt numFmtId="202" formatCode="#\ ##0"/>
    <numFmt numFmtId="203" formatCode="0.0%"/>
    <numFmt numFmtId="204" formatCode="###\ ###\ ###\ ##0\ "/>
    <numFmt numFmtId="205" formatCode="0_ ;\-0\ "/>
    <numFmt numFmtId="206" formatCode="#\ ###\ ###.0;\-#;0"/>
    <numFmt numFmtId="207" formatCode="##\ ###\ ##0.0"/>
    <numFmt numFmtId="208" formatCode="#\ ##0.0"/>
    <numFmt numFmtId="209" formatCode="#\ ###\ ###;\-#\ ###;0"/>
    <numFmt numFmtId="210" formatCode="###\ ##0.00"/>
    <numFmt numFmtId="211" formatCode="#####\ ###\ ##0.00"/>
    <numFmt numFmtId="212" formatCode="####\ ###\ ##0"/>
    <numFmt numFmtId="213" formatCode="#######\ ###\ ##0.00"/>
    <numFmt numFmtId="214" formatCode="#######\ ###\ ##0"/>
    <numFmt numFmtId="215" formatCode="#######\ ###\ ##0.0"/>
    <numFmt numFmtId="216" formatCode="###.00\ ###\ ##0"/>
    <numFmt numFmtId="217" formatCode="0_)"/>
    <numFmt numFmtId="218" formatCode="##\ ###\ ##0.00"/>
    <numFmt numFmtId="219" formatCode="####\ ###\ ##0.0"/>
    <numFmt numFmtId="220" formatCode="##\ ##0"/>
    <numFmt numFmtId="221" formatCode="##\ ###\ ##0"/>
    <numFmt numFmtId="222" formatCode="#\ ###\ ###"/>
    <numFmt numFmtId="223" formatCode="##\ ###\ ###"/>
    <numFmt numFmtId="224" formatCode="###.0\ ###\ ###"/>
    <numFmt numFmtId="225" formatCode="###\ ###\ ###;\-###\ ###;&quot;0&quot;"/>
    <numFmt numFmtId="226" formatCode="#0.0;\-#0.0;&quot;-&quot;"/>
  </numFmts>
  <fonts count="156">
    <font>
      <sz val="10"/>
      <name val="Arial"/>
    </font>
    <font>
      <sz val="11"/>
      <color theme="1"/>
      <name val="Calibri"/>
      <family val="2"/>
      <scheme val="minor"/>
    </font>
    <font>
      <sz val="11"/>
      <color theme="1"/>
      <name val="Calibri"/>
      <family val="2"/>
      <scheme val="minor"/>
    </font>
    <font>
      <sz val="10"/>
      <name val="Arial"/>
      <family val="2"/>
    </font>
    <font>
      <b/>
      <sz val="10"/>
      <color indexed="8"/>
      <name val="Arial"/>
      <family val="2"/>
    </font>
    <font>
      <b/>
      <sz val="8"/>
      <color indexed="8"/>
      <name val="Arial"/>
      <family val="2"/>
    </font>
    <font>
      <b/>
      <sz val="8"/>
      <name val="Times New Roman"/>
      <family val="1"/>
    </font>
    <font>
      <sz val="8"/>
      <color indexed="8"/>
      <name val="Arial"/>
      <family val="2"/>
    </font>
    <font>
      <u/>
      <sz val="10"/>
      <color theme="10"/>
      <name val="MS Sans Serif"/>
      <family val="2"/>
    </font>
    <font>
      <u/>
      <sz val="8"/>
      <color theme="10"/>
      <name val="Arial"/>
      <family val="2"/>
    </font>
    <font>
      <i/>
      <sz val="8"/>
      <color indexed="8"/>
      <name val="Arial"/>
      <family val="2"/>
    </font>
    <font>
      <sz val="8"/>
      <name val="Arial"/>
      <family val="2"/>
    </font>
    <font>
      <sz val="10"/>
      <name val="Arial"/>
      <family val="2"/>
    </font>
    <font>
      <sz val="10"/>
      <name val="MS Sans Serif"/>
      <family val="2"/>
    </font>
    <font>
      <sz val="7"/>
      <name val="Arial"/>
      <family val="2"/>
    </font>
    <font>
      <sz val="7"/>
      <color indexed="8"/>
      <name val="Arial"/>
      <family val="2"/>
    </font>
    <font>
      <sz val="8"/>
      <color indexed="20"/>
      <name val="Arial"/>
      <family val="2"/>
    </font>
    <font>
      <sz val="8"/>
      <color indexed="12"/>
      <name val="Arial"/>
      <family val="2"/>
    </font>
    <font>
      <sz val="8"/>
      <color rgb="FF000000"/>
      <name val="Arial"/>
      <family val="2"/>
    </font>
    <font>
      <b/>
      <sz val="7"/>
      <color indexed="8"/>
      <name val="Arial"/>
      <family val="2"/>
    </font>
    <font>
      <b/>
      <sz val="8"/>
      <name val="Arial"/>
      <family val="2"/>
    </font>
    <font>
      <sz val="8"/>
      <color theme="1"/>
      <name val="Times New Roman"/>
      <family val="1"/>
    </font>
    <font>
      <b/>
      <sz val="8"/>
      <color theme="1"/>
      <name val="Arial"/>
      <family val="2"/>
    </font>
    <font>
      <sz val="8"/>
      <color theme="1"/>
      <name val="Arial"/>
      <family val="2"/>
    </font>
    <font>
      <sz val="8"/>
      <color theme="3"/>
      <name val="Arial"/>
      <family val="2"/>
    </font>
    <font>
      <b/>
      <i/>
      <sz val="8"/>
      <name val="Arial"/>
      <family val="2"/>
    </font>
    <font>
      <vertAlign val="superscript"/>
      <sz val="8"/>
      <name val="Arial"/>
      <family val="2"/>
    </font>
    <font>
      <vertAlign val="superscript"/>
      <sz val="8"/>
      <color indexed="8"/>
      <name val="Arial"/>
      <family val="2"/>
    </font>
    <font>
      <b/>
      <sz val="8"/>
      <color rgb="FFFF0000"/>
      <name val="Arial"/>
      <family val="2"/>
    </font>
    <font>
      <b/>
      <sz val="8"/>
      <color rgb="FF00B0F0"/>
      <name val="Arial"/>
      <family val="2"/>
    </font>
    <font>
      <u/>
      <sz val="7"/>
      <color theme="10"/>
      <name val="Arial"/>
      <family val="2"/>
    </font>
    <font>
      <b/>
      <sz val="8"/>
      <color rgb="FF566471"/>
      <name val="Arial"/>
      <family val="2"/>
    </font>
    <font>
      <sz val="10"/>
      <color indexed="8"/>
      <name val="Arial"/>
      <family val="2"/>
    </font>
    <font>
      <b/>
      <sz val="7"/>
      <color rgb="FFFF0000"/>
      <name val="Arial"/>
      <family val="2"/>
    </font>
    <font>
      <sz val="10"/>
      <color rgb="FFFF0000"/>
      <name val="Arial"/>
      <family val="2"/>
    </font>
    <font>
      <sz val="8"/>
      <color rgb="FFFF0000"/>
      <name val="Arial"/>
      <family val="2"/>
    </font>
    <font>
      <sz val="8"/>
      <color indexed="8"/>
      <name val="Arial Narrow"/>
      <family val="2"/>
    </font>
    <font>
      <sz val="8"/>
      <name val="Times New Roman"/>
      <family val="1"/>
    </font>
    <font>
      <b/>
      <u/>
      <sz val="8"/>
      <color theme="9" tint="-0.249977111117893"/>
      <name val="Arial"/>
      <family val="2"/>
    </font>
    <font>
      <sz val="8"/>
      <color theme="1"/>
      <name val="Arial Narrow"/>
      <family val="2"/>
    </font>
    <font>
      <b/>
      <sz val="10"/>
      <name val="Arial"/>
      <family val="2"/>
    </font>
    <font>
      <u/>
      <sz val="8"/>
      <color indexed="12"/>
      <name val="Arial"/>
      <family val="2"/>
    </font>
    <font>
      <sz val="7"/>
      <color indexed="11"/>
      <name val="Arial"/>
      <family val="2"/>
    </font>
    <font>
      <sz val="8"/>
      <color indexed="11"/>
      <name val="Arial"/>
      <family val="2"/>
    </font>
    <font>
      <b/>
      <sz val="8"/>
      <color rgb="FF00B050"/>
      <name val="Arial"/>
      <family val="2"/>
    </font>
    <font>
      <sz val="8"/>
      <color rgb="FF00B050"/>
      <name val="Arial"/>
      <family val="2"/>
    </font>
    <font>
      <sz val="8"/>
      <color indexed="63"/>
      <name val="Arial"/>
      <family val="2"/>
    </font>
    <font>
      <b/>
      <sz val="8"/>
      <color indexed="63"/>
      <name val="Arial"/>
      <family val="2"/>
    </font>
    <font>
      <b/>
      <sz val="7"/>
      <color theme="1"/>
      <name val="Arial"/>
      <family val="2"/>
    </font>
    <font>
      <u/>
      <sz val="7"/>
      <color indexed="12"/>
      <name val="Arial"/>
      <family val="2"/>
    </font>
    <font>
      <sz val="7"/>
      <color theme="1"/>
      <name val="Arial"/>
      <family val="2"/>
    </font>
    <font>
      <b/>
      <sz val="7"/>
      <name val="Arial"/>
      <family val="2"/>
    </font>
    <font>
      <b/>
      <u/>
      <sz val="8"/>
      <color indexed="12"/>
      <name val="Arial"/>
      <family val="2"/>
    </font>
    <font>
      <u/>
      <sz val="8"/>
      <color indexed="12"/>
      <name val="Arial Narrow"/>
      <family val="2"/>
    </font>
    <font>
      <sz val="11"/>
      <color theme="1"/>
      <name val="Arial"/>
      <family val="2"/>
    </font>
    <font>
      <sz val="10"/>
      <color theme="1"/>
      <name val="Arial"/>
      <family val="2"/>
    </font>
    <font>
      <vertAlign val="superscript"/>
      <sz val="7"/>
      <name val="Arial"/>
      <family val="2"/>
    </font>
    <font>
      <sz val="8"/>
      <color theme="0"/>
      <name val="Arial"/>
      <family val="2"/>
    </font>
    <font>
      <sz val="8"/>
      <color indexed="10"/>
      <name val="Arial"/>
      <family val="2"/>
    </font>
    <font>
      <u/>
      <vertAlign val="superscript"/>
      <sz val="8"/>
      <color indexed="12"/>
      <name val="Arial"/>
      <family val="2"/>
    </font>
    <font>
      <b/>
      <sz val="7"/>
      <color indexed="10"/>
      <name val="Arial"/>
      <family val="2"/>
    </font>
    <font>
      <b/>
      <sz val="8"/>
      <color rgb="FF0F243E"/>
      <name val="Arial"/>
      <family val="2"/>
    </font>
    <font>
      <b/>
      <sz val="8"/>
      <color theme="0" tint="-0.499984740745262"/>
      <name val="Arial"/>
      <family val="2"/>
    </font>
    <font>
      <b/>
      <u/>
      <sz val="8"/>
      <color theme="10"/>
      <name val="Arial"/>
      <family val="2"/>
    </font>
    <font>
      <sz val="7"/>
      <color rgb="FF00B050"/>
      <name val="Arial"/>
      <family val="2"/>
    </font>
    <font>
      <b/>
      <sz val="10"/>
      <color theme="0"/>
      <name val="Arial"/>
      <family val="2"/>
    </font>
    <font>
      <sz val="7"/>
      <color rgb="FFFF0000"/>
      <name val="Arial Narrow"/>
      <family val="2"/>
    </font>
    <font>
      <u/>
      <sz val="8"/>
      <color rgb="FF0033CC"/>
      <name val="Arial"/>
      <family val="2"/>
    </font>
    <font>
      <vertAlign val="superscript"/>
      <sz val="7"/>
      <color indexed="8"/>
      <name val="Arial"/>
      <family val="2"/>
    </font>
    <font>
      <sz val="10"/>
      <color indexed="12"/>
      <name val="Arial"/>
      <family val="2"/>
    </font>
    <font>
      <b/>
      <sz val="8"/>
      <color indexed="12"/>
      <name val="Arial"/>
      <family val="2"/>
    </font>
    <font>
      <b/>
      <sz val="10"/>
      <color theme="1"/>
      <name val="Arial"/>
      <family val="2"/>
    </font>
    <font>
      <b/>
      <sz val="8"/>
      <color indexed="8"/>
      <name val="Arial Narrow"/>
      <family val="2"/>
    </font>
    <font>
      <u/>
      <sz val="10"/>
      <color theme="10"/>
      <name val="Arial"/>
      <family val="2"/>
    </font>
    <font>
      <b/>
      <sz val="10"/>
      <color rgb="FF000000"/>
      <name val="Arial"/>
      <family val="2"/>
    </font>
    <font>
      <b/>
      <sz val="8"/>
      <color rgb="FF000000"/>
      <name val="Arial"/>
      <family val="2"/>
    </font>
    <font>
      <u/>
      <sz val="9"/>
      <color theme="10"/>
      <name val="Arial"/>
      <family val="2"/>
    </font>
    <font>
      <b/>
      <sz val="14"/>
      <name val="Arial"/>
      <family val="2"/>
    </font>
    <font>
      <b/>
      <sz val="12"/>
      <name val="Arial"/>
      <family val="2"/>
    </font>
    <font>
      <b/>
      <sz val="12"/>
      <color indexed="8"/>
      <name val="Arial"/>
      <family val="2"/>
    </font>
    <font>
      <u/>
      <sz val="10"/>
      <color theme="10"/>
      <name val="Arial"/>
      <family val="2"/>
    </font>
    <font>
      <sz val="10"/>
      <name val="MS Sans Serif"/>
      <family val="2"/>
      <charset val="1"/>
    </font>
    <font>
      <b/>
      <sz val="10"/>
      <color indexed="12"/>
      <name val="Arial"/>
      <family val="2"/>
    </font>
    <font>
      <sz val="7"/>
      <color indexed="12"/>
      <name val="Arial"/>
      <family val="2"/>
    </font>
    <font>
      <i/>
      <sz val="8"/>
      <name val="Arial"/>
      <family val="2"/>
    </font>
    <font>
      <sz val="7"/>
      <color rgb="FFFF0000"/>
      <name val="Arial"/>
      <family val="2"/>
    </font>
    <font>
      <b/>
      <sz val="8"/>
      <color indexed="10"/>
      <name val="Arial"/>
      <family val="2"/>
    </font>
    <font>
      <b/>
      <sz val="8"/>
      <color indexed="48"/>
      <name val="Arial"/>
      <family val="2"/>
    </font>
    <font>
      <sz val="8"/>
      <color rgb="FF0070C0"/>
      <name val="Arial"/>
      <family val="2"/>
    </font>
    <font>
      <b/>
      <sz val="8"/>
      <color rgb="FF0070C0"/>
      <name val="Arial"/>
      <family val="2"/>
    </font>
    <font>
      <u/>
      <sz val="8"/>
      <name val="Arial"/>
      <family val="2"/>
    </font>
    <font>
      <b/>
      <sz val="10"/>
      <color indexed="63"/>
      <name val="Arial"/>
      <family val="2"/>
    </font>
    <font>
      <b/>
      <sz val="7"/>
      <color indexed="63"/>
      <name val="Arial"/>
      <family val="2"/>
    </font>
    <font>
      <sz val="7"/>
      <color rgb="FF00B050"/>
      <name val="Arial Narrow"/>
      <family val="2"/>
    </font>
    <font>
      <b/>
      <sz val="8"/>
      <color theme="5" tint="-0.249977111117893"/>
      <name val="Arial"/>
      <family val="2"/>
    </font>
    <font>
      <sz val="8"/>
      <color theme="5" tint="-0.249977111117893"/>
      <name val="Arial"/>
      <family val="2"/>
    </font>
    <font>
      <sz val="11"/>
      <color indexed="8"/>
      <name val="Calibri"/>
      <family val="2"/>
    </font>
    <font>
      <sz val="11"/>
      <color indexed="9"/>
      <name val="Calibri"/>
      <family val="2"/>
    </font>
    <font>
      <sz val="11"/>
      <color indexed="47"/>
      <name val="Calibri"/>
      <family val="2"/>
    </font>
    <font>
      <sz val="11"/>
      <color indexed="20"/>
      <name val="Calibri"/>
      <family val="2"/>
    </font>
    <font>
      <b/>
      <sz val="11"/>
      <color indexed="52"/>
      <name val="Calibri"/>
      <family val="2"/>
    </font>
    <font>
      <b/>
      <sz val="11"/>
      <color indexed="9"/>
      <name val="Calibri"/>
      <family val="2"/>
    </font>
    <font>
      <b/>
      <sz val="11"/>
      <color indexed="47"/>
      <name val="Calibri"/>
      <family val="2"/>
    </font>
    <font>
      <sz val="8.5"/>
      <color indexed="0"/>
      <name val="Arial Narrow"/>
      <family val="2"/>
    </font>
    <font>
      <i/>
      <sz val="11"/>
      <color indexed="23"/>
      <name val="Calibri"/>
      <family val="2"/>
    </font>
    <font>
      <i/>
      <sz val="11"/>
      <color indexed="25"/>
      <name val="Calibri"/>
      <family val="2"/>
    </font>
    <font>
      <sz val="11"/>
      <color indexed="17"/>
      <name val="Calibri"/>
      <family val="2"/>
    </font>
    <font>
      <b/>
      <sz val="15"/>
      <color indexed="56"/>
      <name val="Calibri"/>
      <family val="2"/>
    </font>
    <font>
      <b/>
      <sz val="15"/>
      <color indexed="54"/>
      <name val="Calibri"/>
      <family val="2"/>
    </font>
    <font>
      <b/>
      <sz val="13"/>
      <color indexed="56"/>
      <name val="Calibri"/>
      <family val="2"/>
    </font>
    <font>
      <b/>
      <sz val="13"/>
      <color indexed="54"/>
      <name val="Calibri"/>
      <family val="2"/>
    </font>
    <font>
      <b/>
      <sz val="11"/>
      <color indexed="56"/>
      <name val="Calibri"/>
      <family val="2"/>
    </font>
    <font>
      <b/>
      <sz val="11"/>
      <color indexed="54"/>
      <name val="Calibri"/>
      <family val="2"/>
    </font>
    <font>
      <u/>
      <sz val="10"/>
      <color indexed="12"/>
      <name val="MS Sans Serif"/>
      <family val="2"/>
    </font>
    <font>
      <u/>
      <sz val="11"/>
      <color theme="10"/>
      <name val="Calibri"/>
      <family val="2"/>
      <scheme val="minor"/>
    </font>
    <font>
      <u/>
      <sz val="10"/>
      <color indexed="12"/>
      <name val="Arial"/>
      <family val="2"/>
    </font>
    <font>
      <u/>
      <sz val="11"/>
      <color theme="10"/>
      <name val="Calibri"/>
      <family val="2"/>
    </font>
    <font>
      <u/>
      <sz val="20"/>
      <color indexed="12"/>
      <name val="MS Sans Serif"/>
      <family val="2"/>
    </font>
    <font>
      <sz val="11"/>
      <color indexed="62"/>
      <name val="Calibri"/>
      <family val="2"/>
    </font>
    <font>
      <sz val="11"/>
      <color indexed="52"/>
      <name val="Calibri"/>
      <family val="2"/>
    </font>
    <font>
      <sz val="11"/>
      <color indexed="60"/>
      <name val="Calibri"/>
      <family val="2"/>
    </font>
    <font>
      <sz val="10"/>
      <name val="Times New Roman"/>
      <family val="1"/>
    </font>
    <font>
      <sz val="11"/>
      <name val="Calibri"/>
      <family val="2"/>
    </font>
    <font>
      <b/>
      <sz val="11"/>
      <color indexed="63"/>
      <name val="Calibri"/>
      <family val="2"/>
    </font>
    <font>
      <b/>
      <sz val="11"/>
      <color indexed="16"/>
      <name val="Calibri"/>
      <family val="2"/>
    </font>
    <font>
      <b/>
      <sz val="16"/>
      <name val="Times New Roman"/>
      <family val="1"/>
    </font>
    <font>
      <sz val="9"/>
      <name val="UniversCondLight"/>
    </font>
    <font>
      <b/>
      <sz val="18"/>
      <color indexed="56"/>
      <name val="Cambria"/>
      <family val="2"/>
    </font>
    <font>
      <b/>
      <sz val="18"/>
      <color indexed="54"/>
      <name val="Cambria"/>
      <family val="2"/>
    </font>
    <font>
      <b/>
      <sz val="11"/>
      <color indexed="8"/>
      <name val="Calibri"/>
      <family val="2"/>
    </font>
    <font>
      <sz val="11"/>
      <color indexed="10"/>
      <name val="Calibri"/>
      <family val="2"/>
    </font>
    <font>
      <vertAlign val="superscript"/>
      <sz val="8"/>
      <color theme="1"/>
      <name val="Arial"/>
      <family val="2"/>
    </font>
    <font>
      <u/>
      <sz val="8"/>
      <color rgb="FF0000FF"/>
      <name val="Arial"/>
      <family val="2"/>
    </font>
    <font>
      <b/>
      <sz val="7"/>
      <color theme="9" tint="-0.249977111117893"/>
      <name val="Arial"/>
      <family val="2"/>
    </font>
    <font>
      <strike/>
      <sz val="7"/>
      <name val="Arial Narrow"/>
      <family val="2"/>
    </font>
    <font>
      <b/>
      <sz val="8"/>
      <color theme="9" tint="-0.249977111117893"/>
      <name val="Arial"/>
      <family val="2"/>
    </font>
    <font>
      <b/>
      <u/>
      <sz val="10"/>
      <color theme="9" tint="-0.249977111117893"/>
      <name val="Arial"/>
      <family val="2"/>
    </font>
    <font>
      <b/>
      <sz val="8"/>
      <color indexed="14"/>
      <name val="Arial"/>
      <family val="2"/>
    </font>
    <font>
      <b/>
      <sz val="7"/>
      <color indexed="14"/>
      <name val="Arial"/>
      <family val="2"/>
    </font>
    <font>
      <b/>
      <sz val="7"/>
      <color rgb="FF00B050"/>
      <name val="Arial"/>
      <family val="2"/>
    </font>
    <font>
      <b/>
      <sz val="8"/>
      <color indexed="17"/>
      <name val="Arial"/>
      <family val="2"/>
    </font>
    <font>
      <b/>
      <sz val="7"/>
      <color indexed="17"/>
      <name val="Arial"/>
      <family val="2"/>
    </font>
    <font>
      <b/>
      <i/>
      <sz val="7"/>
      <color theme="1"/>
      <name val="Arial"/>
      <family val="2"/>
    </font>
    <font>
      <sz val="7"/>
      <name val="Arial Narrow"/>
      <family val="2"/>
    </font>
    <font>
      <sz val="8"/>
      <color rgb="FF0000FF"/>
      <name val="Arial"/>
      <family val="2"/>
    </font>
    <font>
      <u/>
      <sz val="8"/>
      <color theme="1"/>
      <name val="Arial"/>
      <family val="2"/>
    </font>
    <font>
      <b/>
      <i/>
      <sz val="8"/>
      <color indexed="8"/>
      <name val="Arial"/>
      <family val="2"/>
    </font>
    <font>
      <b/>
      <sz val="11"/>
      <color indexed="8"/>
      <name val="Arial"/>
      <family val="2"/>
    </font>
    <font>
      <sz val="7"/>
      <color indexed="10"/>
      <name val="Arial"/>
      <family val="2"/>
    </font>
    <font>
      <sz val="10"/>
      <color indexed="10"/>
      <name val="Arial"/>
      <family val="2"/>
    </font>
    <font>
      <sz val="8"/>
      <color theme="9"/>
      <name val="Arial"/>
      <family val="2"/>
    </font>
    <font>
      <i/>
      <sz val="7"/>
      <name val="Arial"/>
      <family val="2"/>
    </font>
    <font>
      <sz val="8"/>
      <color rgb="FF000080"/>
      <name val="Arial"/>
      <family val="2"/>
    </font>
    <font>
      <b/>
      <sz val="10"/>
      <color indexed="10"/>
      <name val="Arial"/>
      <family val="2"/>
    </font>
    <font>
      <b/>
      <sz val="18"/>
      <name val="Arial"/>
      <family val="2"/>
    </font>
    <font>
      <b/>
      <sz val="14"/>
      <color indexed="8"/>
      <name val="Arial"/>
      <family val="2"/>
    </font>
  </fonts>
  <fills count="65">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indexed="65"/>
        <bgColor indexed="64"/>
      </patternFill>
    </fill>
    <fill>
      <patternFill patternType="mediumGray"/>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indexed="9"/>
        <bgColor indexed="26"/>
      </patternFill>
    </fill>
    <fill>
      <patternFill patternType="solid">
        <fgColor indexed="31"/>
      </patternFill>
    </fill>
    <fill>
      <patternFill patternType="solid">
        <fgColor indexed="31"/>
        <bgColor indexed="22"/>
      </patternFill>
    </fill>
    <fill>
      <patternFill patternType="solid">
        <fgColor indexed="45"/>
      </patternFill>
    </fill>
    <fill>
      <patternFill patternType="solid">
        <fgColor indexed="55"/>
        <bgColor indexed="23"/>
      </patternFill>
    </fill>
    <fill>
      <patternFill patternType="solid">
        <fgColor indexed="42"/>
      </patternFill>
    </fill>
    <fill>
      <patternFill patternType="solid">
        <fgColor indexed="42"/>
        <bgColor indexed="27"/>
      </patternFill>
    </fill>
    <fill>
      <patternFill patternType="solid">
        <fgColor indexed="46"/>
      </patternFill>
    </fill>
    <fill>
      <patternFill patternType="solid">
        <fgColor indexed="46"/>
        <bgColor indexed="24"/>
      </patternFill>
    </fill>
    <fill>
      <patternFill patternType="solid">
        <fgColor indexed="27"/>
      </patternFill>
    </fill>
    <fill>
      <patternFill patternType="solid">
        <fgColor indexed="27"/>
        <bgColor indexed="42"/>
      </patternFill>
    </fill>
    <fill>
      <patternFill patternType="solid">
        <fgColor indexed="47"/>
      </patternFill>
    </fill>
    <fill>
      <patternFill patternType="solid">
        <fgColor indexed="41"/>
        <bgColor indexed="47"/>
      </patternFill>
    </fill>
    <fill>
      <patternFill patternType="solid">
        <fgColor indexed="44"/>
      </patternFill>
    </fill>
    <fill>
      <patternFill patternType="solid">
        <fgColor indexed="44"/>
        <bgColor indexed="31"/>
      </patternFill>
    </fill>
    <fill>
      <patternFill patternType="solid">
        <fgColor indexed="29"/>
      </patternFill>
    </fill>
    <fill>
      <patternFill patternType="solid">
        <fgColor indexed="29"/>
        <bgColor indexed="61"/>
      </patternFill>
    </fill>
    <fill>
      <patternFill patternType="solid">
        <fgColor indexed="11"/>
      </patternFill>
    </fill>
    <fill>
      <patternFill patternType="solid">
        <fgColor indexed="11"/>
        <bgColor indexed="49"/>
      </patternFill>
    </fill>
    <fill>
      <patternFill patternType="solid">
        <fgColor indexed="51"/>
      </patternFill>
    </fill>
    <fill>
      <patternFill patternType="solid">
        <fgColor indexed="51"/>
        <bgColor indexed="13"/>
      </patternFill>
    </fill>
    <fill>
      <patternFill patternType="solid">
        <fgColor indexed="30"/>
      </patternFill>
    </fill>
    <fill>
      <patternFill patternType="solid">
        <fgColor indexed="30"/>
        <bgColor indexed="21"/>
      </patternFill>
    </fill>
    <fill>
      <patternFill patternType="solid">
        <fgColor indexed="36"/>
      </patternFill>
    </fill>
    <fill>
      <patternFill patternType="solid">
        <fgColor indexed="20"/>
        <bgColor indexed="36"/>
      </patternFill>
    </fill>
    <fill>
      <patternFill patternType="solid">
        <fgColor indexed="49"/>
      </patternFill>
    </fill>
    <fill>
      <patternFill patternType="solid">
        <fgColor indexed="52"/>
      </patternFill>
    </fill>
    <fill>
      <patternFill patternType="solid">
        <fgColor indexed="52"/>
        <bgColor indexed="51"/>
      </patternFill>
    </fill>
    <fill>
      <patternFill patternType="solid">
        <fgColor indexed="62"/>
      </patternFill>
    </fill>
    <fill>
      <patternFill patternType="solid">
        <fgColor indexed="62"/>
        <bgColor indexed="56"/>
      </patternFill>
    </fill>
    <fill>
      <patternFill patternType="solid">
        <fgColor indexed="10"/>
      </patternFill>
    </fill>
    <fill>
      <patternFill patternType="solid">
        <fgColor indexed="10"/>
        <bgColor indexed="25"/>
      </patternFill>
    </fill>
    <fill>
      <patternFill patternType="solid">
        <fgColor indexed="57"/>
      </patternFill>
    </fill>
    <fill>
      <patternFill patternType="solid">
        <fgColor indexed="57"/>
        <bgColor indexed="21"/>
      </patternFill>
    </fill>
    <fill>
      <patternFill patternType="solid">
        <fgColor indexed="53"/>
      </patternFill>
    </fill>
    <fill>
      <patternFill patternType="solid">
        <fgColor indexed="53"/>
        <bgColor indexed="52"/>
      </patternFill>
    </fill>
    <fill>
      <patternFill patternType="solid">
        <fgColor indexed="22"/>
      </patternFill>
    </fill>
    <fill>
      <patternFill patternType="solid">
        <fgColor indexed="45"/>
        <bgColor indexed="29"/>
      </patternFill>
    </fill>
    <fill>
      <patternFill patternType="solid">
        <fgColor indexed="55"/>
      </patternFill>
    </fill>
    <fill>
      <patternFill patternType="solid">
        <fgColor indexed="61"/>
        <bgColor indexed="29"/>
      </patternFill>
    </fill>
    <fill>
      <patternFill patternType="lightUp"/>
    </fill>
    <fill>
      <patternFill patternType="solid">
        <fgColor indexed="22"/>
        <bgColor indexed="64"/>
      </patternFill>
    </fill>
    <fill>
      <patternFill patternType="solid">
        <fgColor indexed="43"/>
      </patternFill>
    </fill>
    <fill>
      <patternFill patternType="solid">
        <fgColor indexed="43"/>
        <bgColor indexed="26"/>
      </patternFill>
    </fill>
    <fill>
      <patternFill patternType="solid">
        <fgColor indexed="26"/>
      </patternFill>
    </fill>
    <fill>
      <patternFill patternType="solid">
        <fgColor indexed="26"/>
        <bgColor indexed="9"/>
      </patternFill>
    </fill>
  </fills>
  <borders count="188">
    <border>
      <left/>
      <right/>
      <top/>
      <bottom/>
      <diagonal/>
    </border>
    <border>
      <left/>
      <right/>
      <top/>
      <bottom style="thin">
        <color indexed="23"/>
      </bottom>
      <diagonal/>
    </border>
    <border>
      <left/>
      <right style="thin">
        <color indexed="23"/>
      </right>
      <top style="thin">
        <color indexed="23"/>
      </top>
      <bottom style="thin">
        <color indexed="23"/>
      </bottom>
      <diagonal/>
    </border>
    <border>
      <left style="thin">
        <color indexed="64"/>
      </left>
      <right style="thin">
        <color indexed="64"/>
      </right>
      <top style="thin">
        <color indexed="64"/>
      </top>
      <bottom/>
      <diagonal/>
    </border>
    <border>
      <left style="thin">
        <color indexed="23"/>
      </left>
      <right/>
      <top style="thin">
        <color indexed="23"/>
      </top>
      <bottom style="thin">
        <color indexed="23"/>
      </bottom>
      <diagonal/>
    </border>
    <border>
      <left/>
      <right/>
      <top style="thin">
        <color indexed="23"/>
      </top>
      <bottom style="thin">
        <color indexed="23"/>
      </bottom>
      <diagonal/>
    </border>
    <border>
      <left style="thin">
        <color indexed="23"/>
      </left>
      <right style="thin">
        <color indexed="23"/>
      </right>
      <top style="thin">
        <color indexed="23"/>
      </top>
      <bottom/>
      <diagonal/>
    </border>
    <border>
      <left style="thin">
        <color indexed="23"/>
      </left>
      <right style="thin">
        <color indexed="23"/>
      </right>
      <top style="thin">
        <color indexed="23"/>
      </top>
      <bottom style="thin">
        <color indexed="23"/>
      </bottom>
      <diagonal/>
    </border>
    <border>
      <left style="thin">
        <color indexed="23"/>
      </left>
      <right/>
      <top style="thin">
        <color indexed="23"/>
      </top>
      <bottom/>
      <diagonal/>
    </border>
    <border>
      <left style="thin">
        <color indexed="23"/>
      </left>
      <right style="thin">
        <color indexed="23"/>
      </right>
      <top/>
      <bottom/>
      <diagonal/>
    </border>
    <border>
      <left style="thin">
        <color indexed="23"/>
      </left>
      <right/>
      <top/>
      <bottom/>
      <diagonal/>
    </border>
    <border>
      <left style="thin">
        <color indexed="23"/>
      </left>
      <right style="thin">
        <color indexed="23"/>
      </right>
      <top/>
      <bottom style="thin">
        <color indexed="23"/>
      </bottom>
      <diagonal/>
    </border>
    <border>
      <left style="thin">
        <color indexed="23"/>
      </left>
      <right/>
      <top/>
      <bottom style="thin">
        <color indexed="23"/>
      </bottom>
      <diagonal/>
    </border>
    <border>
      <left/>
      <right style="thin">
        <color indexed="23"/>
      </right>
      <top style="thin">
        <color indexed="23"/>
      </top>
      <bottom/>
      <diagonal/>
    </border>
    <border>
      <left/>
      <right style="thin">
        <color indexed="23"/>
      </right>
      <top/>
      <bottom/>
      <diagonal/>
    </border>
    <border>
      <left/>
      <right style="thin">
        <color indexed="23"/>
      </right>
      <top/>
      <bottom style="thin">
        <color indexed="23"/>
      </bottom>
      <diagonal/>
    </border>
    <border>
      <left/>
      <right/>
      <top style="thin">
        <color indexed="23"/>
      </top>
      <bottom/>
      <diagonal/>
    </border>
    <border>
      <left style="thin">
        <color indexed="23"/>
      </left>
      <right style="thin">
        <color indexed="23"/>
      </right>
      <top style="thin">
        <color indexed="23"/>
      </top>
      <bottom style="thin">
        <color indexed="64"/>
      </bottom>
      <diagonal/>
    </border>
    <border>
      <left style="thin">
        <color indexed="9"/>
      </left>
      <right style="thin">
        <color indexed="9"/>
      </right>
      <top style="thin">
        <color indexed="9"/>
      </top>
      <bottom style="thin">
        <color indexed="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right style="thin">
        <color theme="0" tint="-0.34998626667073579"/>
      </right>
      <top style="thin">
        <color theme="0" tint="-0.34998626667073579"/>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style="thin">
        <color theme="0" tint="-0.34998626667073579"/>
      </right>
      <top/>
      <bottom/>
      <diagonal/>
    </border>
    <border>
      <left style="thin">
        <color theme="0" tint="-0.34998626667073579"/>
      </left>
      <right/>
      <top style="thin">
        <color theme="0" tint="-0.34998626667073579"/>
      </top>
      <bottom/>
      <diagonal/>
    </border>
    <border>
      <left style="thin">
        <color theme="0" tint="-0.34998626667073579"/>
      </left>
      <right/>
      <top/>
      <bottom/>
      <diagonal/>
    </border>
    <border>
      <left/>
      <right/>
      <top style="thin">
        <color theme="0" tint="-0.34998626667073579"/>
      </top>
      <bottom/>
      <diagonal/>
    </border>
    <border>
      <left style="thin">
        <color theme="0" tint="-0.34998626667073579"/>
      </left>
      <right/>
      <top/>
      <bottom style="thin">
        <color theme="0" tint="-0.34998626667073579"/>
      </bottom>
      <diagonal/>
    </border>
    <border>
      <left/>
      <right style="thin">
        <color theme="0" tint="-0.34998626667073579"/>
      </right>
      <top/>
      <bottom style="thin">
        <color theme="0" tint="-0.34998626667073579"/>
      </bottom>
      <diagonal/>
    </border>
    <border>
      <left/>
      <right/>
      <top/>
      <bottom style="thin">
        <color theme="0" tint="-0.34998626667073579"/>
      </bottom>
      <diagonal/>
    </border>
    <border>
      <left/>
      <right/>
      <top/>
      <bottom style="thin">
        <color rgb="FF808080"/>
      </bottom>
      <diagonal/>
    </border>
    <border>
      <left style="thin">
        <color indexed="9"/>
      </left>
      <right style="thin">
        <color indexed="9"/>
      </right>
      <top style="thin">
        <color indexed="9"/>
      </top>
      <bottom style="thin">
        <color theme="0" tint="-0.34998626667073579"/>
      </bottom>
      <diagonal/>
    </border>
    <border>
      <left/>
      <right/>
      <top/>
      <bottom style="thin">
        <color theme="0" tint="-0.499984740745262"/>
      </bottom>
      <diagonal/>
    </border>
    <border>
      <left style="thin">
        <color indexed="9"/>
      </left>
      <right style="thin">
        <color indexed="9"/>
      </right>
      <top style="thin">
        <color indexed="9"/>
      </top>
      <bottom style="thin">
        <color theme="0" tint="-0.499984740745262"/>
      </bottom>
      <diagonal/>
    </border>
    <border>
      <left style="thin">
        <color indexed="23"/>
      </left>
      <right/>
      <top style="thin">
        <color indexed="64"/>
      </top>
      <bottom style="thin">
        <color indexed="23"/>
      </bottom>
      <diagonal/>
    </border>
    <border>
      <left/>
      <right/>
      <top style="thin">
        <color indexed="64"/>
      </top>
      <bottom style="thin">
        <color indexed="23"/>
      </bottom>
      <diagonal/>
    </border>
    <border>
      <left/>
      <right style="thin">
        <color indexed="23"/>
      </right>
      <top style="thin">
        <color indexed="64"/>
      </top>
      <bottom style="thin">
        <color indexed="23"/>
      </bottom>
      <diagonal/>
    </border>
    <border>
      <left/>
      <right/>
      <top style="thin">
        <color theme="0" tint="-0.499984740745262"/>
      </top>
      <bottom/>
      <diagonal/>
    </border>
    <border>
      <left style="thin">
        <color indexed="23"/>
      </left>
      <right/>
      <top/>
      <bottom style="thin">
        <color indexed="64"/>
      </bottom>
      <diagonal/>
    </border>
    <border>
      <left style="thin">
        <color indexed="64"/>
      </left>
      <right/>
      <top style="thin">
        <color indexed="64"/>
      </top>
      <bottom style="thin">
        <color indexed="64"/>
      </bottom>
      <diagonal/>
    </border>
    <border>
      <left style="thin">
        <color theme="0" tint="-0.499984740745262"/>
      </left>
      <right/>
      <top style="thin">
        <color theme="0" tint="-0.499984740745262"/>
      </top>
      <bottom style="thin">
        <color indexed="64"/>
      </bottom>
      <diagonal/>
    </border>
    <border>
      <left style="thin">
        <color theme="0" tint="-0.499984740745262"/>
      </left>
      <right/>
      <top style="thin">
        <color indexed="64"/>
      </top>
      <bottom/>
      <diagonal/>
    </border>
    <border>
      <left style="thin">
        <color theme="0" tint="-0.499984740745262"/>
      </left>
      <right style="thin">
        <color indexed="64"/>
      </right>
      <top style="thin">
        <color theme="0" tint="-0.499984740745262"/>
      </top>
      <bottom style="thin">
        <color theme="0" tint="-0.499984740745262"/>
      </bottom>
      <diagonal/>
    </border>
    <border>
      <left style="thin">
        <color indexed="64"/>
      </left>
      <right style="thin">
        <color theme="0" tint="-0.499984740745262"/>
      </right>
      <top style="thin">
        <color theme="0" tint="-0.499984740745262"/>
      </top>
      <bottom style="thin">
        <color theme="0" tint="-0.499984740745262"/>
      </bottom>
      <diagonal/>
    </border>
    <border>
      <left style="thin">
        <color indexed="9"/>
      </left>
      <right style="thin">
        <color indexed="9"/>
      </right>
      <top style="thin">
        <color indexed="9"/>
      </top>
      <bottom/>
      <diagonal/>
    </border>
    <border>
      <left style="thin">
        <color indexed="23"/>
      </left>
      <right/>
      <top style="thin">
        <color indexed="23"/>
      </top>
      <bottom style="thin">
        <color indexed="64"/>
      </bottom>
      <diagonal/>
    </border>
    <border>
      <left/>
      <right/>
      <top style="thin">
        <color indexed="23"/>
      </top>
      <bottom style="thin">
        <color indexed="64"/>
      </bottom>
      <diagonal/>
    </border>
    <border>
      <left/>
      <right style="thin">
        <color indexed="55"/>
      </right>
      <top style="thin">
        <color indexed="23"/>
      </top>
      <bottom style="thin">
        <color indexed="23"/>
      </bottom>
      <diagonal/>
    </border>
    <border>
      <left style="thin">
        <color indexed="55"/>
      </left>
      <right/>
      <top style="thin">
        <color indexed="55"/>
      </top>
      <bottom style="thin">
        <color indexed="55"/>
      </bottom>
      <diagonal/>
    </border>
    <border>
      <left/>
      <right/>
      <top style="thin">
        <color indexed="55"/>
      </top>
      <bottom style="thin">
        <color indexed="55"/>
      </bottom>
      <diagonal/>
    </border>
    <border>
      <left/>
      <right style="thin">
        <color indexed="23"/>
      </right>
      <top style="thin">
        <color indexed="23"/>
      </top>
      <bottom style="thin">
        <color indexed="64"/>
      </bottom>
      <diagonal/>
    </border>
    <border>
      <left style="thin">
        <color indexed="23"/>
      </left>
      <right style="thin">
        <color indexed="23"/>
      </right>
      <top style="thin">
        <color indexed="23"/>
      </top>
      <bottom style="thin">
        <color indexed="8"/>
      </bottom>
      <diagonal/>
    </border>
    <border>
      <left style="thin">
        <color indexed="23"/>
      </left>
      <right style="thin">
        <color indexed="8"/>
      </right>
      <top style="thin">
        <color indexed="23"/>
      </top>
      <bottom style="thin">
        <color indexed="23"/>
      </bottom>
      <diagonal/>
    </border>
    <border>
      <left style="thin">
        <color indexed="8"/>
      </left>
      <right style="thin">
        <color indexed="23"/>
      </right>
      <top style="thin">
        <color indexed="23"/>
      </top>
      <bottom style="thin">
        <color indexed="23"/>
      </bottom>
      <diagonal/>
    </border>
    <border>
      <left style="thin">
        <color indexed="8"/>
      </left>
      <right style="thin">
        <color indexed="8"/>
      </right>
      <top style="thin">
        <color indexed="23"/>
      </top>
      <bottom style="thin">
        <color indexed="23"/>
      </bottom>
      <diagonal/>
    </border>
    <border>
      <left style="thin">
        <color indexed="23"/>
      </left>
      <right/>
      <top style="thin">
        <color indexed="23"/>
      </top>
      <bottom style="thin">
        <color indexed="8"/>
      </bottom>
      <diagonal/>
    </border>
    <border>
      <left style="thin">
        <color indexed="23"/>
      </left>
      <right style="thin">
        <color indexed="23"/>
      </right>
      <top style="thin">
        <color indexed="8"/>
      </top>
      <bottom style="thin">
        <color indexed="23"/>
      </bottom>
      <diagonal/>
    </border>
    <border>
      <left style="thin">
        <color indexed="23"/>
      </left>
      <right/>
      <top style="thin">
        <color indexed="8"/>
      </top>
      <bottom style="thin">
        <color indexed="23"/>
      </bottom>
      <diagonal/>
    </border>
    <border>
      <left style="thin">
        <color auto="1"/>
      </left>
      <right style="thin">
        <color indexed="23"/>
      </right>
      <top style="thin">
        <color indexed="23"/>
      </top>
      <bottom style="thin">
        <color indexed="23"/>
      </bottom>
      <diagonal/>
    </border>
    <border>
      <left style="thin">
        <color indexed="23"/>
      </left>
      <right style="thin">
        <color auto="1"/>
      </right>
      <top style="thin">
        <color indexed="23"/>
      </top>
      <bottom style="thin">
        <color indexed="23"/>
      </bottom>
      <diagonal/>
    </border>
    <border>
      <left style="thin">
        <color theme="0" tint="-0.499984740745262"/>
      </left>
      <right style="thin">
        <color indexed="23"/>
      </right>
      <top style="thin">
        <color indexed="23"/>
      </top>
      <bottom/>
      <diagonal/>
    </border>
    <border>
      <left style="thin">
        <color theme="0" tint="-0.499984740745262"/>
      </left>
      <right style="thin">
        <color indexed="23"/>
      </right>
      <top/>
      <bottom/>
      <diagonal/>
    </border>
    <border>
      <left style="thin">
        <color theme="0" tint="-0.499984740745262"/>
      </left>
      <right style="thin">
        <color indexed="23"/>
      </right>
      <top/>
      <bottom style="thin">
        <color indexed="23"/>
      </bottom>
      <diagonal/>
    </border>
    <border>
      <left/>
      <right style="thin">
        <color theme="0" tint="-0.499984740745262"/>
      </right>
      <top style="thin">
        <color theme="0" tint="-0.499984740745262"/>
      </top>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top style="thin">
        <color theme="0" tint="-0.499984740745262"/>
      </top>
      <bottom/>
      <diagonal/>
    </border>
    <border>
      <left/>
      <right style="thin">
        <color theme="0" tint="-0.499984740745262"/>
      </right>
      <top/>
      <bottom/>
      <diagonal/>
    </border>
    <border>
      <left style="thin">
        <color theme="0" tint="-0.499984740745262"/>
      </left>
      <right style="thin">
        <color theme="0" tint="-0.499984740745262"/>
      </right>
      <top/>
      <bottom/>
      <diagonal/>
    </border>
    <border>
      <left style="thin">
        <color theme="0" tint="-0.499984740745262"/>
      </left>
      <right/>
      <top/>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top/>
      <bottom style="thin">
        <color theme="0" tint="-0.499984740745262"/>
      </bottom>
      <diagonal/>
    </border>
    <border>
      <left style="thin">
        <color indexed="64"/>
      </left>
      <right style="thin">
        <color indexed="64"/>
      </right>
      <top style="thin">
        <color indexed="64"/>
      </top>
      <bottom style="thin">
        <color indexed="64"/>
      </bottom>
      <diagonal/>
    </border>
    <border>
      <left style="thin">
        <color indexed="8"/>
      </left>
      <right/>
      <top style="thin">
        <color indexed="23"/>
      </top>
      <bottom style="thin">
        <color indexed="23"/>
      </bottom>
      <diagonal/>
    </border>
    <border>
      <left style="thin">
        <color theme="0"/>
      </left>
      <right style="thin">
        <color theme="0"/>
      </right>
      <top style="thin">
        <color theme="0"/>
      </top>
      <bottom style="thin">
        <color theme="0"/>
      </bottom>
      <diagonal/>
    </border>
    <border>
      <left/>
      <right/>
      <top style="thin">
        <color theme="0"/>
      </top>
      <bottom/>
      <diagonal/>
    </border>
    <border>
      <left/>
      <right/>
      <top/>
      <bottom style="thin">
        <color theme="0"/>
      </bottom>
      <diagonal/>
    </border>
    <border>
      <left/>
      <right style="thin">
        <color theme="0"/>
      </right>
      <top style="thin">
        <color theme="0"/>
      </top>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rgb="FFB2B2B2"/>
      </left>
      <right style="thin">
        <color rgb="FFB2B2B2"/>
      </right>
      <top style="thin">
        <color rgb="FFB2B2B2"/>
      </top>
      <bottom style="thin">
        <color rgb="FFB2B2B2"/>
      </bottom>
      <diagonal/>
    </border>
    <border>
      <left style="thin">
        <color indexed="25"/>
      </left>
      <right style="thin">
        <color indexed="25"/>
      </right>
      <top style="thin">
        <color indexed="25"/>
      </top>
      <bottom style="thin">
        <color indexed="25"/>
      </bottom>
      <diagonal/>
    </border>
    <border>
      <left style="double">
        <color indexed="63"/>
      </left>
      <right style="double">
        <color indexed="63"/>
      </right>
      <top style="double">
        <color indexed="63"/>
      </top>
      <bottom style="double">
        <color indexed="63"/>
      </bottom>
      <diagonal/>
    </border>
    <border>
      <left style="double">
        <color indexed="16"/>
      </left>
      <right style="double">
        <color indexed="16"/>
      </right>
      <top style="double">
        <color indexed="16"/>
      </top>
      <bottom style="double">
        <color indexed="16"/>
      </bottom>
      <diagonal/>
    </border>
    <border>
      <left style="medium">
        <color indexed="64"/>
      </left>
      <right/>
      <top style="medium">
        <color indexed="64"/>
      </top>
      <bottom/>
      <diagonal/>
    </border>
    <border>
      <left/>
      <right/>
      <top/>
      <bottom style="thick">
        <color indexed="62"/>
      </bottom>
      <diagonal/>
    </border>
    <border>
      <left/>
      <right/>
      <top/>
      <bottom style="thick">
        <color indexed="22"/>
      </bottom>
      <diagonal/>
    </border>
    <border>
      <left/>
      <right/>
      <top/>
      <bottom style="thick">
        <color indexed="45"/>
      </bottom>
      <diagonal/>
    </border>
    <border>
      <left/>
      <right/>
      <top/>
      <bottom style="medium">
        <color indexed="30"/>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45"/>
      </left>
      <right style="thin">
        <color indexed="45"/>
      </right>
      <top style="thin">
        <color indexed="45"/>
      </top>
      <bottom style="thin">
        <color indexed="45"/>
      </bottom>
      <diagonal/>
    </border>
    <border>
      <left style="thin">
        <color indexed="63"/>
      </left>
      <right style="thin">
        <color indexed="63"/>
      </right>
      <top style="thin">
        <color indexed="63"/>
      </top>
      <bottom style="thin">
        <color indexed="63"/>
      </bottom>
      <diagonal/>
    </border>
    <border>
      <left style="thin">
        <color indexed="16"/>
      </left>
      <right style="thin">
        <color indexed="16"/>
      </right>
      <top style="thin">
        <color indexed="16"/>
      </top>
      <bottom style="thin">
        <color indexed="16"/>
      </bottom>
      <diagonal/>
    </border>
    <border>
      <left/>
      <right/>
      <top style="thin">
        <color indexed="62"/>
      </top>
      <bottom style="double">
        <color indexed="62"/>
      </bottom>
      <diagonal/>
    </border>
    <border>
      <left/>
      <right style="thin">
        <color theme="1" tint="0.499984740745262"/>
      </right>
      <top style="thin">
        <color theme="1" tint="0.499984740745262"/>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1" tint="0.499984740745262"/>
      </left>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right style="thin">
        <color theme="1" tint="0.499984740745262"/>
      </right>
      <top/>
      <bottom/>
      <diagonal/>
    </border>
    <border>
      <left/>
      <right style="thin">
        <color theme="1" tint="0.499984740745262"/>
      </right>
      <top/>
      <bottom style="thin">
        <color theme="1" tint="0.499984740745262"/>
      </bottom>
      <diagonal/>
    </border>
    <border>
      <left style="thin">
        <color indexed="9"/>
      </left>
      <right style="thin">
        <color indexed="9"/>
      </right>
      <top/>
      <bottom style="thin">
        <color indexed="9"/>
      </bottom>
      <diagonal/>
    </border>
    <border>
      <left style="thin">
        <color theme="1" tint="0.499984740745262"/>
      </left>
      <right/>
      <top style="thin">
        <color theme="1" tint="0.499984740745262"/>
      </top>
      <bottom/>
      <diagonal/>
    </border>
    <border>
      <left style="thin">
        <color theme="1" tint="0.499984740745262"/>
      </left>
      <right/>
      <top/>
      <bottom style="thin">
        <color theme="1" tint="0.499984740745262"/>
      </bottom>
      <diagonal/>
    </border>
    <border>
      <left/>
      <right style="thin">
        <color rgb="FF808080"/>
      </right>
      <top style="thin">
        <color rgb="FF808080"/>
      </top>
      <bottom style="thin">
        <color rgb="FF808080"/>
      </bottom>
      <diagonal/>
    </border>
    <border>
      <left style="thin">
        <color rgb="FF808080"/>
      </left>
      <right style="thin">
        <color rgb="FF808080"/>
      </right>
      <top style="thin">
        <color rgb="FF808080"/>
      </top>
      <bottom style="thin">
        <color rgb="FF808080"/>
      </bottom>
      <diagonal/>
    </border>
    <border>
      <left style="thin">
        <color rgb="FF808080"/>
      </left>
      <right/>
      <top style="thin">
        <color rgb="FF808080"/>
      </top>
      <bottom style="thin">
        <color rgb="FF808080"/>
      </bottom>
      <diagonal/>
    </border>
    <border>
      <left/>
      <right/>
      <top style="thin">
        <color rgb="FF808080"/>
      </top>
      <bottom style="thin">
        <color rgb="FF808080"/>
      </bottom>
      <diagonal/>
    </border>
    <border>
      <left/>
      <right/>
      <top style="thin">
        <color rgb="FF808080"/>
      </top>
      <bottom/>
      <diagonal/>
    </border>
    <border>
      <left/>
      <right/>
      <top style="thin">
        <color theme="0"/>
      </top>
      <bottom style="thin">
        <color rgb="FF808080"/>
      </bottom>
      <diagonal/>
    </border>
    <border>
      <left/>
      <right/>
      <top style="thin">
        <color theme="0"/>
      </top>
      <bottom style="thin">
        <color indexed="23"/>
      </bottom>
      <diagonal/>
    </border>
    <border>
      <left/>
      <right style="thin">
        <color rgb="FF808080"/>
      </right>
      <top style="thin">
        <color rgb="FF808080"/>
      </top>
      <bottom/>
      <diagonal/>
    </border>
    <border>
      <left/>
      <right style="thin">
        <color rgb="FF808080"/>
      </right>
      <top/>
      <bottom/>
      <diagonal/>
    </border>
    <border>
      <left/>
      <right style="thin">
        <color rgb="FF808080"/>
      </right>
      <top/>
      <bottom style="thin">
        <color rgb="FF808080"/>
      </bottom>
      <diagonal/>
    </border>
    <border>
      <left/>
      <right/>
      <top style="thin">
        <color indexed="9"/>
      </top>
      <bottom style="thin">
        <color indexed="9"/>
      </bottom>
      <diagonal/>
    </border>
    <border>
      <left/>
      <right/>
      <top/>
      <bottom style="thin">
        <color indexed="9"/>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4"/>
      </left>
      <right style="thin">
        <color indexed="64"/>
      </right>
      <top style="thin">
        <color indexed="64"/>
      </top>
      <bottom/>
      <diagonal/>
    </border>
    <border>
      <left/>
      <right style="thin">
        <color indexed="8"/>
      </right>
      <top/>
      <bottom/>
      <diagonal/>
    </border>
    <border>
      <left style="thin">
        <color indexed="8"/>
      </left>
      <right style="thin">
        <color indexed="8"/>
      </right>
      <top/>
      <bottom/>
      <diagonal/>
    </border>
    <border>
      <left style="thin">
        <color indexed="8"/>
      </left>
      <right/>
      <top/>
      <bottom/>
      <diagonal/>
    </border>
    <border>
      <left style="thin">
        <color indexed="9"/>
      </left>
      <right/>
      <top/>
      <bottom/>
      <diagonal/>
    </border>
    <border>
      <left style="thin">
        <color indexed="9"/>
      </left>
      <right/>
      <top style="thin">
        <color indexed="9"/>
      </top>
      <bottom style="thin">
        <color indexed="9"/>
      </bottom>
      <diagonal/>
    </border>
    <border>
      <left/>
      <right style="thin">
        <color indexed="9"/>
      </right>
      <top style="thin">
        <color indexed="9"/>
      </top>
      <bottom style="thin">
        <color indexed="9"/>
      </bottom>
      <diagonal/>
    </border>
    <border>
      <left/>
      <right style="thin">
        <color indexed="55"/>
      </right>
      <top style="thin">
        <color indexed="55"/>
      </top>
      <bottom style="thin">
        <color indexed="55"/>
      </bottom>
      <diagonal/>
    </border>
    <border>
      <left style="thin">
        <color indexed="55"/>
      </left>
      <right style="thin">
        <color indexed="55"/>
      </right>
      <top style="thin">
        <color indexed="55"/>
      </top>
      <bottom style="thin">
        <color indexed="55"/>
      </bottom>
      <diagonal/>
    </border>
    <border>
      <left/>
      <right style="thin">
        <color indexed="55"/>
      </right>
      <top style="thin">
        <color indexed="55"/>
      </top>
      <bottom style="thin">
        <color indexed="23"/>
      </bottom>
      <diagonal/>
    </border>
    <border>
      <left style="thin">
        <color indexed="55"/>
      </left>
      <right style="thin">
        <color indexed="55"/>
      </right>
      <top style="thin">
        <color indexed="55"/>
      </top>
      <bottom style="thin">
        <color indexed="23"/>
      </bottom>
      <diagonal/>
    </border>
    <border>
      <left style="thin">
        <color indexed="55"/>
      </left>
      <right/>
      <top style="thin">
        <color indexed="55"/>
      </top>
      <bottom style="thin">
        <color indexed="23"/>
      </bottom>
      <diagonal/>
    </border>
    <border>
      <left style="thin">
        <color theme="0" tint="-0.499984740745262"/>
      </left>
      <right/>
      <top/>
      <bottom style="thin">
        <color indexed="23"/>
      </bottom>
      <diagonal/>
    </border>
    <border>
      <left/>
      <right/>
      <top style="thin">
        <color theme="1" tint="0.249977111117893"/>
      </top>
      <bottom/>
      <diagonal/>
    </border>
    <border>
      <left/>
      <right/>
      <top/>
      <bottom style="thin">
        <color theme="1" tint="0.249977111117893"/>
      </bottom>
      <diagonal/>
    </border>
    <border>
      <left/>
      <right style="thin">
        <color indexed="23"/>
      </right>
      <top/>
      <bottom style="thin">
        <color theme="1" tint="0.249977111117893"/>
      </bottom>
      <diagonal/>
    </border>
    <border>
      <left style="thin">
        <color indexed="23"/>
      </left>
      <right/>
      <top/>
      <bottom style="thin">
        <color theme="1" tint="0.249977111117893"/>
      </bottom>
      <diagonal/>
    </border>
    <border>
      <left style="thin">
        <color indexed="23"/>
      </left>
      <right/>
      <top style="thin">
        <color indexed="23"/>
      </top>
      <bottom style="thin">
        <color theme="1" tint="0.249977111117893"/>
      </bottom>
      <diagonal/>
    </border>
    <border>
      <left/>
      <right/>
      <top style="thin">
        <color indexed="23"/>
      </top>
      <bottom style="thin">
        <color theme="1" tint="0.249977111117893"/>
      </bottom>
      <diagonal/>
    </border>
    <border>
      <left/>
      <right style="thin">
        <color indexed="23"/>
      </right>
      <top style="thin">
        <color indexed="23"/>
      </top>
      <bottom style="thin">
        <color theme="1" tint="0.249977111117893"/>
      </bottom>
      <diagonal/>
    </border>
    <border>
      <left style="thin">
        <color indexed="23"/>
      </left>
      <right style="thin">
        <color indexed="23"/>
      </right>
      <top/>
      <bottom style="thin">
        <color theme="1" tint="0.249977111117893"/>
      </bottom>
      <diagonal/>
    </border>
    <border>
      <left/>
      <right/>
      <top/>
      <bottom style="thin">
        <color auto="1"/>
      </bottom>
      <diagonal/>
    </border>
    <border>
      <left/>
      <right/>
      <top style="thin">
        <color indexed="64"/>
      </top>
      <bottom/>
      <diagonal/>
    </border>
    <border>
      <left/>
      <right/>
      <top style="thin">
        <color theme="1" tint="0.499984740745262"/>
      </top>
      <bottom/>
      <diagonal/>
    </border>
    <border>
      <left/>
      <right style="thin">
        <color indexed="23"/>
      </right>
      <top/>
      <bottom style="thin">
        <color indexed="64"/>
      </bottom>
      <diagonal/>
    </border>
    <border>
      <left/>
      <right style="thin">
        <color rgb="FF808080"/>
      </right>
      <top style="thin">
        <color rgb="FF808080"/>
      </top>
      <bottom style="thin">
        <color indexed="64"/>
      </bottom>
      <diagonal/>
    </border>
    <border>
      <left/>
      <right/>
      <top style="thin">
        <color rgb="FF808080"/>
      </top>
      <bottom style="thin">
        <color indexed="23"/>
      </bottom>
      <diagonal/>
    </border>
    <border>
      <left/>
      <right style="thin">
        <color indexed="23"/>
      </right>
      <top style="thin">
        <color rgb="FF808080"/>
      </top>
      <bottom style="thin">
        <color indexed="23"/>
      </bottom>
      <diagonal/>
    </border>
    <border>
      <left style="thin">
        <color rgb="FF808080"/>
      </left>
      <right/>
      <top style="thin">
        <color rgb="FF808080"/>
      </top>
      <bottom style="thin">
        <color indexed="64"/>
      </bottom>
      <diagonal/>
    </border>
    <border>
      <left/>
      <right style="thin">
        <color rgb="FF808080"/>
      </right>
      <top style="thin">
        <color indexed="64"/>
      </top>
      <bottom style="thin">
        <color rgb="FF808080"/>
      </bottom>
      <diagonal/>
    </border>
    <border>
      <left style="thin">
        <color rgb="FF808080"/>
      </left>
      <right/>
      <top style="thin">
        <color rgb="FF808080"/>
      </top>
      <bottom style="thin">
        <color indexed="23"/>
      </bottom>
      <diagonal/>
    </border>
    <border>
      <left style="thin">
        <color rgb="FF808080"/>
      </left>
      <right/>
      <top style="thin">
        <color indexed="64"/>
      </top>
      <bottom style="thin">
        <color rgb="FF808080"/>
      </bottom>
      <diagonal/>
    </border>
    <border>
      <left style="thin">
        <color rgb="FF808080"/>
      </left>
      <right style="thin">
        <color rgb="FF808080"/>
      </right>
      <top style="thin">
        <color indexed="23"/>
      </top>
      <bottom style="thin">
        <color rgb="FF808080"/>
      </bottom>
      <diagonal/>
    </border>
    <border>
      <left style="thin">
        <color rgb="FF808080"/>
      </left>
      <right style="thin">
        <color rgb="FF808080"/>
      </right>
      <top style="thin">
        <color indexed="23"/>
      </top>
      <bottom style="thin">
        <color theme="1" tint="0.34998626667073579"/>
      </bottom>
      <diagonal/>
    </border>
    <border>
      <left style="thin">
        <color theme="0" tint="-0.499984740745262"/>
      </left>
      <right/>
      <top style="thin">
        <color rgb="FF808080"/>
      </top>
      <bottom/>
      <diagonal/>
    </border>
    <border>
      <left/>
      <right style="thin">
        <color indexed="23"/>
      </right>
      <top style="thin">
        <color rgb="FF808080"/>
      </top>
      <bottom style="thin">
        <color rgb="FF808080"/>
      </bottom>
      <diagonal/>
    </border>
    <border>
      <left style="thin">
        <color indexed="23"/>
      </left>
      <right/>
      <top style="thin">
        <color indexed="23"/>
      </top>
      <bottom style="thin">
        <color theme="1" tint="0.499984740745262"/>
      </bottom>
      <diagonal/>
    </border>
    <border>
      <left/>
      <right/>
      <top style="thin">
        <color indexed="23"/>
      </top>
      <bottom style="thin">
        <color theme="1" tint="0.499984740745262"/>
      </bottom>
      <diagonal/>
    </border>
    <border>
      <left style="thin">
        <color indexed="23"/>
      </left>
      <right style="thin">
        <color indexed="23"/>
      </right>
      <top style="thin">
        <color indexed="23"/>
      </top>
      <bottom style="thin">
        <color theme="1" tint="0.499984740745262"/>
      </bottom>
      <diagonal/>
    </border>
    <border>
      <left style="thin">
        <color indexed="23"/>
      </left>
      <right/>
      <top style="thin">
        <color indexed="23"/>
      </top>
      <bottom style="thin">
        <color rgb="FF808080"/>
      </bottom>
      <diagonal/>
    </border>
    <border>
      <left/>
      <right/>
      <top style="thin">
        <color indexed="23"/>
      </top>
      <bottom style="thin">
        <color rgb="FF808080"/>
      </bottom>
      <diagonal/>
    </border>
    <border>
      <left/>
      <right/>
      <top/>
      <bottom style="thin">
        <color indexed="64"/>
      </bottom>
      <diagonal/>
    </border>
    <border>
      <left style="thin">
        <color rgb="FF808080"/>
      </left>
      <right style="thin">
        <color rgb="FF808080"/>
      </right>
      <top style="thin">
        <color theme="0" tint="-0.499984740745262"/>
      </top>
      <bottom/>
      <diagonal/>
    </border>
    <border>
      <left style="thin">
        <color rgb="FF808080"/>
      </left>
      <right/>
      <top style="thin">
        <color rgb="FF808080"/>
      </top>
      <bottom/>
      <diagonal/>
    </border>
    <border>
      <left style="thin">
        <color rgb="FF808080"/>
      </left>
      <right style="thin">
        <color rgb="FF808080"/>
      </right>
      <top/>
      <bottom/>
      <diagonal/>
    </border>
    <border>
      <left style="thin">
        <color rgb="FF808080"/>
      </left>
      <right style="thin">
        <color rgb="FF808080"/>
      </right>
      <top style="thin">
        <color rgb="FF808080"/>
      </top>
      <bottom/>
      <diagonal/>
    </border>
    <border>
      <left style="thin">
        <color rgb="FF808080"/>
      </left>
      <right/>
      <top style="thin">
        <color theme="0" tint="-0.499984740745262"/>
      </top>
      <bottom style="thin">
        <color theme="0" tint="-0.499984740745262"/>
      </bottom>
      <diagonal/>
    </border>
    <border>
      <left style="thin">
        <color rgb="FF808080"/>
      </left>
      <right/>
      <top/>
      <bottom/>
      <diagonal/>
    </border>
    <border>
      <left style="thin">
        <color rgb="FF808080"/>
      </left>
      <right/>
      <top style="thin">
        <color theme="0" tint="-0.499984740745262"/>
      </top>
      <bottom style="thin">
        <color rgb="FF808080"/>
      </bottom>
      <diagonal/>
    </border>
    <border>
      <left/>
      <right/>
      <top style="thin">
        <color theme="0" tint="-0.499984740745262"/>
      </top>
      <bottom style="thin">
        <color rgb="FF808080"/>
      </bottom>
      <diagonal/>
    </border>
    <border>
      <left style="thin">
        <color rgb="FF808080"/>
      </left>
      <right style="thin">
        <color rgb="FF808080"/>
      </right>
      <top/>
      <bottom style="thin">
        <color rgb="FF808080"/>
      </bottom>
      <diagonal/>
    </border>
    <border>
      <left style="thin">
        <color rgb="FF808080"/>
      </left>
      <right/>
      <top/>
      <bottom style="thin">
        <color rgb="FF808080"/>
      </bottom>
      <diagonal/>
    </border>
    <border>
      <left style="thin">
        <color rgb="FF808080"/>
      </left>
      <right style="thin">
        <color rgb="FF808080"/>
      </right>
      <top/>
      <bottom style="thin">
        <color indexed="23"/>
      </bottom>
      <diagonal/>
    </border>
    <border>
      <left/>
      <right/>
      <top/>
      <bottom style="thin">
        <color theme="1" tint="0.499984740745262"/>
      </bottom>
      <diagonal/>
    </border>
    <border>
      <left style="thin">
        <color indexed="23"/>
      </left>
      <right/>
      <top style="thin">
        <color indexed="23"/>
      </top>
      <bottom style="thin">
        <color theme="0" tint="-0.499984740745262"/>
      </bottom>
      <diagonal/>
    </border>
  </borders>
  <cellStyleXfs count="21126">
    <xf numFmtId="0" fontId="0" fillId="0" borderId="0"/>
    <xf numFmtId="9" fontId="3" fillId="0" borderId="0" applyFont="0" applyFill="0" applyBorder="0" applyAlignment="0" applyProtection="0"/>
    <xf numFmtId="0" fontId="6" fillId="0" borderId="3" applyNumberFormat="0" applyBorder="0" applyProtection="0">
      <alignment horizontal="center"/>
    </xf>
    <xf numFmtId="0" fontId="8" fillId="0" borderId="0" applyNumberFormat="0" applyFill="0" applyBorder="0" applyAlignment="0" applyProtection="0">
      <alignment vertical="top"/>
      <protection locked="0"/>
    </xf>
    <xf numFmtId="0" fontId="12" fillId="0" borderId="0"/>
    <xf numFmtId="0" fontId="13" fillId="0" borderId="0"/>
    <xf numFmtId="0" fontId="13" fillId="0" borderId="0"/>
    <xf numFmtId="0" fontId="13" fillId="0" borderId="0"/>
    <xf numFmtId="0" fontId="12" fillId="0" borderId="0"/>
    <xf numFmtId="0" fontId="21" fillId="0" borderId="0"/>
    <xf numFmtId="0" fontId="13" fillId="0" borderId="0"/>
    <xf numFmtId="0" fontId="13" fillId="0" borderId="0"/>
    <xf numFmtId="0" fontId="12" fillId="0" borderId="0"/>
    <xf numFmtId="0" fontId="2" fillId="0" borderId="0"/>
    <xf numFmtId="0" fontId="13"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37" fillId="0" borderId="0" applyFill="0" applyBorder="0" applyProtection="0"/>
    <xf numFmtId="0" fontId="13" fillId="0" borderId="0"/>
    <xf numFmtId="0" fontId="39" fillId="0" borderId="0"/>
    <xf numFmtId="0" fontId="12" fillId="0" borderId="0"/>
    <xf numFmtId="0" fontId="37" fillId="0" borderId="0" applyFill="0" applyBorder="0" applyProtection="0"/>
    <xf numFmtId="0" fontId="13" fillId="0" borderId="0"/>
    <xf numFmtId="9" fontId="12" fillId="0" borderId="0" applyFont="0" applyFill="0" applyBorder="0" applyAlignment="0" applyProtection="0"/>
    <xf numFmtId="0" fontId="13" fillId="0" borderId="0"/>
    <xf numFmtId="0" fontId="6" fillId="0" borderId="3" applyNumberFormat="0" applyBorder="0" applyProtection="0">
      <alignment horizontal="center"/>
    </xf>
    <xf numFmtId="0" fontId="13" fillId="0" borderId="0"/>
    <xf numFmtId="0" fontId="6" fillId="0" borderId="3" applyNumberFormat="0" applyBorder="0" applyProtection="0">
      <alignment horizontal="center"/>
    </xf>
    <xf numFmtId="0" fontId="13" fillId="0" borderId="0"/>
    <xf numFmtId="0" fontId="53" fillId="0" borderId="0" applyNumberFormat="0" applyFill="0" applyBorder="0" applyAlignment="0" applyProtection="0">
      <alignment vertical="top"/>
      <protection locked="0"/>
    </xf>
    <xf numFmtId="0" fontId="12" fillId="0" borderId="0"/>
    <xf numFmtId="0" fontId="12" fillId="0" borderId="0"/>
    <xf numFmtId="0" fontId="12" fillId="0" borderId="0"/>
    <xf numFmtId="0" fontId="13" fillId="0" borderId="0"/>
    <xf numFmtId="0" fontId="13" fillId="0" borderId="0"/>
    <xf numFmtId="0" fontId="12" fillId="0" borderId="0"/>
    <xf numFmtId="0" fontId="12" fillId="0" borderId="0"/>
    <xf numFmtId="0" fontId="6" fillId="5" borderId="77" applyNumberFormat="0" applyBorder="0" applyProtection="0">
      <alignment horizontal="center"/>
    </xf>
    <xf numFmtId="0" fontId="13" fillId="0" borderId="0"/>
    <xf numFmtId="0" fontId="12" fillId="0" borderId="0"/>
    <xf numFmtId="0" fontId="11" fillId="0" borderId="0"/>
    <xf numFmtId="0" fontId="39" fillId="0" borderId="0"/>
    <xf numFmtId="0" fontId="13" fillId="0" borderId="0"/>
    <xf numFmtId="0" fontId="12" fillId="0" borderId="0"/>
    <xf numFmtId="0" fontId="13" fillId="0" borderId="0"/>
    <xf numFmtId="0" fontId="12" fillId="0" borderId="0"/>
    <xf numFmtId="0" fontId="13" fillId="0" borderId="0"/>
    <xf numFmtId="43" fontId="3" fillId="0" borderId="0" applyFont="0" applyFill="0" applyBorder="0" applyAlignment="0" applyProtection="0"/>
    <xf numFmtId="0" fontId="13" fillId="0" borderId="0"/>
    <xf numFmtId="0" fontId="80" fillId="0" borderId="0" applyNumberFormat="0" applyFill="0" applyBorder="0" applyAlignment="0" applyProtection="0"/>
    <xf numFmtId="0" fontId="81" fillId="0" borderId="0"/>
    <xf numFmtId="0" fontId="13" fillId="0" borderId="0"/>
    <xf numFmtId="0" fontId="13" fillId="0" borderId="0"/>
    <xf numFmtId="0" fontId="12" fillId="0" borderId="0"/>
    <xf numFmtId="0" fontId="1" fillId="0" borderId="0"/>
    <xf numFmtId="0" fontId="13" fillId="0" borderId="0"/>
    <xf numFmtId="0" fontId="12" fillId="0" borderId="0"/>
    <xf numFmtId="0" fontId="1" fillId="0" borderId="0"/>
    <xf numFmtId="0" fontId="12" fillId="0" borderId="0"/>
    <xf numFmtId="0" fontId="13" fillId="0" borderId="0"/>
    <xf numFmtId="0" fontId="12" fillId="0" borderId="0"/>
    <xf numFmtId="0" fontId="12" fillId="0" borderId="0"/>
    <xf numFmtId="0" fontId="12" fillId="0" borderId="0"/>
    <xf numFmtId="0" fontId="12" fillId="0" borderId="0"/>
    <xf numFmtId="0" fontId="13" fillId="0" borderId="0"/>
    <xf numFmtId="0" fontId="96" fillId="20" borderId="0" applyNumberFormat="0" applyBorder="0" applyAlignment="0" applyProtection="0"/>
    <xf numFmtId="0" fontId="96" fillId="21"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96" fillId="20" borderId="0" applyNumberFormat="0" applyBorder="0" applyAlignment="0" applyProtection="0"/>
    <xf numFmtId="0" fontId="96" fillId="20" borderId="0" applyNumberFormat="0" applyBorder="0" applyAlignment="0" applyProtection="0"/>
    <xf numFmtId="0" fontId="1" fillId="7" borderId="0" applyNumberFormat="0" applyBorder="0" applyAlignment="0" applyProtection="0"/>
    <xf numFmtId="0" fontId="96" fillId="22" borderId="0" applyNumberFormat="0" applyBorder="0" applyAlignment="0" applyProtection="0"/>
    <xf numFmtId="0" fontId="96" fillId="23"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96" fillId="22" borderId="0" applyNumberFormat="0" applyBorder="0" applyAlignment="0" applyProtection="0"/>
    <xf numFmtId="0" fontId="96" fillId="22" borderId="0" applyNumberFormat="0" applyBorder="0" applyAlignment="0" applyProtection="0"/>
    <xf numFmtId="0" fontId="1" fillId="9" borderId="0" applyNumberFormat="0" applyBorder="0" applyAlignment="0" applyProtection="0"/>
    <xf numFmtId="0" fontId="96" fillId="24" borderId="0" applyNumberFormat="0" applyBorder="0" applyAlignment="0" applyProtection="0"/>
    <xf numFmtId="0" fontId="96" fillId="2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96" fillId="24" borderId="0" applyNumberFormat="0" applyBorder="0" applyAlignment="0" applyProtection="0"/>
    <xf numFmtId="0" fontId="96" fillId="24" borderId="0" applyNumberFormat="0" applyBorder="0" applyAlignment="0" applyProtection="0"/>
    <xf numFmtId="0" fontId="1" fillId="11" borderId="0" applyNumberFormat="0" applyBorder="0" applyAlignment="0" applyProtection="0"/>
    <xf numFmtId="0" fontId="96" fillId="26" borderId="0" applyNumberFormat="0" applyBorder="0" applyAlignment="0" applyProtection="0"/>
    <xf numFmtId="0" fontId="96" fillId="27"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96" fillId="26" borderId="0" applyNumberFormat="0" applyBorder="0" applyAlignment="0" applyProtection="0"/>
    <xf numFmtId="0" fontId="96" fillId="26" borderId="0" applyNumberFormat="0" applyBorder="0" applyAlignment="0" applyProtection="0"/>
    <xf numFmtId="0" fontId="1" fillId="13" borderId="0" applyNumberFormat="0" applyBorder="0" applyAlignment="0" applyProtection="0"/>
    <xf numFmtId="0" fontId="96" fillId="28" borderId="0" applyNumberFormat="0" applyBorder="0" applyAlignment="0" applyProtection="0"/>
    <xf numFmtId="0" fontId="96" fillId="29"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96" fillId="28" borderId="0" applyNumberFormat="0" applyBorder="0" applyAlignment="0" applyProtection="0"/>
    <xf numFmtId="0" fontId="96" fillId="28" borderId="0" applyNumberFormat="0" applyBorder="0" applyAlignment="0" applyProtection="0"/>
    <xf numFmtId="0" fontId="1" fillId="15" borderId="0" applyNumberFormat="0" applyBorder="0" applyAlignment="0" applyProtection="0"/>
    <xf numFmtId="0" fontId="96" fillId="30" borderId="0" applyNumberFormat="0" applyBorder="0" applyAlignment="0" applyProtection="0"/>
    <xf numFmtId="0" fontId="96" fillId="31"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96" fillId="30" borderId="0" applyNumberFormat="0" applyBorder="0" applyAlignment="0" applyProtection="0"/>
    <xf numFmtId="0" fontId="96" fillId="30" borderId="0" applyNumberFormat="0" applyBorder="0" applyAlignment="0" applyProtection="0"/>
    <xf numFmtId="0" fontId="1" fillId="17" borderId="0" applyNumberFormat="0" applyBorder="0" applyAlignment="0" applyProtection="0"/>
    <xf numFmtId="0" fontId="96" fillId="32" borderId="0" applyNumberFormat="0" applyBorder="0" applyAlignment="0" applyProtection="0"/>
    <xf numFmtId="0" fontId="96" fillId="33"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96" fillId="32" borderId="0" applyNumberFormat="0" applyBorder="0" applyAlignment="0" applyProtection="0"/>
    <xf numFmtId="0" fontId="96" fillId="32" borderId="0" applyNumberFormat="0" applyBorder="0" applyAlignment="0" applyProtection="0"/>
    <xf numFmtId="0" fontId="1" fillId="8" borderId="0" applyNumberFormat="0" applyBorder="0" applyAlignment="0" applyProtection="0"/>
    <xf numFmtId="0" fontId="96" fillId="34" borderId="0" applyNumberFormat="0" applyBorder="0" applyAlignment="0" applyProtection="0"/>
    <xf numFmtId="0" fontId="96" fillId="3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96" fillId="34" borderId="0" applyNumberFormat="0" applyBorder="0" applyAlignment="0" applyProtection="0"/>
    <xf numFmtId="0" fontId="96" fillId="34" borderId="0" applyNumberFormat="0" applyBorder="0" applyAlignment="0" applyProtection="0"/>
    <xf numFmtId="0" fontId="1" fillId="10" borderId="0" applyNumberFormat="0" applyBorder="0" applyAlignment="0" applyProtection="0"/>
    <xf numFmtId="0" fontId="96" fillId="36" borderId="0" applyNumberFormat="0" applyBorder="0" applyAlignment="0" applyProtection="0"/>
    <xf numFmtId="0" fontId="96" fillId="37"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96" fillId="36" borderId="0" applyNumberFormat="0" applyBorder="0" applyAlignment="0" applyProtection="0"/>
    <xf numFmtId="0" fontId="96" fillId="36" borderId="0" applyNumberFormat="0" applyBorder="0" applyAlignment="0" applyProtection="0"/>
    <xf numFmtId="0" fontId="1" fillId="12" borderId="0" applyNumberFormat="0" applyBorder="0" applyAlignment="0" applyProtection="0"/>
    <xf numFmtId="0" fontId="96" fillId="26" borderId="0" applyNumberFormat="0" applyBorder="0" applyAlignment="0" applyProtection="0"/>
    <xf numFmtId="0" fontId="96" fillId="27"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96" fillId="26" borderId="0" applyNumberFormat="0" applyBorder="0" applyAlignment="0" applyProtection="0"/>
    <xf numFmtId="0" fontId="96" fillId="26" borderId="0" applyNumberFormat="0" applyBorder="0" applyAlignment="0" applyProtection="0"/>
    <xf numFmtId="0" fontId="1" fillId="14" borderId="0" applyNumberFormat="0" applyBorder="0" applyAlignment="0" applyProtection="0"/>
    <xf numFmtId="0" fontId="96" fillId="32" borderId="0" applyNumberFormat="0" applyBorder="0" applyAlignment="0" applyProtection="0"/>
    <xf numFmtId="0" fontId="96" fillId="33"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96" fillId="32" borderId="0" applyNumberFormat="0" applyBorder="0" applyAlignment="0" applyProtection="0"/>
    <xf numFmtId="0" fontId="96" fillId="32" borderId="0" applyNumberFormat="0" applyBorder="0" applyAlignment="0" applyProtection="0"/>
    <xf numFmtId="0" fontId="1" fillId="16" borderId="0" applyNumberFormat="0" applyBorder="0" applyAlignment="0" applyProtection="0"/>
    <xf numFmtId="0" fontId="96" fillId="38" borderId="0" applyNumberFormat="0" applyBorder="0" applyAlignment="0" applyProtection="0"/>
    <xf numFmtId="0" fontId="96" fillId="39"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96" fillId="38" borderId="0" applyNumberFormat="0" applyBorder="0" applyAlignment="0" applyProtection="0"/>
    <xf numFmtId="0" fontId="96" fillId="38" borderId="0" applyNumberFormat="0" applyBorder="0" applyAlignment="0" applyProtection="0"/>
    <xf numFmtId="0" fontId="1" fillId="18" borderId="0" applyNumberFormat="0" applyBorder="0" applyAlignment="0" applyProtection="0"/>
    <xf numFmtId="0" fontId="97" fillId="40" borderId="0" applyNumberFormat="0" applyBorder="0" applyAlignment="0" applyProtection="0"/>
    <xf numFmtId="0" fontId="98" fillId="41" borderId="0" applyNumberFormat="0" applyBorder="0" applyAlignment="0" applyProtection="0"/>
    <xf numFmtId="0" fontId="97" fillId="40" borderId="0" applyNumberFormat="0" applyBorder="0" applyAlignment="0" applyProtection="0"/>
    <xf numFmtId="0" fontId="97" fillId="40" borderId="0" applyNumberFormat="0" applyBorder="0" applyAlignment="0" applyProtection="0"/>
    <xf numFmtId="0" fontId="97" fillId="34" borderId="0" applyNumberFormat="0" applyBorder="0" applyAlignment="0" applyProtection="0"/>
    <xf numFmtId="0" fontId="98" fillId="35" borderId="0" applyNumberFormat="0" applyBorder="0" applyAlignment="0" applyProtection="0"/>
    <xf numFmtId="0" fontId="97" fillId="34" borderId="0" applyNumberFormat="0" applyBorder="0" applyAlignment="0" applyProtection="0"/>
    <xf numFmtId="0" fontId="97" fillId="34" borderId="0" applyNumberFormat="0" applyBorder="0" applyAlignment="0" applyProtection="0"/>
    <xf numFmtId="0" fontId="97" fillId="36" borderId="0" applyNumberFormat="0" applyBorder="0" applyAlignment="0" applyProtection="0"/>
    <xf numFmtId="0" fontId="98" fillId="37" borderId="0" applyNumberFormat="0" applyBorder="0" applyAlignment="0" applyProtection="0"/>
    <xf numFmtId="0" fontId="97" fillId="36" borderId="0" applyNumberFormat="0" applyBorder="0" applyAlignment="0" applyProtection="0"/>
    <xf numFmtId="0" fontId="97" fillId="36" borderId="0" applyNumberFormat="0" applyBorder="0" applyAlignment="0" applyProtection="0"/>
    <xf numFmtId="0" fontId="97" fillId="42" borderId="0" applyNumberFormat="0" applyBorder="0" applyAlignment="0" applyProtection="0"/>
    <xf numFmtId="0" fontId="98" fillId="43" borderId="0" applyNumberFormat="0" applyBorder="0" applyAlignment="0" applyProtection="0"/>
    <xf numFmtId="0" fontId="97" fillId="42" borderId="0" applyNumberFormat="0" applyBorder="0" applyAlignment="0" applyProtection="0"/>
    <xf numFmtId="0" fontId="97" fillId="42" borderId="0" applyNumberFormat="0" applyBorder="0" applyAlignment="0" applyProtection="0"/>
    <xf numFmtId="0" fontId="97" fillId="44" borderId="0" applyNumberFormat="0" applyBorder="0" applyAlignment="0" applyProtection="0"/>
    <xf numFmtId="0" fontId="98" fillId="19" borderId="0" applyNumberFormat="0" applyBorder="0" applyAlignment="0" applyProtection="0"/>
    <xf numFmtId="0" fontId="97" fillId="44" borderId="0" applyNumberFormat="0" applyBorder="0" applyAlignment="0" applyProtection="0"/>
    <xf numFmtId="0" fontId="97" fillId="44" borderId="0" applyNumberFormat="0" applyBorder="0" applyAlignment="0" applyProtection="0"/>
    <xf numFmtId="0" fontId="97" fillId="45" borderId="0" applyNumberFormat="0" applyBorder="0" applyAlignment="0" applyProtection="0"/>
    <xf numFmtId="0" fontId="98" fillId="46" borderId="0" applyNumberFormat="0" applyBorder="0" applyAlignment="0" applyProtection="0"/>
    <xf numFmtId="0" fontId="97" fillId="45" borderId="0" applyNumberFormat="0" applyBorder="0" applyAlignment="0" applyProtection="0"/>
    <xf numFmtId="0" fontId="97" fillId="45" borderId="0" applyNumberFormat="0" applyBorder="0" applyAlignment="0" applyProtection="0"/>
    <xf numFmtId="0" fontId="97" fillId="47" borderId="0" applyNumberFormat="0" applyBorder="0" applyAlignment="0" applyProtection="0"/>
    <xf numFmtId="0" fontId="98" fillId="48" borderId="0" applyNumberFormat="0" applyBorder="0" applyAlignment="0" applyProtection="0"/>
    <xf numFmtId="0" fontId="97" fillId="47" borderId="0" applyNumberFormat="0" applyBorder="0" applyAlignment="0" applyProtection="0"/>
    <xf numFmtId="0" fontId="97" fillId="47" borderId="0" applyNumberFormat="0" applyBorder="0" applyAlignment="0" applyProtection="0"/>
    <xf numFmtId="0" fontId="97" fillId="49" borderId="0" applyNumberFormat="0" applyBorder="0" applyAlignment="0" applyProtection="0"/>
    <xf numFmtId="0" fontId="98" fillId="50" borderId="0" applyNumberFormat="0" applyBorder="0" applyAlignment="0" applyProtection="0"/>
    <xf numFmtId="0" fontId="97" fillId="49" borderId="0" applyNumberFormat="0" applyBorder="0" applyAlignment="0" applyProtection="0"/>
    <xf numFmtId="0" fontId="97" fillId="49" borderId="0" applyNumberFormat="0" applyBorder="0" applyAlignment="0" applyProtection="0"/>
    <xf numFmtId="0" fontId="97" fillId="51" borderId="0" applyNumberFormat="0" applyBorder="0" applyAlignment="0" applyProtection="0"/>
    <xf numFmtId="0" fontId="98" fillId="52" borderId="0" applyNumberFormat="0" applyBorder="0" applyAlignment="0" applyProtection="0"/>
    <xf numFmtId="0" fontId="97" fillId="51" borderId="0" applyNumberFormat="0" applyBorder="0" applyAlignment="0" applyProtection="0"/>
    <xf numFmtId="0" fontId="97" fillId="51" borderId="0" applyNumberFormat="0" applyBorder="0" applyAlignment="0" applyProtection="0"/>
    <xf numFmtId="0" fontId="97" fillId="42" borderId="0" applyNumberFormat="0" applyBorder="0" applyAlignment="0" applyProtection="0"/>
    <xf numFmtId="0" fontId="98" fillId="43" borderId="0" applyNumberFormat="0" applyBorder="0" applyAlignment="0" applyProtection="0"/>
    <xf numFmtId="0" fontId="97" fillId="42" borderId="0" applyNumberFormat="0" applyBorder="0" applyAlignment="0" applyProtection="0"/>
    <xf numFmtId="0" fontId="97" fillId="42" borderId="0" applyNumberFormat="0" applyBorder="0" applyAlignment="0" applyProtection="0"/>
    <xf numFmtId="0" fontId="97" fillId="44" borderId="0" applyNumberFormat="0" applyBorder="0" applyAlignment="0" applyProtection="0"/>
    <xf numFmtId="0" fontId="98" fillId="19" borderId="0" applyNumberFormat="0" applyBorder="0" applyAlignment="0" applyProtection="0"/>
    <xf numFmtId="0" fontId="97" fillId="44" borderId="0" applyNumberFormat="0" applyBorder="0" applyAlignment="0" applyProtection="0"/>
    <xf numFmtId="0" fontId="97" fillId="44" borderId="0" applyNumberFormat="0" applyBorder="0" applyAlignment="0" applyProtection="0"/>
    <xf numFmtId="0" fontId="97" fillId="53" borderId="0" applyNumberFormat="0" applyBorder="0" applyAlignment="0" applyProtection="0"/>
    <xf numFmtId="0" fontId="98" fillId="54" borderId="0" applyNumberFormat="0" applyBorder="0" applyAlignment="0" applyProtection="0"/>
    <xf numFmtId="0" fontId="97" fillId="53" borderId="0" applyNumberFormat="0" applyBorder="0" applyAlignment="0" applyProtection="0"/>
    <xf numFmtId="0" fontId="97" fillId="53" borderId="0" applyNumberFormat="0" applyBorder="0" applyAlignment="0" applyProtection="0"/>
    <xf numFmtId="0" fontId="99" fillId="22" borderId="0" applyNumberFormat="0" applyBorder="0" applyAlignment="0" applyProtection="0"/>
    <xf numFmtId="0" fontId="99" fillId="23" borderId="0" applyNumberFormat="0" applyBorder="0" applyAlignment="0" applyProtection="0"/>
    <xf numFmtId="0" fontId="99" fillId="22" borderId="0" applyNumberFormat="0" applyBorder="0" applyAlignment="0" applyProtection="0"/>
    <xf numFmtId="0" fontId="99" fillId="22" borderId="0" applyNumberFormat="0" applyBorder="0" applyAlignment="0" applyProtection="0"/>
    <xf numFmtId="0" fontId="6" fillId="0" borderId="3" applyNumberFormat="0" applyBorder="0" applyProtection="0">
      <alignment horizontal="center"/>
    </xf>
    <xf numFmtId="0" fontId="100" fillId="55" borderId="7" applyNumberFormat="0" applyAlignment="0" applyProtection="0"/>
    <xf numFmtId="0" fontId="100" fillId="56" borderId="92" applyNumberFormat="0" applyAlignment="0" applyProtection="0"/>
    <xf numFmtId="0" fontId="100" fillId="55" borderId="7" applyNumberFormat="0" applyAlignment="0" applyProtection="0"/>
    <xf numFmtId="0" fontId="100" fillId="55" borderId="7" applyNumberFormat="0" applyAlignment="0" applyProtection="0"/>
    <xf numFmtId="0" fontId="100" fillId="55" borderId="7" applyNumberFormat="0" applyAlignment="0" applyProtection="0"/>
    <xf numFmtId="0" fontId="11" fillId="0" borderId="77"/>
    <xf numFmtId="0" fontId="101" fillId="57" borderId="93" applyNumberFormat="0" applyAlignment="0" applyProtection="0"/>
    <xf numFmtId="0" fontId="102" fillId="58" borderId="94" applyNumberFormat="0" applyAlignment="0" applyProtection="0"/>
    <xf numFmtId="0" fontId="101" fillId="57" borderId="93" applyNumberFormat="0" applyAlignment="0" applyProtection="0"/>
    <xf numFmtId="0" fontId="101" fillId="57" borderId="93"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37" fillId="0" borderId="0" applyFill="0" applyBorder="0" applyProtection="0"/>
    <xf numFmtId="0" fontId="103" fillId="3" borderId="77">
      <alignment vertical="center"/>
    </xf>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 fillId="59" borderId="95" applyFont="0" applyBorder="0"/>
    <xf numFmtId="0" fontId="104" fillId="0" borderId="0" applyNumberFormat="0" applyFill="0" applyBorder="0" applyAlignment="0" applyProtection="0"/>
    <xf numFmtId="0" fontId="105"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7" fillId="60" borderId="77">
      <alignment horizontal="left"/>
    </xf>
    <xf numFmtId="0" fontId="106" fillId="24" borderId="0" applyNumberFormat="0" applyBorder="0" applyAlignment="0" applyProtection="0"/>
    <xf numFmtId="0" fontId="106" fillId="25" borderId="0" applyNumberFormat="0" applyBorder="0" applyAlignment="0" applyProtection="0"/>
    <xf numFmtId="0" fontId="106" fillId="24" borderId="0" applyNumberFormat="0" applyBorder="0" applyAlignment="0" applyProtection="0"/>
    <xf numFmtId="0" fontId="106" fillId="24" borderId="0" applyNumberFormat="0" applyBorder="0" applyAlignment="0" applyProtection="0"/>
    <xf numFmtId="0" fontId="107" fillId="0" borderId="96" applyNumberFormat="0" applyFill="0" applyAlignment="0" applyProtection="0"/>
    <xf numFmtId="0" fontId="108" fillId="0" borderId="96" applyNumberFormat="0" applyFill="0" applyAlignment="0" applyProtection="0"/>
    <xf numFmtId="0" fontId="107" fillId="0" borderId="96" applyNumberFormat="0" applyFill="0" applyAlignment="0" applyProtection="0"/>
    <xf numFmtId="0" fontId="107" fillId="0" borderId="96" applyNumberFormat="0" applyFill="0" applyAlignment="0" applyProtection="0"/>
    <xf numFmtId="0" fontId="109" fillId="0" borderId="97" applyNumberFormat="0" applyFill="0" applyAlignment="0" applyProtection="0"/>
    <xf numFmtId="0" fontId="110" fillId="0" borderId="98" applyNumberFormat="0" applyFill="0" applyAlignment="0" applyProtection="0"/>
    <xf numFmtId="0" fontId="109" fillId="0" borderId="97" applyNumberFormat="0" applyFill="0" applyAlignment="0" applyProtection="0"/>
    <xf numFmtId="0" fontId="109" fillId="0" borderId="97" applyNumberFormat="0" applyFill="0" applyAlignment="0" applyProtection="0"/>
    <xf numFmtId="0" fontId="111" fillId="0" borderId="99" applyNumberFormat="0" applyFill="0" applyAlignment="0" applyProtection="0"/>
    <xf numFmtId="0" fontId="112" fillId="0" borderId="99" applyNumberFormat="0" applyFill="0" applyAlignment="0" applyProtection="0"/>
    <xf numFmtId="0" fontId="111" fillId="0" borderId="99" applyNumberFormat="0" applyFill="0" applyAlignment="0" applyProtection="0"/>
    <xf numFmtId="0" fontId="111" fillId="0" borderId="99" applyNumberFormat="0" applyFill="0" applyAlignment="0" applyProtection="0"/>
    <xf numFmtId="0" fontId="111" fillId="0" borderId="0" applyNumberFormat="0" applyFill="0" applyBorder="0" applyAlignment="0" applyProtection="0"/>
    <xf numFmtId="0" fontId="112"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73" fillId="0" borderId="0" applyNumberFormat="0" applyFill="0" applyBorder="0" applyAlignment="0" applyProtection="0">
      <alignment vertical="top"/>
      <protection locked="0"/>
    </xf>
    <xf numFmtId="0" fontId="73" fillId="0" borderId="0" applyNumberFormat="0" applyFill="0" applyBorder="0" applyAlignment="0" applyProtection="0">
      <alignment vertical="top"/>
      <protection locked="0"/>
    </xf>
    <xf numFmtId="0" fontId="113" fillId="0" borderId="0" applyNumberFormat="0" applyFill="0" applyBorder="0" applyAlignment="0" applyProtection="0">
      <alignment vertical="top"/>
      <protection locked="0"/>
    </xf>
    <xf numFmtId="0" fontId="113" fillId="0" borderId="0" applyNumberFormat="0" applyFill="0" applyBorder="0" applyAlignment="0" applyProtection="0"/>
    <xf numFmtId="0" fontId="114" fillId="0" borderId="0" applyNumberFormat="0" applyFill="0" applyBorder="0" applyAlignment="0" applyProtection="0"/>
    <xf numFmtId="0" fontId="73" fillId="0" borderId="0" applyNumberFormat="0" applyFill="0" applyBorder="0" applyAlignment="0" applyProtection="0">
      <alignment vertical="top"/>
      <protection locked="0"/>
    </xf>
    <xf numFmtId="0" fontId="114" fillId="0" borderId="0" applyNumberFormat="0" applyFill="0" applyBorder="0" applyAlignment="0" applyProtection="0"/>
    <xf numFmtId="0" fontId="73" fillId="0" borderId="0" applyNumberFormat="0" applyFill="0" applyBorder="0" applyAlignment="0" applyProtection="0">
      <alignment vertical="top"/>
      <protection locked="0"/>
    </xf>
    <xf numFmtId="0" fontId="73" fillId="0" borderId="0" applyNumberFormat="0" applyFill="0" applyBorder="0" applyAlignment="0" applyProtection="0">
      <alignment vertical="top"/>
      <protection locked="0"/>
    </xf>
    <xf numFmtId="0" fontId="115" fillId="0" borderId="0" applyNumberFormat="0" applyFill="0" applyBorder="0" applyAlignment="0" applyProtection="0">
      <alignment vertical="top"/>
      <protection locked="0"/>
    </xf>
    <xf numFmtId="0" fontId="73" fillId="0" borderId="0" applyNumberFormat="0" applyFill="0" applyBorder="0" applyAlignment="0" applyProtection="0">
      <alignment vertical="top"/>
      <protection locked="0"/>
    </xf>
    <xf numFmtId="0" fontId="73" fillId="0" borderId="0" applyNumberFormat="0" applyFill="0" applyBorder="0" applyAlignment="0" applyProtection="0">
      <alignment vertical="top"/>
      <protection locked="0"/>
    </xf>
    <xf numFmtId="0" fontId="116" fillId="0" borderId="0" applyNumberFormat="0" applyFill="0" applyBorder="0" applyAlignment="0" applyProtection="0">
      <alignment vertical="top"/>
      <protection locked="0"/>
    </xf>
    <xf numFmtId="0" fontId="117" fillId="0" borderId="0" applyNumberFormat="0" applyFill="0" applyBorder="0" applyAlignment="0" applyProtection="0">
      <alignment vertical="top"/>
      <protection locked="0"/>
    </xf>
    <xf numFmtId="0" fontId="118" fillId="30" borderId="7" applyNumberFormat="0" applyAlignment="0" applyProtection="0"/>
    <xf numFmtId="0" fontId="118" fillId="31" borderId="92" applyNumberFormat="0" applyAlignment="0" applyProtection="0"/>
    <xf numFmtId="0" fontId="118" fillId="30" borderId="7" applyNumberFormat="0" applyAlignment="0" applyProtection="0"/>
    <xf numFmtId="0" fontId="118" fillId="30" borderId="7" applyNumberFormat="0" applyAlignment="0" applyProtection="0"/>
    <xf numFmtId="0" fontId="118" fillId="30" borderId="7" applyNumberFormat="0" applyAlignment="0" applyProtection="0"/>
    <xf numFmtId="0" fontId="11" fillId="60" borderId="100">
      <alignment wrapText="1"/>
    </xf>
    <xf numFmtId="0" fontId="11" fillId="60" borderId="101"/>
    <xf numFmtId="0" fontId="11" fillId="60" borderId="102">
      <alignment horizontal="center" wrapText="1"/>
    </xf>
    <xf numFmtId="0" fontId="119" fillId="0" borderId="103" applyNumberFormat="0" applyFill="0" applyAlignment="0" applyProtection="0"/>
    <xf numFmtId="0" fontId="119" fillId="0" borderId="103" applyNumberFormat="0" applyFill="0" applyAlignment="0" applyProtection="0"/>
    <xf numFmtId="0" fontId="119" fillId="0" borderId="103" applyNumberFormat="0" applyFill="0" applyAlignment="0" applyProtection="0"/>
    <xf numFmtId="0" fontId="120" fillId="61" borderId="0" applyNumberFormat="0" applyBorder="0" applyAlignment="0" applyProtection="0"/>
    <xf numFmtId="0" fontId="120" fillId="62" borderId="0" applyNumberFormat="0" applyBorder="0" applyAlignment="0" applyProtection="0"/>
    <xf numFmtId="0" fontId="120" fillId="61" borderId="0" applyNumberFormat="0" applyBorder="0" applyAlignment="0" applyProtection="0"/>
    <xf numFmtId="0" fontId="120" fillId="6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21" fillId="0" borderId="0"/>
    <xf numFmtId="0" fontId="12" fillId="0" borderId="0"/>
    <xf numFmtId="0" fontId="12" fillId="0" borderId="0"/>
    <xf numFmtId="0" fontId="13"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2" fillId="0" borderId="0"/>
    <xf numFmtId="0" fontId="12" fillId="0" borderId="0"/>
    <xf numFmtId="0" fontId="1" fillId="0" borderId="0"/>
    <xf numFmtId="0" fontId="1" fillId="0" borderId="0"/>
    <xf numFmtId="0" fontId="122" fillId="0" borderId="0"/>
    <xf numFmtId="0" fontId="12" fillId="0" borderId="0"/>
    <xf numFmtId="0" fontId="122" fillId="0" borderId="0"/>
    <xf numFmtId="0" fontId="1" fillId="0" borderId="0"/>
    <xf numFmtId="0" fontId="122" fillId="0" borderId="0"/>
    <xf numFmtId="0" fontId="12" fillId="0" borderId="0"/>
    <xf numFmtId="0" fontId="12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32" fillId="0" borderId="0"/>
    <xf numFmtId="0" fontId="1" fillId="0" borderId="0"/>
    <xf numFmtId="0" fontId="1" fillId="0" borderId="0"/>
    <xf numFmtId="0" fontId="1" fillId="0" borderId="0"/>
    <xf numFmtId="0" fontId="12" fillId="0" borderId="0"/>
    <xf numFmtId="0" fontId="1"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2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1" fillId="0" borderId="0"/>
    <xf numFmtId="0" fontId="12" fillId="0" borderId="0"/>
    <xf numFmtId="0" fontId="12" fillId="0" borderId="0"/>
    <xf numFmtId="0" fontId="12" fillId="0" borderId="0"/>
    <xf numFmtId="0" fontId="12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2"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39" fillId="0" borderId="0"/>
    <xf numFmtId="0" fontId="13"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 fillId="0" borderId="0"/>
    <xf numFmtId="0" fontId="12" fillId="63" borderId="104" applyNumberFormat="0" applyFont="0" applyAlignment="0" applyProtection="0"/>
    <xf numFmtId="0" fontId="12" fillId="64" borderId="105" applyNumberFormat="0" applyAlignment="0" applyProtection="0"/>
    <xf numFmtId="0" fontId="1" fillId="6" borderId="91" applyNumberFormat="0" applyFont="0" applyAlignment="0" applyProtection="0"/>
    <xf numFmtId="0" fontId="1" fillId="6" borderId="91" applyNumberFormat="0" applyFont="0" applyAlignment="0" applyProtection="0"/>
    <xf numFmtId="0" fontId="1" fillId="6" borderId="91" applyNumberFormat="0" applyFont="0" applyAlignment="0" applyProtection="0"/>
    <xf numFmtId="0" fontId="1" fillId="6" borderId="91" applyNumberFormat="0" applyFont="0" applyAlignment="0" applyProtection="0"/>
    <xf numFmtId="0" fontId="1" fillId="6" borderId="91" applyNumberFormat="0" applyFont="0" applyAlignment="0" applyProtection="0"/>
    <xf numFmtId="0" fontId="1" fillId="6" borderId="91" applyNumberFormat="0" applyFont="0" applyAlignment="0" applyProtection="0"/>
    <xf numFmtId="0" fontId="1" fillId="6" borderId="91" applyNumberFormat="0" applyFont="0" applyAlignment="0" applyProtection="0"/>
    <xf numFmtId="0" fontId="1" fillId="6" borderId="91" applyNumberFormat="0" applyFont="0" applyAlignment="0" applyProtection="0"/>
    <xf numFmtId="0" fontId="1" fillId="6" borderId="91" applyNumberFormat="0" applyFont="0" applyAlignment="0" applyProtection="0"/>
    <xf numFmtId="0" fontId="1" fillId="6" borderId="91" applyNumberFormat="0" applyFont="0" applyAlignment="0" applyProtection="0"/>
    <xf numFmtId="0" fontId="1" fillId="6" borderId="91" applyNumberFormat="0" applyFont="0" applyAlignment="0" applyProtection="0"/>
    <xf numFmtId="0" fontId="1" fillId="6" borderId="91" applyNumberFormat="0" applyFont="0" applyAlignment="0" applyProtection="0"/>
    <xf numFmtId="0" fontId="1" fillId="6" borderId="91" applyNumberFormat="0" applyFont="0" applyAlignment="0" applyProtection="0"/>
    <xf numFmtId="0" fontId="1" fillId="6" borderId="91" applyNumberFormat="0" applyFont="0" applyAlignment="0" applyProtection="0"/>
    <xf numFmtId="0" fontId="96" fillId="63" borderId="104" applyNumberFormat="0" applyFont="0" applyAlignment="0" applyProtection="0"/>
    <xf numFmtId="0" fontId="96" fillId="63" borderId="104" applyNumberFormat="0" applyFont="0" applyAlignment="0" applyProtection="0"/>
    <xf numFmtId="0" fontId="96" fillId="63" borderId="104" applyNumberFormat="0" applyFont="0" applyAlignment="0" applyProtection="0"/>
    <xf numFmtId="0" fontId="1" fillId="6" borderId="91" applyNumberFormat="0" applyFont="0" applyAlignment="0" applyProtection="0"/>
    <xf numFmtId="0" fontId="123" fillId="55" borderId="106" applyNumberFormat="0" applyAlignment="0" applyProtection="0"/>
    <xf numFmtId="0" fontId="124" fillId="56" borderId="107" applyNumberFormat="0" applyAlignment="0" applyProtection="0"/>
    <xf numFmtId="0" fontId="123" fillId="55" borderId="106" applyNumberFormat="0" applyAlignment="0" applyProtection="0"/>
    <xf numFmtId="0" fontId="123" fillId="55" borderId="106" applyNumberFormat="0" applyAlignment="0" applyProtection="0"/>
    <xf numFmtId="0" fontId="123" fillId="55" borderId="106" applyNumberFormat="0" applyAlignment="0" applyProtection="0"/>
    <xf numFmtId="9" fontId="12" fillId="0" borderId="0" applyFont="0" applyFill="0" applyBorder="0" applyAlignment="0" applyProtection="0"/>
    <xf numFmtId="9" fontId="12" fillId="0" borderId="0" applyFont="0" applyFill="0" applyBorder="0" applyAlignment="0" applyProtection="0"/>
    <xf numFmtId="9" fontId="1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2" fillId="0" borderId="0" applyFont="0" applyFill="0" applyBorder="0" applyAlignment="0" applyProtection="0"/>
    <xf numFmtId="9" fontId="12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21" fillId="0" borderId="0" applyFont="0" applyFill="0" applyBorder="0" applyAlignment="0" applyProtection="0"/>
    <xf numFmtId="9" fontId="12" fillId="0" borderId="0" applyFont="0" applyFill="0" applyBorder="0" applyAlignment="0" applyProtection="0"/>
    <xf numFmtId="9" fontId="1" fillId="0" borderId="0" applyFont="0" applyFill="0" applyBorder="0" applyAlignment="0" applyProtection="0"/>
    <xf numFmtId="9" fontId="12" fillId="0" borderId="0" applyFont="0" applyFill="0" applyBorder="0" applyAlignment="0" applyProtection="0"/>
    <xf numFmtId="0" fontId="125" fillId="0" borderId="0" applyNumberFormat="0" applyFill="0" applyProtection="0"/>
    <xf numFmtId="0" fontId="11" fillId="60" borderId="77"/>
    <xf numFmtId="217" fontId="1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7" fillId="0" borderId="0" applyNumberFormat="0"/>
    <xf numFmtId="0" fontId="6" fillId="0" borderId="0" applyNumberFormat="0" applyFill="0" applyBorder="0" applyProtection="0">
      <alignment horizontal="left"/>
    </xf>
    <xf numFmtId="0" fontId="127" fillId="0" borderId="0" applyNumberFormat="0" applyFill="0" applyBorder="0" applyAlignment="0" applyProtection="0"/>
    <xf numFmtId="0" fontId="128" fillId="0" borderId="0" applyNumberFormat="0" applyFill="0" applyBorder="0" applyAlignment="0" applyProtection="0"/>
    <xf numFmtId="0" fontId="127" fillId="0" borderId="0" applyNumberFormat="0" applyFill="0" applyBorder="0" applyAlignment="0" applyProtection="0"/>
    <xf numFmtId="0" fontId="127" fillId="0" borderId="0" applyNumberFormat="0" applyFill="0" applyBorder="0" applyAlignment="0" applyProtection="0"/>
    <xf numFmtId="0" fontId="6" fillId="0" borderId="101" applyBorder="0">
      <alignment horizontal="left"/>
    </xf>
    <xf numFmtId="0" fontId="129" fillId="0" borderId="108" applyNumberFormat="0" applyFill="0" applyAlignment="0" applyProtection="0"/>
    <xf numFmtId="0" fontId="129" fillId="0" borderId="108" applyNumberFormat="0" applyFill="0" applyAlignment="0" applyProtection="0"/>
    <xf numFmtId="0" fontId="130" fillId="0" borderId="0" applyNumberFormat="0" applyFill="0" applyBorder="0" applyAlignment="0" applyProtection="0"/>
    <xf numFmtId="0" fontId="130" fillId="0" borderId="0" applyNumberFormat="0" applyFill="0" applyBorder="0" applyAlignment="0" applyProtection="0"/>
    <xf numFmtId="0" fontId="130" fillId="0" borderId="0" applyNumberFormat="0" applyFill="0" applyBorder="0" applyAlignment="0" applyProtection="0"/>
    <xf numFmtId="0" fontId="117" fillId="0" borderId="0" applyNumberFormat="0" applyFill="0" applyBorder="0" applyAlignment="0" applyProtection="0">
      <alignment vertical="top"/>
      <protection locked="0"/>
    </xf>
    <xf numFmtId="0" fontId="13" fillId="0" borderId="0"/>
    <xf numFmtId="0" fontId="13" fillId="0" borderId="0"/>
    <xf numFmtId="0" fontId="13" fillId="0" borderId="0"/>
    <xf numFmtId="0" fontId="12" fillId="0" borderId="0"/>
    <xf numFmtId="0" fontId="13" fillId="0" borderId="0"/>
    <xf numFmtId="0" fontId="13" fillId="0" borderId="0"/>
    <xf numFmtId="0" fontId="13" fillId="0" borderId="0"/>
    <xf numFmtId="0" fontId="13" fillId="0" borderId="0"/>
    <xf numFmtId="0" fontId="6" fillId="0" borderId="133" applyNumberFormat="0" applyBorder="0" applyProtection="0">
      <alignment horizontal="center"/>
    </xf>
    <xf numFmtId="0" fontId="13" fillId="0" borderId="0"/>
    <xf numFmtId="0" fontId="13" fillId="0" borderId="0"/>
    <xf numFmtId="0" fontId="13" fillId="0" borderId="0"/>
    <xf numFmtId="0" fontId="13" fillId="0" borderId="0"/>
    <xf numFmtId="0" fontId="13" fillId="0" borderId="0"/>
    <xf numFmtId="0" fontId="13" fillId="0" borderId="0"/>
    <xf numFmtId="0" fontId="12" fillId="0" borderId="0"/>
    <xf numFmtId="0" fontId="12" fillId="0" borderId="0"/>
    <xf numFmtId="0" fontId="13" fillId="0" borderId="0"/>
  </cellStyleXfs>
  <cellXfs count="6661">
    <xf numFmtId="0" fontId="0" fillId="0" borderId="0" xfId="0"/>
    <xf numFmtId="0" fontId="4" fillId="0" borderId="0" xfId="0" applyNumberFormat="1" applyFont="1" applyFill="1" applyBorder="1" applyAlignment="1" applyProtection="1">
      <alignment horizontal="center" vertical="center"/>
      <protection locked="0"/>
    </xf>
    <xf numFmtId="0" fontId="4" fillId="0" borderId="1" xfId="0" applyNumberFormat="1" applyFont="1" applyFill="1" applyBorder="1" applyAlignment="1" applyProtection="1">
      <alignment horizontal="center" vertical="center"/>
    </xf>
    <xf numFmtId="0" fontId="4" fillId="0" borderId="0" xfId="0" applyNumberFormat="1" applyFont="1" applyFill="1" applyBorder="1" applyAlignment="1" applyProtection="1">
      <alignment horizontal="center" vertical="center"/>
    </xf>
    <xf numFmtId="0" fontId="7" fillId="0" borderId="0" xfId="0" applyNumberFormat="1" applyFont="1" applyFill="1" applyBorder="1" applyAlignment="1" applyProtection="1">
      <alignment wrapText="1"/>
      <protection locked="0"/>
    </xf>
    <xf numFmtId="0" fontId="9" fillId="0" borderId="7" xfId="3" applyNumberFormat="1" applyFont="1" applyFill="1" applyBorder="1" applyAlignment="1" applyProtection="1">
      <alignment horizontal="center" vertical="center" wrapText="1"/>
    </xf>
    <xf numFmtId="0" fontId="11" fillId="0" borderId="7" xfId="3" applyNumberFormat="1" applyFont="1" applyFill="1" applyBorder="1" applyAlignment="1" applyProtection="1">
      <alignment horizontal="center" vertical="center" wrapText="1"/>
    </xf>
    <xf numFmtId="0" fontId="7" fillId="0" borderId="7" xfId="2" applyNumberFormat="1" applyFont="1" applyFill="1" applyBorder="1" applyAlignment="1" applyProtection="1">
      <alignment horizontal="center" vertical="center" wrapText="1"/>
    </xf>
    <xf numFmtId="6" fontId="11" fillId="0" borderId="7" xfId="0" applyNumberFormat="1" applyFont="1" applyFill="1" applyBorder="1" applyAlignment="1" applyProtection="1">
      <alignment horizontal="center" vertical="center" wrapText="1"/>
    </xf>
    <xf numFmtId="6" fontId="11" fillId="0" borderId="4" xfId="0" applyNumberFormat="1" applyFont="1" applyFill="1" applyBorder="1" applyAlignment="1" applyProtection="1">
      <alignment horizontal="center" vertical="center" wrapText="1"/>
    </xf>
    <xf numFmtId="0" fontId="7" fillId="0" borderId="0" xfId="4" applyFont="1" applyFill="1" applyBorder="1" applyAlignment="1" applyProtection="1">
      <alignment horizontal="center" vertical="center" wrapText="1"/>
      <protection locked="0"/>
    </xf>
    <xf numFmtId="0" fontId="5" fillId="0" borderId="0" xfId="5" applyNumberFormat="1" applyFont="1" applyFill="1" applyBorder="1" applyAlignment="1">
      <alignment vertical="center"/>
    </xf>
    <xf numFmtId="164" fontId="5" fillId="0" borderId="0" xfId="2" applyNumberFormat="1" applyFont="1" applyFill="1" applyBorder="1" applyAlignment="1" applyProtection="1">
      <alignment horizontal="right" vertical="center" wrapText="1"/>
      <protection locked="0"/>
    </xf>
    <xf numFmtId="165" fontId="5" fillId="0" borderId="0" xfId="2" applyNumberFormat="1" applyFont="1" applyFill="1" applyBorder="1" applyAlignment="1" applyProtection="1">
      <alignment horizontal="right" vertical="center" wrapText="1"/>
      <protection locked="0"/>
    </xf>
    <xf numFmtId="166" fontId="5" fillId="0" borderId="0" xfId="2" applyNumberFormat="1" applyFont="1" applyFill="1" applyBorder="1" applyAlignment="1" applyProtection="1">
      <alignment horizontal="right" vertical="center" wrapText="1"/>
      <protection locked="0"/>
    </xf>
    <xf numFmtId="0" fontId="5" fillId="0" borderId="0" xfId="0" applyNumberFormat="1" applyFont="1" applyFill="1" applyBorder="1" applyAlignment="1" applyProtection="1">
      <alignment vertical="center"/>
      <protection locked="0"/>
    </xf>
    <xf numFmtId="167" fontId="5" fillId="0" borderId="0" xfId="0" applyNumberFormat="1" applyFont="1" applyFill="1" applyBorder="1" applyAlignment="1" applyProtection="1">
      <alignment vertical="center"/>
      <protection locked="0"/>
    </xf>
    <xf numFmtId="0" fontId="7" fillId="0" borderId="0" xfId="5" applyNumberFormat="1" applyFont="1" applyFill="1" applyBorder="1" applyAlignment="1">
      <alignment vertical="center"/>
    </xf>
    <xf numFmtId="164" fontId="7" fillId="0" borderId="0" xfId="2" applyNumberFormat="1" applyFont="1" applyFill="1" applyBorder="1" applyAlignment="1" applyProtection="1">
      <alignment horizontal="right" vertical="center" wrapText="1"/>
      <protection locked="0"/>
    </xf>
    <xf numFmtId="165" fontId="7" fillId="0" borderId="0" xfId="2" applyNumberFormat="1" applyFont="1" applyFill="1" applyBorder="1" applyAlignment="1" applyProtection="1">
      <alignment horizontal="right" vertical="center" wrapText="1"/>
      <protection locked="0"/>
    </xf>
    <xf numFmtId="166" fontId="7" fillId="0" borderId="0" xfId="2" applyNumberFormat="1" applyFont="1" applyFill="1" applyBorder="1" applyAlignment="1" applyProtection="1">
      <alignment horizontal="right" vertical="center" wrapText="1"/>
      <protection locked="0"/>
    </xf>
    <xf numFmtId="0" fontId="7" fillId="0" borderId="0" xfId="0" applyNumberFormat="1" applyFont="1" applyFill="1" applyBorder="1" applyAlignment="1" applyProtection="1">
      <alignment vertical="center"/>
      <protection locked="0"/>
    </xf>
    <xf numFmtId="167" fontId="7" fillId="0" borderId="0" xfId="0" applyNumberFormat="1" applyFont="1" applyFill="1" applyBorder="1" applyAlignment="1" applyProtection="1">
      <alignment vertical="center"/>
      <protection locked="0"/>
    </xf>
    <xf numFmtId="0" fontId="7" fillId="0" borderId="0" xfId="5" applyNumberFormat="1" applyFont="1" applyFill="1" applyBorder="1" applyAlignment="1">
      <alignment horizontal="left" vertical="center"/>
    </xf>
    <xf numFmtId="0" fontId="5" fillId="0" borderId="0" xfId="5" applyNumberFormat="1" applyFont="1" applyFill="1" applyBorder="1" applyAlignment="1">
      <alignment horizontal="left" vertical="center"/>
    </xf>
    <xf numFmtId="0" fontId="5" fillId="0" borderId="0" xfId="0" applyNumberFormat="1" applyFont="1" applyFill="1" applyBorder="1" applyAlignment="1" applyProtection="1">
      <alignment horizontal="left" vertical="center"/>
    </xf>
    <xf numFmtId="168" fontId="5" fillId="0" borderId="0" xfId="2" applyNumberFormat="1" applyFont="1" applyFill="1" applyBorder="1" applyAlignment="1" applyProtection="1">
      <alignment horizontal="right" vertical="center" wrapText="1"/>
      <protection locked="0"/>
    </xf>
    <xf numFmtId="2" fontId="5" fillId="0" borderId="0" xfId="2" applyNumberFormat="1" applyFont="1" applyFill="1" applyBorder="1" applyAlignment="1" applyProtection="1">
      <alignment horizontal="right" vertical="center" wrapText="1"/>
      <protection locked="0"/>
    </xf>
    <xf numFmtId="164" fontId="5" fillId="0" borderId="0" xfId="0" applyNumberFormat="1" applyFont="1" applyFill="1" applyBorder="1" applyAlignment="1" applyProtection="1">
      <alignment vertical="center"/>
      <protection locked="0"/>
    </xf>
    <xf numFmtId="6" fontId="7" fillId="0" borderId="7" xfId="0" applyNumberFormat="1" applyFont="1" applyFill="1" applyBorder="1" applyAlignment="1" applyProtection="1">
      <alignment horizontal="center" vertical="center" wrapText="1"/>
    </xf>
    <xf numFmtId="6" fontId="7" fillId="0" borderId="4" xfId="0" applyNumberFormat="1" applyFont="1" applyFill="1" applyBorder="1" applyAlignment="1" applyProtection="1">
      <alignment horizontal="center" vertical="center" wrapText="1"/>
    </xf>
    <xf numFmtId="0" fontId="5" fillId="0" borderId="0" xfId="0" applyNumberFormat="1" applyFont="1" applyFill="1" applyBorder="1" applyAlignment="1" applyProtection="1">
      <alignment horizontal="center" vertical="center"/>
    </xf>
    <xf numFmtId="0" fontId="7" fillId="0" borderId="16" xfId="4" applyFont="1" applyFill="1" applyBorder="1" applyAlignment="1" applyProtection="1">
      <alignment horizontal="center" vertical="center" wrapText="1"/>
      <protection locked="0"/>
    </xf>
    <xf numFmtId="0" fontId="11" fillId="0" borderId="16" xfId="0" applyFont="1" applyFill="1" applyBorder="1" applyAlignment="1" applyProtection="1">
      <alignment horizontal="center" vertical="center" wrapText="1"/>
    </xf>
    <xf numFmtId="0" fontId="15" fillId="0" borderId="0" xfId="4" applyFont="1" applyFill="1" applyBorder="1" applyAlignment="1" applyProtection="1">
      <alignment horizontal="center" vertical="center" wrapText="1"/>
      <protection locked="0"/>
    </xf>
    <xf numFmtId="0" fontId="15" fillId="0" borderId="0" xfId="0" applyNumberFormat="1" applyFont="1" applyFill="1" applyBorder="1" applyAlignment="1" applyProtection="1">
      <alignment vertical="center"/>
      <protection locked="0"/>
    </xf>
    <xf numFmtId="0" fontId="11" fillId="0" borderId="0" xfId="0" applyNumberFormat="1" applyFont="1" applyFill="1" applyBorder="1" applyAlignment="1" applyProtection="1">
      <alignment horizontal="left" vertical="top" wrapText="1"/>
      <protection locked="0"/>
    </xf>
    <xf numFmtId="0" fontId="7" fillId="0" borderId="0" xfId="0" applyNumberFormat="1" applyFont="1" applyFill="1" applyBorder="1" applyAlignment="1" applyProtection="1">
      <protection locked="0"/>
    </xf>
    <xf numFmtId="0" fontId="11" fillId="0" borderId="0" xfId="0" applyFont="1"/>
    <xf numFmtId="0" fontId="9" fillId="0" borderId="0" xfId="3" applyNumberFormat="1" applyFont="1" applyFill="1" applyBorder="1" applyAlignment="1" applyProtection="1">
      <protection locked="0"/>
    </xf>
    <xf numFmtId="0" fontId="7" fillId="0" borderId="0" xfId="2" applyNumberFormat="1" applyFont="1" applyFill="1" applyBorder="1" applyAlignment="1" applyProtection="1">
      <alignment horizontal="center" vertical="center" wrapText="1"/>
    </xf>
    <xf numFmtId="6" fontId="11" fillId="0" borderId="0" xfId="0" applyNumberFormat="1" applyFont="1" applyFill="1" applyBorder="1" applyAlignment="1" applyProtection="1">
      <alignment horizontal="center" vertical="center" wrapText="1"/>
    </xf>
    <xf numFmtId="0" fontId="5" fillId="0" borderId="0" xfId="0" applyNumberFormat="1" applyFont="1" applyFill="1" applyBorder="1" applyAlignment="1" applyProtection="1">
      <alignment vertical="center"/>
    </xf>
    <xf numFmtId="164" fontId="5" fillId="0" borderId="0" xfId="0" applyNumberFormat="1" applyFont="1" applyFill="1" applyBorder="1" applyAlignment="1" applyProtection="1">
      <alignment horizontal="center" vertical="center"/>
      <protection locked="0"/>
    </xf>
    <xf numFmtId="169" fontId="5" fillId="0" borderId="0" xfId="0" applyNumberFormat="1" applyFont="1" applyFill="1" applyBorder="1" applyAlignment="1" applyProtection="1">
      <alignment horizontal="center" vertical="center"/>
      <protection locked="0"/>
    </xf>
    <xf numFmtId="166" fontId="5" fillId="0" borderId="0" xfId="0" applyNumberFormat="1" applyFont="1" applyFill="1" applyBorder="1" applyAlignment="1" applyProtection="1">
      <alignment horizontal="center" vertical="center"/>
      <protection locked="0"/>
    </xf>
    <xf numFmtId="1" fontId="5" fillId="0" borderId="0" xfId="0" applyNumberFormat="1" applyFont="1" applyFill="1" applyBorder="1" applyAlignment="1" applyProtection="1">
      <alignment vertical="center"/>
      <protection locked="0"/>
    </xf>
    <xf numFmtId="0" fontId="7" fillId="0" borderId="0" xfId="0" applyFont="1" applyFill="1" applyBorder="1" applyAlignment="1" applyProtection="1">
      <alignment horizontal="left" vertical="center" wrapText="1" indent="1"/>
    </xf>
    <xf numFmtId="164" fontId="7" fillId="0" borderId="0" xfId="0" applyNumberFormat="1" applyFont="1" applyFill="1" applyBorder="1" applyAlignment="1" applyProtection="1">
      <alignment horizontal="center" vertical="center"/>
      <protection locked="0"/>
    </xf>
    <xf numFmtId="169" fontId="7" fillId="0" borderId="0" xfId="0" applyNumberFormat="1" applyFont="1" applyFill="1" applyBorder="1" applyAlignment="1" applyProtection="1">
      <alignment horizontal="center" vertical="center"/>
      <protection locked="0"/>
    </xf>
    <xf numFmtId="166" fontId="7" fillId="0" borderId="0" xfId="0" applyNumberFormat="1" applyFont="1" applyFill="1" applyBorder="1" applyAlignment="1" applyProtection="1">
      <alignment horizontal="center" vertical="center"/>
      <protection locked="0"/>
    </xf>
    <xf numFmtId="0" fontId="5" fillId="0" borderId="0" xfId="0" applyFont="1" applyFill="1" applyAlignment="1" applyProtection="1">
      <protection locked="0"/>
    </xf>
    <xf numFmtId="0" fontId="7" fillId="0" borderId="0" xfId="0" applyFont="1" applyFill="1" applyAlignment="1" applyProtection="1">
      <protection locked="0"/>
    </xf>
    <xf numFmtId="0" fontId="7" fillId="0" borderId="0" xfId="0" applyFont="1" applyFill="1" applyBorder="1" applyAlignment="1" applyProtection="1">
      <alignment horizontal="left" vertical="center" wrapText="1"/>
    </xf>
    <xf numFmtId="0" fontId="7" fillId="0" borderId="0" xfId="0" applyFont="1" applyFill="1" applyAlignment="1" applyProtection="1">
      <alignment vertical="center"/>
      <protection locked="0"/>
    </xf>
    <xf numFmtId="0" fontId="5" fillId="0" borderId="0" xfId="0" applyNumberFormat="1" applyFont="1" applyFill="1" applyBorder="1" applyAlignment="1" applyProtection="1">
      <alignment horizontal="left" vertical="center"/>
      <protection locked="0"/>
    </xf>
    <xf numFmtId="0" fontId="5" fillId="0" borderId="0" xfId="0" applyFont="1" applyFill="1" applyAlignment="1" applyProtection="1">
      <alignment vertical="center"/>
      <protection locked="0"/>
    </xf>
    <xf numFmtId="0" fontId="7" fillId="3" borderId="7" xfId="2" applyNumberFormat="1" applyFont="1" applyFill="1" applyBorder="1" applyAlignment="1" applyProtection="1">
      <alignment horizontal="center" vertical="center" wrapText="1"/>
    </xf>
    <xf numFmtId="0" fontId="14" fillId="0" borderId="0" xfId="0" applyFont="1" applyFill="1" applyBorder="1" applyAlignment="1">
      <alignment horizontal="center" vertical="center"/>
    </xf>
    <xf numFmtId="0" fontId="15" fillId="0" borderId="16" xfId="2" applyNumberFormat="1" applyFont="1" applyFill="1" applyBorder="1" applyAlignment="1" applyProtection="1">
      <alignment horizontal="center" vertical="center" wrapText="1"/>
    </xf>
    <xf numFmtId="6" fontId="15" fillId="0" borderId="16" xfId="0" applyNumberFormat="1" applyFont="1" applyFill="1" applyBorder="1" applyAlignment="1" applyProtection="1">
      <alignment horizontal="center" vertical="center" wrapText="1"/>
    </xf>
    <xf numFmtId="0" fontId="16" fillId="0" borderId="0" xfId="0" applyFont="1" applyFill="1" applyAlignment="1">
      <alignment horizontal="left" readingOrder="1"/>
    </xf>
    <xf numFmtId="0" fontId="17" fillId="0" borderId="0" xfId="0" applyFont="1" applyFill="1" applyBorder="1" applyAlignment="1">
      <alignment horizontal="left" readingOrder="1"/>
    </xf>
    <xf numFmtId="0" fontId="18" fillId="0" borderId="0" xfId="0" applyFont="1"/>
    <xf numFmtId="0" fontId="4" fillId="0" borderId="0" xfId="7" applyNumberFormat="1" applyFont="1" applyFill="1" applyBorder="1" applyAlignment="1" applyProtection="1">
      <alignment horizontal="center" vertical="center"/>
      <protection locked="0"/>
    </xf>
    <xf numFmtId="0" fontId="5" fillId="0" borderId="0" xfId="7" applyNumberFormat="1" applyFont="1" applyFill="1" applyBorder="1" applyAlignment="1" applyProtection="1">
      <alignment horizontal="center" vertical="center"/>
    </xf>
    <xf numFmtId="0" fontId="5" fillId="0" borderId="1" xfId="7" applyNumberFormat="1" applyFont="1" applyFill="1" applyBorder="1" applyAlignment="1" applyProtection="1">
      <alignment horizontal="center" vertical="center"/>
    </xf>
    <xf numFmtId="0" fontId="5" fillId="0" borderId="0" xfId="7" applyNumberFormat="1" applyFont="1" applyFill="1" applyBorder="1" applyAlignment="1" applyProtection="1">
      <alignment horizontal="center" vertical="center"/>
      <protection locked="0"/>
    </xf>
    <xf numFmtId="6" fontId="9" fillId="0" borderId="7" xfId="3" applyNumberFormat="1" applyFont="1" applyFill="1" applyBorder="1" applyAlignment="1" applyProtection="1">
      <alignment horizontal="center" vertical="center" wrapText="1"/>
    </xf>
    <xf numFmtId="6" fontId="9" fillId="0" borderId="4" xfId="3" applyNumberFormat="1" applyFont="1" applyFill="1" applyBorder="1" applyAlignment="1" applyProtection="1">
      <alignment horizontal="center" vertical="center" wrapText="1"/>
    </xf>
    <xf numFmtId="6" fontId="11" fillId="0" borderId="7" xfId="7" applyNumberFormat="1" applyFont="1" applyFill="1" applyBorder="1" applyAlignment="1" applyProtection="1">
      <alignment horizontal="center" vertical="center" wrapText="1"/>
    </xf>
    <xf numFmtId="0" fontId="5" fillId="0" borderId="0" xfId="7" applyNumberFormat="1" applyFont="1" applyFill="1" applyBorder="1" applyAlignment="1" applyProtection="1">
      <alignment vertical="center"/>
      <protection locked="0"/>
    </xf>
    <xf numFmtId="170" fontId="5" fillId="0" borderId="0" xfId="7" applyNumberFormat="1" applyFont="1" applyFill="1" applyBorder="1" applyAlignment="1" applyProtection="1">
      <alignment horizontal="right" vertical="center"/>
      <protection locked="0"/>
    </xf>
    <xf numFmtId="170" fontId="7" fillId="0" borderId="0" xfId="7" applyNumberFormat="1" applyFont="1" applyFill="1" applyBorder="1" applyAlignment="1" applyProtection="1">
      <alignment horizontal="right" vertical="center"/>
      <protection locked="0"/>
    </xf>
    <xf numFmtId="0" fontId="7" fillId="0" borderId="0" xfId="7" applyNumberFormat="1" applyFont="1" applyFill="1" applyBorder="1" applyAlignment="1" applyProtection="1">
      <alignment vertical="center"/>
      <protection locked="0"/>
    </xf>
    <xf numFmtId="0" fontId="9" fillId="0" borderId="4" xfId="3" applyNumberFormat="1" applyFont="1" applyFill="1" applyBorder="1" applyAlignment="1" applyProtection="1">
      <alignment horizontal="center" vertical="center" wrapText="1"/>
    </xf>
    <xf numFmtId="0" fontId="7" fillId="0" borderId="0" xfId="7" applyNumberFormat="1" applyFont="1" applyFill="1" applyBorder="1" applyAlignment="1" applyProtection="1">
      <alignment wrapText="1"/>
      <protection locked="0"/>
    </xf>
    <xf numFmtId="6" fontId="7" fillId="0" borderId="7" xfId="7" applyNumberFormat="1" applyFont="1" applyFill="1" applyBorder="1" applyAlignment="1" applyProtection="1">
      <alignment horizontal="center" vertical="center" wrapText="1"/>
    </xf>
    <xf numFmtId="0" fontId="5" fillId="0" borderId="16" xfId="7" applyNumberFormat="1" applyFont="1" applyFill="1" applyBorder="1" applyAlignment="1" applyProtection="1">
      <alignment horizontal="center" vertical="center"/>
    </xf>
    <xf numFmtId="0" fontId="7" fillId="0" borderId="16" xfId="2" applyNumberFormat="1" applyFont="1" applyFill="1" applyBorder="1" applyAlignment="1" applyProtection="1">
      <alignment horizontal="center" vertical="center" wrapText="1"/>
    </xf>
    <xf numFmtId="0" fontId="15" fillId="0" borderId="0" xfId="7" applyNumberFormat="1" applyFont="1" applyFill="1" applyBorder="1" applyAlignment="1" applyProtection="1">
      <protection locked="0"/>
    </xf>
    <xf numFmtId="0" fontId="11" fillId="0" borderId="0" xfId="7" applyNumberFormat="1" applyFont="1" applyFill="1" applyBorder="1" applyAlignment="1" applyProtection="1">
      <protection locked="0"/>
    </xf>
    <xf numFmtId="0" fontId="11" fillId="0" borderId="0" xfId="7" applyNumberFormat="1" applyFont="1" applyFill="1" applyBorder="1" applyAlignment="1" applyProtection="1">
      <alignment vertical="top" wrapText="1"/>
      <protection locked="0"/>
    </xf>
    <xf numFmtId="0" fontId="7" fillId="0" borderId="0" xfId="7" applyNumberFormat="1" applyFont="1" applyFill="1" applyBorder="1" applyAlignment="1" applyProtection="1">
      <protection locked="0"/>
    </xf>
    <xf numFmtId="166" fontId="7" fillId="0" borderId="0" xfId="7" applyNumberFormat="1" applyFont="1" applyFill="1" applyBorder="1" applyAlignment="1" applyProtection="1">
      <protection locked="0"/>
    </xf>
    <xf numFmtId="0" fontId="7" fillId="0" borderId="0" xfId="8" applyNumberFormat="1" applyFont="1" applyFill="1" applyBorder="1" applyAlignment="1" applyProtection="1">
      <protection locked="0"/>
    </xf>
    <xf numFmtId="0" fontId="11" fillId="0" borderId="0" xfId="7" applyFont="1"/>
    <xf numFmtId="0" fontId="4" fillId="0" borderId="1" xfId="0" applyNumberFormat="1" applyFont="1" applyFill="1" applyBorder="1" applyAlignment="1" applyProtection="1">
      <alignment horizontal="center" vertical="center" wrapText="1"/>
    </xf>
    <xf numFmtId="0" fontId="11" fillId="0" borderId="7" xfId="2" applyNumberFormat="1" applyFont="1" applyFill="1" applyBorder="1" applyAlignment="1" applyProtection="1">
      <alignment horizontal="center" vertical="center" wrapText="1"/>
    </xf>
    <xf numFmtId="169" fontId="5" fillId="0" borderId="0" xfId="0" applyNumberFormat="1" applyFont="1" applyFill="1" applyBorder="1" applyAlignment="1" applyProtection="1">
      <alignment horizontal="right" vertical="center"/>
      <protection locked="0"/>
    </xf>
    <xf numFmtId="169" fontId="7" fillId="0" borderId="0" xfId="0" applyNumberFormat="1" applyFont="1" applyFill="1" applyBorder="1" applyAlignment="1" applyProtection="1">
      <alignment horizontal="right" vertical="center"/>
      <protection locked="0"/>
    </xf>
    <xf numFmtId="0" fontId="10" fillId="0" borderId="0" xfId="0" applyFont="1" applyFill="1" applyAlignment="1" applyProtection="1">
      <protection locked="0"/>
    </xf>
    <xf numFmtId="0" fontId="14" fillId="0" borderId="16" xfId="0" applyFont="1" applyBorder="1" applyAlignment="1">
      <alignment horizontal="center" vertical="center"/>
    </xf>
    <xf numFmtId="169" fontId="7" fillId="0" borderId="0" xfId="0" applyNumberFormat="1" applyFont="1" applyFill="1" applyBorder="1" applyAlignment="1" applyProtection="1">
      <protection locked="0"/>
    </xf>
    <xf numFmtId="165" fontId="7" fillId="0" borderId="0" xfId="0" applyNumberFormat="1" applyFont="1" applyFill="1" applyBorder="1" applyAlignment="1" applyProtection="1">
      <protection locked="0"/>
    </xf>
    <xf numFmtId="168" fontId="5" fillId="0" borderId="0" xfId="0" applyNumberFormat="1" applyFont="1" applyFill="1" applyBorder="1" applyAlignment="1" applyProtection="1">
      <alignment vertical="center"/>
      <protection locked="0"/>
    </xf>
    <xf numFmtId="0" fontId="7" fillId="0" borderId="0" xfId="0" applyFont="1" applyFill="1" applyBorder="1" applyAlignment="1" applyProtection="1">
      <alignment horizontal="left" vertical="center" wrapText="1" indent="1"/>
      <protection locked="0"/>
    </xf>
    <xf numFmtId="0" fontId="7" fillId="0" borderId="0" xfId="0" applyFont="1" applyFill="1" applyBorder="1" applyAlignment="1" applyProtection="1">
      <alignment horizontal="left" vertical="center" indent="1"/>
    </xf>
    <xf numFmtId="0" fontId="7" fillId="0" borderId="0" xfId="0" applyFont="1" applyFill="1" applyBorder="1" applyAlignment="1" applyProtection="1">
      <alignment horizontal="left" wrapText="1" indent="1"/>
    </xf>
    <xf numFmtId="0" fontId="19" fillId="0" borderId="16" xfId="0" applyNumberFormat="1" applyFont="1" applyFill="1" applyBorder="1" applyAlignment="1" applyProtection="1">
      <alignment horizontal="center" vertical="center" wrapText="1"/>
    </xf>
    <xf numFmtId="0" fontId="15" fillId="0" borderId="16" xfId="0" applyNumberFormat="1" applyFont="1" applyFill="1" applyBorder="1" applyAlignment="1" applyProtection="1">
      <alignment horizontal="center" wrapText="1"/>
      <protection locked="0"/>
    </xf>
    <xf numFmtId="0" fontId="15" fillId="0" borderId="0" xfId="0" applyNumberFormat="1" applyFont="1" applyFill="1" applyBorder="1" applyAlignment="1" applyProtection="1">
      <protection locked="0"/>
    </xf>
    <xf numFmtId="0" fontId="4" fillId="0" borderId="0" xfId="8" applyNumberFormat="1" applyFont="1" applyFill="1" applyBorder="1" applyAlignment="1" applyProtection="1">
      <alignment horizontal="center" vertical="center"/>
    </xf>
    <xf numFmtId="0" fontId="15" fillId="0" borderId="0" xfId="8" applyNumberFormat="1" applyFont="1" applyFill="1" applyBorder="1" applyAlignment="1" applyProtection="1">
      <alignment horizontal="left" vertical="center" wrapText="1"/>
    </xf>
    <xf numFmtId="0" fontId="19" fillId="0" borderId="0" xfId="8" applyFont="1" applyFill="1" applyBorder="1" applyAlignment="1" applyProtection="1">
      <alignment horizontal="center" vertical="center"/>
    </xf>
    <xf numFmtId="0" fontId="19" fillId="0" borderId="0" xfId="8" applyFont="1" applyFill="1" applyAlignment="1" applyProtection="1">
      <alignment horizontal="center" vertical="center"/>
      <protection locked="0"/>
    </xf>
    <xf numFmtId="0" fontId="15" fillId="0" borderId="0" xfId="8" applyFont="1" applyFill="1" applyAlignment="1" applyProtection="1">
      <alignment horizontal="right" vertical="center"/>
    </xf>
    <xf numFmtId="0" fontId="7" fillId="0" borderId="2" xfId="8" applyFont="1" applyFill="1" applyBorder="1" applyAlignment="1" applyProtection="1">
      <alignment horizontal="left" vertical="center"/>
    </xf>
    <xf numFmtId="0" fontId="9" fillId="0" borderId="7" xfId="3" applyFont="1" applyFill="1" applyBorder="1" applyAlignment="1" applyProtection="1">
      <alignment horizontal="center" vertical="center" wrapText="1"/>
    </xf>
    <xf numFmtId="0" fontId="7" fillId="0" borderId="4" xfId="2" applyFont="1" applyFill="1" applyBorder="1" applyAlignment="1" applyProtection="1">
      <alignment horizontal="center" vertical="center" wrapText="1"/>
    </xf>
    <xf numFmtId="0" fontId="7" fillId="0" borderId="0" xfId="8" applyFont="1" applyFill="1" applyAlignment="1" applyProtection="1">
      <alignment vertical="center"/>
      <protection locked="0"/>
    </xf>
    <xf numFmtId="0" fontId="5" fillId="0" borderId="0" xfId="8" applyNumberFormat="1" applyFont="1" applyBorder="1" applyAlignment="1" applyProtection="1">
      <alignment vertical="center"/>
    </xf>
    <xf numFmtId="171" fontId="5" fillId="0" borderId="0" xfId="8" applyNumberFormat="1" applyFont="1" applyFill="1" applyAlignment="1" applyProtection="1">
      <alignment vertical="center"/>
      <protection locked="0"/>
    </xf>
    <xf numFmtId="2" fontId="20" fillId="0" borderId="0" xfId="0" applyNumberFormat="1" applyFont="1" applyFill="1" applyBorder="1" applyAlignment="1"/>
    <xf numFmtId="0" fontId="5" fillId="0" borderId="0" xfId="8" applyFont="1" applyFill="1" applyAlignment="1" applyProtection="1">
      <alignment vertical="center"/>
      <protection locked="0"/>
    </xf>
    <xf numFmtId="2" fontId="22" fillId="0" borderId="0" xfId="9" applyNumberFormat="1" applyFont="1" applyAlignment="1">
      <alignment horizontal="right"/>
    </xf>
    <xf numFmtId="49" fontId="22" fillId="0" borderId="0" xfId="9" applyNumberFormat="1" applyFont="1" applyAlignment="1">
      <alignment horizontal="left"/>
    </xf>
    <xf numFmtId="0" fontId="7" fillId="0" borderId="0" xfId="8" applyNumberFormat="1" applyFont="1" applyBorder="1" applyAlignment="1" applyProtection="1">
      <alignment vertical="center"/>
    </xf>
    <xf numFmtId="171" fontId="11" fillId="0" borderId="0" xfId="8" applyNumberFormat="1" applyFont="1" applyFill="1" applyBorder="1" applyAlignment="1" applyProtection="1">
      <alignment vertical="center"/>
      <protection locked="0"/>
    </xf>
    <xf numFmtId="171" fontId="7" fillId="0" borderId="0" xfId="8" applyNumberFormat="1" applyFont="1" applyFill="1" applyAlignment="1" applyProtection="1">
      <alignment vertical="center"/>
      <protection locked="0"/>
    </xf>
    <xf numFmtId="2" fontId="11" fillId="0" borderId="0" xfId="0" applyNumberFormat="1" applyFont="1" applyFill="1" applyBorder="1" applyAlignment="1"/>
    <xf numFmtId="2" fontId="23" fillId="0" borderId="0" xfId="9" applyNumberFormat="1" applyFont="1" applyAlignment="1">
      <alignment horizontal="right"/>
    </xf>
    <xf numFmtId="49" fontId="23" fillId="0" borderId="0" xfId="9" applyNumberFormat="1" applyFont="1" applyAlignment="1">
      <alignment horizontal="left"/>
    </xf>
    <xf numFmtId="0" fontId="7" fillId="0" borderId="0" xfId="8" applyNumberFormat="1" applyFont="1" applyBorder="1" applyAlignment="1" applyProtection="1">
      <alignment horizontal="left" vertical="center"/>
    </xf>
    <xf numFmtId="0" fontId="7" fillId="0" borderId="0" xfId="8" applyNumberFormat="1" applyFont="1" applyBorder="1" applyAlignment="1" applyProtection="1">
      <alignment horizontal="left" vertical="center" wrapText="1"/>
    </xf>
    <xf numFmtId="0" fontId="23" fillId="0" borderId="0" xfId="9" applyFont="1"/>
    <xf numFmtId="0" fontId="5" fillId="0" borderId="0" xfId="8" applyNumberFormat="1" applyFont="1" applyBorder="1" applyAlignment="1" applyProtection="1">
      <alignment horizontal="left" vertical="center"/>
    </xf>
    <xf numFmtId="0" fontId="7" fillId="0" borderId="2" xfId="8" applyFont="1" applyFill="1" applyBorder="1" applyAlignment="1" applyProtection="1">
      <alignment vertical="center"/>
      <protection locked="0"/>
    </xf>
    <xf numFmtId="0" fontId="7" fillId="0" borderId="16" xfId="8" applyFont="1" applyFill="1" applyBorder="1" applyAlignment="1" applyProtection="1">
      <alignment vertical="center"/>
      <protection locked="0"/>
    </xf>
    <xf numFmtId="0" fontId="9" fillId="0" borderId="16" xfId="3" applyFont="1" applyFill="1" applyBorder="1" applyAlignment="1" applyProtection="1">
      <alignment horizontal="center" vertical="center" wrapText="1"/>
    </xf>
    <xf numFmtId="0" fontId="7" fillId="0" borderId="0" xfId="2" applyFont="1" applyFill="1" applyBorder="1" applyAlignment="1" applyProtection="1">
      <alignment horizontal="center" vertical="center" wrapText="1"/>
    </xf>
    <xf numFmtId="0" fontId="7" fillId="0" borderId="0" xfId="8" applyFont="1" applyFill="1" applyBorder="1" applyAlignment="1" applyProtection="1">
      <alignment vertical="center"/>
      <protection locked="0"/>
    </xf>
    <xf numFmtId="0" fontId="15" fillId="0" borderId="0" xfId="8" applyFont="1" applyFill="1" applyAlignment="1" applyProtection="1">
      <alignment vertical="center"/>
      <protection locked="0"/>
    </xf>
    <xf numFmtId="0" fontId="14" fillId="0" borderId="0" xfId="8" applyNumberFormat="1" applyFont="1" applyFill="1" applyBorder="1" applyAlignment="1" applyProtection="1">
      <alignment vertical="center"/>
    </xf>
    <xf numFmtId="0" fontId="11" fillId="0" borderId="0" xfId="8" applyNumberFormat="1" applyFont="1" applyFill="1" applyBorder="1" applyAlignment="1" applyProtection="1">
      <alignment vertical="center" wrapText="1"/>
    </xf>
    <xf numFmtId="0" fontId="23" fillId="0" borderId="0" xfId="4" applyFont="1" applyFill="1" applyBorder="1" applyAlignment="1" applyProtection="1">
      <alignment horizontal="left" vertical="center"/>
      <protection locked="0"/>
    </xf>
    <xf numFmtId="0" fontId="23" fillId="0" borderId="0" xfId="4" applyFont="1" applyFill="1" applyBorder="1" applyAlignment="1" applyProtection="1">
      <alignment horizontal="left" vertical="top"/>
      <protection locked="0"/>
    </xf>
    <xf numFmtId="0" fontId="23" fillId="0" borderId="0" xfId="10" applyNumberFormat="1" applyFont="1" applyFill="1" applyBorder="1" applyAlignment="1" applyProtection="1">
      <protection locked="0"/>
    </xf>
    <xf numFmtId="0" fontId="23" fillId="2" borderId="0" xfId="10" applyNumberFormat="1" applyFont="1" applyFill="1" applyBorder="1" applyAlignment="1" applyProtection="1">
      <protection locked="0"/>
    </xf>
    <xf numFmtId="0" fontId="23" fillId="2" borderId="0" xfId="10" applyNumberFormat="1" applyFont="1" applyFill="1" applyBorder="1" applyAlignment="1" applyProtection="1">
      <alignment horizontal="left"/>
      <protection locked="0"/>
    </xf>
    <xf numFmtId="0" fontId="24" fillId="0" borderId="0" xfId="7" applyFont="1" applyAlignment="1">
      <alignment vertical="center"/>
    </xf>
    <xf numFmtId="0" fontId="24" fillId="0" borderId="0" xfId="8" applyFont="1" applyAlignment="1"/>
    <xf numFmtId="0" fontId="24" fillId="0" borderId="0" xfId="11" applyNumberFormat="1" applyFont="1" applyFill="1" applyBorder="1" applyAlignment="1" applyProtection="1">
      <protection locked="0"/>
    </xf>
    <xf numFmtId="0" fontId="24" fillId="0" borderId="0" xfId="7" applyFont="1" applyAlignment="1"/>
    <xf numFmtId="0" fontId="7" fillId="0" borderId="0" xfId="8" applyNumberFormat="1" applyFont="1" applyFill="1" applyBorder="1" applyAlignment="1" applyProtection="1">
      <alignment vertical="center"/>
    </xf>
    <xf numFmtId="164" fontId="7" fillId="0" borderId="0" xfId="8" applyNumberFormat="1" applyFont="1" applyFill="1" applyBorder="1" applyAlignment="1" applyProtection="1">
      <alignment vertical="center"/>
    </xf>
    <xf numFmtId="0" fontId="12" fillId="0" borderId="0" xfId="0" applyFont="1" applyAlignment="1"/>
    <xf numFmtId="0" fontId="15" fillId="0" borderId="0" xfId="8" applyFont="1" applyAlignment="1" applyProtection="1">
      <alignment horizontal="left" vertical="center"/>
    </xf>
    <xf numFmtId="0" fontId="19" fillId="0" borderId="0" xfId="8" applyFont="1" applyBorder="1" applyAlignment="1" applyProtection="1">
      <alignment horizontal="left" vertical="center"/>
    </xf>
    <xf numFmtId="0" fontId="19" fillId="0" borderId="0" xfId="8" applyFont="1" applyAlignment="1" applyProtection="1">
      <alignment horizontal="left" vertical="center"/>
    </xf>
    <xf numFmtId="0" fontId="15" fillId="0" borderId="0" xfId="8" applyFont="1" applyAlignment="1" applyProtection="1">
      <alignment horizontal="right" vertical="center"/>
    </xf>
    <xf numFmtId="0" fontId="14" fillId="0" borderId="0" xfId="0" applyFont="1" applyAlignment="1">
      <alignment vertical="center"/>
    </xf>
    <xf numFmtId="0" fontId="5" fillId="0" borderId="2" xfId="8" applyFont="1" applyFill="1" applyBorder="1" applyAlignment="1" applyProtection="1">
      <alignment horizontal="left" vertical="top" wrapText="1"/>
    </xf>
    <xf numFmtId="0" fontId="9" fillId="0" borderId="17" xfId="3" applyFont="1" applyFill="1" applyBorder="1" applyAlignment="1" applyProtection="1">
      <alignment horizontal="center" vertical="center" wrapText="1"/>
    </xf>
    <xf numFmtId="0" fontId="9" fillId="0" borderId="4" xfId="3" applyFont="1" applyFill="1" applyBorder="1" applyAlignment="1" applyProtection="1">
      <alignment horizontal="center" vertical="center" wrapText="1"/>
    </xf>
    <xf numFmtId="0" fontId="11" fillId="0" borderId="0" xfId="0" applyFont="1" applyAlignment="1"/>
    <xf numFmtId="2" fontId="20" fillId="0" borderId="0" xfId="8" applyNumberFormat="1" applyFont="1" applyFill="1" applyAlignment="1" applyProtection="1">
      <alignment vertical="center"/>
      <protection locked="0"/>
    </xf>
    <xf numFmtId="0" fontId="20" fillId="0" borderId="0" xfId="0" applyFont="1" applyAlignment="1"/>
    <xf numFmtId="2" fontId="11" fillId="0" borderId="0" xfId="8" applyNumberFormat="1" applyFont="1" applyFill="1" applyAlignment="1" applyProtection="1">
      <alignment vertical="center"/>
      <protection locked="0"/>
    </xf>
    <xf numFmtId="0" fontId="25" fillId="0" borderId="0" xfId="0" applyFont="1" applyAlignment="1"/>
    <xf numFmtId="0" fontId="5" fillId="0" borderId="16" xfId="8" applyFont="1" applyFill="1" applyBorder="1" applyAlignment="1" applyProtection="1">
      <alignment horizontal="left" vertical="top" wrapText="1"/>
    </xf>
    <xf numFmtId="0" fontId="11" fillId="0" borderId="0" xfId="0" applyFont="1" applyBorder="1" applyAlignment="1"/>
    <xf numFmtId="0" fontId="14" fillId="0" borderId="0" xfId="0" applyFont="1" applyAlignment="1"/>
    <xf numFmtId="0" fontId="7" fillId="0" borderId="0" xfId="4" applyFont="1" applyFill="1" applyBorder="1" applyAlignment="1" applyProtection="1">
      <alignment horizontal="left" vertical="top"/>
      <protection locked="0"/>
    </xf>
    <xf numFmtId="0" fontId="9" fillId="0" borderId="0" xfId="3" applyFont="1" applyFill="1" applyBorder="1" applyAlignment="1" applyProtection="1">
      <protection locked="0"/>
    </xf>
    <xf numFmtId="0" fontId="4" fillId="0" borderId="0" xfId="11" applyFont="1" applyFill="1" applyBorder="1" applyAlignment="1" applyProtection="1">
      <alignment horizontal="center" vertical="center" wrapText="1"/>
    </xf>
    <xf numFmtId="0" fontId="4" fillId="0" borderId="0" xfId="11" applyNumberFormat="1" applyFont="1" applyFill="1" applyBorder="1" applyAlignment="1" applyProtection="1">
      <alignment horizontal="center" vertical="center"/>
      <protection locked="0"/>
    </xf>
    <xf numFmtId="164" fontId="11" fillId="0" borderId="6" xfId="11" applyNumberFormat="1" applyFont="1" applyFill="1" applyBorder="1" applyAlignment="1" applyProtection="1">
      <alignment horizontal="center" vertical="center" wrapText="1"/>
    </xf>
    <xf numFmtId="2" fontId="11" fillId="0" borderId="6" xfId="11" applyNumberFormat="1" applyFont="1" applyFill="1" applyBorder="1" applyAlignment="1" applyProtection="1">
      <alignment horizontal="center" vertical="center" wrapText="1"/>
    </xf>
    <xf numFmtId="164" fontId="11" fillId="0" borderId="4" xfId="11" applyNumberFormat="1" applyFont="1" applyFill="1" applyBorder="1" applyAlignment="1" applyProtection="1">
      <alignment horizontal="center" vertical="center" wrapText="1"/>
    </xf>
    <xf numFmtId="164" fontId="11" fillId="0" borderId="7" xfId="11" applyNumberFormat="1" applyFont="1" applyFill="1" applyBorder="1" applyAlignment="1" applyProtection="1">
      <alignment horizontal="center" vertical="center" wrapText="1"/>
    </xf>
    <xf numFmtId="2" fontId="9" fillId="0" borderId="6" xfId="3" applyNumberFormat="1" applyFont="1" applyFill="1" applyBorder="1" applyAlignment="1" applyProtection="1">
      <alignment horizontal="center" vertical="center" wrapText="1"/>
    </xf>
    <xf numFmtId="2" fontId="9" fillId="0" borderId="8" xfId="3" applyNumberFormat="1" applyFont="1" applyFill="1" applyBorder="1" applyAlignment="1" applyProtection="1">
      <alignment horizontal="center" vertical="center" wrapText="1"/>
    </xf>
    <xf numFmtId="0" fontId="11" fillId="0" borderId="0" xfId="11" applyFont="1" applyFill="1" applyBorder="1" applyAlignment="1" applyProtection="1">
      <alignment horizontal="center" vertical="center" wrapText="1"/>
    </xf>
    <xf numFmtId="0" fontId="5" fillId="0" borderId="0" xfId="11" applyNumberFormat="1" applyFont="1" applyFill="1" applyBorder="1" applyAlignment="1" applyProtection="1">
      <alignment horizontal="center" vertical="center"/>
      <protection locked="0"/>
    </xf>
    <xf numFmtId="164" fontId="11" fillId="0" borderId="7" xfId="11" applyNumberFormat="1" applyFont="1" applyFill="1" applyBorder="1" applyAlignment="1" applyProtection="1">
      <alignment horizontal="center" vertical="center"/>
    </xf>
    <xf numFmtId="164" fontId="11" fillId="0" borderId="2" xfId="11" applyNumberFormat="1" applyFont="1" applyFill="1" applyBorder="1" applyAlignment="1" applyProtection="1">
      <alignment horizontal="center" vertical="center" wrapText="1"/>
    </xf>
    <xf numFmtId="0" fontId="11" fillId="0" borderId="0" xfId="11" applyFont="1" applyFill="1" applyBorder="1" applyAlignment="1" applyProtection="1">
      <alignment horizontal="center" vertical="center"/>
    </xf>
    <xf numFmtId="0" fontId="20" fillId="0" borderId="0" xfId="11" applyNumberFormat="1" applyFont="1" applyFill="1" applyBorder="1" applyAlignment="1" applyProtection="1">
      <alignment horizontal="center" vertical="center"/>
      <protection locked="0"/>
    </xf>
    <xf numFmtId="0" fontId="5" fillId="0" borderId="0" xfId="11" applyNumberFormat="1" applyFont="1" applyFill="1" applyBorder="1" applyAlignment="1" applyProtection="1">
      <alignment vertical="center"/>
      <protection locked="0"/>
    </xf>
    <xf numFmtId="164" fontId="5" fillId="0" borderId="0" xfId="11" applyNumberFormat="1" applyFont="1" applyFill="1" applyBorder="1" applyAlignment="1" applyProtection="1">
      <alignment vertical="center"/>
      <protection locked="0"/>
    </xf>
    <xf numFmtId="2" fontId="5" fillId="0" borderId="0" xfId="0" applyNumberFormat="1" applyFont="1" applyFill="1" applyBorder="1" applyAlignment="1">
      <alignment vertical="center"/>
    </xf>
    <xf numFmtId="2" fontId="5" fillId="0" borderId="0" xfId="11" applyNumberFormat="1" applyFont="1" applyFill="1" applyBorder="1" applyAlignment="1" applyProtection="1">
      <alignment vertical="center"/>
      <protection locked="0"/>
    </xf>
    <xf numFmtId="0" fontId="5" fillId="0" borderId="0" xfId="0" applyNumberFormat="1" applyFont="1" applyFill="1" applyBorder="1" applyAlignment="1">
      <alignment vertical="center"/>
    </xf>
    <xf numFmtId="164" fontId="5" fillId="0" borderId="0" xfId="0" applyNumberFormat="1" applyFont="1" applyFill="1" applyBorder="1" applyAlignment="1">
      <alignment vertical="center"/>
    </xf>
    <xf numFmtId="2" fontId="5" fillId="0" borderId="0" xfId="12" applyNumberFormat="1" applyFont="1" applyFill="1" applyBorder="1" applyAlignment="1" applyProtection="1">
      <alignment horizontal="right" vertical="top" wrapText="1"/>
      <protection locked="0"/>
    </xf>
    <xf numFmtId="0" fontId="5" fillId="0" borderId="0" xfId="0" applyNumberFormat="1" applyFont="1" applyFill="1" applyBorder="1" applyAlignment="1">
      <alignment horizontal="left" vertical="center"/>
    </xf>
    <xf numFmtId="164" fontId="22" fillId="0" borderId="0" xfId="13" applyNumberFormat="1" applyFont="1" applyAlignment="1">
      <alignment vertical="center"/>
    </xf>
    <xf numFmtId="2" fontId="22" fillId="0" borderId="0" xfId="13" applyNumberFormat="1" applyFont="1" applyAlignment="1">
      <alignment vertical="center"/>
    </xf>
    <xf numFmtId="0" fontId="5" fillId="0" borderId="0" xfId="4" applyFont="1" applyFill="1" applyBorder="1" applyAlignment="1" applyProtection="1">
      <protection locked="0"/>
    </xf>
    <xf numFmtId="0" fontId="7" fillId="0" borderId="0" xfId="4" applyFont="1" applyFill="1" applyBorder="1" applyAlignment="1" applyProtection="1">
      <protection locked="0"/>
    </xf>
    <xf numFmtId="0" fontId="7" fillId="0" borderId="0" xfId="0" applyNumberFormat="1" applyFont="1" applyFill="1" applyBorder="1" applyAlignment="1">
      <alignment horizontal="left" vertical="center" indent="1"/>
    </xf>
    <xf numFmtId="164" fontId="23" fillId="0" borderId="0" xfId="13" applyNumberFormat="1" applyFont="1" applyAlignment="1">
      <alignment vertical="center"/>
    </xf>
    <xf numFmtId="2" fontId="23" fillId="0" borderId="0" xfId="13" applyNumberFormat="1" applyFont="1" applyAlignment="1">
      <alignment vertical="center"/>
    </xf>
    <xf numFmtId="0" fontId="5" fillId="0" borderId="0" xfId="11" applyFont="1" applyFill="1" applyBorder="1" applyAlignment="1" applyProtection="1">
      <alignment horizontal="center" vertical="center" wrapText="1"/>
    </xf>
    <xf numFmtId="164" fontId="11" fillId="0" borderId="0" xfId="11" applyNumberFormat="1" applyFont="1" applyFill="1" applyBorder="1" applyAlignment="1" applyProtection="1">
      <alignment horizontal="center" vertical="center"/>
    </xf>
    <xf numFmtId="2" fontId="11" fillId="0" borderId="0" xfId="11" applyNumberFormat="1" applyFont="1" applyFill="1" applyBorder="1" applyAlignment="1" applyProtection="1">
      <alignment horizontal="center" vertical="center"/>
    </xf>
    <xf numFmtId="0" fontId="14" fillId="0" borderId="0" xfId="11" applyFont="1" applyFill="1" applyBorder="1" applyAlignment="1" applyProtection="1">
      <alignment horizontal="left" vertical="center" wrapText="1"/>
    </xf>
    <xf numFmtId="0" fontId="15" fillId="0" borderId="0" xfId="4" applyFont="1" applyFill="1" applyBorder="1" applyAlignment="1" applyProtection="1">
      <alignment vertical="center"/>
      <protection locked="0"/>
    </xf>
    <xf numFmtId="0" fontId="14" fillId="0" borderId="0" xfId="12" applyNumberFormat="1" applyFont="1" applyFill="1" applyBorder="1" applyAlignment="1" applyProtection="1">
      <alignment vertical="center" wrapText="1"/>
      <protection locked="0"/>
    </xf>
    <xf numFmtId="0" fontId="28" fillId="0" borderId="0" xfId="12" applyFont="1" applyFill="1" applyProtection="1">
      <protection locked="0"/>
    </xf>
    <xf numFmtId="164" fontId="7" fillId="0" borderId="0" xfId="4" applyNumberFormat="1" applyFont="1" applyFill="1" applyBorder="1" applyAlignment="1" applyProtection="1">
      <protection locked="0"/>
    </xf>
    <xf numFmtId="2" fontId="7" fillId="0" borderId="0" xfId="4" applyNumberFormat="1" applyFont="1" applyFill="1" applyBorder="1" applyAlignment="1" applyProtection="1">
      <protection locked="0"/>
    </xf>
    <xf numFmtId="0" fontId="11" fillId="0" borderId="0" xfId="12" applyNumberFormat="1" applyFont="1" applyFill="1" applyBorder="1" applyAlignment="1" applyProtection="1">
      <alignment vertical="top" wrapText="1"/>
      <protection locked="0"/>
    </xf>
    <xf numFmtId="164" fontId="29" fillId="0" borderId="0" xfId="14" applyNumberFormat="1" applyFont="1" applyFill="1" applyBorder="1" applyAlignment="1" applyProtection="1">
      <alignment vertical="top"/>
      <protection locked="0"/>
    </xf>
    <xf numFmtId="2" fontId="7" fillId="0" borderId="0" xfId="12" applyNumberFormat="1" applyFont="1" applyFill="1" applyBorder="1" applyAlignment="1" applyProtection="1">
      <alignment horizontal="center" vertical="center"/>
    </xf>
    <xf numFmtId="2" fontId="7" fillId="0" borderId="0" xfId="2" applyNumberFormat="1" applyFont="1" applyFill="1" applyBorder="1" applyAlignment="1" applyProtection="1">
      <alignment horizontal="center" vertical="center" wrapText="1"/>
    </xf>
    <xf numFmtId="172" fontId="7" fillId="0" borderId="0" xfId="2" applyNumberFormat="1" applyFont="1" applyFill="1" applyBorder="1" applyAlignment="1" applyProtection="1">
      <alignment horizontal="center" vertical="center" wrapText="1"/>
    </xf>
    <xf numFmtId="0" fontId="7" fillId="0" borderId="0" xfId="12" applyNumberFormat="1" applyFont="1" applyFill="1" applyBorder="1" applyAlignment="1" applyProtection="1">
      <alignment vertical="top" wrapText="1"/>
      <protection locked="0"/>
    </xf>
    <xf numFmtId="0" fontId="9" fillId="0" borderId="0" xfId="3" applyFont="1" applyFill="1" applyBorder="1" applyAlignment="1" applyProtection="1">
      <alignment vertical="center"/>
      <protection locked="0"/>
    </xf>
    <xf numFmtId="164" fontId="7" fillId="0" borderId="0" xfId="4" applyNumberFormat="1" applyFont="1" applyFill="1" applyBorder="1" applyAlignment="1" applyProtection="1">
      <alignment vertical="center"/>
      <protection locked="0"/>
    </xf>
    <xf numFmtId="2" fontId="7" fillId="0" borderId="0" xfId="4" applyNumberFormat="1" applyFont="1" applyFill="1" applyBorder="1" applyAlignment="1" applyProtection="1">
      <alignment vertical="center"/>
      <protection locked="0"/>
    </xf>
    <xf numFmtId="164" fontId="7" fillId="0" borderId="7" xfId="11" applyNumberFormat="1" applyFont="1" applyFill="1" applyBorder="1" applyAlignment="1" applyProtection="1">
      <alignment horizontal="center" vertical="center" wrapText="1"/>
    </xf>
    <xf numFmtId="164" fontId="11" fillId="0" borderId="8" xfId="11" applyNumberFormat="1" applyFont="1" applyFill="1" applyBorder="1" applyAlignment="1" applyProtection="1">
      <alignment horizontal="center" vertical="center" wrapText="1"/>
    </xf>
    <xf numFmtId="164" fontId="7" fillId="0" borderId="7" xfId="11" applyNumberFormat="1" applyFont="1" applyFill="1" applyBorder="1" applyAlignment="1" applyProtection="1">
      <alignment horizontal="center" vertical="center"/>
    </xf>
    <xf numFmtId="164" fontId="11" fillId="0" borderId="5" xfId="11" applyNumberFormat="1" applyFont="1" applyFill="1" applyBorder="1" applyAlignment="1" applyProtection="1">
      <alignment horizontal="center" vertical="center"/>
    </xf>
    <xf numFmtId="0" fontId="7" fillId="0" borderId="0" xfId="11" applyFont="1" applyFill="1" applyBorder="1" applyAlignment="1" applyProtection="1">
      <alignment horizontal="center" vertical="center"/>
    </xf>
    <xf numFmtId="2" fontId="20" fillId="0" borderId="0" xfId="12" quotePrefix="1" applyNumberFormat="1" applyFont="1" applyFill="1" applyAlignment="1">
      <alignment horizontal="right"/>
    </xf>
    <xf numFmtId="2" fontId="7" fillId="0" borderId="0" xfId="12" applyNumberFormat="1" applyFont="1" applyFill="1" applyBorder="1" applyAlignment="1" applyProtection="1">
      <alignment horizontal="right"/>
      <protection locked="0"/>
    </xf>
    <xf numFmtId="2" fontId="11" fillId="0" borderId="0" xfId="12" quotePrefix="1" applyNumberFormat="1" applyFont="1" applyFill="1" applyAlignment="1">
      <alignment horizontal="right"/>
    </xf>
    <xf numFmtId="164" fontId="7" fillId="0" borderId="7" xfId="11" applyNumberFormat="1" applyFont="1" applyFill="1" applyBorder="1" applyAlignment="1" applyProtection="1">
      <alignment horizontal="center" vertical="center" wrapText="1"/>
      <protection locked="0"/>
    </xf>
    <xf numFmtId="0" fontId="7" fillId="0" borderId="7" xfId="11" applyFont="1" applyFill="1" applyBorder="1" applyAlignment="1" applyProtection="1">
      <alignment horizontal="center" vertical="center" wrapText="1"/>
      <protection locked="0"/>
    </xf>
    <xf numFmtId="0" fontId="7" fillId="0" borderId="13" xfId="11" applyFont="1" applyFill="1" applyBorder="1" applyAlignment="1" applyProtection="1">
      <alignment horizontal="center" vertical="center" wrapText="1"/>
      <protection locked="0"/>
    </xf>
    <xf numFmtId="0" fontId="11" fillId="0" borderId="8" xfId="11" applyFont="1" applyFill="1" applyBorder="1" applyAlignment="1" applyProtection="1">
      <alignment horizontal="center" vertical="center" wrapText="1"/>
    </xf>
    <xf numFmtId="0" fontId="11" fillId="0" borderId="2" xfId="11" applyFont="1" applyFill="1" applyBorder="1" applyAlignment="1" applyProtection="1">
      <alignment horizontal="center" vertical="center"/>
    </xf>
    <xf numFmtId="0" fontId="11" fillId="0" borderId="5" xfId="11" applyFont="1" applyFill="1" applyBorder="1" applyAlignment="1" applyProtection="1">
      <alignment horizontal="center" vertical="center"/>
    </xf>
    <xf numFmtId="0" fontId="19" fillId="0" borderId="0" xfId="11" applyFont="1" applyFill="1" applyBorder="1" applyAlignment="1" applyProtection="1">
      <alignment horizontal="center" vertical="center"/>
      <protection locked="0"/>
    </xf>
    <xf numFmtId="0" fontId="14" fillId="0" borderId="0" xfId="11" applyFont="1" applyFill="1" applyBorder="1" applyAlignment="1" applyProtection="1">
      <alignment horizontal="center" vertical="center"/>
    </xf>
    <xf numFmtId="0" fontId="15" fillId="0" borderId="0" xfId="4" applyFont="1" applyFill="1" applyBorder="1" applyAlignment="1" applyProtection="1">
      <protection locked="0"/>
    </xf>
    <xf numFmtId="0" fontId="14" fillId="0" borderId="0" xfId="0" applyFont="1" applyAlignment="1">
      <alignment vertical="center" wrapText="1"/>
    </xf>
    <xf numFmtId="0" fontId="15" fillId="0" borderId="0" xfId="11" applyFont="1" applyFill="1" applyBorder="1" applyAlignment="1" applyProtection="1">
      <alignment horizontal="left" vertical="center" wrapText="1"/>
      <protection locked="0"/>
    </xf>
    <xf numFmtId="0" fontId="12" fillId="0" borderId="0" xfId="0" applyFont="1" applyFill="1"/>
    <xf numFmtId="0" fontId="15" fillId="0" borderId="0" xfId="11" applyFont="1" applyFill="1" applyBorder="1" applyAlignment="1" applyProtection="1">
      <alignment horizontal="left" vertical="center" wrapText="1"/>
    </xf>
    <xf numFmtId="0" fontId="15" fillId="0" borderId="0" xfId="11" applyFont="1" applyFill="1" applyBorder="1" applyAlignment="1" applyProtection="1">
      <alignment horizontal="center" vertical="center" wrapText="1"/>
    </xf>
    <xf numFmtId="0" fontId="15" fillId="0" borderId="0" xfId="11" applyFont="1" applyFill="1" applyBorder="1" applyAlignment="1" applyProtection="1">
      <alignment horizontal="right" vertical="center" wrapText="1"/>
    </xf>
    <xf numFmtId="0" fontId="19" fillId="0" borderId="0" xfId="11" applyFont="1" applyFill="1" applyBorder="1" applyAlignment="1" applyProtection="1">
      <alignment horizontal="center" vertical="center" wrapText="1"/>
    </xf>
    <xf numFmtId="0" fontId="14" fillId="0" borderId="0" xfId="0" applyFont="1" applyFill="1"/>
    <xf numFmtId="0" fontId="5" fillId="0" borderId="2" xfId="11" applyFont="1" applyFill="1" applyBorder="1" applyAlignment="1" applyProtection="1">
      <alignment horizontal="center" vertical="center"/>
    </xf>
    <xf numFmtId="0" fontId="7" fillId="0" borderId="7" xfId="11" applyFont="1" applyFill="1" applyBorder="1" applyAlignment="1" applyProtection="1">
      <alignment horizontal="center" vertical="center" wrapText="1"/>
    </xf>
    <xf numFmtId="0" fontId="7" fillId="0" borderId="4" xfId="11" applyFont="1" applyFill="1" applyBorder="1" applyAlignment="1" applyProtection="1">
      <alignment horizontal="center" vertical="center" wrapText="1"/>
    </xf>
    <xf numFmtId="0" fontId="11" fillId="0" borderId="0" xfId="0" applyFont="1" applyFill="1"/>
    <xf numFmtId="2" fontId="5" fillId="0" borderId="0" xfId="11" applyNumberFormat="1" applyFont="1" applyFill="1" applyBorder="1" applyAlignment="1" applyProtection="1">
      <alignment horizontal="right" vertical="center"/>
      <protection locked="0"/>
    </xf>
    <xf numFmtId="2" fontId="7" fillId="0" borderId="0" xfId="11" applyNumberFormat="1" applyFont="1" applyFill="1" applyBorder="1" applyAlignment="1" applyProtection="1">
      <alignment horizontal="right" vertical="center"/>
      <protection locked="0"/>
    </xf>
    <xf numFmtId="0" fontId="7" fillId="0" borderId="0" xfId="0" applyNumberFormat="1" applyFont="1" applyFill="1" applyBorder="1" applyAlignment="1">
      <alignment vertical="center"/>
    </xf>
    <xf numFmtId="2" fontId="7" fillId="0" borderId="0" xfId="12" applyNumberFormat="1" applyFont="1" applyFill="1" applyBorder="1" applyAlignment="1" applyProtection="1">
      <alignment horizontal="right" vertical="top" wrapText="1"/>
      <protection locked="0"/>
    </xf>
    <xf numFmtId="0" fontId="7" fillId="0" borderId="0" xfId="0" applyNumberFormat="1" applyFont="1" applyFill="1" applyBorder="1" applyAlignment="1">
      <alignment horizontal="left" vertical="center"/>
    </xf>
    <xf numFmtId="2" fontId="5" fillId="0" borderId="0" xfId="12" applyNumberFormat="1" applyFont="1" applyFill="1" applyBorder="1" applyAlignment="1" applyProtection="1">
      <alignment horizontal="right" vertical="center"/>
      <protection locked="0"/>
    </xf>
    <xf numFmtId="0" fontId="7" fillId="0" borderId="2" xfId="11" applyFont="1" applyFill="1" applyBorder="1" applyAlignment="1" applyProtection="1">
      <alignment horizontal="center" vertical="center" wrapText="1"/>
    </xf>
    <xf numFmtId="0" fontId="9" fillId="2" borderId="7" xfId="3" applyFont="1" applyFill="1" applyBorder="1" applyAlignment="1" applyProtection="1">
      <alignment horizontal="center" vertical="center" wrapText="1"/>
    </xf>
    <xf numFmtId="0" fontId="9" fillId="2" borderId="4" xfId="3" applyNumberFormat="1" applyFont="1" applyFill="1" applyBorder="1" applyAlignment="1" applyProtection="1">
      <alignment horizontal="center" vertical="center" wrapText="1"/>
    </xf>
    <xf numFmtId="0" fontId="7" fillId="0" borderId="0" xfId="11" applyFont="1" applyFill="1" applyBorder="1" applyAlignment="1" applyProtection="1">
      <alignment horizontal="center" vertical="center" wrapText="1"/>
    </xf>
    <xf numFmtId="0" fontId="15" fillId="0" borderId="16" xfId="11" applyFont="1" applyFill="1" applyBorder="1" applyAlignment="1" applyProtection="1">
      <alignment horizontal="center" vertical="center" wrapText="1"/>
    </xf>
    <xf numFmtId="0" fontId="30" fillId="0" borderId="16" xfId="3" applyFont="1" applyFill="1" applyBorder="1" applyAlignment="1" applyProtection="1">
      <alignment horizontal="center" vertical="center" wrapText="1"/>
    </xf>
    <xf numFmtId="0" fontId="30" fillId="2" borderId="16" xfId="3" applyFont="1" applyFill="1" applyBorder="1" applyAlignment="1" applyProtection="1">
      <alignment horizontal="center" vertical="center" wrapText="1"/>
    </xf>
    <xf numFmtId="0" fontId="30" fillId="0" borderId="16" xfId="3" applyNumberFormat="1" applyFont="1" applyFill="1" applyBorder="1" applyAlignment="1" applyProtection="1">
      <alignment horizontal="center" vertical="center" wrapText="1"/>
    </xf>
    <xf numFmtId="0" fontId="30" fillId="2" borderId="16" xfId="3" applyNumberFormat="1" applyFont="1" applyFill="1" applyBorder="1" applyAlignment="1" applyProtection="1">
      <alignment horizontal="center" vertical="center" wrapText="1"/>
    </xf>
    <xf numFmtId="0" fontId="14" fillId="0" borderId="0" xfId="0" applyFont="1" applyFill="1" applyBorder="1"/>
    <xf numFmtId="0" fontId="14" fillId="0" borderId="0" xfId="0" applyFont="1" applyFill="1" applyBorder="1" applyAlignment="1">
      <alignment horizontal="left" vertical="center" wrapText="1"/>
    </xf>
    <xf numFmtId="0" fontId="15" fillId="0" borderId="0" xfId="11" applyNumberFormat="1" applyFont="1" applyFill="1" applyBorder="1" applyAlignment="1" applyProtection="1">
      <alignment horizontal="left" vertical="top"/>
      <protection locked="0"/>
    </xf>
    <xf numFmtId="0" fontId="7" fillId="0" borderId="0" xfId="11" applyNumberFormat="1" applyFont="1" applyFill="1" applyBorder="1" applyAlignment="1" applyProtection="1">
      <alignment horizontal="left" vertical="center"/>
      <protection locked="0"/>
    </xf>
    <xf numFmtId="0" fontId="7" fillId="0" borderId="0" xfId="11" applyNumberFormat="1" applyFont="1" applyFill="1" applyBorder="1" applyAlignment="1" applyProtection="1">
      <alignment horizontal="left" vertical="top"/>
      <protection locked="0"/>
    </xf>
    <xf numFmtId="0" fontId="7" fillId="0" borderId="0" xfId="4" applyFont="1" applyFill="1" applyBorder="1" applyAlignment="1" applyProtection="1">
      <alignment vertical="center"/>
      <protection locked="0"/>
    </xf>
    <xf numFmtId="0" fontId="4" fillId="2" borderId="0" xfId="11" applyFont="1" applyFill="1" applyBorder="1" applyAlignment="1" applyProtection="1">
      <alignment horizontal="center" vertical="center" wrapText="1"/>
    </xf>
    <xf numFmtId="0" fontId="12" fillId="2" borderId="0" xfId="0" applyFont="1" applyFill="1"/>
    <xf numFmtId="0" fontId="11" fillId="2" borderId="7" xfId="12" applyFont="1" applyFill="1" applyBorder="1" applyAlignment="1" applyProtection="1">
      <alignment horizontal="center" vertical="center" wrapText="1"/>
    </xf>
    <xf numFmtId="0" fontId="7" fillId="2" borderId="7" xfId="11" applyFont="1" applyFill="1" applyBorder="1" applyAlignment="1" applyProtection="1">
      <alignment horizontal="center" vertical="center" wrapText="1"/>
    </xf>
    <xf numFmtId="0" fontId="9" fillId="2" borderId="4" xfId="3" applyFont="1" applyFill="1" applyBorder="1" applyAlignment="1" applyProtection="1">
      <alignment horizontal="center" vertical="center" wrapText="1"/>
    </xf>
    <xf numFmtId="0" fontId="9" fillId="2" borderId="0" xfId="3" applyFont="1" applyFill="1" applyBorder="1" applyAlignment="1" applyProtection="1">
      <alignment horizontal="center" vertical="center" wrapText="1"/>
    </xf>
    <xf numFmtId="0" fontId="11" fillId="2" borderId="0" xfId="0" applyFont="1" applyFill="1"/>
    <xf numFmtId="0" fontId="7" fillId="2" borderId="7" xfId="11" applyFont="1" applyFill="1" applyBorder="1" applyAlignment="1" applyProtection="1">
      <alignment horizontal="center" vertical="center"/>
    </xf>
    <xf numFmtId="0" fontId="7" fillId="2" borderId="4" xfId="11" applyFont="1" applyFill="1" applyBorder="1" applyAlignment="1" applyProtection="1">
      <alignment horizontal="center" vertical="center"/>
    </xf>
    <xf numFmtId="0" fontId="7" fillId="2" borderId="0" xfId="11" applyFont="1" applyFill="1" applyBorder="1" applyAlignment="1" applyProtection="1">
      <alignment horizontal="center" vertical="center"/>
    </xf>
    <xf numFmtId="0" fontId="5" fillId="2" borderId="0" xfId="0" applyNumberFormat="1" applyFont="1" applyFill="1" applyBorder="1" applyAlignment="1">
      <alignment vertical="center"/>
    </xf>
    <xf numFmtId="4" fontId="20" fillId="2" borderId="0" xfId="12" applyNumberFormat="1" applyFont="1" applyFill="1" applyBorder="1" applyAlignment="1">
      <alignment vertical="center"/>
    </xf>
    <xf numFmtId="173" fontId="5" fillId="2" borderId="0" xfId="11" applyNumberFormat="1" applyFont="1" applyFill="1" applyBorder="1" applyAlignment="1" applyProtection="1">
      <alignment vertical="center" wrapText="1"/>
      <protection locked="0"/>
    </xf>
    <xf numFmtId="0" fontId="5" fillId="2" borderId="0" xfId="11" applyNumberFormat="1" applyFont="1" applyFill="1" applyBorder="1" applyAlignment="1" applyProtection="1">
      <alignment vertical="center"/>
      <protection locked="0"/>
    </xf>
    <xf numFmtId="4" fontId="5" fillId="2" borderId="0" xfId="11" applyNumberFormat="1" applyFont="1" applyFill="1" applyBorder="1" applyAlignment="1" applyProtection="1">
      <alignment vertical="center"/>
      <protection locked="0"/>
    </xf>
    <xf numFmtId="4" fontId="5" fillId="2" borderId="0" xfId="11" applyNumberFormat="1" applyFont="1" applyFill="1" applyBorder="1" applyAlignment="1" applyProtection="1">
      <alignment horizontal="center" vertical="center"/>
      <protection locked="0"/>
    </xf>
    <xf numFmtId="0" fontId="7" fillId="2" borderId="0" xfId="0" applyNumberFormat="1" applyFont="1" applyFill="1" applyBorder="1" applyAlignment="1">
      <alignment vertical="center"/>
    </xf>
    <xf numFmtId="4" fontId="11" fillId="2" borderId="0" xfId="12" applyNumberFormat="1" applyFont="1" applyFill="1" applyBorder="1" applyAlignment="1">
      <alignment vertical="center"/>
    </xf>
    <xf numFmtId="173" fontId="7" fillId="2" borderId="0" xfId="11" applyNumberFormat="1" applyFont="1" applyFill="1" applyBorder="1" applyAlignment="1" applyProtection="1">
      <alignment vertical="center" wrapText="1"/>
      <protection locked="0"/>
    </xf>
    <xf numFmtId="0" fontId="7" fillId="2" borderId="0" xfId="11" applyNumberFormat="1" applyFont="1" applyFill="1" applyBorder="1" applyAlignment="1" applyProtection="1">
      <alignment vertical="center"/>
      <protection locked="0"/>
    </xf>
    <xf numFmtId="4" fontId="7" fillId="2" borderId="0" xfId="11" applyNumberFormat="1" applyFont="1" applyFill="1" applyBorder="1" applyAlignment="1" applyProtection="1">
      <alignment vertical="center"/>
      <protection locked="0"/>
    </xf>
    <xf numFmtId="0" fontId="7" fillId="2" borderId="0" xfId="0" applyNumberFormat="1" applyFont="1" applyFill="1" applyBorder="1" applyAlignment="1">
      <alignment horizontal="left" vertical="center"/>
    </xf>
    <xf numFmtId="4" fontId="7" fillId="2" borderId="0" xfId="11" applyNumberFormat="1" applyFont="1" applyFill="1" applyBorder="1" applyAlignment="1" applyProtection="1">
      <alignment horizontal="center" vertical="center"/>
      <protection locked="0"/>
    </xf>
    <xf numFmtId="0" fontId="5" fillId="2" borderId="0" xfId="0" applyNumberFormat="1" applyFont="1" applyFill="1" applyBorder="1" applyAlignment="1">
      <alignment horizontal="left" vertical="center"/>
    </xf>
    <xf numFmtId="0" fontId="7" fillId="2" borderId="7" xfId="11" applyNumberFormat="1" applyFont="1" applyFill="1" applyBorder="1" applyAlignment="1" applyProtection="1">
      <alignment horizontal="center" vertical="center" wrapText="1"/>
    </xf>
    <xf numFmtId="0" fontId="9" fillId="2" borderId="8" xfId="3" applyNumberFormat="1" applyFont="1" applyFill="1" applyBorder="1" applyAlignment="1" applyProtection="1">
      <alignment horizontal="center" vertical="center" wrapText="1"/>
    </xf>
    <xf numFmtId="0" fontId="9" fillId="2" borderId="0" xfId="3" applyNumberFormat="1" applyFont="1" applyFill="1" applyBorder="1" applyAlignment="1" applyProtection="1">
      <alignment horizontal="center" vertical="center" wrapText="1"/>
    </xf>
    <xf numFmtId="0" fontId="7" fillId="2" borderId="4" xfId="11" applyNumberFormat="1" applyFont="1" applyFill="1" applyBorder="1" applyAlignment="1" applyProtection="1">
      <alignment horizontal="center" vertical="center" wrapText="1"/>
    </xf>
    <xf numFmtId="0" fontId="7" fillId="2" borderId="0" xfId="11" applyNumberFormat="1" applyFont="1" applyFill="1" applyBorder="1" applyAlignment="1" applyProtection="1">
      <alignment horizontal="center" vertical="center" wrapText="1"/>
    </xf>
    <xf numFmtId="0" fontId="5" fillId="2" borderId="0" xfId="11" applyNumberFormat="1" applyFont="1" applyFill="1" applyBorder="1" applyAlignment="1" applyProtection="1">
      <alignment horizontal="center" vertical="center"/>
      <protection locked="0"/>
    </xf>
    <xf numFmtId="0" fontId="7" fillId="2" borderId="16" xfId="11" applyFont="1" applyFill="1" applyBorder="1" applyAlignment="1" applyProtection="1">
      <alignment horizontal="center" vertical="center"/>
    </xf>
    <xf numFmtId="0" fontId="7" fillId="2" borderId="16" xfId="11" applyNumberFormat="1" applyFont="1" applyFill="1" applyBorder="1" applyAlignment="1" applyProtection="1">
      <alignment horizontal="center" vertical="center" wrapText="1"/>
    </xf>
    <xf numFmtId="0" fontId="11" fillId="2" borderId="0" xfId="0" applyFont="1" applyFill="1" applyBorder="1"/>
    <xf numFmtId="0" fontId="15" fillId="2" borderId="0" xfId="11" applyNumberFormat="1" applyFont="1" applyFill="1" applyBorder="1" applyAlignment="1" applyProtection="1">
      <alignment horizontal="center" vertical="center" wrapText="1"/>
    </xf>
    <xf numFmtId="0" fontId="14" fillId="2" borderId="0" xfId="0" applyFont="1" applyFill="1" applyAlignment="1">
      <alignment vertical="center"/>
    </xf>
    <xf numFmtId="0" fontId="14" fillId="2" borderId="0" xfId="11" applyNumberFormat="1" applyFont="1" applyFill="1" applyBorder="1" applyAlignment="1" applyProtection="1">
      <alignment horizontal="left" vertical="center" wrapText="1"/>
      <protection locked="0"/>
    </xf>
    <xf numFmtId="0" fontId="15" fillId="2" borderId="0" xfId="11" applyNumberFormat="1" applyFont="1" applyFill="1" applyBorder="1" applyAlignment="1" applyProtection="1">
      <alignment vertical="center"/>
      <protection locked="0"/>
    </xf>
    <xf numFmtId="0" fontId="14" fillId="2" borderId="0" xfId="11" applyNumberFormat="1" applyFont="1" applyFill="1" applyBorder="1" applyAlignment="1" applyProtection="1">
      <alignment horizontal="left" vertical="top" wrapText="1"/>
      <protection locked="0"/>
    </xf>
    <xf numFmtId="0" fontId="14" fillId="2" borderId="0" xfId="0" applyFont="1" applyFill="1"/>
    <xf numFmtId="0" fontId="4" fillId="0" borderId="0" xfId="15" applyNumberFormat="1" applyFont="1" applyFill="1" applyBorder="1" applyAlignment="1" applyProtection="1">
      <alignment horizontal="center" vertical="center"/>
      <protection locked="0"/>
    </xf>
    <xf numFmtId="0" fontId="9" fillId="0" borderId="6" xfId="3" applyFont="1" applyFill="1" applyBorder="1" applyAlignment="1" applyProtection="1">
      <alignment horizontal="center" vertical="center" wrapText="1"/>
    </xf>
    <xf numFmtId="0" fontId="9" fillId="0" borderId="8" xfId="3" applyFont="1" applyFill="1" applyBorder="1" applyAlignment="1" applyProtection="1">
      <alignment horizontal="center" vertical="center" wrapText="1"/>
    </xf>
    <xf numFmtId="0" fontId="7" fillId="0" borderId="0" xfId="15" applyNumberFormat="1" applyFont="1" applyFill="1" applyBorder="1" applyAlignment="1" applyProtection="1">
      <protection locked="0"/>
    </xf>
    <xf numFmtId="166" fontId="5" fillId="0" borderId="0" xfId="12" applyNumberFormat="1" applyFont="1" applyFill="1" applyBorder="1" applyAlignment="1" applyProtection="1">
      <alignment horizontal="right" vertical="center"/>
      <protection locked="0"/>
    </xf>
    <xf numFmtId="2" fontId="7" fillId="0" borderId="0" xfId="11" applyNumberFormat="1" applyFont="1" applyFill="1" applyBorder="1" applyAlignment="1" applyProtection="1">
      <alignment vertical="center"/>
      <protection locked="0"/>
    </xf>
    <xf numFmtId="166" fontId="7" fillId="0" borderId="0" xfId="12" applyNumberFormat="1" applyFont="1" applyFill="1" applyBorder="1" applyAlignment="1" applyProtection="1">
      <alignment horizontal="right" vertical="center"/>
      <protection locked="0"/>
    </xf>
    <xf numFmtId="0" fontId="7" fillId="0" borderId="0" xfId="11" applyNumberFormat="1" applyFont="1" applyFill="1" applyBorder="1" applyAlignment="1" applyProtection="1">
      <alignment vertical="center"/>
      <protection locked="0"/>
    </xf>
    <xf numFmtId="0" fontId="7" fillId="0" borderId="0" xfId="16" applyFont="1" applyFill="1" applyBorder="1" applyAlignment="1" applyProtection="1">
      <alignment vertical="center"/>
      <protection locked="0"/>
    </xf>
    <xf numFmtId="0" fontId="5" fillId="0" borderId="0" xfId="16" applyFont="1" applyFill="1" applyBorder="1" applyAlignment="1" applyProtection="1">
      <alignment vertical="center"/>
      <protection locked="0"/>
    </xf>
    <xf numFmtId="0" fontId="7" fillId="0" borderId="16" xfId="16" applyFont="1" applyFill="1" applyBorder="1" applyAlignment="1" applyProtection="1">
      <alignment horizontal="center" vertical="center" wrapText="1"/>
    </xf>
    <xf numFmtId="0" fontId="7" fillId="0" borderId="16" xfId="15" applyFont="1" applyFill="1" applyBorder="1" applyAlignment="1" applyProtection="1">
      <alignment horizontal="center" vertical="center" wrapText="1"/>
    </xf>
    <xf numFmtId="0" fontId="15" fillId="0" borderId="0" xfId="15" applyNumberFormat="1" applyFont="1" applyFill="1" applyBorder="1" applyAlignment="1" applyProtection="1">
      <protection locked="0"/>
    </xf>
    <xf numFmtId="0" fontId="28" fillId="0" borderId="0" xfId="8" applyFont="1" applyFill="1" applyAlignment="1" applyProtection="1">
      <alignment vertical="center"/>
      <protection locked="0"/>
    </xf>
    <xf numFmtId="0" fontId="7" fillId="0" borderId="0" xfId="15" applyNumberFormat="1" applyFont="1" applyFill="1" applyBorder="1" applyAlignment="1" applyProtection="1">
      <alignment vertical="center"/>
      <protection locked="0"/>
    </xf>
    <xf numFmtId="0" fontId="7" fillId="0" borderId="0" xfId="16" applyFont="1" applyFill="1" applyBorder="1" applyAlignment="1" applyProtection="1">
      <alignment vertical="center" wrapText="1"/>
      <protection locked="0"/>
    </xf>
    <xf numFmtId="0" fontId="7" fillId="0" borderId="0" xfId="16" applyFont="1" applyFill="1" applyBorder="1" applyAlignment="1" applyProtection="1">
      <alignment vertical="top" wrapText="1"/>
      <protection locked="0"/>
    </xf>
    <xf numFmtId="0" fontId="31" fillId="0" borderId="0" xfId="0" applyFont="1" applyFill="1" applyAlignment="1">
      <alignment vertical="center"/>
    </xf>
    <xf numFmtId="0" fontId="15" fillId="0" borderId="1" xfId="11" applyFont="1" applyFill="1" applyBorder="1" applyAlignment="1" applyProtection="1">
      <alignment horizontal="left" vertical="center" wrapText="1"/>
    </xf>
    <xf numFmtId="0" fontId="15" fillId="0" borderId="1" xfId="11" applyFont="1" applyFill="1" applyBorder="1" applyAlignment="1" applyProtection="1">
      <alignment horizontal="center" vertical="center" wrapText="1"/>
    </xf>
    <xf numFmtId="0" fontId="15" fillId="0" borderId="1" xfId="11" applyFont="1" applyFill="1" applyBorder="1" applyAlignment="1" applyProtection="1">
      <alignment horizontal="right" vertical="center"/>
    </xf>
    <xf numFmtId="0" fontId="15" fillId="0" borderId="0" xfId="11" applyFont="1" applyFill="1" applyBorder="1" applyAlignment="1" applyProtection="1">
      <alignment horizontal="right" vertical="center"/>
    </xf>
    <xf numFmtId="0" fontId="19" fillId="0" borderId="0" xfId="11" applyNumberFormat="1" applyFont="1" applyFill="1" applyBorder="1" applyAlignment="1" applyProtection="1">
      <alignment horizontal="center" vertical="center"/>
      <protection locked="0"/>
    </xf>
    <xf numFmtId="0" fontId="7" fillId="0" borderId="2" xfId="11" applyNumberFormat="1" applyFont="1" applyFill="1" applyBorder="1" applyAlignment="1" applyProtection="1">
      <alignment horizontal="center" vertical="center" wrapText="1"/>
    </xf>
    <xf numFmtId="0" fontId="9" fillId="0" borderId="0" xfId="3" applyFont="1" applyFill="1" applyBorder="1" applyAlignment="1" applyProtection="1">
      <alignment horizontal="center" vertical="center" wrapText="1"/>
    </xf>
    <xf numFmtId="166" fontId="5" fillId="0" borderId="0" xfId="12" applyNumberFormat="1" applyFont="1" applyFill="1" applyBorder="1" applyAlignment="1" applyProtection="1">
      <alignment horizontal="right" vertical="center" wrapText="1"/>
      <protection locked="0"/>
    </xf>
    <xf numFmtId="166" fontId="5" fillId="0" borderId="0" xfId="12" applyNumberFormat="1" applyFont="1" applyFill="1" applyBorder="1" applyAlignment="1" applyProtection="1">
      <alignment horizontal="right" vertical="top" wrapText="1"/>
      <protection locked="0"/>
    </xf>
    <xf numFmtId="174" fontId="5" fillId="0" borderId="0" xfId="0" applyNumberFormat="1" applyFont="1" applyFill="1" applyBorder="1" applyAlignment="1">
      <alignment vertical="center"/>
    </xf>
    <xf numFmtId="166" fontId="20" fillId="0" borderId="0" xfId="12" quotePrefix="1" applyNumberFormat="1" applyFont="1" applyFill="1" applyAlignment="1">
      <alignment horizontal="right" vertical="center"/>
    </xf>
    <xf numFmtId="166" fontId="20" fillId="0" borderId="0" xfId="12" quotePrefix="1" applyNumberFormat="1" applyFont="1" applyFill="1" applyAlignment="1">
      <alignment horizontal="right"/>
    </xf>
    <xf numFmtId="166" fontId="7" fillId="0" borderId="0" xfId="12" applyNumberFormat="1" applyFont="1" applyFill="1" applyBorder="1" applyAlignment="1" applyProtection="1">
      <alignment horizontal="right"/>
      <protection locked="0"/>
    </xf>
    <xf numFmtId="166" fontId="11" fillId="0" borderId="0" xfId="12" quotePrefix="1" applyNumberFormat="1" applyFont="1" applyFill="1" applyAlignment="1">
      <alignment horizontal="right" vertical="center"/>
    </xf>
    <xf numFmtId="166" fontId="11" fillId="0" borderId="0" xfId="12" quotePrefix="1" applyNumberFormat="1" applyFont="1" applyFill="1" applyAlignment="1">
      <alignment horizontal="right"/>
    </xf>
    <xf numFmtId="0" fontId="7" fillId="0" borderId="16" xfId="11" applyNumberFormat="1" applyFont="1" applyFill="1" applyBorder="1" applyAlignment="1" applyProtection="1">
      <alignment horizontal="center" vertical="center" wrapText="1"/>
    </xf>
    <xf numFmtId="0" fontId="14" fillId="0" borderId="0" xfId="0" applyFont="1" applyBorder="1" applyAlignment="1">
      <alignment horizontal="left" vertical="center" wrapText="1"/>
    </xf>
    <xf numFmtId="0" fontId="15" fillId="0" borderId="0" xfId="11" applyNumberFormat="1" applyFont="1" applyFill="1" applyBorder="1" applyAlignment="1" applyProtection="1">
      <alignment horizontal="left" vertical="center"/>
      <protection locked="0"/>
    </xf>
    <xf numFmtId="0" fontId="15" fillId="0" borderId="0" xfId="11" applyNumberFormat="1" applyFont="1" applyFill="1" applyBorder="1" applyAlignment="1" applyProtection="1">
      <alignment vertical="center"/>
      <protection locked="0"/>
    </xf>
    <xf numFmtId="0" fontId="7" fillId="0" borderId="0" xfId="11" applyNumberFormat="1" applyFont="1" applyFill="1" applyBorder="1" applyAlignment="1" applyProtection="1">
      <alignment vertical="top"/>
      <protection locked="0"/>
    </xf>
    <xf numFmtId="0" fontId="7" fillId="0" borderId="0" xfId="11" applyNumberFormat="1" applyFont="1" applyFill="1" applyBorder="1" applyAlignment="1" applyProtection="1">
      <alignment vertical="top" wrapText="1"/>
      <protection locked="0"/>
    </xf>
    <xf numFmtId="166" fontId="7" fillId="0" borderId="0" xfId="4" applyNumberFormat="1" applyFont="1" applyFill="1" applyBorder="1" applyAlignment="1" applyProtection="1">
      <protection locked="0"/>
    </xf>
    <xf numFmtId="3" fontId="11" fillId="0" borderId="0" xfId="12" quotePrefix="1" applyNumberFormat="1" applyFont="1" applyFill="1"/>
    <xf numFmtId="0" fontId="15" fillId="0" borderId="0" xfId="11" applyNumberFormat="1" applyFont="1" applyFill="1" applyBorder="1" applyAlignment="1" applyProtection="1">
      <alignment horizontal="center" vertical="center" wrapText="1"/>
    </xf>
    <xf numFmtId="0" fontId="30" fillId="0" borderId="0" xfId="3" applyFont="1" applyFill="1" applyBorder="1" applyAlignment="1" applyProtection="1">
      <alignment horizontal="center" vertical="center" wrapText="1"/>
    </xf>
    <xf numFmtId="0" fontId="15" fillId="0" borderId="0" xfId="2" applyFont="1" applyFill="1" applyBorder="1" applyAlignment="1" applyProtection="1">
      <alignment horizontal="center" vertical="center" wrapText="1"/>
    </xf>
    <xf numFmtId="0" fontId="7" fillId="0" borderId="0" xfId="11" applyNumberFormat="1" applyFont="1" applyFill="1" applyBorder="1" applyAlignment="1" applyProtection="1">
      <alignment horizontal="center" vertical="center" wrapText="1"/>
    </xf>
    <xf numFmtId="166" fontId="7" fillId="0" borderId="0" xfId="12" applyNumberFormat="1" applyFont="1" applyFill="1" applyBorder="1" applyAlignment="1" applyProtection="1">
      <alignment horizontal="right" vertical="top" wrapText="1"/>
      <protection locked="0"/>
    </xf>
    <xf numFmtId="166" fontId="5" fillId="0" borderId="0" xfId="12" applyNumberFormat="1" applyFont="1" applyFill="1" applyBorder="1" applyAlignment="1" applyProtection="1">
      <alignment horizontal="right"/>
      <protection locked="0"/>
    </xf>
    <xf numFmtId="166" fontId="7" fillId="0" borderId="0" xfId="11" applyNumberFormat="1" applyFont="1" applyFill="1" applyBorder="1" applyAlignment="1" applyProtection="1">
      <alignment vertical="center"/>
      <protection locked="0"/>
    </xf>
    <xf numFmtId="174" fontId="5" fillId="0" borderId="0" xfId="11" applyNumberFormat="1" applyFont="1" applyFill="1" applyBorder="1" applyAlignment="1" applyProtection="1">
      <alignment vertical="center"/>
      <protection locked="0"/>
    </xf>
    <xf numFmtId="0" fontId="15" fillId="0" borderId="0" xfId="4" applyFont="1" applyFill="1" applyBorder="1" applyAlignment="1" applyProtection="1">
      <alignment vertical="top"/>
      <protection locked="0"/>
    </xf>
    <xf numFmtId="166" fontId="15" fillId="0" borderId="0" xfId="4" applyNumberFormat="1" applyFont="1" applyFill="1" applyBorder="1" applyAlignment="1" applyProtection="1">
      <protection locked="0"/>
    </xf>
    <xf numFmtId="0" fontId="7" fillId="0" borderId="7" xfId="2" applyFont="1" applyFill="1" applyBorder="1" applyAlignment="1" applyProtection="1">
      <alignment horizontal="center" vertical="center" wrapText="1"/>
    </xf>
    <xf numFmtId="49" fontId="9" fillId="0" borderId="7" xfId="3" quotePrefix="1" applyNumberFormat="1" applyFont="1" applyFill="1" applyBorder="1" applyAlignment="1" applyProtection="1">
      <alignment horizontal="center" vertical="center" wrapText="1"/>
    </xf>
    <xf numFmtId="166" fontId="5" fillId="0" borderId="0" xfId="11" applyNumberFormat="1" applyFont="1" applyFill="1" applyBorder="1" applyAlignment="1" applyProtection="1">
      <alignment vertical="center"/>
      <protection locked="0"/>
    </xf>
    <xf numFmtId="166" fontId="7" fillId="0" borderId="0" xfId="11" applyNumberFormat="1" applyFont="1" applyFill="1" applyBorder="1" applyAlignment="1" applyProtection="1">
      <alignment horizontal="right" vertical="center"/>
    </xf>
    <xf numFmtId="17" fontId="9" fillId="0" borderId="7" xfId="3" quotePrefix="1" applyNumberFormat="1" applyFont="1" applyFill="1" applyBorder="1" applyAlignment="1" applyProtection="1">
      <alignment horizontal="center" vertical="center" wrapText="1"/>
    </xf>
    <xf numFmtId="17" fontId="30" fillId="0" borderId="0" xfId="3" quotePrefix="1" applyNumberFormat="1" applyFont="1" applyFill="1" applyBorder="1" applyAlignment="1" applyProtection="1">
      <alignment horizontal="center" vertical="center" wrapText="1"/>
    </xf>
    <xf numFmtId="0" fontId="15" fillId="0" borderId="0" xfId="11" applyNumberFormat="1" applyFont="1" applyFill="1" applyBorder="1" applyAlignment="1" applyProtection="1">
      <alignment horizontal="left" vertical="center" wrapText="1"/>
    </xf>
    <xf numFmtId="166" fontId="7" fillId="0" borderId="0" xfId="12" applyNumberFormat="1" applyFont="1" applyFill="1" applyAlignment="1" applyProtection="1">
      <alignment vertical="center"/>
      <protection locked="0"/>
    </xf>
    <xf numFmtId="0" fontId="4" fillId="2" borderId="0" xfId="11" applyNumberFormat="1" applyFont="1" applyFill="1" applyBorder="1" applyAlignment="1" applyProtection="1">
      <alignment horizontal="center" vertical="center"/>
      <protection locked="0"/>
    </xf>
    <xf numFmtId="0" fontId="15" fillId="2" borderId="0" xfId="11" applyFont="1" applyFill="1" applyBorder="1" applyAlignment="1" applyProtection="1">
      <alignment horizontal="left" vertical="center" wrapText="1"/>
    </xf>
    <xf numFmtId="0" fontId="15" fillId="2" borderId="0" xfId="11" applyFont="1" applyFill="1" applyBorder="1" applyAlignment="1" applyProtection="1">
      <alignment horizontal="center" vertical="center" wrapText="1"/>
    </xf>
    <xf numFmtId="0" fontId="15" fillId="2" borderId="0" xfId="11" applyFont="1" applyFill="1" applyBorder="1" applyAlignment="1" applyProtection="1">
      <alignment horizontal="right" vertical="center" wrapText="1"/>
    </xf>
    <xf numFmtId="0" fontId="19" fillId="2" borderId="0" xfId="11" applyNumberFormat="1" applyFont="1" applyFill="1" applyBorder="1" applyAlignment="1" applyProtection="1">
      <alignment horizontal="center" vertical="center"/>
      <protection locked="0"/>
    </xf>
    <xf numFmtId="0" fontId="7" fillId="2" borderId="2" xfId="11" applyNumberFormat="1" applyFont="1" applyFill="1" applyBorder="1" applyAlignment="1" applyProtection="1">
      <alignment horizontal="center" vertical="center" wrapText="1"/>
    </xf>
    <xf numFmtId="0" fontId="7" fillId="2" borderId="0" xfId="2" applyFont="1" applyFill="1" applyBorder="1" applyAlignment="1" applyProtection="1">
      <alignment horizontal="center" vertical="center" wrapText="1"/>
    </xf>
    <xf numFmtId="166" fontId="5" fillId="2" borderId="0" xfId="12" applyNumberFormat="1" applyFont="1" applyFill="1" applyBorder="1" applyAlignment="1" applyProtection="1">
      <alignment horizontal="right" vertical="center" wrapText="1"/>
      <protection locked="0"/>
    </xf>
    <xf numFmtId="0" fontId="11" fillId="2" borderId="0" xfId="12" applyFont="1" applyFill="1"/>
    <xf numFmtId="166" fontId="20" fillId="2" borderId="0" xfId="12" quotePrefix="1" applyNumberFormat="1" applyFont="1" applyFill="1" applyAlignment="1">
      <alignment horizontal="right" vertical="center"/>
    </xf>
    <xf numFmtId="0" fontId="7" fillId="2" borderId="0" xfId="4" applyFont="1" applyFill="1" applyBorder="1" applyAlignment="1" applyProtection="1">
      <protection locked="0"/>
    </xf>
    <xf numFmtId="0" fontId="7" fillId="2" borderId="0" xfId="0" applyNumberFormat="1" applyFont="1" applyFill="1" applyBorder="1" applyAlignment="1">
      <alignment horizontal="left" vertical="center" indent="1"/>
    </xf>
    <xf numFmtId="166" fontId="7" fillId="2" borderId="0" xfId="12" applyNumberFormat="1" applyFont="1" applyFill="1" applyBorder="1" applyAlignment="1" applyProtection="1">
      <alignment horizontal="right" vertical="center"/>
      <protection locked="0"/>
    </xf>
    <xf numFmtId="166" fontId="11" fillId="2" borderId="0" xfId="12" quotePrefix="1" applyNumberFormat="1" applyFont="1" applyFill="1" applyAlignment="1">
      <alignment horizontal="right" vertical="center"/>
    </xf>
    <xf numFmtId="0" fontId="30" fillId="2" borderId="0" xfId="3" applyFont="1" applyFill="1" applyBorder="1" applyAlignment="1" applyProtection="1">
      <alignment horizontal="center" vertical="center" wrapText="1"/>
    </xf>
    <xf numFmtId="0" fontId="15" fillId="2" borderId="0" xfId="2" applyFont="1" applyFill="1" applyBorder="1" applyAlignment="1" applyProtection="1">
      <alignment horizontal="center" vertical="center" wrapText="1"/>
    </xf>
    <xf numFmtId="0" fontId="15" fillId="2" borderId="0" xfId="4" applyFont="1" applyFill="1" applyBorder="1" applyAlignment="1" applyProtection="1">
      <protection locked="0"/>
    </xf>
    <xf numFmtId="0" fontId="15" fillId="2" borderId="0" xfId="11" applyNumberFormat="1" applyFont="1" applyFill="1" applyBorder="1" applyAlignment="1" applyProtection="1">
      <alignment horizontal="left" vertical="center"/>
      <protection locked="0"/>
    </xf>
    <xf numFmtId="0" fontId="15" fillId="2" borderId="0" xfId="11" applyNumberFormat="1" applyFont="1" applyFill="1" applyBorder="1" applyAlignment="1" applyProtection="1">
      <alignment horizontal="left" vertical="top" wrapText="1"/>
      <protection locked="0"/>
    </xf>
    <xf numFmtId="0" fontId="28" fillId="2" borderId="0" xfId="12" applyFont="1" applyFill="1" applyProtection="1">
      <protection locked="0"/>
    </xf>
    <xf numFmtId="0" fontId="7" fillId="2" borderId="0" xfId="11" applyNumberFormat="1" applyFont="1" applyFill="1" applyBorder="1" applyAlignment="1" applyProtection="1">
      <alignment horizontal="left" vertical="top"/>
      <protection locked="0"/>
    </xf>
    <xf numFmtId="0" fontId="7" fillId="2" borderId="0" xfId="11" applyNumberFormat="1" applyFont="1" applyFill="1" applyBorder="1" applyAlignment="1" applyProtection="1">
      <alignment horizontal="left" vertical="top" wrapText="1"/>
      <protection locked="0"/>
    </xf>
    <xf numFmtId="0" fontId="7" fillId="2" borderId="0" xfId="11" applyNumberFormat="1" applyFont="1" applyFill="1" applyBorder="1" applyAlignment="1" applyProtection="1">
      <alignment vertical="top" wrapText="1"/>
      <protection locked="0"/>
    </xf>
    <xf numFmtId="166" fontId="7" fillId="2" borderId="0" xfId="4" applyNumberFormat="1" applyFont="1" applyFill="1" applyBorder="1" applyAlignment="1" applyProtection="1">
      <protection locked="0"/>
    </xf>
    <xf numFmtId="166" fontId="7" fillId="2" borderId="0" xfId="12" applyNumberFormat="1" applyFont="1" applyFill="1" applyAlignment="1" applyProtection="1">
      <alignment vertical="center"/>
      <protection locked="0"/>
    </xf>
    <xf numFmtId="0" fontId="11" fillId="0" borderId="0" xfId="12" applyFont="1" applyFill="1"/>
    <xf numFmtId="0" fontId="15" fillId="0" borderId="0" xfId="11" applyNumberFormat="1" applyFont="1" applyFill="1" applyBorder="1" applyAlignment="1" applyProtection="1">
      <alignment horizontal="left" vertical="center" wrapText="1"/>
      <protection locked="0"/>
    </xf>
    <xf numFmtId="0" fontId="7" fillId="0" borderId="0" xfId="11" applyNumberFormat="1" applyFont="1" applyFill="1" applyBorder="1" applyAlignment="1" applyProtection="1">
      <alignment horizontal="left" vertical="top" wrapText="1"/>
      <protection locked="0"/>
    </xf>
    <xf numFmtId="166" fontId="7" fillId="0" borderId="0" xfId="4" applyNumberFormat="1" applyFont="1" applyFill="1" applyBorder="1" applyAlignment="1" applyProtection="1">
      <alignment vertical="center"/>
      <protection locked="0"/>
    </xf>
    <xf numFmtId="0" fontId="15" fillId="0" borderId="0" xfId="11" applyFont="1" applyFill="1" applyBorder="1" applyAlignment="1" applyProtection="1">
      <alignment horizontal="left" vertical="center"/>
    </xf>
    <xf numFmtId="166" fontId="11" fillId="0" borderId="0" xfId="12" applyNumberFormat="1" applyFont="1" applyFill="1"/>
    <xf numFmtId="166" fontId="11" fillId="0" borderId="0" xfId="12" applyNumberFormat="1" applyFont="1" applyFill="1" applyAlignment="1">
      <alignment horizontal="right" vertical="center"/>
    </xf>
    <xf numFmtId="166" fontId="15" fillId="0" borderId="0" xfId="4" applyNumberFormat="1" applyFont="1" applyFill="1" applyBorder="1" applyAlignment="1" applyProtection="1">
      <alignment vertical="center"/>
      <protection locked="0"/>
    </xf>
    <xf numFmtId="0" fontId="7" fillId="0" borderId="0" xfId="12" applyFont="1" applyFill="1" applyAlignment="1" applyProtection="1">
      <alignment vertical="center"/>
      <protection locked="0"/>
    </xf>
    <xf numFmtId="0" fontId="7" fillId="0" borderId="0" xfId="12" applyNumberFormat="1" applyFont="1" applyFill="1" applyBorder="1" applyAlignment="1" applyProtection="1">
      <protection locked="0"/>
    </xf>
    <xf numFmtId="166" fontId="20" fillId="0" borderId="0" xfId="12" applyNumberFormat="1" applyFont="1" applyFill="1" applyAlignment="1">
      <alignment horizontal="right" vertical="center"/>
    </xf>
    <xf numFmtId="0" fontId="15" fillId="0" borderId="0" xfId="11" applyNumberFormat="1" applyFont="1" applyFill="1" applyBorder="1" applyAlignment="1" applyProtection="1">
      <alignment vertical="top"/>
      <protection locked="0"/>
    </xf>
    <xf numFmtId="0" fontId="4" fillId="0" borderId="0" xfId="11" applyFont="1" applyFill="1" applyBorder="1" applyAlignment="1" applyProtection="1">
      <alignment horizontal="center" vertical="center" wrapText="1"/>
      <protection locked="0"/>
    </xf>
    <xf numFmtId="0" fontId="28" fillId="0" borderId="0" xfId="12" applyFont="1" applyFill="1" applyAlignment="1" applyProtection="1">
      <alignment vertical="center"/>
      <protection locked="0"/>
    </xf>
    <xf numFmtId="0" fontId="7" fillId="0" borderId="0" xfId="11" applyNumberFormat="1" applyFont="1" applyFill="1" applyBorder="1" applyAlignment="1" applyProtection="1">
      <alignment vertical="center" wrapText="1"/>
      <protection locked="0"/>
    </xf>
    <xf numFmtId="0" fontId="32" fillId="0" borderId="0" xfId="12" applyFont="1" applyFill="1" applyAlignment="1" applyProtection="1">
      <alignment vertical="center"/>
      <protection locked="0"/>
    </xf>
    <xf numFmtId="0" fontId="4" fillId="0" borderId="0" xfId="12" applyFont="1" applyFill="1" applyBorder="1" applyAlignment="1" applyProtection="1">
      <alignment horizontal="center" vertical="center" wrapText="1"/>
    </xf>
    <xf numFmtId="0" fontId="7" fillId="0" borderId="6" xfId="12" applyFont="1" applyFill="1" applyBorder="1" applyAlignment="1" applyProtection="1">
      <alignment horizontal="center" vertical="center" wrapText="1"/>
    </xf>
    <xf numFmtId="0" fontId="5" fillId="0" borderId="0" xfId="11" applyNumberFormat="1" applyFont="1" applyFill="1" applyBorder="1" applyAlignment="1" applyProtection="1">
      <alignment horizontal="left" vertical="center" wrapText="1"/>
      <protection locked="0"/>
    </xf>
    <xf numFmtId="166" fontId="20" fillId="2" borderId="0" xfId="12" applyNumberFormat="1" applyFont="1" applyFill="1" applyAlignment="1">
      <alignment horizontal="right" vertical="center"/>
    </xf>
    <xf numFmtId="166" fontId="5" fillId="0" borderId="0" xfId="12" applyNumberFormat="1" applyFont="1" applyFill="1" applyAlignment="1" applyProtection="1">
      <alignment vertical="center"/>
      <protection locked="0"/>
    </xf>
    <xf numFmtId="0" fontId="5" fillId="0" borderId="0" xfId="12" applyFont="1" applyFill="1" applyAlignment="1" applyProtection="1">
      <alignment vertical="center"/>
      <protection locked="0"/>
    </xf>
    <xf numFmtId="0" fontId="5" fillId="0" borderId="0" xfId="12" applyFont="1" applyFill="1" applyBorder="1" applyAlignment="1" applyProtection="1">
      <alignment vertical="justify" wrapText="1"/>
      <protection locked="0"/>
    </xf>
    <xf numFmtId="0" fontId="5" fillId="0" borderId="0" xfId="12" applyFont="1" applyFill="1" applyBorder="1" applyAlignment="1" applyProtection="1">
      <alignment wrapText="1"/>
      <protection locked="0"/>
    </xf>
    <xf numFmtId="0" fontId="7" fillId="0" borderId="0" xfId="12" applyFont="1" applyFill="1" applyBorder="1" applyAlignment="1" applyProtection="1">
      <alignment horizontal="center"/>
      <protection locked="0"/>
    </xf>
    <xf numFmtId="175" fontId="11" fillId="0" borderId="0" xfId="12" applyNumberFormat="1" applyFont="1" applyFill="1" applyAlignment="1">
      <alignment horizontal="right" vertical="center"/>
    </xf>
    <xf numFmtId="175" fontId="11" fillId="0" borderId="0" xfId="12" quotePrefix="1" applyNumberFormat="1" applyFont="1" applyFill="1" applyAlignment="1">
      <alignment horizontal="right" vertical="center"/>
    </xf>
    <xf numFmtId="175" fontId="7" fillId="0" borderId="0" xfId="12" applyNumberFormat="1" applyFont="1" applyFill="1" applyAlignment="1" applyProtection="1">
      <alignment horizontal="right" vertical="center"/>
      <protection locked="0"/>
    </xf>
    <xf numFmtId="175" fontId="7" fillId="0" borderId="0" xfId="12" applyNumberFormat="1" applyFont="1" applyFill="1" applyAlignment="1" applyProtection="1">
      <alignment vertical="center"/>
      <protection locked="0"/>
    </xf>
    <xf numFmtId="0" fontId="7" fillId="0" borderId="0" xfId="12" applyFont="1" applyFill="1" applyBorder="1" applyAlignment="1" applyProtection="1">
      <alignment horizontal="center" vertical="justify"/>
      <protection locked="0"/>
    </xf>
    <xf numFmtId="175" fontId="20" fillId="0" borderId="0" xfId="12" applyNumberFormat="1" applyFont="1" applyFill="1" applyAlignment="1">
      <alignment horizontal="right" vertical="center"/>
    </xf>
    <xf numFmtId="175" fontId="20" fillId="0" borderId="0" xfId="12" quotePrefix="1" applyNumberFormat="1" applyFont="1" applyFill="1" applyAlignment="1">
      <alignment horizontal="right" vertical="center"/>
    </xf>
    <xf numFmtId="175" fontId="5" fillId="0" borderId="0" xfId="12" applyNumberFormat="1" applyFont="1" applyFill="1" applyAlignment="1" applyProtection="1">
      <alignment horizontal="right" vertical="center"/>
      <protection locked="0"/>
    </xf>
    <xf numFmtId="175" fontId="5" fillId="0" borderId="0" xfId="12" applyNumberFormat="1" applyFont="1" applyFill="1" applyAlignment="1" applyProtection="1">
      <alignment vertical="center"/>
      <protection locked="0"/>
    </xf>
    <xf numFmtId="0" fontId="5" fillId="0" borderId="0" xfId="12" applyFont="1" applyFill="1" applyBorder="1" applyAlignment="1" applyProtection="1">
      <alignment vertical="center"/>
      <protection locked="0"/>
    </xf>
    <xf numFmtId="175" fontId="20" fillId="0" borderId="0" xfId="12" applyNumberFormat="1" applyFont="1" applyFill="1" applyAlignment="1" applyProtection="1">
      <alignment horizontal="right" vertical="center"/>
      <protection locked="0"/>
    </xf>
    <xf numFmtId="175" fontId="20" fillId="0" borderId="0" xfId="12" applyNumberFormat="1" applyFont="1" applyFill="1" applyAlignment="1" applyProtection="1">
      <alignment vertical="center"/>
      <protection locked="0"/>
    </xf>
    <xf numFmtId="0" fontId="9" fillId="0" borderId="6" xfId="3" applyFont="1" applyFill="1" applyBorder="1" applyAlignment="1" applyProtection="1">
      <alignment horizontal="center" vertical="center"/>
    </xf>
    <xf numFmtId="0" fontId="5" fillId="0" borderId="0" xfId="12" applyFont="1" applyFill="1" applyBorder="1" applyAlignment="1" applyProtection="1">
      <alignment horizontal="center" vertical="center" wrapText="1"/>
    </xf>
    <xf numFmtId="0" fontId="7" fillId="0" borderId="16" xfId="12" applyFont="1" applyFill="1" applyBorder="1" applyAlignment="1" applyProtection="1">
      <alignment horizontal="center" vertical="center" wrapText="1"/>
    </xf>
    <xf numFmtId="0" fontId="11" fillId="0" borderId="16" xfId="0" applyFont="1" applyFill="1" applyBorder="1"/>
    <xf numFmtId="0" fontId="15" fillId="0" borderId="0" xfId="12" applyFont="1" applyFill="1" applyAlignment="1" applyProtection="1">
      <alignment vertical="center"/>
      <protection locked="0"/>
    </xf>
    <xf numFmtId="3" fontId="7" fillId="0" borderId="0" xfId="12" applyNumberFormat="1" applyFont="1" applyFill="1" applyAlignment="1" applyProtection="1">
      <alignment horizontal="right" vertical="center"/>
      <protection locked="0"/>
    </xf>
    <xf numFmtId="3" fontId="7" fillId="0" borderId="0" xfId="12" applyNumberFormat="1" applyFont="1" applyFill="1" applyAlignment="1" applyProtection="1">
      <alignment horizontal="right"/>
      <protection locked="0"/>
    </xf>
    <xf numFmtId="175" fontId="7" fillId="2" borderId="0" xfId="12" applyNumberFormat="1" applyFont="1" applyFill="1" applyAlignment="1" applyProtection="1">
      <alignment vertical="center"/>
      <protection locked="0"/>
    </xf>
    <xf numFmtId="166" fontId="5" fillId="2" borderId="0" xfId="12" applyNumberFormat="1" applyFont="1" applyFill="1" applyAlignment="1" applyProtection="1">
      <alignment vertical="center"/>
      <protection locked="0"/>
    </xf>
    <xf numFmtId="0" fontId="7" fillId="0" borderId="0" xfId="12" applyFont="1" applyFill="1" applyBorder="1" applyAlignment="1" applyProtection="1">
      <alignment vertical="center"/>
      <protection locked="0"/>
    </xf>
    <xf numFmtId="0" fontId="4" fillId="0" borderId="0" xfId="12" applyNumberFormat="1" applyFont="1" applyFill="1" applyBorder="1" applyAlignment="1" applyProtection="1">
      <alignment horizontal="center" vertical="center" wrapText="1"/>
    </xf>
    <xf numFmtId="0" fontId="4" fillId="0" borderId="0" xfId="12" applyNumberFormat="1" applyFont="1" applyFill="1" applyBorder="1" applyAlignment="1" applyProtection="1">
      <alignment horizontal="center" vertical="center" wrapText="1"/>
      <protection locked="0"/>
    </xf>
    <xf numFmtId="0" fontId="4" fillId="0" borderId="0" xfId="12" applyNumberFormat="1" applyFont="1" applyFill="1" applyBorder="1" applyAlignment="1" applyProtection="1">
      <alignment horizontal="center" vertical="center"/>
      <protection locked="0"/>
    </xf>
    <xf numFmtId="0" fontId="7" fillId="0" borderId="1" xfId="12" applyNumberFormat="1" applyFont="1" applyFill="1" applyBorder="1" applyAlignment="1" applyProtection="1">
      <alignment horizontal="left" vertical="center"/>
    </xf>
    <xf numFmtId="0" fontId="5" fillId="0" borderId="0" xfId="12" applyNumberFormat="1" applyFont="1" applyFill="1" applyBorder="1" applyAlignment="1" applyProtection="1">
      <alignment horizontal="center" vertical="center"/>
    </xf>
    <xf numFmtId="0" fontId="5" fillId="0" borderId="0" xfId="12" applyFont="1" applyFill="1" applyBorder="1" applyAlignment="1" applyProtection="1">
      <alignment horizontal="center" vertical="center" wrapText="1"/>
      <protection locked="0"/>
    </xf>
    <xf numFmtId="0" fontId="5" fillId="0" borderId="0" xfId="12" applyNumberFormat="1" applyFont="1" applyFill="1" applyBorder="1" applyAlignment="1" applyProtection="1">
      <alignment horizontal="center" vertical="center"/>
      <protection locked="0"/>
    </xf>
    <xf numFmtId="0" fontId="7" fillId="0" borderId="0" xfId="12" applyNumberFormat="1" applyFont="1" applyFill="1" applyBorder="1" applyAlignment="1" applyProtection="1">
      <alignment horizontal="right" vertical="center"/>
      <protection locked="0"/>
    </xf>
    <xf numFmtId="176" fontId="20" fillId="2" borderId="0" xfId="12" applyNumberFormat="1" applyFont="1" applyFill="1" applyAlignment="1">
      <alignment horizontal="right" vertical="center"/>
    </xf>
    <xf numFmtId="176" fontId="11" fillId="2" borderId="0" xfId="12" applyNumberFormat="1" applyFont="1" applyFill="1" applyAlignment="1">
      <alignment horizontal="right" vertical="center"/>
    </xf>
    <xf numFmtId="176" fontId="5" fillId="0" borderId="0" xfId="11" applyNumberFormat="1" applyFont="1" applyFill="1" applyBorder="1" applyAlignment="1" applyProtection="1">
      <alignment vertical="center"/>
      <protection locked="0"/>
    </xf>
    <xf numFmtId="176" fontId="20" fillId="0" borderId="0" xfId="12" quotePrefix="1" applyNumberFormat="1" applyFont="1" applyFill="1" applyAlignment="1">
      <alignment horizontal="right" vertical="center"/>
    </xf>
    <xf numFmtId="176" fontId="20" fillId="0" borderId="0" xfId="12" applyNumberFormat="1" applyFont="1" applyFill="1" applyAlignment="1">
      <alignment horizontal="right" vertical="center"/>
    </xf>
    <xf numFmtId="176" fontId="11" fillId="0" borderId="0" xfId="12" quotePrefix="1" applyNumberFormat="1" applyFont="1" applyFill="1" applyAlignment="1">
      <alignment horizontal="right" vertical="center"/>
    </xf>
    <xf numFmtId="176" fontId="11" fillId="0" borderId="0" xfId="12" applyNumberFormat="1" applyFont="1" applyFill="1" applyAlignment="1">
      <alignment horizontal="right" vertical="center"/>
    </xf>
    <xf numFmtId="176" fontId="7" fillId="0" borderId="0" xfId="11" applyNumberFormat="1" applyFont="1" applyFill="1" applyBorder="1" applyAlignment="1" applyProtection="1">
      <alignment vertical="center"/>
      <protection locked="0"/>
    </xf>
    <xf numFmtId="0" fontId="7" fillId="0" borderId="0" xfId="12" applyFont="1" applyFill="1" applyBorder="1" applyAlignment="1" applyProtection="1">
      <alignment horizontal="center" vertical="center" wrapText="1"/>
    </xf>
    <xf numFmtId="0" fontId="15" fillId="0" borderId="0" xfId="2" applyNumberFormat="1" applyFont="1" applyFill="1" applyBorder="1" applyAlignment="1" applyProtection="1">
      <alignment horizontal="center" vertical="center" wrapText="1"/>
    </xf>
    <xf numFmtId="0" fontId="15" fillId="0" borderId="0" xfId="12" applyNumberFormat="1" applyFont="1" applyFill="1" applyBorder="1" applyAlignment="1" applyProtection="1">
      <protection locked="0"/>
    </xf>
    <xf numFmtId="0" fontId="15" fillId="0" borderId="0" xfId="16" applyNumberFormat="1" applyFont="1" applyFill="1" applyBorder="1" applyAlignment="1" applyProtection="1">
      <alignment horizontal="left" vertical="top" wrapText="1"/>
      <protection locked="0"/>
    </xf>
    <xf numFmtId="0" fontId="33" fillId="0" borderId="0" xfId="12" applyFont="1" applyFill="1" applyProtection="1">
      <protection locked="0"/>
    </xf>
    <xf numFmtId="176" fontId="7" fillId="0" borderId="0" xfId="12" applyNumberFormat="1" applyFont="1" applyFill="1" applyBorder="1" applyAlignment="1" applyProtection="1">
      <protection locked="0"/>
    </xf>
    <xf numFmtId="0" fontId="34" fillId="0" borderId="0" xfId="0" applyFont="1" applyFill="1"/>
    <xf numFmtId="0" fontId="15" fillId="0" borderId="0" xfId="12" applyFont="1" applyFill="1" applyBorder="1" applyAlignment="1" applyProtection="1">
      <alignment horizontal="left" vertical="center" wrapText="1"/>
    </xf>
    <xf numFmtId="0" fontId="15" fillId="0" borderId="0" xfId="12" applyFont="1" applyFill="1" applyBorder="1" applyProtection="1"/>
    <xf numFmtId="0" fontId="15" fillId="0" borderId="0" xfId="12" applyFont="1" applyFill="1" applyBorder="1" applyAlignment="1" applyProtection="1">
      <alignment horizontal="right" vertical="center" wrapText="1"/>
    </xf>
    <xf numFmtId="0" fontId="7" fillId="0" borderId="2" xfId="12" applyFont="1" applyFill="1" applyBorder="1" applyAlignment="1" applyProtection="1">
      <alignment wrapText="1"/>
    </xf>
    <xf numFmtId="0" fontId="7" fillId="0" borderId="7" xfId="12" applyFont="1" applyFill="1" applyBorder="1" applyAlignment="1" applyProtection="1">
      <alignment horizontal="center" vertical="center"/>
    </xf>
    <xf numFmtId="0" fontId="7" fillId="0" borderId="7" xfId="12" applyFont="1" applyFill="1" applyBorder="1" applyAlignment="1" applyProtection="1">
      <alignment horizontal="center" vertical="center" wrapText="1"/>
    </xf>
    <xf numFmtId="0" fontId="11" fillId="0" borderId="7" xfId="12" applyFont="1" applyFill="1" applyBorder="1" applyAlignment="1" applyProtection="1">
      <alignment horizontal="center" vertical="center" wrapText="1"/>
    </xf>
    <xf numFmtId="0" fontId="11" fillId="0" borderId="4" xfId="12" applyFont="1" applyFill="1" applyBorder="1" applyAlignment="1" applyProtection="1">
      <alignment horizontal="center" vertical="center" wrapText="1"/>
    </xf>
    <xf numFmtId="0" fontId="5" fillId="0" borderId="0" xfId="12" applyFont="1" applyFill="1" applyBorder="1" applyAlignment="1" applyProtection="1">
      <alignment horizontal="left" vertical="center"/>
      <protection locked="0"/>
    </xf>
    <xf numFmtId="166" fontId="20" fillId="0" borderId="0" xfId="12" applyNumberFormat="1" applyFont="1" applyFill="1" applyBorder="1" applyAlignment="1" applyProtection="1">
      <alignment horizontal="right" vertical="center"/>
      <protection locked="0"/>
    </xf>
    <xf numFmtId="166" fontId="20" fillId="0" borderId="0" xfId="0" applyNumberFormat="1" applyFont="1" applyFill="1"/>
    <xf numFmtId="0" fontId="20" fillId="0" borderId="0" xfId="0" applyFont="1" applyFill="1"/>
    <xf numFmtId="0" fontId="5" fillId="0" borderId="0" xfId="12" applyFont="1" applyFill="1" applyBorder="1" applyAlignment="1" applyProtection="1">
      <alignment horizontal="left" vertical="center" wrapText="1"/>
    </xf>
    <xf numFmtId="0" fontId="7" fillId="0" borderId="0" xfId="12" applyFont="1" applyFill="1" applyBorder="1" applyAlignment="1" applyProtection="1">
      <alignment horizontal="left" vertical="center" wrapText="1"/>
    </xf>
    <xf numFmtId="166" fontId="11" fillId="0" borderId="0" xfId="12" applyNumberFormat="1" applyFont="1" applyFill="1" applyBorder="1" applyAlignment="1" applyProtection="1">
      <alignment horizontal="right" vertical="center"/>
      <protection locked="0"/>
    </xf>
    <xf numFmtId="166" fontId="11" fillId="0" borderId="0" xfId="0" applyNumberFormat="1" applyFont="1" applyFill="1"/>
    <xf numFmtId="0" fontId="7" fillId="0" borderId="0" xfId="17" applyNumberFormat="1" applyFont="1" applyFill="1" applyBorder="1" applyAlignment="1">
      <alignment vertical="center"/>
    </xf>
    <xf numFmtId="0" fontId="7" fillId="0" borderId="16" xfId="12" applyFont="1" applyFill="1" applyBorder="1" applyAlignment="1" applyProtection="1">
      <alignment wrapText="1"/>
    </xf>
    <xf numFmtId="0" fontId="7" fillId="0" borderId="16" xfId="12" applyFont="1" applyFill="1" applyBorder="1" applyAlignment="1" applyProtection="1">
      <alignment horizontal="center" vertical="center"/>
    </xf>
    <xf numFmtId="0" fontId="11" fillId="0" borderId="16" xfId="12" applyFont="1" applyFill="1" applyBorder="1" applyAlignment="1" applyProtection="1">
      <alignment horizontal="center" vertical="center" wrapText="1"/>
    </xf>
    <xf numFmtId="0" fontId="11" fillId="0" borderId="0" xfId="0" applyFont="1" applyFill="1" applyBorder="1"/>
    <xf numFmtId="0" fontId="35" fillId="0" borderId="0" xfId="0" applyFont="1" applyFill="1"/>
    <xf numFmtId="0" fontId="15" fillId="2" borderId="0" xfId="11" applyNumberFormat="1" applyFont="1" applyFill="1" applyBorder="1" applyAlignment="1" applyProtection="1">
      <alignment horizontal="left" vertical="center" wrapText="1"/>
    </xf>
    <xf numFmtId="0" fontId="19" fillId="2" borderId="0" xfId="11" applyNumberFormat="1" applyFont="1" applyFill="1" applyBorder="1" applyAlignment="1" applyProtection="1">
      <alignment horizontal="center" vertical="center" wrapText="1"/>
    </xf>
    <xf numFmtId="0" fontId="19" fillId="2" borderId="0" xfId="11" applyNumberFormat="1" applyFont="1" applyFill="1" applyBorder="1" applyAlignment="1" applyProtection="1">
      <alignment horizontal="center" vertical="center"/>
    </xf>
    <xf numFmtId="0" fontId="14" fillId="2" borderId="0" xfId="11" applyNumberFormat="1" applyFont="1" applyFill="1" applyBorder="1" applyAlignment="1" applyProtection="1">
      <alignment horizontal="right" vertical="center" wrapText="1"/>
    </xf>
    <xf numFmtId="0" fontId="9" fillId="2" borderId="7" xfId="3" applyNumberFormat="1" applyFont="1" applyFill="1" applyBorder="1" applyAlignment="1" applyProtection="1">
      <alignment horizontal="center" vertical="center" wrapText="1"/>
    </xf>
    <xf numFmtId="0" fontId="11" fillId="2" borderId="0" xfId="11" applyNumberFormat="1" applyFont="1" applyFill="1" applyBorder="1" applyAlignment="1" applyProtection="1">
      <alignment horizontal="center" vertical="center" wrapText="1"/>
    </xf>
    <xf numFmtId="0" fontId="5" fillId="2" borderId="0" xfId="8" applyNumberFormat="1" applyFont="1" applyFill="1" applyBorder="1" applyAlignment="1" applyProtection="1">
      <alignment vertical="center"/>
    </xf>
    <xf numFmtId="173" fontId="20" fillId="2" borderId="0" xfId="11" applyNumberFormat="1" applyFont="1" applyFill="1" applyBorder="1" applyAlignment="1" applyProtection="1">
      <alignment horizontal="right" vertical="center" wrapText="1"/>
    </xf>
    <xf numFmtId="1" fontId="20" fillId="2" borderId="0" xfId="11" applyNumberFormat="1" applyFont="1" applyFill="1" applyBorder="1" applyAlignment="1" applyProtection="1">
      <alignment horizontal="right" vertical="center" wrapText="1"/>
    </xf>
    <xf numFmtId="2" fontId="20" fillId="0" borderId="0" xfId="11" applyNumberFormat="1" applyFont="1" applyFill="1" applyBorder="1" applyAlignment="1" applyProtection="1">
      <alignment horizontal="right" vertical="center"/>
    </xf>
    <xf numFmtId="1" fontId="20" fillId="0" borderId="0" xfId="11" applyNumberFormat="1" applyFont="1" applyFill="1" applyBorder="1" applyAlignment="1" applyProtection="1">
      <alignment horizontal="right" vertical="center"/>
    </xf>
    <xf numFmtId="2" fontId="20" fillId="2" borderId="0" xfId="11" applyNumberFormat="1" applyFont="1" applyFill="1" applyBorder="1" applyAlignment="1" applyProtection="1">
      <alignment horizontal="right" vertical="center"/>
    </xf>
    <xf numFmtId="0" fontId="7" fillId="2" borderId="0" xfId="8" applyNumberFormat="1" applyFont="1" applyFill="1" applyBorder="1" applyAlignment="1" applyProtection="1">
      <alignment vertical="center"/>
    </xf>
    <xf numFmtId="173" fontId="11" fillId="2" borderId="0" xfId="11" applyNumberFormat="1" applyFont="1" applyFill="1" applyBorder="1" applyAlignment="1" applyProtection="1">
      <alignment horizontal="right" vertical="center" wrapText="1"/>
    </xf>
    <xf numFmtId="1" fontId="11" fillId="2" borderId="0" xfId="11" applyNumberFormat="1" applyFont="1" applyFill="1" applyBorder="1" applyAlignment="1" applyProtection="1">
      <alignment horizontal="right" vertical="center" wrapText="1"/>
    </xf>
    <xf numFmtId="2" fontId="11" fillId="0" borderId="0" xfId="11" applyNumberFormat="1" applyFont="1" applyFill="1" applyBorder="1" applyAlignment="1" applyProtection="1">
      <alignment horizontal="right" vertical="center"/>
    </xf>
    <xf numFmtId="1" fontId="11" fillId="0" borderId="0" xfId="11" applyNumberFormat="1" applyFont="1" applyFill="1" applyBorder="1" applyAlignment="1" applyProtection="1">
      <alignment horizontal="right" vertical="center"/>
    </xf>
    <xf numFmtId="2" fontId="11" fillId="2" borderId="0" xfId="11" applyNumberFormat="1" applyFont="1" applyFill="1" applyBorder="1" applyAlignment="1" applyProtection="1">
      <alignment horizontal="right" vertical="center"/>
    </xf>
    <xf numFmtId="0" fontId="7" fillId="2" borderId="0" xfId="8" applyNumberFormat="1" applyFont="1" applyFill="1" applyBorder="1" applyAlignment="1" applyProtection="1">
      <alignment horizontal="left" vertical="center"/>
    </xf>
    <xf numFmtId="0" fontId="5" fillId="2" borderId="2" xfId="8" applyNumberFormat="1" applyFont="1" applyFill="1" applyBorder="1" applyAlignment="1" applyProtection="1">
      <alignment horizontal="center" vertical="center"/>
    </xf>
    <xf numFmtId="0" fontId="11" fillId="2" borderId="0" xfId="11" applyNumberFormat="1" applyFont="1" applyFill="1" applyBorder="1" applyAlignment="1" applyProtection="1">
      <alignment vertical="top" wrapText="1"/>
    </xf>
    <xf numFmtId="0" fontId="7" fillId="2" borderId="0" xfId="11" applyNumberFormat="1" applyFont="1" applyFill="1" applyBorder="1" applyAlignment="1" applyProtection="1">
      <protection locked="0"/>
    </xf>
    <xf numFmtId="0" fontId="5" fillId="2" borderId="16" xfId="8" applyNumberFormat="1" applyFont="1" applyFill="1" applyBorder="1" applyAlignment="1" applyProtection="1">
      <alignment horizontal="center" vertical="center"/>
    </xf>
    <xf numFmtId="0" fontId="9" fillId="0" borderId="16" xfId="3" applyNumberFormat="1" applyFont="1" applyFill="1" applyBorder="1" applyAlignment="1" applyProtection="1">
      <alignment horizontal="center" vertical="center" wrapText="1"/>
    </xf>
    <xf numFmtId="0" fontId="9" fillId="2" borderId="16" xfId="3" applyNumberFormat="1" applyFont="1" applyFill="1" applyBorder="1" applyAlignment="1" applyProtection="1">
      <alignment horizontal="center" vertical="center" wrapText="1"/>
    </xf>
    <xf numFmtId="0" fontId="14" fillId="2" borderId="0" xfId="11" applyNumberFormat="1" applyFont="1" applyFill="1" applyBorder="1" applyAlignment="1" applyProtection="1">
      <alignment vertical="center" wrapText="1"/>
    </xf>
    <xf numFmtId="0" fontId="14" fillId="2" borderId="0" xfId="11" applyNumberFormat="1" applyFont="1" applyFill="1" applyBorder="1" applyAlignment="1" applyProtection="1">
      <alignment vertical="center"/>
    </xf>
    <xf numFmtId="0" fontId="11" fillId="2" borderId="0" xfId="11" applyNumberFormat="1" applyFont="1" applyFill="1" applyBorder="1" applyAlignment="1" applyProtection="1">
      <alignment horizontal="left" vertical="top" wrapText="1"/>
    </xf>
    <xf numFmtId="0" fontId="11" fillId="2" borderId="0" xfId="11" applyNumberFormat="1" applyFont="1" applyFill="1" applyBorder="1" applyAlignment="1" applyProtection="1">
      <alignment vertical="top"/>
    </xf>
    <xf numFmtId="0" fontId="11" fillId="2" borderId="0" xfId="8" applyFont="1" applyFill="1"/>
    <xf numFmtId="0" fontId="11" fillId="2" borderId="0" xfId="11" applyNumberFormat="1" applyFont="1" applyFill="1" applyBorder="1" applyAlignment="1" applyProtection="1">
      <protection locked="0"/>
    </xf>
    <xf numFmtId="0" fontId="32" fillId="2" borderId="0" xfId="8" applyFont="1" applyFill="1" applyProtection="1">
      <protection locked="0"/>
    </xf>
    <xf numFmtId="0" fontId="15" fillId="2" borderId="0" xfId="8" applyFont="1" applyFill="1" applyBorder="1" applyAlignment="1" applyProtection="1">
      <alignment horizontal="left" vertical="center"/>
    </xf>
    <xf numFmtId="0" fontId="19" fillId="2" borderId="0" xfId="8" applyFont="1" applyFill="1" applyBorder="1" applyAlignment="1" applyProtection="1">
      <alignment horizontal="center" vertical="center" wrapText="1"/>
    </xf>
    <xf numFmtId="0" fontId="15" fillId="2" borderId="0" xfId="8" applyFont="1" applyFill="1" applyBorder="1" applyAlignment="1" applyProtection="1">
      <alignment horizontal="left" vertical="center" wrapText="1"/>
    </xf>
    <xf numFmtId="0" fontId="15" fillId="2" borderId="0" xfId="11" applyFont="1" applyFill="1" applyBorder="1" applyAlignment="1" applyProtection="1">
      <alignment horizontal="right" vertical="center"/>
    </xf>
    <xf numFmtId="0" fontId="15" fillId="2" borderId="0" xfId="8" applyFont="1" applyFill="1" applyProtection="1">
      <protection locked="0"/>
    </xf>
    <xf numFmtId="0" fontId="7" fillId="2" borderId="0" xfId="8" applyFont="1" applyFill="1" applyProtection="1">
      <protection locked="0"/>
    </xf>
    <xf numFmtId="0" fontId="9" fillId="2" borderId="7" xfId="3" applyFont="1" applyFill="1" applyBorder="1" applyAlignment="1" applyProtection="1">
      <alignment horizontal="center" vertical="center"/>
    </xf>
    <xf numFmtId="0" fontId="5" fillId="2" borderId="0" xfId="8" applyNumberFormat="1" applyFont="1" applyFill="1" applyBorder="1" applyAlignment="1" applyProtection="1">
      <alignment vertical="center" wrapText="1"/>
    </xf>
    <xf numFmtId="166" fontId="5" fillId="2" borderId="0" xfId="19" applyNumberFormat="1" applyFont="1" applyFill="1" applyAlignment="1">
      <alignment vertical="center"/>
    </xf>
    <xf numFmtId="0" fontId="5" fillId="2" borderId="0" xfId="8" applyNumberFormat="1" applyFont="1" applyFill="1" applyBorder="1" applyAlignment="1" applyProtection="1">
      <alignment horizontal="left" vertical="center" wrapText="1" indent="1"/>
    </xf>
    <xf numFmtId="166" fontId="7" fillId="2" borderId="0" xfId="19" applyNumberFormat="1" applyFont="1" applyFill="1" applyAlignment="1">
      <alignment vertical="center"/>
    </xf>
    <xf numFmtId="0" fontId="7" fillId="2" borderId="0" xfId="8" applyNumberFormat="1" applyFont="1" applyFill="1" applyBorder="1" applyAlignment="1" applyProtection="1">
      <alignment horizontal="left" vertical="center" indent="1"/>
      <protection locked="0"/>
    </xf>
    <xf numFmtId="177" fontId="7" fillId="2" borderId="0" xfId="8" applyNumberFormat="1" applyFont="1" applyFill="1" applyBorder="1" applyAlignment="1" applyProtection="1">
      <alignment vertical="center"/>
    </xf>
    <xf numFmtId="177" fontId="7" fillId="2" borderId="0" xfId="8" applyNumberFormat="1" applyFont="1" applyFill="1" applyBorder="1" applyAlignment="1" applyProtection="1">
      <alignment horizontal="left" vertical="center" indent="1"/>
      <protection locked="0"/>
    </xf>
    <xf numFmtId="166" fontId="7" fillId="2" borderId="0" xfId="19" applyNumberFormat="1" applyFont="1" applyFill="1" applyAlignment="1">
      <alignment horizontal="right" vertical="center"/>
    </xf>
    <xf numFmtId="0" fontId="7" fillId="2" borderId="16" xfId="8" applyFont="1" applyFill="1" applyBorder="1" applyAlignment="1" applyProtection="1">
      <alignment horizontal="center" vertical="center" wrapText="1"/>
    </xf>
    <xf numFmtId="0" fontId="9" fillId="2" borderId="16" xfId="3" applyFont="1" applyFill="1" applyBorder="1" applyAlignment="1" applyProtection="1">
      <alignment horizontal="center" vertical="center"/>
    </xf>
    <xf numFmtId="0" fontId="7" fillId="2" borderId="0" xfId="8" applyFont="1" applyFill="1" applyBorder="1" applyAlignment="1" applyProtection="1">
      <alignment horizontal="center"/>
    </xf>
    <xf numFmtId="0" fontId="7" fillId="2" borderId="0" xfId="8" applyFont="1" applyFill="1" applyBorder="1" applyProtection="1">
      <protection locked="0"/>
    </xf>
    <xf numFmtId="0" fontId="15" fillId="2" borderId="0" xfId="8" applyFont="1" applyFill="1" applyAlignment="1" applyProtection="1">
      <alignment horizontal="left" vertical="top"/>
      <protection locked="0"/>
    </xf>
    <xf numFmtId="178" fontId="7" fillId="2" borderId="0" xfId="8" applyNumberFormat="1" applyFont="1" applyFill="1" applyProtection="1">
      <protection locked="0"/>
    </xf>
    <xf numFmtId="166" fontId="5" fillId="2" borderId="0" xfId="8" applyNumberFormat="1" applyFont="1" applyFill="1" applyBorder="1" applyAlignment="1" applyProtection="1">
      <alignment horizontal="right" vertical="center" wrapText="1"/>
    </xf>
    <xf numFmtId="166" fontId="7" fillId="2" borderId="0" xfId="20" applyNumberFormat="1" applyFont="1" applyFill="1" applyAlignment="1">
      <alignment horizontal="right" vertical="center"/>
    </xf>
    <xf numFmtId="166" fontId="7" fillId="2" borderId="0" xfId="8" applyNumberFormat="1" applyFont="1" applyFill="1" applyProtection="1">
      <protection locked="0"/>
    </xf>
    <xf numFmtId="166" fontId="7" fillId="2" borderId="0" xfId="8" applyNumberFormat="1" applyFont="1" applyFill="1" applyBorder="1" applyAlignment="1" applyProtection="1">
      <alignment horizontal="right" vertical="center"/>
      <protection locked="0"/>
    </xf>
    <xf numFmtId="166" fontId="5" fillId="2" borderId="0" xfId="2" applyNumberFormat="1" applyFont="1" applyFill="1" applyBorder="1" applyAlignment="1" applyProtection="1">
      <alignment horizontal="right" vertical="center" wrapText="1"/>
    </xf>
    <xf numFmtId="177" fontId="7" fillId="2" borderId="0" xfId="8" applyNumberFormat="1" applyFont="1" applyFill="1" applyBorder="1" applyAlignment="1" applyProtection="1">
      <alignment vertical="center" wrapText="1"/>
    </xf>
    <xf numFmtId="0" fontId="7" fillId="2" borderId="0" xfId="8" applyFont="1" applyFill="1" applyAlignment="1" applyProtection="1">
      <alignment horizontal="left" vertical="center" wrapText="1" indent="1"/>
    </xf>
    <xf numFmtId="0" fontId="7" fillId="2" borderId="0" xfId="8" applyFont="1" applyFill="1" applyAlignment="1" applyProtection="1">
      <alignment horizontal="left" vertical="top"/>
      <protection locked="0"/>
    </xf>
    <xf numFmtId="0" fontId="7" fillId="2" borderId="0" xfId="8" applyFont="1" applyFill="1" applyBorder="1" applyAlignment="1" applyProtection="1">
      <alignment horizontal="left" vertical="top"/>
      <protection locked="0"/>
    </xf>
    <xf numFmtId="179" fontId="7" fillId="2" borderId="0" xfId="8" applyNumberFormat="1" applyFont="1" applyFill="1" applyProtection="1">
      <protection locked="0"/>
    </xf>
    <xf numFmtId="0" fontId="32" fillId="2" borderId="0" xfId="22" applyFont="1" applyFill="1" applyAlignment="1" applyProtection="1">
      <alignment vertical="center"/>
      <protection locked="0"/>
    </xf>
    <xf numFmtId="0" fontId="15" fillId="2" borderId="0" xfId="21" applyFont="1" applyFill="1" applyBorder="1" applyAlignment="1" applyProtection="1">
      <alignment horizontal="left" vertical="center"/>
    </xf>
    <xf numFmtId="166" fontId="15" fillId="2" borderId="0" xfId="21" applyNumberFormat="1" applyFont="1" applyFill="1" applyAlignment="1" applyProtection="1">
      <alignment horizontal="right" vertical="center"/>
      <protection locked="0"/>
    </xf>
    <xf numFmtId="0" fontId="15" fillId="2" borderId="0" xfId="22" applyFont="1" applyFill="1" applyAlignment="1" applyProtection="1">
      <alignment vertical="center"/>
      <protection locked="0"/>
    </xf>
    <xf numFmtId="0" fontId="7" fillId="2" borderId="0" xfId="22" applyFont="1" applyFill="1" applyAlignment="1" applyProtection="1">
      <alignment vertical="center"/>
      <protection locked="0"/>
    </xf>
    <xf numFmtId="0" fontId="7" fillId="2" borderId="7" xfId="2" applyFont="1" applyFill="1" applyBorder="1" applyAlignment="1" applyProtection="1">
      <alignment horizontal="center" vertical="center"/>
    </xf>
    <xf numFmtId="0" fontId="20" fillId="2" borderId="0" xfId="21" applyFont="1" applyFill="1" applyAlignment="1" applyProtection="1">
      <alignment vertical="center" wrapText="1"/>
    </xf>
    <xf numFmtId="166" fontId="20" fillId="2" borderId="0" xfId="21" applyNumberFormat="1" applyFont="1" applyFill="1" applyAlignment="1" applyProtection="1">
      <alignment horizontal="right" vertical="center"/>
      <protection locked="0"/>
    </xf>
    <xf numFmtId="166" fontId="5" fillId="2" borderId="0" xfId="21" applyNumberFormat="1" applyFont="1" applyFill="1" applyAlignment="1" applyProtection="1">
      <alignment horizontal="right" vertical="center"/>
      <protection locked="0"/>
    </xf>
    <xf numFmtId="0" fontId="20" fillId="2" borderId="0" xfId="21" applyFont="1" applyFill="1" applyAlignment="1" applyProtection="1">
      <alignment horizontal="left" vertical="center" wrapText="1"/>
    </xf>
    <xf numFmtId="166" fontId="7" fillId="2" borderId="0" xfId="22" applyNumberFormat="1" applyFont="1" applyFill="1" applyAlignment="1" applyProtection="1">
      <alignment vertical="center"/>
      <protection locked="0"/>
    </xf>
    <xf numFmtId="180" fontId="7" fillId="2" borderId="0" xfId="21" applyNumberFormat="1" applyFont="1" applyFill="1" applyAlignment="1" applyProtection="1">
      <alignment horizontal="left" vertical="center" indent="1"/>
    </xf>
    <xf numFmtId="166" fontId="7" fillId="2" borderId="0" xfId="21" applyNumberFormat="1" applyFont="1" applyFill="1" applyAlignment="1" applyProtection="1">
      <alignment horizontal="right" vertical="center"/>
      <protection locked="0"/>
    </xf>
    <xf numFmtId="178" fontId="7" fillId="2" borderId="0" xfId="8" applyNumberFormat="1" applyFont="1" applyFill="1" applyAlignment="1" applyProtection="1">
      <alignment horizontal="left" vertical="center" indent="1"/>
    </xf>
    <xf numFmtId="0" fontId="7" fillId="2" borderId="0" xfId="8" applyFont="1" applyFill="1" applyAlignment="1" applyProtection="1">
      <alignment horizontal="left" vertical="center" indent="1"/>
    </xf>
    <xf numFmtId="180" fontId="5" fillId="2" borderId="0" xfId="21" applyNumberFormat="1" applyFont="1" applyFill="1" applyAlignment="1" applyProtection="1">
      <alignment horizontal="left" vertical="center"/>
    </xf>
    <xf numFmtId="178" fontId="20" fillId="2" borderId="0" xfId="8" applyNumberFormat="1" applyFont="1" applyFill="1" applyAlignment="1" applyProtection="1">
      <alignment vertical="center"/>
    </xf>
    <xf numFmtId="180" fontId="7" fillId="2" borderId="0" xfId="21" applyNumberFormat="1" applyFont="1" applyFill="1" applyAlignment="1" applyProtection="1">
      <alignment horizontal="left" vertical="center"/>
    </xf>
    <xf numFmtId="0" fontId="7" fillId="2" borderId="0" xfId="8" applyFont="1" applyFill="1" applyAlignment="1" applyProtection="1">
      <alignment vertical="center"/>
    </xf>
    <xf numFmtId="180" fontId="5" fillId="2" borderId="0" xfId="21" applyNumberFormat="1" applyFont="1" applyFill="1" applyAlignment="1" applyProtection="1">
      <alignment horizontal="left" vertical="center" wrapText="1"/>
    </xf>
    <xf numFmtId="0" fontId="5" fillId="2" borderId="0" xfId="8" applyFont="1" applyFill="1" applyAlignment="1" applyProtection="1">
      <alignment vertical="center" wrapText="1"/>
    </xf>
    <xf numFmtId="0" fontId="5" fillId="2" borderId="0" xfId="22" applyFont="1" applyFill="1" applyAlignment="1" applyProtection="1">
      <alignment vertical="center"/>
      <protection locked="0"/>
    </xf>
    <xf numFmtId="166" fontId="5" fillId="2" borderId="0" xfId="22" applyNumberFormat="1" applyFont="1" applyFill="1" applyAlignment="1" applyProtection="1">
      <alignment vertical="center"/>
      <protection locked="0"/>
    </xf>
    <xf numFmtId="180" fontId="5" fillId="2" borderId="0" xfId="21" applyNumberFormat="1" applyFont="1" applyFill="1" applyAlignment="1" applyProtection="1">
      <alignment vertical="center" wrapText="1"/>
    </xf>
    <xf numFmtId="180" fontId="20" fillId="2" borderId="0" xfId="21" applyNumberFormat="1" applyFont="1" applyFill="1" applyAlignment="1" applyProtection="1">
      <alignment horizontal="left" vertical="center" wrapText="1"/>
    </xf>
    <xf numFmtId="180" fontId="7" fillId="2" borderId="0" xfId="21" applyNumberFormat="1" applyFont="1" applyFill="1" applyAlignment="1" applyProtection="1">
      <alignment horizontal="left" vertical="center" wrapText="1" indent="1"/>
    </xf>
    <xf numFmtId="178" fontId="7" fillId="2" borderId="0" xfId="8" applyNumberFormat="1" applyFont="1" applyFill="1" applyAlignment="1" applyProtection="1">
      <alignment horizontal="left" vertical="center" wrapText="1" indent="1"/>
    </xf>
    <xf numFmtId="0" fontId="11" fillId="2" borderId="0" xfId="22" applyFont="1" applyFill="1" applyAlignment="1" applyProtection="1">
      <alignment vertical="center"/>
      <protection locked="0"/>
    </xf>
    <xf numFmtId="166" fontId="11" fillId="2" borderId="0" xfId="22" applyNumberFormat="1" applyFont="1" applyFill="1" applyAlignment="1" applyProtection="1">
      <alignment vertical="center"/>
      <protection locked="0"/>
    </xf>
    <xf numFmtId="180" fontId="20" fillId="2" borderId="0" xfId="21" applyNumberFormat="1" applyFont="1" applyFill="1" applyAlignment="1" applyProtection="1">
      <alignment vertical="center" wrapText="1"/>
    </xf>
    <xf numFmtId="0" fontId="15" fillId="2" borderId="16" xfId="21" applyFont="1" applyFill="1" applyBorder="1" applyAlignment="1" applyProtection="1">
      <alignment horizontal="center" vertical="center" wrapText="1"/>
    </xf>
    <xf numFmtId="0" fontId="15" fillId="2" borderId="16" xfId="2" applyFont="1" applyFill="1" applyBorder="1" applyAlignment="1" applyProtection="1">
      <alignment horizontal="center" vertical="center"/>
    </xf>
    <xf numFmtId="0" fontId="30" fillId="2" borderId="16" xfId="3" applyFont="1" applyFill="1" applyBorder="1" applyAlignment="1" applyProtection="1">
      <alignment horizontal="center" vertical="center"/>
    </xf>
    <xf numFmtId="0" fontId="15" fillId="2" borderId="16" xfId="22" applyFont="1" applyFill="1" applyBorder="1" applyAlignment="1" applyProtection="1">
      <alignment horizontal="center" vertical="center"/>
    </xf>
    <xf numFmtId="0" fontId="15" fillId="2" borderId="0" xfId="22" applyFont="1" applyFill="1" applyBorder="1" applyAlignment="1" applyProtection="1">
      <alignment vertical="center"/>
      <protection locked="0"/>
    </xf>
    <xf numFmtId="0" fontId="15" fillId="2" borderId="0" xfId="22" applyFont="1" applyFill="1" applyAlignment="1" applyProtection="1">
      <alignment horizontal="left" vertical="top"/>
      <protection locked="0"/>
    </xf>
    <xf numFmtId="180" fontId="7" fillId="2" borderId="0" xfId="21" applyNumberFormat="1" applyFont="1" applyFill="1" applyAlignment="1" applyProtection="1">
      <alignment vertical="center"/>
      <protection locked="0"/>
    </xf>
    <xf numFmtId="181" fontId="7" fillId="2" borderId="0" xfId="21" applyNumberFormat="1" applyFont="1" applyFill="1" applyAlignment="1" applyProtection="1">
      <alignment horizontal="right" vertical="center"/>
      <protection locked="0"/>
    </xf>
    <xf numFmtId="0" fontId="11" fillId="2" borderId="0" xfId="8" quotePrefix="1" applyNumberFormat="1" applyFont="1" applyFill="1"/>
    <xf numFmtId="0" fontId="15" fillId="2" borderId="1" xfId="11" applyFont="1" applyFill="1" applyBorder="1" applyAlignment="1" applyProtection="1">
      <alignment horizontal="left" vertical="center"/>
    </xf>
    <xf numFmtId="0" fontId="19" fillId="2" borderId="1" xfId="11" applyFont="1" applyFill="1" applyBorder="1" applyAlignment="1" applyProtection="1">
      <alignment horizontal="center" vertical="center" wrapText="1"/>
    </xf>
    <xf numFmtId="182" fontId="5" fillId="2" borderId="0" xfId="2" applyNumberFormat="1" applyFont="1" applyFill="1" applyBorder="1" applyAlignment="1" applyProtection="1">
      <alignment horizontal="left" vertical="center"/>
    </xf>
    <xf numFmtId="0" fontId="5" fillId="2" borderId="0" xfId="24" applyFont="1" applyFill="1" applyAlignment="1" applyProtection="1">
      <protection locked="0"/>
    </xf>
    <xf numFmtId="0" fontId="7" fillId="2" borderId="7" xfId="2" applyFont="1" applyFill="1" applyBorder="1" applyAlignment="1" applyProtection="1">
      <alignment horizontal="center" vertical="center" wrapText="1"/>
    </xf>
    <xf numFmtId="0" fontId="7" fillId="2" borderId="4" xfId="2" applyFont="1" applyFill="1" applyBorder="1" applyAlignment="1" applyProtection="1">
      <alignment horizontal="center" vertical="center" wrapText="1"/>
    </xf>
    <xf numFmtId="182" fontId="38" fillId="2" borderId="0" xfId="2" applyNumberFormat="1" applyFont="1" applyFill="1" applyBorder="1" applyAlignment="1" applyProtection="1">
      <alignment horizontal="left" vertical="center"/>
    </xf>
    <xf numFmtId="0" fontId="5" fillId="2" borderId="0" xfId="25" applyNumberFormat="1" applyFont="1" applyFill="1" applyBorder="1" applyAlignment="1">
      <alignment vertical="center"/>
    </xf>
    <xf numFmtId="166" fontId="5" fillId="2" borderId="0" xfId="11" applyNumberFormat="1" applyFont="1" applyFill="1" applyBorder="1" applyAlignment="1" applyProtection="1">
      <alignment vertical="center"/>
      <protection locked="0"/>
    </xf>
    <xf numFmtId="166" fontId="7" fillId="2" borderId="0" xfId="2" applyNumberFormat="1" applyFont="1" applyFill="1" applyBorder="1" applyAlignment="1" applyProtection="1">
      <alignment horizontal="right" vertical="center" wrapText="1"/>
    </xf>
    <xf numFmtId="166" fontId="20" fillId="2" borderId="0" xfId="11" applyNumberFormat="1" applyFont="1" applyFill="1" applyBorder="1" applyAlignment="1" applyProtection="1">
      <alignment horizontal="right" vertical="center"/>
      <protection locked="0"/>
    </xf>
    <xf numFmtId="0" fontId="5" fillId="2" borderId="0" xfId="25" applyNumberFormat="1" applyFont="1" applyFill="1" applyBorder="1" applyAlignment="1">
      <alignment horizontal="left" vertical="center"/>
    </xf>
    <xf numFmtId="0" fontId="7" fillId="2" borderId="0" xfId="25" applyNumberFormat="1" applyFont="1" applyFill="1" applyBorder="1" applyAlignment="1">
      <alignment horizontal="left" vertical="center" indent="1"/>
    </xf>
    <xf numFmtId="166" fontId="11" fillId="2" borderId="0" xfId="11" applyNumberFormat="1" applyFont="1" applyFill="1" applyBorder="1" applyAlignment="1" applyProtection="1">
      <alignment horizontal="right" vertical="center"/>
      <protection locked="0"/>
    </xf>
    <xf numFmtId="0" fontId="7" fillId="2" borderId="0" xfId="18" applyFont="1" applyFill="1" applyBorder="1" applyAlignment="1" applyProtection="1">
      <protection locked="0"/>
    </xf>
    <xf numFmtId="0" fontId="19" fillId="2" borderId="16" xfId="23" applyFont="1" applyFill="1" applyBorder="1" applyAlignment="1" applyProtection="1">
      <alignment horizontal="center" vertical="center"/>
    </xf>
    <xf numFmtId="0" fontId="15" fillId="2" borderId="16" xfId="2" applyFont="1" applyFill="1" applyBorder="1" applyAlignment="1" applyProtection="1">
      <alignment horizontal="center" vertical="center" wrapText="1"/>
    </xf>
    <xf numFmtId="166" fontId="19" fillId="2" borderId="0" xfId="11" applyNumberFormat="1" applyFont="1" applyFill="1" applyBorder="1" applyAlignment="1" applyProtection="1">
      <alignment vertical="center"/>
      <protection locked="0"/>
    </xf>
    <xf numFmtId="0" fontId="15" fillId="2" borderId="0" xfId="18" applyFont="1" applyFill="1" applyBorder="1" applyAlignment="1" applyProtection="1">
      <protection locked="0"/>
    </xf>
    <xf numFmtId="0" fontId="15" fillId="2" borderId="0" xfId="11" applyNumberFormat="1" applyFont="1" applyFill="1" applyBorder="1" applyAlignment="1" applyProtection="1">
      <alignment horizontal="left" vertical="top"/>
    </xf>
    <xf numFmtId="0" fontId="15" fillId="2" borderId="0" xfId="11" applyNumberFormat="1" applyFont="1" applyFill="1" applyBorder="1" applyAlignment="1" applyProtection="1">
      <protection locked="0"/>
    </xf>
    <xf numFmtId="0" fontId="14" fillId="2" borderId="0" xfId="8" applyFont="1" applyFill="1" applyAlignment="1" applyProtection="1">
      <alignment horizontal="justify" vertical="center" wrapText="1"/>
    </xf>
    <xf numFmtId="0" fontId="15" fillId="2" borderId="0" xfId="18" applyFont="1" applyFill="1" applyBorder="1" applyAlignment="1" applyProtection="1">
      <alignment vertical="center"/>
      <protection locked="0"/>
    </xf>
    <xf numFmtId="0" fontId="14" fillId="2" borderId="0" xfId="21" applyFont="1" applyFill="1" applyAlignment="1" applyProtection="1">
      <alignment horizontal="justify" vertical="top" wrapText="1"/>
    </xf>
    <xf numFmtId="0" fontId="11" fillId="2" borderId="0" xfId="21" applyFont="1" applyFill="1" applyAlignment="1" applyProtection="1">
      <alignment horizontal="justify" vertical="top" wrapText="1"/>
    </xf>
    <xf numFmtId="0" fontId="11" fillId="0" borderId="0" xfId="21" applyFont="1" applyFill="1" applyAlignment="1" applyProtection="1">
      <alignment horizontal="justify" vertical="top" wrapText="1"/>
    </xf>
    <xf numFmtId="0" fontId="7" fillId="2" borderId="0" xfId="8" applyNumberFormat="1" applyFont="1" applyFill="1" applyBorder="1" applyAlignment="1" applyProtection="1">
      <protection locked="0"/>
    </xf>
    <xf numFmtId="0" fontId="9" fillId="2" borderId="0" xfId="3" applyNumberFormat="1" applyFont="1" applyFill="1" applyBorder="1" applyAlignment="1" applyProtection="1">
      <protection locked="0"/>
    </xf>
    <xf numFmtId="0" fontId="12" fillId="0" borderId="0" xfId="26" applyFont="1" applyFill="1" applyProtection="1">
      <protection locked="0"/>
    </xf>
    <xf numFmtId="0" fontId="40" fillId="0" borderId="1" xfId="26" applyFont="1" applyFill="1" applyBorder="1" applyAlignment="1" applyProtection="1">
      <alignment horizontal="center" vertical="center" wrapText="1"/>
    </xf>
    <xf numFmtId="0" fontId="40" fillId="0" borderId="0" xfId="26" applyFont="1" applyFill="1" applyBorder="1" applyAlignment="1" applyProtection="1">
      <alignment horizontal="center" vertical="center" wrapText="1"/>
    </xf>
    <xf numFmtId="0" fontId="12" fillId="0" borderId="0" xfId="26" applyFont="1" applyFill="1" applyBorder="1" applyProtection="1">
      <protection locked="0"/>
    </xf>
    <xf numFmtId="0" fontId="11" fillId="0" borderId="6" xfId="26" applyFont="1" applyFill="1" applyBorder="1" applyAlignment="1" applyProtection="1">
      <alignment horizontal="center" vertical="center" wrapText="1"/>
    </xf>
    <xf numFmtId="0" fontId="41" fillId="0" borderId="6" xfId="3" applyFont="1" applyFill="1" applyBorder="1" applyAlignment="1" applyProtection="1">
      <alignment horizontal="center" vertical="center" wrapText="1"/>
    </xf>
    <xf numFmtId="0" fontId="11" fillId="0" borderId="4" xfId="27" applyFont="1" applyFill="1" applyBorder="1" applyAlignment="1">
      <alignment horizontal="center" vertical="center" wrapText="1"/>
    </xf>
    <xf numFmtId="0" fontId="41" fillId="0" borderId="4" xfId="3" applyFont="1" applyFill="1" applyBorder="1" applyAlignment="1" applyProtection="1">
      <alignment horizontal="center" vertical="center" wrapText="1"/>
    </xf>
    <xf numFmtId="0" fontId="11" fillId="2" borderId="8" xfId="26" applyFont="1" applyFill="1" applyBorder="1" applyAlignment="1" applyProtection="1">
      <alignment horizontal="center" vertical="center" wrapText="1"/>
    </xf>
    <xf numFmtId="0" fontId="11" fillId="0" borderId="0" xfId="26" applyFont="1" applyFill="1" applyProtection="1">
      <protection locked="0"/>
    </xf>
    <xf numFmtId="0" fontId="11" fillId="0" borderId="7" xfId="26" applyFont="1" applyFill="1" applyBorder="1" applyAlignment="1" applyProtection="1">
      <alignment horizontal="center" vertical="center"/>
    </xf>
    <xf numFmtId="0" fontId="20" fillId="0" borderId="0" xfId="26" applyNumberFormat="1" applyFont="1" applyBorder="1" applyAlignment="1" applyProtection="1">
      <alignment vertical="center"/>
    </xf>
    <xf numFmtId="183" fontId="20" fillId="0" borderId="0" xfId="26" applyNumberFormat="1" applyFont="1" applyFill="1" applyAlignment="1" applyProtection="1">
      <alignment vertical="center"/>
      <protection locked="0"/>
    </xf>
    <xf numFmtId="166" fontId="20" fillId="0" borderId="0" xfId="26" applyNumberFormat="1" applyFont="1" applyFill="1" applyAlignment="1" applyProtection="1">
      <alignment vertical="center"/>
      <protection locked="0"/>
    </xf>
    <xf numFmtId="183" fontId="5" fillId="0" borderId="0" xfId="28" applyNumberFormat="1" applyFont="1" applyFill="1" applyBorder="1" applyAlignment="1" applyProtection="1">
      <alignment horizontal="right" vertical="center"/>
      <protection locked="0"/>
    </xf>
    <xf numFmtId="0" fontId="5" fillId="0" borderId="0" xfId="28" applyNumberFormat="1" applyFont="1" applyFill="1" applyBorder="1" applyAlignment="1" applyProtection="1">
      <alignment vertical="center"/>
      <protection locked="0"/>
    </xf>
    <xf numFmtId="0" fontId="20" fillId="0" borderId="0" xfId="26" applyNumberFormat="1" applyFont="1" applyFill="1" applyBorder="1" applyAlignment="1" applyProtection="1">
      <alignment vertical="center"/>
    </xf>
    <xf numFmtId="0" fontId="11" fillId="0" borderId="0" xfId="26" applyNumberFormat="1" applyFont="1" applyBorder="1" applyAlignment="1" applyProtection="1">
      <alignment vertical="center"/>
    </xf>
    <xf numFmtId="183" fontId="11" fillId="0" borderId="0" xfId="26" applyNumberFormat="1" applyFont="1" applyFill="1" applyAlignment="1" applyProtection="1">
      <alignment vertical="center"/>
      <protection locked="0"/>
    </xf>
    <xf numFmtId="166" fontId="11" fillId="0" borderId="0" xfId="26" applyNumberFormat="1" applyFont="1" applyFill="1" applyAlignment="1" applyProtection="1">
      <alignment vertical="center"/>
      <protection locked="0"/>
    </xf>
    <xf numFmtId="183" fontId="7" fillId="0" borderId="0" xfId="28" applyNumberFormat="1" applyFont="1" applyFill="1" applyBorder="1" applyAlignment="1" applyProtection="1">
      <alignment horizontal="right" vertical="center"/>
      <protection locked="0"/>
    </xf>
    <xf numFmtId="0" fontId="7" fillId="0" borderId="0" xfId="28" applyNumberFormat="1" applyFont="1" applyFill="1" applyBorder="1" applyAlignment="1" applyProtection="1">
      <alignment vertical="center"/>
      <protection locked="0"/>
    </xf>
    <xf numFmtId="0" fontId="11" fillId="0" borderId="0" xfId="26" applyNumberFormat="1" applyFont="1" applyBorder="1" applyAlignment="1" applyProtection="1">
      <alignment horizontal="left" vertical="center"/>
    </xf>
    <xf numFmtId="0" fontId="11" fillId="0" borderId="0" xfId="26" applyNumberFormat="1" applyFont="1" applyFill="1" applyBorder="1" applyAlignment="1" applyProtection="1">
      <alignment vertical="center"/>
    </xf>
    <xf numFmtId="0" fontId="20" fillId="0" borderId="1" xfId="26" applyNumberFormat="1" applyFont="1" applyBorder="1" applyAlignment="1" applyProtection="1">
      <alignment horizontal="left" vertical="center"/>
    </xf>
    <xf numFmtId="0" fontId="11" fillId="0" borderId="7" xfId="26" applyFont="1" applyFill="1" applyBorder="1" applyAlignment="1" applyProtection="1">
      <alignment horizontal="center" vertical="center" wrapText="1"/>
    </xf>
    <xf numFmtId="0" fontId="41" fillId="0" borderId="7" xfId="3" applyFont="1" applyFill="1" applyBorder="1" applyAlignment="1" applyProtection="1">
      <alignment horizontal="center" vertical="center" wrapText="1"/>
    </xf>
    <xf numFmtId="0" fontId="11" fillId="0" borderId="4" xfId="26" applyFont="1" applyFill="1" applyBorder="1" applyAlignment="1" applyProtection="1">
      <alignment horizontal="center" vertical="center" wrapText="1"/>
    </xf>
    <xf numFmtId="0" fontId="11" fillId="0" borderId="16" xfId="26" applyFont="1" applyFill="1" applyBorder="1" applyAlignment="1" applyProtection="1">
      <alignment horizontal="center" vertical="center"/>
    </xf>
    <xf numFmtId="0" fontId="7" fillId="0" borderId="16" xfId="26" applyFont="1" applyFill="1" applyBorder="1" applyAlignment="1" applyProtection="1">
      <alignment horizontal="center" vertical="center"/>
    </xf>
    <xf numFmtId="0" fontId="11" fillId="0" borderId="0" xfId="26" applyFont="1" applyFill="1" applyBorder="1" applyProtection="1">
      <protection locked="0"/>
    </xf>
    <xf numFmtId="0" fontId="14" fillId="0" borderId="0" xfId="0" applyFont="1" applyBorder="1" applyAlignment="1"/>
    <xf numFmtId="0" fontId="42" fillId="0" borderId="0" xfId="26" applyFont="1" applyFill="1" applyProtection="1">
      <protection locked="0"/>
    </xf>
    <xf numFmtId="0" fontId="42" fillId="0" borderId="0" xfId="26" applyFont="1" applyFill="1" applyBorder="1" applyProtection="1">
      <protection locked="0"/>
    </xf>
    <xf numFmtId="0" fontId="11" fillId="0" borderId="0" xfId="11" applyNumberFormat="1" applyFont="1" applyFill="1" applyBorder="1" applyAlignment="1" applyProtection="1">
      <alignment horizontal="left" vertical="top"/>
    </xf>
    <xf numFmtId="0" fontId="11" fillId="0" borderId="0" xfId="0" applyFont="1" applyAlignment="1">
      <alignment horizontal="left" vertical="top"/>
    </xf>
    <xf numFmtId="0" fontId="43" fillId="0" borderId="0" xfId="26" applyFont="1" applyFill="1" applyBorder="1" applyProtection="1">
      <protection locked="0"/>
    </xf>
    <xf numFmtId="183" fontId="11" fillId="0" borderId="0" xfId="26" applyNumberFormat="1" applyFont="1" applyFill="1" applyProtection="1">
      <protection locked="0"/>
    </xf>
    <xf numFmtId="166" fontId="11" fillId="0" borderId="0" xfId="26" applyNumberFormat="1" applyFont="1" applyFill="1" applyProtection="1">
      <protection locked="0"/>
    </xf>
    <xf numFmtId="0" fontId="12" fillId="0" borderId="0" xfId="26" applyFont="1" applyProtection="1">
      <protection locked="0"/>
    </xf>
    <xf numFmtId="0" fontId="40" fillId="0" borderId="0" xfId="26" applyFont="1" applyFill="1" applyAlignment="1" applyProtection="1">
      <alignment horizontal="center" vertical="center" wrapText="1"/>
    </xf>
    <xf numFmtId="0" fontId="11" fillId="0" borderId="0" xfId="26" applyFont="1" applyProtection="1">
      <protection locked="0"/>
    </xf>
    <xf numFmtId="0" fontId="11" fillId="0" borderId="7" xfId="26" applyFont="1" applyBorder="1" applyAlignment="1" applyProtection="1">
      <alignment horizontal="center" vertical="center" wrapText="1"/>
    </xf>
    <xf numFmtId="184" fontId="20" fillId="0" borderId="0" xfId="26" applyNumberFormat="1" applyFont="1" applyAlignment="1" applyProtection="1">
      <alignment vertical="center"/>
      <protection locked="0"/>
    </xf>
    <xf numFmtId="185" fontId="20" fillId="0" borderId="0" xfId="26" applyNumberFormat="1" applyFont="1" applyFill="1" applyAlignment="1" applyProtection="1">
      <alignment horizontal="right" vertical="center"/>
      <protection locked="0"/>
    </xf>
    <xf numFmtId="185" fontId="20" fillId="0" borderId="18" xfId="0" applyNumberFormat="1" applyFont="1" applyFill="1" applyBorder="1" applyAlignment="1">
      <alignment horizontal="right" vertical="center"/>
    </xf>
    <xf numFmtId="184" fontId="20" fillId="0" borderId="0" xfId="26" applyNumberFormat="1" applyFont="1" applyFill="1" applyAlignment="1" applyProtection="1">
      <alignment horizontal="right" vertical="center"/>
      <protection locked="0"/>
    </xf>
    <xf numFmtId="4" fontId="20" fillId="0" borderId="0" xfId="26" applyNumberFormat="1" applyFont="1" applyProtection="1">
      <protection locked="0"/>
    </xf>
    <xf numFmtId="184" fontId="20" fillId="0" borderId="0" xfId="26" applyNumberFormat="1" applyFont="1" applyAlignment="1" applyProtection="1">
      <alignment horizontal="right" vertical="center"/>
      <protection locked="0"/>
    </xf>
    <xf numFmtId="185" fontId="20" fillId="0" borderId="0" xfId="26" applyNumberFormat="1" applyFont="1" applyAlignment="1" applyProtection="1">
      <alignment horizontal="right" vertical="center"/>
      <protection locked="0"/>
    </xf>
    <xf numFmtId="184" fontId="11" fillId="0" borderId="0" xfId="26" applyNumberFormat="1" applyFont="1" applyAlignment="1" applyProtection="1">
      <alignment horizontal="right" vertical="center"/>
      <protection locked="0"/>
    </xf>
    <xf numFmtId="185" fontId="11" fillId="0" borderId="0" xfId="26" applyNumberFormat="1" applyFont="1" applyAlignment="1" applyProtection="1">
      <alignment horizontal="right" vertical="center"/>
      <protection locked="0"/>
    </xf>
    <xf numFmtId="4" fontId="11" fillId="0" borderId="0" xfId="26" applyNumberFormat="1" applyFont="1" applyProtection="1">
      <protection locked="0"/>
    </xf>
    <xf numFmtId="0" fontId="20" fillId="0" borderId="16" xfId="26" applyFont="1" applyFill="1" applyBorder="1" applyAlignment="1" applyProtection="1">
      <alignment horizontal="center" vertical="center" wrapText="1"/>
    </xf>
    <xf numFmtId="9" fontId="11" fillId="0" borderId="16" xfId="29" applyFont="1" applyBorder="1" applyAlignment="1" applyProtection="1">
      <alignment horizontal="center" vertical="center"/>
    </xf>
    <xf numFmtId="9" fontId="7" fillId="0" borderId="16" xfId="29" applyFont="1" applyFill="1" applyBorder="1" applyAlignment="1" applyProtection="1">
      <alignment horizontal="center" vertical="center"/>
    </xf>
    <xf numFmtId="0" fontId="11" fillId="0" borderId="0" xfId="26" applyFont="1" applyBorder="1" applyProtection="1">
      <protection locked="0"/>
    </xf>
    <xf numFmtId="0" fontId="14" fillId="0" borderId="0" xfId="0" applyFont="1" applyBorder="1" applyAlignment="1">
      <alignment vertical="center"/>
    </xf>
    <xf numFmtId="0" fontId="42" fillId="0" borderId="0" xfId="26" applyFont="1" applyAlignment="1" applyProtection="1">
      <alignment vertical="center"/>
      <protection locked="0"/>
    </xf>
    <xf numFmtId="0" fontId="42" fillId="0" borderId="0" xfId="26" applyFont="1" applyBorder="1" applyAlignment="1" applyProtection="1">
      <alignment vertical="center"/>
      <protection locked="0"/>
    </xf>
    <xf numFmtId="0" fontId="14" fillId="0" borderId="0" xfId="26" applyFont="1" applyAlignment="1" applyProtection="1">
      <alignment vertical="center"/>
      <protection locked="0"/>
    </xf>
    <xf numFmtId="0" fontId="14" fillId="0" borderId="0" xfId="30" applyNumberFormat="1" applyFont="1" applyFill="1" applyBorder="1" applyAlignment="1" applyProtection="1">
      <alignment vertical="center"/>
    </xf>
    <xf numFmtId="0" fontId="11" fillId="0" borderId="0" xfId="30" applyNumberFormat="1" applyFont="1" applyFill="1" applyBorder="1" applyAlignment="1" applyProtection="1">
      <alignment horizontal="left" vertical="top" wrapText="1"/>
    </xf>
    <xf numFmtId="0" fontId="11" fillId="0" borderId="0" xfId="30" applyNumberFormat="1" applyFont="1" applyFill="1" applyBorder="1" applyAlignment="1" applyProtection="1">
      <alignment vertical="top"/>
    </xf>
    <xf numFmtId="184" fontId="11" fillId="0" borderId="0" xfId="26" applyNumberFormat="1" applyFont="1" applyAlignment="1" applyProtection="1">
      <alignment horizontal="right"/>
      <protection locked="0"/>
    </xf>
    <xf numFmtId="185" fontId="11" fillId="0" borderId="0" xfId="26" applyNumberFormat="1" applyFont="1" applyAlignment="1" applyProtection="1">
      <alignment horizontal="right"/>
      <protection locked="0"/>
    </xf>
    <xf numFmtId="0" fontId="11" fillId="0" borderId="19" xfId="31" applyFont="1" applyFill="1" applyBorder="1" applyAlignment="1" applyProtection="1">
      <alignment horizontal="center" vertical="center"/>
      <protection hidden="1"/>
    </xf>
    <xf numFmtId="0" fontId="11" fillId="0" borderId="4" xfId="26" applyFont="1" applyFill="1" applyBorder="1" applyAlignment="1" applyProtection="1">
      <alignment horizontal="center" vertical="center"/>
    </xf>
    <xf numFmtId="0" fontId="11" fillId="0" borderId="0" xfId="26" applyFont="1" applyFill="1" applyAlignment="1" applyProtection="1">
      <alignment vertical="center"/>
      <protection locked="0"/>
    </xf>
    <xf numFmtId="166" fontId="20" fillId="0" borderId="0" xfId="26" applyNumberFormat="1" applyFont="1" applyFill="1" applyAlignment="1" applyProtection="1">
      <alignment horizontal="right" vertical="center"/>
      <protection locked="0"/>
    </xf>
    <xf numFmtId="185" fontId="20" fillId="0" borderId="0" xfId="26" applyNumberFormat="1" applyFont="1" applyFill="1" applyProtection="1">
      <protection locked="0"/>
    </xf>
    <xf numFmtId="166" fontId="20" fillId="0" borderId="0" xfId="26" applyNumberFormat="1" applyFont="1" applyFill="1" applyProtection="1">
      <protection locked="0"/>
    </xf>
    <xf numFmtId="164" fontId="5" fillId="0" borderId="0" xfId="28" applyNumberFormat="1" applyFont="1" applyFill="1" applyBorder="1" applyAlignment="1" applyProtection="1">
      <alignment horizontal="right" vertical="center"/>
      <protection locked="0"/>
    </xf>
    <xf numFmtId="184" fontId="11" fillId="0" borderId="0" xfId="26" applyNumberFormat="1" applyFont="1" applyFill="1" applyAlignment="1" applyProtection="1">
      <alignment horizontal="right" vertical="center"/>
      <protection locked="0"/>
    </xf>
    <xf numFmtId="166" fontId="11" fillId="0" borderId="0" xfId="26" applyNumberFormat="1" applyFont="1" applyFill="1" applyAlignment="1" applyProtection="1">
      <alignment horizontal="right" vertical="center"/>
      <protection locked="0"/>
    </xf>
    <xf numFmtId="185" fontId="11" fillId="0" borderId="0" xfId="26" applyNumberFormat="1" applyFont="1" applyFill="1" applyAlignment="1" applyProtection="1">
      <alignment horizontal="right" vertical="center"/>
      <protection locked="0"/>
    </xf>
    <xf numFmtId="164" fontId="7" fillId="0" borderId="0" xfId="28" applyNumberFormat="1" applyFont="1" applyFill="1" applyBorder="1" applyAlignment="1" applyProtection="1">
      <alignment horizontal="right" vertical="center"/>
      <protection locked="0"/>
    </xf>
    <xf numFmtId="185" fontId="11" fillId="0" borderId="0" xfId="26" applyNumberFormat="1" applyFont="1" applyFill="1" applyProtection="1">
      <protection locked="0"/>
    </xf>
    <xf numFmtId="0" fontId="11" fillId="0" borderId="8" xfId="26" applyFont="1" applyFill="1" applyBorder="1" applyAlignment="1" applyProtection="1">
      <alignment horizontal="center" vertical="center" wrapText="1"/>
    </xf>
    <xf numFmtId="0" fontId="20" fillId="0" borderId="0" xfId="26" applyFont="1" applyFill="1" applyBorder="1" applyAlignment="1" applyProtection="1">
      <alignment horizontal="center" vertical="center" wrapText="1"/>
    </xf>
    <xf numFmtId="0" fontId="11" fillId="0" borderId="0" xfId="26" applyFont="1" applyFill="1" applyBorder="1" applyAlignment="1" applyProtection="1">
      <alignment vertical="center"/>
      <protection locked="0"/>
    </xf>
    <xf numFmtId="0" fontId="14" fillId="0" borderId="0" xfId="0" applyFont="1" applyFill="1" applyBorder="1" applyAlignment="1">
      <alignment vertical="center"/>
    </xf>
    <xf numFmtId="0" fontId="42" fillId="0" borderId="0" xfId="26" applyFont="1" applyFill="1" applyAlignment="1" applyProtection="1">
      <alignment vertical="center"/>
      <protection locked="0"/>
    </xf>
    <xf numFmtId="0" fontId="42" fillId="0" borderId="0" xfId="26" applyFont="1" applyFill="1" applyBorder="1" applyAlignment="1" applyProtection="1">
      <alignment vertical="center"/>
      <protection locked="0"/>
    </xf>
    <xf numFmtId="184" fontId="11" fillId="0" borderId="0" xfId="26" applyNumberFormat="1" applyFont="1" applyFill="1" applyAlignment="1" applyProtection="1">
      <alignment horizontal="right"/>
      <protection locked="0"/>
    </xf>
    <xf numFmtId="166" fontId="11" fillId="0" borderId="0" xfId="26" applyNumberFormat="1" applyFont="1" applyFill="1" applyAlignment="1" applyProtection="1">
      <alignment horizontal="right"/>
      <protection locked="0"/>
    </xf>
    <xf numFmtId="185" fontId="11" fillId="0" borderId="0" xfId="26" applyNumberFormat="1" applyFont="1" applyFill="1" applyAlignment="1" applyProtection="1">
      <alignment horizontal="right"/>
      <protection locked="0"/>
    </xf>
    <xf numFmtId="0" fontId="40" fillId="0" borderId="0" xfId="26" applyFont="1" applyAlignment="1" applyProtection="1">
      <alignment horizontal="center" vertical="center" wrapText="1"/>
    </xf>
    <xf numFmtId="0" fontId="20" fillId="0" borderId="0" xfId="26" applyFont="1" applyFill="1" applyAlignment="1" applyProtection="1">
      <alignment horizontal="center" vertical="center" wrapText="1"/>
    </xf>
    <xf numFmtId="0" fontId="20" fillId="0" borderId="0" xfId="26" applyFont="1" applyAlignment="1" applyProtection="1">
      <alignment horizontal="center" vertical="center" wrapText="1"/>
    </xf>
    <xf numFmtId="0" fontId="7" fillId="0" borderId="0" xfId="26" applyFont="1" applyBorder="1" applyAlignment="1" applyProtection="1">
      <alignment horizontal="center" vertical="center"/>
    </xf>
    <xf numFmtId="0" fontId="11" fillId="0" borderId="0" xfId="26" applyFont="1" applyAlignment="1" applyProtection="1">
      <alignment vertical="center"/>
      <protection locked="0"/>
    </xf>
    <xf numFmtId="0" fontId="41" fillId="0" borderId="8" xfId="3" applyFont="1" applyFill="1" applyBorder="1" applyAlignment="1" applyProtection="1">
      <alignment horizontal="center" vertical="center" wrapText="1"/>
    </xf>
    <xf numFmtId="0" fontId="7" fillId="0" borderId="0" xfId="26" applyFont="1" applyBorder="1" applyAlignment="1" applyProtection="1">
      <alignment horizontal="center" vertical="center" wrapText="1"/>
    </xf>
    <xf numFmtId="0" fontId="11" fillId="0" borderId="20" xfId="26" applyFont="1" applyFill="1" applyBorder="1" applyAlignment="1" applyProtection="1">
      <alignment horizontal="center" vertical="center"/>
    </xf>
    <xf numFmtId="0" fontId="11" fillId="0" borderId="0" xfId="26" applyFont="1" applyBorder="1" applyAlignment="1" applyProtection="1">
      <alignment horizontal="center" vertical="center"/>
    </xf>
    <xf numFmtId="0" fontId="7" fillId="0" borderId="0" xfId="26" applyNumberFormat="1" applyFont="1" applyFill="1" applyBorder="1" applyAlignment="1" applyProtection="1">
      <alignment vertical="center"/>
      <protection locked="0"/>
    </xf>
    <xf numFmtId="49" fontId="7" fillId="0" borderId="0" xfId="26" applyNumberFormat="1" applyFont="1" applyFill="1" applyBorder="1" applyAlignment="1" applyProtection="1">
      <alignment vertical="center"/>
      <protection locked="0"/>
    </xf>
    <xf numFmtId="0" fontId="20" fillId="0" borderId="0" xfId="28" applyNumberFormat="1" applyFont="1" applyFill="1" applyBorder="1" applyAlignment="1" applyProtection="1">
      <alignment vertical="center"/>
    </xf>
    <xf numFmtId="166" fontId="20" fillId="0" borderId="18" xfId="0" applyNumberFormat="1" applyFont="1" applyFill="1" applyBorder="1" applyAlignment="1">
      <alignment horizontal="right" vertical="center"/>
    </xf>
    <xf numFmtId="166" fontId="20" fillId="0" borderId="0" xfId="28" applyNumberFormat="1" applyFont="1" applyFill="1" applyBorder="1" applyAlignment="1" applyProtection="1">
      <alignment horizontal="right" vertical="center"/>
      <protection locked="0"/>
    </xf>
    <xf numFmtId="166" fontId="20" fillId="0" borderId="0" xfId="26" applyNumberFormat="1" applyFont="1" applyProtection="1"/>
    <xf numFmtId="166" fontId="44" fillId="0" borderId="0" xfId="26" applyNumberFormat="1" applyFont="1" applyAlignment="1" applyProtection="1">
      <alignment horizontal="right"/>
      <protection locked="0"/>
    </xf>
    <xf numFmtId="166" fontId="5" fillId="0" borderId="0" xfId="28" applyNumberFormat="1" applyFont="1" applyFill="1" applyBorder="1" applyAlignment="1" applyProtection="1">
      <alignment vertical="center"/>
      <protection locked="0"/>
    </xf>
    <xf numFmtId="166" fontId="11" fillId="0" borderId="18" xfId="0" applyNumberFormat="1" applyFont="1" applyFill="1" applyBorder="1" applyAlignment="1">
      <alignment horizontal="right" vertical="center"/>
    </xf>
    <xf numFmtId="166" fontId="11" fillId="0" borderId="0" xfId="28" applyNumberFormat="1" applyFont="1" applyFill="1" applyBorder="1" applyAlignment="1" applyProtection="1">
      <alignment horizontal="right" vertical="center"/>
      <protection locked="0"/>
    </xf>
    <xf numFmtId="166" fontId="11" fillId="0" borderId="0" xfId="26" applyNumberFormat="1" applyFont="1" applyProtection="1"/>
    <xf numFmtId="166" fontId="45" fillId="0" borderId="0" xfId="26" applyNumberFormat="1" applyFont="1" applyAlignment="1" applyProtection="1">
      <alignment horizontal="right"/>
      <protection locked="0"/>
    </xf>
    <xf numFmtId="166" fontId="35" fillId="0" borderId="0" xfId="26" applyNumberFormat="1" applyFont="1" applyFill="1" applyAlignment="1" applyProtection="1">
      <alignment horizontal="right" vertical="center" wrapText="1"/>
      <protection locked="0"/>
    </xf>
    <xf numFmtId="166" fontId="7" fillId="0" borderId="0" xfId="28" applyNumberFormat="1" applyFont="1" applyFill="1" applyBorder="1" applyAlignment="1" applyProtection="1">
      <alignment vertical="center"/>
      <protection locked="0"/>
    </xf>
    <xf numFmtId="166" fontId="11" fillId="0" borderId="0" xfId="26" applyNumberFormat="1" applyFont="1" applyFill="1" applyAlignment="1" applyProtection="1">
      <alignment horizontal="center" vertical="center" wrapText="1"/>
      <protection locked="0"/>
    </xf>
    <xf numFmtId="166" fontId="44" fillId="0" borderId="0" xfId="26" applyNumberFormat="1" applyFont="1" applyFill="1" applyAlignment="1" applyProtection="1">
      <alignment horizontal="right" vertical="center" wrapText="1"/>
      <protection locked="0"/>
    </xf>
    <xf numFmtId="166" fontId="20" fillId="0" borderId="0" xfId="26" applyNumberFormat="1" applyFont="1" applyFill="1" applyAlignment="1" applyProtection="1">
      <alignment horizontal="center" vertical="center" wrapText="1"/>
      <protection locked="0"/>
    </xf>
    <xf numFmtId="0" fontId="7" fillId="0" borderId="0" xfId="26" applyFont="1" applyFill="1" applyBorder="1" applyAlignment="1" applyProtection="1">
      <alignment horizontal="center" vertical="center" wrapText="1"/>
    </xf>
    <xf numFmtId="0" fontId="7" fillId="0" borderId="16" xfId="26" applyFont="1" applyFill="1" applyBorder="1" applyAlignment="1" applyProtection="1">
      <alignment horizontal="center"/>
    </xf>
    <xf numFmtId="0" fontId="11" fillId="0" borderId="16" xfId="26" applyFont="1" applyFill="1" applyBorder="1" applyAlignment="1" applyProtection="1">
      <alignment horizontal="center"/>
    </xf>
    <xf numFmtId="0" fontId="7" fillId="0" borderId="0" xfId="26" applyFont="1" applyBorder="1" applyAlignment="1" applyProtection="1">
      <alignment horizontal="center"/>
    </xf>
    <xf numFmtId="0" fontId="14" fillId="0" borderId="0" xfId="11" applyNumberFormat="1" applyFont="1" applyFill="1" applyBorder="1" applyAlignment="1" applyProtection="1">
      <alignment horizontal="left" vertical="center"/>
    </xf>
    <xf numFmtId="0" fontId="14" fillId="0" borderId="0" xfId="0" applyFont="1" applyAlignment="1">
      <alignment horizontal="left" vertical="center"/>
    </xf>
    <xf numFmtId="0" fontId="7" fillId="0" borderId="0" xfId="26" applyFont="1" applyAlignment="1" applyProtection="1">
      <alignment vertical="center"/>
      <protection locked="0"/>
    </xf>
    <xf numFmtId="0" fontId="7" fillId="0" borderId="0" xfId="26" applyFont="1" applyProtection="1">
      <protection locked="0"/>
    </xf>
    <xf numFmtId="166" fontId="7" fillId="0" borderId="0" xfId="26" applyNumberFormat="1" applyFont="1" applyProtection="1">
      <protection locked="0"/>
    </xf>
    <xf numFmtId="166" fontId="46" fillId="0" borderId="18" xfId="0" applyNumberFormat="1" applyFont="1" applyFill="1" applyBorder="1" applyAlignment="1">
      <alignment horizontal="right" vertical="top"/>
    </xf>
    <xf numFmtId="166" fontId="23" fillId="0" borderId="0" xfId="28" applyNumberFormat="1" applyFont="1" applyFill="1" applyBorder="1" applyAlignment="1" applyProtection="1">
      <alignment horizontal="right" vertical="center"/>
      <protection locked="0"/>
    </xf>
    <xf numFmtId="0" fontId="41" fillId="2" borderId="0" xfId="3" applyFont="1" applyFill="1" applyBorder="1" applyAlignment="1" applyProtection="1">
      <protection locked="0"/>
    </xf>
    <xf numFmtId="166" fontId="7" fillId="0" borderId="0" xfId="26" applyNumberFormat="1" applyFont="1" applyAlignment="1" applyProtection="1">
      <alignment vertical="center"/>
      <protection locked="0"/>
    </xf>
    <xf numFmtId="0" fontId="7" fillId="0" borderId="0" xfId="26" applyNumberFormat="1" applyFont="1" applyFill="1" applyBorder="1" applyAlignment="1" applyProtection="1">
      <protection locked="0"/>
    </xf>
    <xf numFmtId="186" fontId="7" fillId="0" borderId="0" xfId="26" applyNumberFormat="1" applyFont="1" applyFill="1" applyBorder="1" applyAlignment="1" applyProtection="1">
      <protection locked="0"/>
    </xf>
    <xf numFmtId="0" fontId="41" fillId="0" borderId="7" xfId="3" applyFont="1" applyFill="1" applyBorder="1" applyAlignment="1" applyProtection="1">
      <alignment horizontal="center" vertical="center"/>
    </xf>
    <xf numFmtId="0" fontId="41" fillId="0" borderId="4" xfId="3" applyFont="1" applyFill="1" applyBorder="1" applyAlignment="1" applyProtection="1">
      <alignment horizontal="center" vertical="center"/>
    </xf>
    <xf numFmtId="0" fontId="11" fillId="0" borderId="7" xfId="26" applyFont="1" applyBorder="1" applyAlignment="1" applyProtection="1">
      <alignment horizontal="center" vertical="center"/>
    </xf>
    <xf numFmtId="0" fontId="11" fillId="0" borderId="4" xfId="26" applyFont="1" applyBorder="1" applyAlignment="1" applyProtection="1">
      <alignment horizontal="center" vertical="center"/>
    </xf>
    <xf numFmtId="1" fontId="47" fillId="0" borderId="18" xfId="0" applyNumberFormat="1" applyFont="1" applyFill="1" applyBorder="1" applyAlignment="1">
      <alignment horizontal="right" vertical="top"/>
    </xf>
    <xf numFmtId="1" fontId="46" fillId="0" borderId="18" xfId="0" applyNumberFormat="1" applyFont="1" applyFill="1" applyBorder="1" applyAlignment="1">
      <alignment horizontal="right" vertical="top"/>
    </xf>
    <xf numFmtId="166" fontId="11" fillId="0" borderId="0" xfId="26" applyNumberFormat="1" applyFont="1" applyProtection="1">
      <protection locked="0"/>
    </xf>
    <xf numFmtId="166" fontId="20" fillId="0" borderId="0" xfId="26" applyNumberFormat="1" applyFont="1" applyProtection="1">
      <protection locked="0"/>
    </xf>
    <xf numFmtId="0" fontId="14" fillId="0" borderId="16" xfId="26" applyFont="1" applyBorder="1" applyAlignment="1" applyProtection="1">
      <alignment horizontal="center" vertical="center"/>
    </xf>
    <xf numFmtId="0" fontId="15" fillId="0" borderId="16" xfId="26" applyFont="1" applyBorder="1" applyAlignment="1" applyProtection="1">
      <alignment horizontal="center" vertical="center"/>
    </xf>
    <xf numFmtId="0" fontId="14" fillId="0" borderId="0" xfId="26" applyFont="1" applyFill="1" applyBorder="1" applyProtection="1">
      <protection locked="0"/>
    </xf>
    <xf numFmtId="0" fontId="14" fillId="0" borderId="0" xfId="26" applyFont="1" applyBorder="1" applyProtection="1">
      <protection locked="0"/>
    </xf>
    <xf numFmtId="0" fontId="15" fillId="0" borderId="0" xfId="30" applyNumberFormat="1" applyFont="1" applyFill="1" applyBorder="1" applyAlignment="1" applyProtection="1">
      <alignment horizontal="left" vertical="center"/>
    </xf>
    <xf numFmtId="0" fontId="7" fillId="0" borderId="0" xfId="30" applyNumberFormat="1" applyFont="1" applyFill="1" applyBorder="1" applyAlignment="1" applyProtection="1">
      <alignment horizontal="left" vertical="top"/>
    </xf>
    <xf numFmtId="0" fontId="43" fillId="0" borderId="0" xfId="26" applyFont="1" applyBorder="1" applyProtection="1">
      <protection locked="0"/>
    </xf>
    <xf numFmtId="0" fontId="43" fillId="0" borderId="0" xfId="26" applyFont="1" applyProtection="1">
      <protection locked="0"/>
    </xf>
    <xf numFmtId="0" fontId="45" fillId="0" borderId="0" xfId="30" applyNumberFormat="1" applyFont="1" applyFill="1" applyBorder="1" applyAlignment="1" applyProtection="1">
      <alignment horizontal="left" vertical="top"/>
    </xf>
    <xf numFmtId="166" fontId="45" fillId="0" borderId="0" xfId="26" applyNumberFormat="1" applyFont="1" applyProtection="1">
      <protection locked="0"/>
    </xf>
    <xf numFmtId="0" fontId="11" fillId="0" borderId="4" xfId="26" applyFont="1" applyBorder="1" applyAlignment="1" applyProtection="1">
      <alignment horizontal="center" vertical="center" wrapText="1"/>
    </xf>
    <xf numFmtId="0" fontId="20" fillId="0" borderId="0" xfId="26" applyFont="1" applyProtection="1">
      <protection locked="0"/>
    </xf>
    <xf numFmtId="0" fontId="11" fillId="0" borderId="0" xfId="26" applyFont="1" applyBorder="1" applyAlignment="1" applyProtection="1">
      <alignment horizontal="center"/>
    </xf>
    <xf numFmtId="0" fontId="11" fillId="0" borderId="0" xfId="26" applyFont="1" applyBorder="1" applyAlignment="1" applyProtection="1">
      <alignment horizontal="center" vertical="center" wrapText="1"/>
    </xf>
    <xf numFmtId="0" fontId="11" fillId="0" borderId="0" xfId="26" applyFont="1" applyFill="1" applyAlignment="1" applyProtection="1">
      <alignment horizontal="left" vertical="top"/>
      <protection locked="0"/>
    </xf>
    <xf numFmtId="166" fontId="7" fillId="0" borderId="0" xfId="28" applyNumberFormat="1" applyFont="1" applyFill="1" applyBorder="1" applyAlignment="1" applyProtection="1">
      <alignment horizontal="right" vertical="center"/>
      <protection locked="0"/>
    </xf>
    <xf numFmtId="0" fontId="40" fillId="0" borderId="0" xfId="0" applyFont="1" applyFill="1" applyAlignment="1">
      <alignment horizontal="center" vertical="center"/>
    </xf>
    <xf numFmtId="0" fontId="11" fillId="0" borderId="19" xfId="31" applyFont="1" applyFill="1" applyBorder="1" applyAlignment="1" applyProtection="1">
      <alignment horizontal="centerContinuous" vertical="center"/>
      <protection hidden="1"/>
    </xf>
    <xf numFmtId="0" fontId="41" fillId="0" borderId="19" xfId="3" applyFont="1" applyFill="1" applyBorder="1" applyAlignment="1" applyProtection="1">
      <alignment horizontal="center" vertical="center"/>
      <protection hidden="1"/>
    </xf>
    <xf numFmtId="0" fontId="41" fillId="0" borderId="25" xfId="3" applyFont="1" applyFill="1" applyBorder="1" applyAlignment="1" applyProtection="1">
      <alignment horizontal="center" vertical="center"/>
      <protection hidden="1"/>
    </xf>
    <xf numFmtId="0" fontId="48" fillId="0" borderId="0" xfId="0" applyFont="1" applyFill="1" applyBorder="1" applyAlignment="1" applyProtection="1">
      <alignment horizontal="center" vertical="center"/>
      <protection hidden="1"/>
    </xf>
    <xf numFmtId="0" fontId="49" fillId="0" borderId="0" xfId="3" applyFont="1" applyFill="1" applyBorder="1" applyAlignment="1" applyProtection="1">
      <alignment horizontal="center" vertical="center"/>
      <protection hidden="1"/>
    </xf>
    <xf numFmtId="0" fontId="50" fillId="0" borderId="0" xfId="31" applyFont="1" applyFill="1" applyBorder="1" applyAlignment="1" applyProtection="1">
      <alignment horizontal="center" vertical="center"/>
      <protection hidden="1"/>
    </xf>
    <xf numFmtId="0" fontId="14" fillId="0" borderId="0" xfId="0" applyFont="1" applyFill="1" applyAlignment="1">
      <alignment vertical="center"/>
    </xf>
    <xf numFmtId="0" fontId="11" fillId="0" borderId="0" xfId="0" applyFont="1" applyFill="1" applyAlignment="1"/>
    <xf numFmtId="0" fontId="4" fillId="0" borderId="0" xfId="0" applyFont="1" applyFill="1" applyAlignment="1">
      <alignment horizontal="center" vertical="center"/>
    </xf>
    <xf numFmtId="0" fontId="14" fillId="0" borderId="0" xfId="26" applyFont="1" applyFill="1" applyAlignment="1" applyProtection="1">
      <alignment vertical="center"/>
    </xf>
    <xf numFmtId="0" fontId="14" fillId="0" borderId="0" xfId="26" applyFont="1" applyFill="1" applyProtection="1"/>
    <xf numFmtId="0" fontId="14" fillId="0" borderId="0" xfId="26" applyFont="1" applyFill="1" applyAlignment="1" applyProtection="1">
      <alignment horizontal="right" vertical="center"/>
    </xf>
    <xf numFmtId="0" fontId="15" fillId="0" borderId="0" xfId="26" applyFont="1" applyFill="1" applyAlignment="1" applyProtection="1">
      <alignment vertical="center"/>
      <protection locked="0"/>
    </xf>
    <xf numFmtId="0" fontId="14" fillId="0" borderId="0" xfId="26" applyFont="1" applyFill="1" applyProtection="1">
      <protection locked="0"/>
    </xf>
    <xf numFmtId="0" fontId="11" fillId="0" borderId="0" xfId="26" applyFont="1" applyFill="1" applyBorder="1" applyAlignment="1" applyProtection="1">
      <alignment horizontal="center"/>
    </xf>
    <xf numFmtId="0" fontId="41" fillId="0" borderId="0" xfId="3" applyFont="1" applyFill="1" applyBorder="1" applyAlignment="1" applyProtection="1">
      <alignment horizontal="center" vertical="center" wrapText="1"/>
    </xf>
    <xf numFmtId="0" fontId="15" fillId="0" borderId="0" xfId="30" applyNumberFormat="1" applyFont="1" applyFill="1" applyBorder="1" applyAlignment="1" applyProtection="1">
      <alignment horizontal="left" vertical="top"/>
    </xf>
    <xf numFmtId="0" fontId="14" fillId="0" borderId="0" xfId="0" applyFont="1" applyFill="1" applyAlignment="1">
      <alignment horizontal="justify" vertical="center" wrapText="1"/>
    </xf>
    <xf numFmtId="0" fontId="4" fillId="0" borderId="0" xfId="28" applyNumberFormat="1" applyFont="1" applyFill="1" applyBorder="1" applyAlignment="1" applyProtection="1">
      <alignment vertical="center" wrapText="1"/>
    </xf>
    <xf numFmtId="0" fontId="4" fillId="0" borderId="0" xfId="28" applyNumberFormat="1" applyFont="1" applyFill="1" applyBorder="1" applyAlignment="1" applyProtection="1">
      <alignment horizontal="center" vertical="center"/>
      <protection locked="0"/>
    </xf>
    <xf numFmtId="0" fontId="32" fillId="0" borderId="0" xfId="28" applyNumberFormat="1" applyFont="1" applyFill="1" applyBorder="1" applyAlignment="1" applyProtection="1">
      <alignment vertical="center" wrapText="1"/>
    </xf>
    <xf numFmtId="0" fontId="4" fillId="0" borderId="1" xfId="28" applyNumberFormat="1" applyFont="1" applyFill="1" applyBorder="1" applyAlignment="1" applyProtection="1">
      <alignment horizontal="center" vertical="center" wrapText="1"/>
    </xf>
    <xf numFmtId="0" fontId="41" fillId="3" borderId="7" xfId="3" applyFont="1" applyFill="1" applyBorder="1" applyAlignment="1" applyProtection="1">
      <alignment horizontal="center" vertical="center"/>
    </xf>
    <xf numFmtId="0" fontId="41" fillId="3" borderId="7" xfId="3" applyFont="1" applyFill="1" applyBorder="1" applyAlignment="1" applyProtection="1">
      <alignment horizontal="center" vertical="center" wrapText="1"/>
    </xf>
    <xf numFmtId="0" fontId="11" fillId="3" borderId="7" xfId="33" applyFont="1" applyFill="1" applyBorder="1" applyAlignment="1" applyProtection="1">
      <alignment horizontal="center" vertical="center"/>
    </xf>
    <xf numFmtId="0" fontId="20" fillId="0" borderId="0" xfId="28" applyFont="1" applyFill="1" applyBorder="1" applyAlignment="1" applyProtection="1">
      <alignment horizontal="left"/>
    </xf>
    <xf numFmtId="0" fontId="11" fillId="0" borderId="0" xfId="33" applyNumberFormat="1" applyFont="1" applyFill="1" applyBorder="1" applyAlignment="1" applyProtection="1">
      <alignment horizontal="center" vertical="center" wrapText="1"/>
      <protection locked="0"/>
    </xf>
    <xf numFmtId="0" fontId="7" fillId="0" borderId="0" xfId="28" applyNumberFormat="1" applyFont="1" applyFill="1" applyBorder="1" applyAlignment="1" applyProtection="1">
      <protection locked="0"/>
    </xf>
    <xf numFmtId="0" fontId="20" fillId="0" borderId="0" xfId="28" applyFont="1" applyBorder="1" applyAlignment="1" applyProtection="1">
      <alignment vertical="center"/>
    </xf>
    <xf numFmtId="166" fontId="11" fillId="0" borderId="0" xfId="28" applyNumberFormat="1" applyFont="1" applyFill="1" applyBorder="1" applyAlignment="1" applyProtection="1">
      <alignment horizontal="right" vertical="center" wrapText="1"/>
      <protection locked="0"/>
    </xf>
    <xf numFmtId="187" fontId="11" fillId="0" borderId="0" xfId="33" applyNumberFormat="1" applyFont="1" applyFill="1" applyBorder="1" applyAlignment="1" applyProtection="1">
      <alignment horizontal="right" vertical="center" wrapText="1"/>
      <protection locked="0"/>
    </xf>
    <xf numFmtId="0" fontId="20" fillId="0" borderId="0" xfId="28" applyFont="1" applyFill="1" applyBorder="1" applyAlignment="1" applyProtection="1">
      <alignment horizontal="left" vertical="center"/>
    </xf>
    <xf numFmtId="0" fontId="11" fillId="0" borderId="0" xfId="28" applyFont="1" applyFill="1" applyBorder="1" applyAlignment="1" applyProtection="1">
      <alignment horizontal="left" vertical="center" indent="1"/>
    </xf>
    <xf numFmtId="175" fontId="7" fillId="0" borderId="0" xfId="28" applyNumberFormat="1" applyFont="1" applyFill="1" applyBorder="1" applyAlignment="1" applyProtection="1">
      <protection locked="0"/>
    </xf>
    <xf numFmtId="164" fontId="7" fillId="0" borderId="0" xfId="28" applyNumberFormat="1" applyFont="1" applyFill="1" applyBorder="1" applyAlignment="1" applyProtection="1">
      <protection locked="0"/>
    </xf>
    <xf numFmtId="166" fontId="11" fillId="0" borderId="18" xfId="0" quotePrefix="1" applyNumberFormat="1" applyFont="1" applyFill="1" applyBorder="1" applyAlignment="1">
      <alignment horizontal="right" vertical="center"/>
    </xf>
    <xf numFmtId="0" fontId="20" fillId="0" borderId="0" xfId="28" applyFont="1" applyFill="1" applyBorder="1" applyAlignment="1" applyProtection="1">
      <alignment vertical="center"/>
    </xf>
    <xf numFmtId="0" fontId="11" fillId="0" borderId="7" xfId="33" applyFont="1" applyFill="1" applyBorder="1" applyAlignment="1" applyProtection="1">
      <alignment horizontal="center" vertical="center"/>
    </xf>
    <xf numFmtId="0" fontId="19" fillId="0" borderId="16" xfId="4" applyFont="1" applyFill="1" applyBorder="1" applyAlignment="1" applyProtection="1">
      <alignment horizontal="center" vertical="center" wrapText="1"/>
    </xf>
    <xf numFmtId="0" fontId="15" fillId="3" borderId="16" xfId="33" applyFont="1" applyFill="1" applyBorder="1" applyAlignment="1" applyProtection="1">
      <alignment horizontal="center" vertical="center"/>
    </xf>
    <xf numFmtId="0" fontId="15" fillId="0" borderId="16" xfId="33" applyFont="1" applyFill="1" applyBorder="1" applyAlignment="1" applyProtection="1">
      <alignment horizontal="center" vertical="center"/>
    </xf>
    <xf numFmtId="175" fontId="15" fillId="0" borderId="0" xfId="28" applyNumberFormat="1" applyFont="1" applyFill="1" applyBorder="1" applyAlignment="1" applyProtection="1">
      <protection locked="0"/>
    </xf>
    <xf numFmtId="0" fontId="14" fillId="0" borderId="0" xfId="0" applyFont="1" applyFill="1" applyBorder="1" applyAlignment="1">
      <alignment vertical="top" wrapText="1"/>
    </xf>
    <xf numFmtId="0" fontId="15" fillId="0" borderId="0" xfId="28" applyNumberFormat="1" applyFont="1" applyFill="1" applyBorder="1" applyAlignment="1" applyProtection="1">
      <alignment horizontal="left" vertical="top"/>
      <protection locked="0"/>
    </xf>
    <xf numFmtId="0" fontId="11" fillId="0" borderId="0" xfId="4" applyFont="1" applyFill="1" applyBorder="1" applyAlignment="1" applyProtection="1">
      <protection locked="0"/>
    </xf>
    <xf numFmtId="0" fontId="11" fillId="0" borderId="0" xfId="4" applyFont="1" applyFill="1" applyBorder="1" applyAlignment="1" applyProtection="1">
      <alignment horizontal="left" vertical="top"/>
      <protection locked="0"/>
    </xf>
    <xf numFmtId="0" fontId="7" fillId="0" borderId="0" xfId="26" applyFont="1" applyFill="1" applyProtection="1">
      <protection locked="0"/>
    </xf>
    <xf numFmtId="0" fontId="14" fillId="0" borderId="0" xfId="28" applyNumberFormat="1" applyFont="1" applyFill="1" applyBorder="1" applyAlignment="1" applyProtection="1">
      <alignment horizontal="left" vertical="center"/>
    </xf>
    <xf numFmtId="166" fontId="14" fillId="0" borderId="0" xfId="28" applyNumberFormat="1" applyFont="1" applyFill="1" applyBorder="1" applyAlignment="1" applyProtection="1">
      <alignment horizontal="right" vertical="center"/>
      <protection locked="0"/>
    </xf>
    <xf numFmtId="166" fontId="51" fillId="0" borderId="0" xfId="28" applyNumberFormat="1" applyFont="1" applyFill="1" applyBorder="1" applyAlignment="1" applyProtection="1">
      <alignment horizontal="right" vertical="center"/>
      <protection locked="0"/>
    </xf>
    <xf numFmtId="0" fontId="14" fillId="0" borderId="0" xfId="28" applyNumberFormat="1" applyFont="1" applyFill="1" applyBorder="1" applyAlignment="1" applyProtection="1">
      <alignment horizontal="right" vertical="center"/>
    </xf>
    <xf numFmtId="0" fontId="19" fillId="0" borderId="0" xfId="4" applyFont="1" applyFill="1" applyBorder="1" applyAlignment="1" applyProtection="1">
      <protection locked="0"/>
    </xf>
    <xf numFmtId="0" fontId="11" fillId="0" borderId="7" xfId="2" applyFont="1" applyFill="1" applyBorder="1" applyAlignment="1" applyProtection="1">
      <alignment horizontal="center" vertical="center" wrapText="1"/>
    </xf>
    <xf numFmtId="0" fontId="11" fillId="0" borderId="4" xfId="2" applyFont="1" applyFill="1" applyBorder="1" applyAlignment="1" applyProtection="1">
      <alignment horizontal="center" vertical="center" wrapText="1"/>
    </xf>
    <xf numFmtId="0" fontId="20" fillId="0" borderId="0" xfId="0" applyNumberFormat="1" applyFont="1" applyFill="1" applyBorder="1" applyAlignment="1">
      <alignment vertical="center"/>
    </xf>
    <xf numFmtId="175" fontId="5" fillId="0" borderId="0" xfId="4" applyNumberFormat="1" applyFont="1" applyFill="1" applyBorder="1" applyAlignment="1" applyProtection="1">
      <protection locked="0"/>
    </xf>
    <xf numFmtId="0" fontId="5" fillId="0" borderId="0" xfId="28" applyNumberFormat="1" applyFont="1" applyBorder="1" applyAlignment="1" applyProtection="1">
      <alignment vertical="center"/>
      <protection locked="0"/>
    </xf>
    <xf numFmtId="0" fontId="20" fillId="0" borderId="0" xfId="0" applyNumberFormat="1" applyFont="1" applyFill="1" applyBorder="1" applyAlignment="1">
      <alignment horizontal="left" vertical="center"/>
    </xf>
    <xf numFmtId="0" fontId="5" fillId="0" borderId="0" xfId="0" applyNumberFormat="1" applyFont="1" applyFill="1" applyBorder="1" applyAlignment="1">
      <alignment horizontal="right" vertical="center"/>
    </xf>
    <xf numFmtId="0" fontId="11" fillId="0" borderId="0" xfId="0" applyNumberFormat="1" applyFont="1" applyFill="1" applyBorder="1" applyAlignment="1">
      <alignment horizontal="left" vertical="center" indent="1"/>
    </xf>
    <xf numFmtId="0" fontId="7" fillId="0" borderId="0" xfId="0" applyNumberFormat="1" applyFont="1" applyFill="1" applyBorder="1" applyAlignment="1">
      <alignment horizontal="right" vertical="center"/>
    </xf>
    <xf numFmtId="0" fontId="7" fillId="0" borderId="0" xfId="28" applyNumberFormat="1" applyFont="1" applyBorder="1" applyAlignment="1" applyProtection="1">
      <alignment vertical="center"/>
      <protection locked="0"/>
    </xf>
    <xf numFmtId="0" fontId="51" fillId="0" borderId="16" xfId="28" applyNumberFormat="1" applyFont="1" applyFill="1" applyBorder="1" applyAlignment="1" applyProtection="1">
      <alignment horizontal="center" vertical="center" wrapText="1"/>
    </xf>
    <xf numFmtId="0" fontId="49" fillId="0" borderId="16" xfId="3" applyFont="1" applyFill="1" applyBorder="1" applyAlignment="1" applyProtection="1">
      <alignment horizontal="center" vertical="center" wrapText="1"/>
    </xf>
    <xf numFmtId="0" fontId="15" fillId="0" borderId="16" xfId="2" applyFont="1" applyFill="1" applyBorder="1" applyAlignment="1" applyProtection="1">
      <alignment horizontal="center" vertical="center" wrapText="1"/>
    </xf>
    <xf numFmtId="0" fontId="15" fillId="0" borderId="0" xfId="28" applyNumberFormat="1" applyFont="1" applyFill="1" applyBorder="1" applyAlignment="1" applyProtection="1">
      <alignment vertical="center"/>
      <protection locked="0"/>
    </xf>
    <xf numFmtId="0" fontId="15" fillId="0" borderId="0" xfId="28" applyNumberFormat="1" applyFont="1" applyFill="1" applyBorder="1" applyAlignment="1" applyProtection="1">
      <protection locked="0"/>
    </xf>
    <xf numFmtId="0" fontId="7" fillId="0" borderId="0" xfId="8" applyFont="1" applyAlignment="1" applyProtection="1">
      <alignment horizontal="center" vertical="center"/>
      <protection locked="0"/>
    </xf>
    <xf numFmtId="0" fontId="7" fillId="0" borderId="0" xfId="8" applyFont="1" applyProtection="1">
      <protection locked="0"/>
    </xf>
    <xf numFmtId="0" fontId="40" fillId="0" borderId="1" xfId="28" applyNumberFormat="1" applyFont="1" applyFill="1" applyBorder="1" applyAlignment="1" applyProtection="1">
      <alignment horizontal="center" vertical="center" wrapText="1"/>
    </xf>
    <xf numFmtId="0" fontId="20" fillId="0" borderId="2" xfId="28" applyNumberFormat="1" applyFont="1" applyFill="1" applyBorder="1" applyAlignment="1" applyProtection="1">
      <alignment horizontal="center" vertical="center" wrapText="1"/>
    </xf>
    <xf numFmtId="0" fontId="20" fillId="0" borderId="4" xfId="28" applyNumberFormat="1" applyFont="1" applyFill="1" applyBorder="1" applyAlignment="1" applyProtection="1">
      <alignment horizontal="center" vertical="center" wrapText="1"/>
    </xf>
    <xf numFmtId="0" fontId="52" fillId="0" borderId="0" xfId="3" applyFont="1" applyFill="1" applyBorder="1" applyAlignment="1" applyProtection="1">
      <alignment horizontal="left" vertical="center"/>
    </xf>
    <xf numFmtId="0" fontId="20" fillId="0" borderId="0" xfId="28" applyFont="1" applyFill="1" applyBorder="1" applyAlignment="1" applyProtection="1">
      <alignment horizontal="center" vertical="center"/>
    </xf>
    <xf numFmtId="175" fontId="20" fillId="0" borderId="18" xfId="0" applyNumberFormat="1" applyFont="1" applyFill="1" applyBorder="1" applyAlignment="1">
      <alignment horizontal="right" vertical="center"/>
    </xf>
    <xf numFmtId="0" fontId="52" fillId="0" borderId="0" xfId="3" applyFont="1" applyFill="1" applyBorder="1" applyAlignment="1" applyProtection="1">
      <alignment horizontal="left" vertical="center" wrapText="1"/>
    </xf>
    <xf numFmtId="164" fontId="5" fillId="0" borderId="0" xfId="28" applyNumberFormat="1" applyFont="1" applyFill="1" applyBorder="1" applyAlignment="1" applyProtection="1">
      <protection locked="0"/>
    </xf>
    <xf numFmtId="0" fontId="5" fillId="0" borderId="0" xfId="28" applyNumberFormat="1" applyFont="1" applyFill="1" applyBorder="1" applyAlignment="1" applyProtection="1">
      <protection locked="0"/>
    </xf>
    <xf numFmtId="0" fontId="7" fillId="0" borderId="0" xfId="28" applyFont="1" applyFill="1" applyBorder="1" applyAlignment="1" applyProtection="1">
      <alignment vertical="center"/>
    </xf>
    <xf numFmtId="0" fontId="11" fillId="0" borderId="0" xfId="28" applyFont="1" applyFill="1" applyBorder="1" applyAlignment="1" applyProtection="1">
      <alignment vertical="center"/>
    </xf>
    <xf numFmtId="175" fontId="11" fillId="0" borderId="0" xfId="0" applyNumberFormat="1" applyFont="1" applyFill="1" applyBorder="1" applyAlignment="1">
      <alignment horizontal="right" vertical="center"/>
    </xf>
    <xf numFmtId="0" fontId="41" fillId="0" borderId="0" xfId="3" applyFont="1" applyFill="1" applyBorder="1" applyAlignment="1" applyProtection="1">
      <alignment horizontal="left" vertical="center" indent="1"/>
    </xf>
    <xf numFmtId="0" fontId="11" fillId="0" borderId="0" xfId="28" applyFont="1" applyFill="1" applyBorder="1" applyAlignment="1" applyProtection="1">
      <alignment horizontal="center" vertical="center"/>
    </xf>
    <xf numFmtId="175" fontId="11" fillId="0" borderId="18" xfId="0" applyNumberFormat="1" applyFont="1" applyFill="1" applyBorder="1" applyAlignment="1">
      <alignment horizontal="right" vertical="center"/>
    </xf>
    <xf numFmtId="175" fontId="11" fillId="0" borderId="0" xfId="28" applyNumberFormat="1" applyFont="1" applyFill="1" applyBorder="1" applyAlignment="1" applyProtection="1">
      <alignment vertical="center"/>
      <protection locked="0"/>
    </xf>
    <xf numFmtId="188" fontId="11" fillId="0" borderId="18" xfId="0" applyNumberFormat="1" applyFont="1" applyFill="1" applyBorder="1" applyAlignment="1">
      <alignment horizontal="right" vertical="center"/>
    </xf>
    <xf numFmtId="175" fontId="20" fillId="0" borderId="0" xfId="28" applyNumberFormat="1" applyFont="1" applyFill="1" applyBorder="1" applyAlignment="1" applyProtection="1">
      <alignment vertical="center"/>
      <protection locked="0"/>
    </xf>
    <xf numFmtId="175" fontId="11" fillId="0" borderId="0" xfId="26" applyNumberFormat="1" applyFont="1" applyFill="1" applyBorder="1" applyAlignment="1">
      <alignment horizontal="right" vertical="center"/>
    </xf>
    <xf numFmtId="175" fontId="11" fillId="0" borderId="0" xfId="28" applyNumberFormat="1" applyFont="1" applyFill="1" applyBorder="1" applyAlignment="1" applyProtection="1">
      <alignment horizontal="right" vertical="center"/>
      <protection locked="0"/>
    </xf>
    <xf numFmtId="0" fontId="41" fillId="0" borderId="35" xfId="3" applyFont="1" applyFill="1" applyBorder="1" applyAlignment="1" applyProtection="1">
      <alignment horizontal="left" vertical="center" indent="1"/>
    </xf>
    <xf numFmtId="0" fontId="11" fillId="0" borderId="34" xfId="28" applyFont="1" applyFill="1" applyBorder="1" applyAlignment="1" applyProtection="1">
      <alignment horizontal="center" vertical="center"/>
    </xf>
    <xf numFmtId="175" fontId="11" fillId="0" borderId="36" xfId="0" applyNumberFormat="1" applyFont="1" applyFill="1" applyBorder="1" applyAlignment="1">
      <alignment horizontal="right" vertical="center"/>
    </xf>
    <xf numFmtId="0" fontId="7" fillId="0" borderId="0" xfId="28" applyFont="1" applyFill="1" applyBorder="1" applyAlignment="1" applyProtection="1">
      <alignment horizontal="center" vertical="center"/>
    </xf>
    <xf numFmtId="175" fontId="46" fillId="0" borderId="0" xfId="0" applyNumberFormat="1" applyFont="1" applyFill="1" applyBorder="1" applyAlignment="1">
      <alignment horizontal="right" vertical="top"/>
    </xf>
    <xf numFmtId="0" fontId="14" fillId="0" borderId="0" xfId="28" applyNumberFormat="1" applyFont="1" applyFill="1" applyBorder="1" applyAlignment="1" applyProtection="1">
      <alignment vertical="center"/>
    </xf>
    <xf numFmtId="0" fontId="11" fillId="0" borderId="0" xfId="4" applyFont="1" applyFill="1" applyBorder="1" applyAlignment="1" applyProtection="1">
      <alignment horizontal="left" vertical="center"/>
      <protection locked="0"/>
    </xf>
    <xf numFmtId="0" fontId="11" fillId="0" borderId="0" xfId="8" applyNumberFormat="1" applyFont="1" applyFill="1" applyBorder="1" applyAlignment="1" applyProtection="1">
      <alignment horizontal="justify" vertical="center" wrapText="1"/>
      <protection locked="0"/>
    </xf>
    <xf numFmtId="0" fontId="7" fillId="0" borderId="0" xfId="8" applyFont="1" applyAlignment="1" applyProtection="1">
      <alignment vertical="center"/>
      <protection locked="0"/>
    </xf>
    <xf numFmtId="0" fontId="7" fillId="0" borderId="0" xfId="8" applyFont="1" applyFill="1" applyProtection="1">
      <protection locked="0"/>
    </xf>
    <xf numFmtId="0" fontId="7" fillId="0" borderId="0" xfId="8" applyNumberFormat="1" applyFont="1" applyFill="1" applyBorder="1" applyAlignment="1" applyProtection="1">
      <alignment horizontal="justify" vertical="top" wrapText="1"/>
      <protection locked="0"/>
    </xf>
    <xf numFmtId="175" fontId="7" fillId="0" borderId="0" xfId="4" applyNumberFormat="1" applyFont="1" applyFill="1" applyBorder="1" applyAlignment="1" applyProtection="1">
      <protection locked="0"/>
    </xf>
    <xf numFmtId="0" fontId="51" fillId="0" borderId="0" xfId="28" applyNumberFormat="1" applyFont="1" applyFill="1" applyBorder="1" applyAlignment="1" applyProtection="1">
      <alignment horizontal="center" vertical="center" wrapText="1"/>
    </xf>
    <xf numFmtId="0" fontId="19" fillId="0" borderId="0" xfId="28" applyNumberFormat="1" applyFont="1" applyFill="1" applyBorder="1" applyAlignment="1" applyProtection="1">
      <alignment horizontal="center" vertical="center"/>
      <protection locked="0"/>
    </xf>
    <xf numFmtId="0" fontId="41" fillId="0" borderId="0" xfId="3" applyFont="1" applyFill="1" applyBorder="1" applyAlignment="1" applyProtection="1">
      <alignment vertical="center" wrapText="1"/>
    </xf>
    <xf numFmtId="0" fontId="11" fillId="0" borderId="0" xfId="26" applyFont="1" applyFill="1" applyBorder="1" applyAlignment="1" applyProtection="1">
      <alignment vertical="center" wrapText="1"/>
    </xf>
    <xf numFmtId="0" fontId="11" fillId="0" borderId="0" xfId="26" applyFont="1" applyFill="1" applyBorder="1" applyAlignment="1" applyProtection="1">
      <alignment horizontal="left" vertical="center" indent="1"/>
    </xf>
    <xf numFmtId="0" fontId="11" fillId="0" borderId="0" xfId="26" applyFont="1" applyFill="1" applyBorder="1" applyAlignment="1" applyProtection="1">
      <alignment horizontal="left" vertical="center" wrapText="1" indent="1"/>
    </xf>
    <xf numFmtId="166" fontId="11" fillId="0" borderId="0" xfId="26" applyNumberFormat="1" applyFont="1" applyFill="1" applyBorder="1" applyAlignment="1">
      <alignment horizontal="right" vertical="center"/>
    </xf>
    <xf numFmtId="0" fontId="11" fillId="0" borderId="0" xfId="26" applyFont="1" applyFill="1" applyBorder="1" applyAlignment="1" applyProtection="1">
      <alignment horizontal="left" vertical="center" indent="2"/>
    </xf>
    <xf numFmtId="0" fontId="7" fillId="0" borderId="0" xfId="26" applyFont="1" applyFill="1" applyBorder="1" applyAlignment="1" applyProtection="1">
      <alignment wrapText="1"/>
    </xf>
    <xf numFmtId="0" fontId="7" fillId="0" borderId="0" xfId="26" applyFont="1" applyFill="1" applyBorder="1" applyAlignment="1" applyProtection="1">
      <alignment horizontal="left" wrapText="1" indent="1"/>
    </xf>
    <xf numFmtId="166" fontId="11" fillId="0" borderId="0" xfId="0" applyNumberFormat="1" applyFont="1" applyFill="1" applyAlignment="1">
      <alignment horizontal="right" vertical="center"/>
    </xf>
    <xf numFmtId="0" fontId="11" fillId="0" borderId="37" xfId="26" applyFont="1" applyFill="1" applyBorder="1" applyAlignment="1" applyProtection="1">
      <alignment vertical="center" wrapText="1"/>
    </xf>
    <xf numFmtId="166" fontId="11" fillId="0" borderId="38" xfId="0" applyNumberFormat="1" applyFont="1" applyFill="1" applyBorder="1" applyAlignment="1">
      <alignment horizontal="right" vertical="center"/>
    </xf>
    <xf numFmtId="166" fontId="11" fillId="0" borderId="37" xfId="26" applyNumberFormat="1" applyFont="1" applyFill="1" applyBorder="1" applyAlignment="1">
      <alignment horizontal="right" vertical="center"/>
    </xf>
    <xf numFmtId="0" fontId="11" fillId="0" borderId="37" xfId="26" applyFont="1" applyFill="1" applyBorder="1" applyAlignment="1" applyProtection="1">
      <alignment horizontal="left" vertical="center" indent="1"/>
    </xf>
    <xf numFmtId="166" fontId="46" fillId="0" borderId="0" xfId="0" applyNumberFormat="1" applyFont="1" applyFill="1" applyBorder="1" applyAlignment="1">
      <alignment horizontal="right" vertical="top"/>
    </xf>
    <xf numFmtId="0" fontId="7" fillId="0" borderId="0" xfId="26" applyFont="1" applyFill="1" applyBorder="1" applyAlignment="1" applyProtection="1">
      <alignment horizontal="left" indent="1"/>
    </xf>
    <xf numFmtId="0" fontId="15" fillId="0" borderId="0" xfId="28" applyNumberFormat="1" applyFont="1" applyFill="1" applyBorder="1" applyAlignment="1" applyProtection="1">
      <alignment horizontal="left" vertical="center"/>
      <protection locked="0"/>
    </xf>
    <xf numFmtId="0" fontId="11" fillId="0" borderId="0" xfId="28" applyNumberFormat="1" applyFont="1" applyFill="1" applyBorder="1" applyAlignment="1" applyProtection="1">
      <alignment horizontal="left" vertical="top"/>
    </xf>
    <xf numFmtId="0" fontId="41" fillId="0" borderId="0" xfId="3" applyFont="1" applyFill="1" applyBorder="1" applyAlignment="1" applyProtection="1">
      <protection locked="0"/>
    </xf>
    <xf numFmtId="0" fontId="7" fillId="0" borderId="0" xfId="28" applyNumberFormat="1" applyFont="1" applyFill="1" applyBorder="1" applyAlignment="1" applyProtection="1">
      <alignment horizontal="left" vertical="top"/>
    </xf>
    <xf numFmtId="0" fontId="4" fillId="0" borderId="0" xfId="34" applyNumberFormat="1" applyFont="1" applyFill="1" applyBorder="1" applyAlignment="1" applyProtection="1">
      <alignment horizontal="center" vertical="center" wrapText="1"/>
    </xf>
    <xf numFmtId="0" fontId="4" fillId="0" borderId="0" xfId="34" applyNumberFormat="1" applyFont="1" applyFill="1" applyBorder="1" applyAlignment="1" applyProtection="1">
      <alignment horizontal="center" vertical="center"/>
      <protection locked="0"/>
    </xf>
    <xf numFmtId="0" fontId="4" fillId="0" borderId="1" xfId="34" applyNumberFormat="1" applyFont="1" applyFill="1" applyBorder="1" applyAlignment="1" applyProtection="1">
      <alignment horizontal="center" vertical="center" wrapText="1"/>
    </xf>
    <xf numFmtId="0" fontId="7" fillId="0" borderId="0" xfId="34" applyNumberFormat="1" applyFont="1" applyFill="1" applyBorder="1" applyAlignment="1" applyProtection="1">
      <alignment vertical="center"/>
      <protection locked="0"/>
    </xf>
    <xf numFmtId="189" fontId="20" fillId="0" borderId="18" xfId="0" applyNumberFormat="1" applyFont="1" applyFill="1" applyBorder="1" applyAlignment="1">
      <alignment horizontal="right" vertical="center"/>
    </xf>
    <xf numFmtId="176" fontId="47" fillId="0" borderId="0" xfId="26" applyNumberFormat="1" applyFont="1" applyFill="1" applyBorder="1" applyAlignment="1">
      <alignment horizontal="right" vertical="center"/>
    </xf>
    <xf numFmtId="0" fontId="5" fillId="0" borderId="0" xfId="4" applyFont="1" applyFill="1" applyBorder="1" applyAlignment="1" applyProtection="1">
      <alignment vertical="center"/>
      <protection locked="0"/>
    </xf>
    <xf numFmtId="0" fontId="5" fillId="0" borderId="0" xfId="34" applyNumberFormat="1" applyFont="1" applyFill="1" applyBorder="1" applyAlignment="1" applyProtection="1">
      <alignment vertical="center"/>
      <protection locked="0"/>
    </xf>
    <xf numFmtId="189" fontId="11" fillId="0" borderId="18" xfId="0" applyNumberFormat="1" applyFont="1" applyFill="1" applyBorder="1" applyAlignment="1">
      <alignment horizontal="right" vertical="center"/>
    </xf>
    <xf numFmtId="0" fontId="7" fillId="0" borderId="0" xfId="34" applyNumberFormat="1" applyFont="1" applyFill="1" applyBorder="1" applyAlignment="1" applyProtection="1">
      <protection locked="0"/>
    </xf>
    <xf numFmtId="0" fontId="7" fillId="0" borderId="16" xfId="34" applyNumberFormat="1" applyFont="1" applyFill="1" applyBorder="1" applyAlignment="1" applyProtection="1">
      <alignment horizontal="center" vertical="center"/>
    </xf>
    <xf numFmtId="0" fontId="7" fillId="0" borderId="16" xfId="2" applyFont="1" applyFill="1" applyBorder="1" applyAlignment="1" applyProtection="1">
      <alignment horizontal="center" vertical="center" wrapText="1"/>
    </xf>
    <xf numFmtId="0" fontId="11" fillId="0" borderId="0" xfId="26" applyNumberFormat="1" applyFont="1" applyFill="1" applyBorder="1" applyAlignment="1" applyProtection="1">
      <alignment horizontal="justify" wrapText="1"/>
      <protection locked="0"/>
    </xf>
    <xf numFmtId="0" fontId="7" fillId="0" borderId="0" xfId="26" applyFont="1" applyAlignment="1" applyProtection="1">
      <alignment horizontal="center" vertical="center"/>
      <protection locked="0"/>
    </xf>
    <xf numFmtId="0" fontId="7" fillId="0" borderId="0" xfId="26" applyNumberFormat="1" applyFont="1" applyFill="1" applyBorder="1" applyAlignment="1" applyProtection="1">
      <alignment horizontal="justify" vertical="top" wrapText="1"/>
      <protection locked="0"/>
    </xf>
    <xf numFmtId="0" fontId="12" fillId="0" borderId="0" xfId="8" applyFont="1" applyFill="1" applyProtection="1">
      <protection locked="0"/>
    </xf>
    <xf numFmtId="0" fontId="12" fillId="0" borderId="0" xfId="8" applyFont="1" applyProtection="1">
      <protection locked="0"/>
    </xf>
    <xf numFmtId="0" fontId="14" fillId="0" borderId="0" xfId="8" applyFont="1" applyFill="1" applyAlignment="1" applyProtection="1">
      <alignment horizontal="left" wrapText="1"/>
    </xf>
    <xf numFmtId="0" fontId="51" fillId="0" borderId="0" xfId="8" applyFont="1" applyFill="1" applyAlignment="1" applyProtection="1">
      <alignment horizontal="center" vertical="center" wrapText="1"/>
    </xf>
    <xf numFmtId="0" fontId="14" fillId="0" borderId="0" xfId="8" applyFont="1" applyFill="1" applyAlignment="1" applyProtection="1">
      <alignment horizontal="right" wrapText="1"/>
    </xf>
    <xf numFmtId="0" fontId="14" fillId="0" borderId="0" xfId="8" applyFont="1" applyFill="1" applyProtection="1">
      <protection locked="0"/>
    </xf>
    <xf numFmtId="0" fontId="14" fillId="0" borderId="0" xfId="8" applyFont="1" applyProtection="1">
      <protection locked="0"/>
    </xf>
    <xf numFmtId="0" fontId="11" fillId="0" borderId="0" xfId="8" applyFont="1" applyFill="1" applyProtection="1">
      <protection locked="0"/>
    </xf>
    <xf numFmtId="0" fontId="11" fillId="0" borderId="0" xfId="8" applyFont="1" applyProtection="1">
      <protection locked="0"/>
    </xf>
    <xf numFmtId="0" fontId="11" fillId="0" borderId="7" xfId="8" applyFont="1" applyFill="1" applyBorder="1" applyAlignment="1" applyProtection="1">
      <alignment horizontal="center" vertical="center"/>
    </xf>
    <xf numFmtId="0" fontId="11" fillId="0" borderId="7" xfId="8" applyFont="1" applyFill="1" applyBorder="1" applyAlignment="1" applyProtection="1">
      <alignment horizontal="center" vertical="center" wrapText="1"/>
    </xf>
    <xf numFmtId="0" fontId="11" fillId="0" borderId="4" xfId="8" applyFont="1" applyFill="1" applyBorder="1" applyAlignment="1" applyProtection="1">
      <alignment horizontal="center" vertical="center"/>
    </xf>
    <xf numFmtId="0" fontId="20" fillId="0" borderId="0" xfId="8" applyFont="1" applyFill="1" applyAlignment="1" applyProtection="1">
      <alignment vertical="center"/>
      <protection locked="0"/>
    </xf>
    <xf numFmtId="184" fontId="5" fillId="0" borderId="0" xfId="2" quotePrefix="1" applyNumberFormat="1" applyFont="1" applyFill="1" applyBorder="1" applyAlignment="1" applyProtection="1">
      <alignment horizontal="right" vertical="center" wrapText="1"/>
      <protection locked="0"/>
    </xf>
    <xf numFmtId="164" fontId="11" fillId="0" borderId="0" xfId="8" applyNumberFormat="1" applyFont="1" applyProtection="1">
      <protection locked="0"/>
    </xf>
    <xf numFmtId="0" fontId="11" fillId="0" borderId="0" xfId="8" applyFont="1" applyFill="1" applyAlignment="1" applyProtection="1">
      <alignment vertical="center"/>
      <protection locked="0"/>
    </xf>
    <xf numFmtId="184" fontId="7" fillId="0" borderId="0" xfId="2" quotePrefix="1" applyNumberFormat="1" applyFont="1" applyFill="1" applyBorder="1" applyAlignment="1" applyProtection="1">
      <alignment horizontal="right" vertical="center" wrapText="1"/>
      <protection locked="0"/>
    </xf>
    <xf numFmtId="184" fontId="7" fillId="0" borderId="0" xfId="2" applyNumberFormat="1" applyFont="1" applyFill="1" applyBorder="1" applyAlignment="1" applyProtection="1">
      <alignment horizontal="right" vertical="center" wrapText="1"/>
      <protection locked="0"/>
    </xf>
    <xf numFmtId="1" fontId="20" fillId="0" borderId="0" xfId="8" applyNumberFormat="1" applyFont="1" applyFill="1" applyAlignment="1" applyProtection="1">
      <alignment vertical="center"/>
      <protection locked="0"/>
    </xf>
    <xf numFmtId="0" fontId="11" fillId="0" borderId="0" xfId="8" applyFont="1" applyFill="1" applyBorder="1" applyProtection="1">
      <protection locked="0"/>
    </xf>
    <xf numFmtId="0" fontId="14" fillId="0" borderId="16" xfId="8" applyFont="1" applyFill="1" applyBorder="1" applyAlignment="1" applyProtection="1">
      <alignment horizontal="center"/>
    </xf>
    <xf numFmtId="0" fontId="14" fillId="0" borderId="16" xfId="8" applyFont="1" applyFill="1" applyBorder="1" applyAlignment="1" applyProtection="1">
      <alignment horizontal="center" vertical="center"/>
    </xf>
    <xf numFmtId="0" fontId="14" fillId="0" borderId="16" xfId="8" applyFont="1" applyFill="1" applyBorder="1" applyAlignment="1" applyProtection="1">
      <alignment horizontal="center" vertical="center" wrapText="1"/>
    </xf>
    <xf numFmtId="0" fontId="14" fillId="0" borderId="0" xfId="8" applyFont="1" applyFill="1" applyBorder="1" applyProtection="1">
      <protection locked="0"/>
    </xf>
    <xf numFmtId="0" fontId="14" fillId="0" borderId="0" xfId="11" applyNumberFormat="1" applyFont="1" applyFill="1" applyBorder="1" applyAlignment="1" applyProtection="1">
      <alignment horizontal="left"/>
      <protection locked="0"/>
    </xf>
    <xf numFmtId="0" fontId="14" fillId="0" borderId="0" xfId="11" applyNumberFormat="1" applyFont="1" applyFill="1" applyBorder="1" applyAlignment="1" applyProtection="1">
      <alignment horizontal="left" vertical="top"/>
      <protection locked="0"/>
    </xf>
    <xf numFmtId="0" fontId="11" fillId="0" borderId="0" xfId="8" applyFont="1" applyFill="1" applyAlignment="1" applyProtection="1">
      <alignment wrapText="1"/>
      <protection locked="0"/>
    </xf>
    <xf numFmtId="1" fontId="12" fillId="0" borderId="0" xfId="8" applyNumberFormat="1" applyFont="1" applyAlignment="1" applyProtection="1">
      <protection locked="0"/>
    </xf>
    <xf numFmtId="1" fontId="40" fillId="0" borderId="0" xfId="8" applyNumberFormat="1" applyFont="1" applyBorder="1" applyAlignment="1" applyProtection="1">
      <alignment horizontal="center" vertical="center" wrapText="1"/>
    </xf>
    <xf numFmtId="1" fontId="11" fillId="0" borderId="0" xfId="8" applyNumberFormat="1" applyFont="1" applyAlignment="1" applyProtection="1">
      <protection locked="0"/>
    </xf>
    <xf numFmtId="1" fontId="11" fillId="0" borderId="7" xfId="8" applyNumberFormat="1" applyFont="1" applyFill="1" applyBorder="1" applyAlignment="1" applyProtection="1">
      <alignment horizontal="center" vertical="center" wrapText="1"/>
    </xf>
    <xf numFmtId="1" fontId="11" fillId="0" borderId="4" xfId="8" applyNumberFormat="1" applyFont="1" applyFill="1" applyBorder="1" applyAlignment="1" applyProtection="1">
      <alignment horizontal="center" vertical="center" wrapText="1"/>
    </xf>
    <xf numFmtId="1" fontId="41" fillId="0" borderId="7" xfId="35" applyNumberFormat="1" applyFont="1" applyFill="1" applyBorder="1" applyAlignment="1" applyProtection="1">
      <alignment horizontal="center" vertical="center" wrapText="1"/>
    </xf>
    <xf numFmtId="1" fontId="41" fillId="0" borderId="7" xfId="35" applyNumberFormat="1" applyFont="1" applyBorder="1" applyAlignment="1" applyProtection="1">
      <alignment horizontal="center" vertical="center" wrapText="1"/>
    </xf>
    <xf numFmtId="1" fontId="41" fillId="0" borderId="4" xfId="35" applyNumberFormat="1" applyFont="1" applyBorder="1" applyAlignment="1" applyProtection="1">
      <alignment horizontal="center" vertical="center" wrapText="1"/>
    </xf>
    <xf numFmtId="1" fontId="11" fillId="0" borderId="7" xfId="8" applyNumberFormat="1" applyFont="1" applyFill="1" applyBorder="1" applyAlignment="1" applyProtection="1">
      <alignment horizontal="center" vertical="center"/>
    </xf>
    <xf numFmtId="1" fontId="11" fillId="0" borderId="7" xfId="8" applyNumberFormat="1" applyFont="1" applyBorder="1" applyAlignment="1" applyProtection="1">
      <alignment horizontal="center" vertical="center"/>
    </xf>
    <xf numFmtId="1" fontId="11" fillId="0" borderId="4" xfId="8" applyNumberFormat="1" applyFont="1" applyBorder="1" applyAlignment="1" applyProtection="1">
      <alignment horizontal="center" vertical="center"/>
    </xf>
    <xf numFmtId="190" fontId="20" fillId="0" borderId="0" xfId="8" applyNumberFormat="1" applyFont="1" applyFill="1" applyAlignment="1" applyProtection="1">
      <alignment horizontal="right" vertical="center"/>
      <protection locked="0"/>
    </xf>
    <xf numFmtId="166" fontId="5" fillId="0" borderId="0" xfId="2" quotePrefix="1" applyNumberFormat="1" applyFont="1" applyFill="1" applyBorder="1" applyAlignment="1" applyProtection="1">
      <alignment horizontal="right" vertical="center" wrapText="1"/>
      <protection locked="0"/>
    </xf>
    <xf numFmtId="190" fontId="20" fillId="0" borderId="0" xfId="8" applyNumberFormat="1" applyFont="1" applyFill="1" applyAlignment="1" applyProtection="1">
      <alignment vertical="center"/>
      <protection locked="0"/>
    </xf>
    <xf numFmtId="1" fontId="11" fillId="0" borderId="0" xfId="8" applyNumberFormat="1" applyFont="1" applyFill="1" applyAlignment="1" applyProtection="1">
      <alignment vertical="center"/>
      <protection locked="0"/>
    </xf>
    <xf numFmtId="190" fontId="11" fillId="0" borderId="0" xfId="8" applyNumberFormat="1" applyFont="1" applyFill="1" applyAlignment="1" applyProtection="1">
      <alignment vertical="center"/>
      <protection locked="0"/>
    </xf>
    <xf numFmtId="166" fontId="7" fillId="0" borderId="0" xfId="2" quotePrefix="1" applyNumberFormat="1" applyFont="1" applyFill="1" applyBorder="1" applyAlignment="1" applyProtection="1">
      <alignment horizontal="right" vertical="center" wrapText="1"/>
      <protection locked="0"/>
    </xf>
    <xf numFmtId="190" fontId="11" fillId="0" borderId="0" xfId="8" applyNumberFormat="1" applyFont="1" applyFill="1" applyAlignment="1" applyProtection="1">
      <protection locked="0"/>
    </xf>
    <xf numFmtId="166" fontId="22" fillId="0" borderId="0" xfId="2" applyNumberFormat="1" applyFont="1" applyFill="1" applyBorder="1" applyAlignment="1" applyProtection="1">
      <alignment horizontal="right" vertical="center" wrapText="1"/>
      <protection locked="0"/>
    </xf>
    <xf numFmtId="166" fontId="20" fillId="0" borderId="0" xfId="2" quotePrefix="1" applyNumberFormat="1" applyFont="1" applyFill="1" applyBorder="1" applyAlignment="1" applyProtection="1">
      <alignment horizontal="right" vertical="center" wrapText="1"/>
      <protection locked="0"/>
    </xf>
    <xf numFmtId="1" fontId="11" fillId="0" borderId="16" xfId="8" applyNumberFormat="1" applyFont="1" applyFill="1" applyBorder="1" applyAlignment="1" applyProtection="1"/>
    <xf numFmtId="1" fontId="11" fillId="0" borderId="16" xfId="8" applyNumberFormat="1" applyFont="1" applyFill="1" applyBorder="1" applyAlignment="1" applyProtection="1">
      <alignment horizontal="center" vertical="center"/>
    </xf>
    <xf numFmtId="1" fontId="11" fillId="0" borderId="16" xfId="8" applyNumberFormat="1" applyFont="1" applyBorder="1" applyAlignment="1" applyProtection="1">
      <alignment horizontal="center" vertical="center"/>
    </xf>
    <xf numFmtId="1" fontId="11" fillId="0" borderId="0" xfId="8" applyNumberFormat="1" applyFont="1" applyBorder="1" applyAlignment="1" applyProtection="1">
      <protection locked="0"/>
    </xf>
    <xf numFmtId="1" fontId="11" fillId="0" borderId="0" xfId="8" applyNumberFormat="1" applyFont="1" applyAlignment="1" applyProtection="1">
      <alignment vertical="center"/>
      <protection locked="0"/>
    </xf>
    <xf numFmtId="1" fontId="14" fillId="0" borderId="0" xfId="11" applyNumberFormat="1" applyFont="1" applyFill="1" applyBorder="1" applyAlignment="1" applyProtection="1">
      <alignment horizontal="left" vertical="center" wrapText="1"/>
      <protection locked="0"/>
    </xf>
    <xf numFmtId="1" fontId="15" fillId="0" borderId="0" xfId="11" applyNumberFormat="1" applyFont="1" applyFill="1" applyBorder="1" applyAlignment="1" applyProtection="1">
      <alignment horizontal="left" vertical="top" wrapText="1"/>
      <protection locked="0"/>
    </xf>
    <xf numFmtId="1" fontId="7" fillId="0" borderId="0" xfId="11" applyNumberFormat="1" applyFont="1" applyFill="1" applyBorder="1" applyAlignment="1" applyProtection="1">
      <alignment horizontal="left" vertical="top" wrapText="1"/>
      <protection locked="0"/>
    </xf>
    <xf numFmtId="1" fontId="11" fillId="0" borderId="0" xfId="8" applyNumberFormat="1" applyFont="1" applyFill="1" applyAlignment="1" applyProtection="1">
      <protection locked="0"/>
    </xf>
    <xf numFmtId="1" fontId="11" fillId="0" borderId="0" xfId="8" applyNumberFormat="1" applyFont="1" applyFill="1" applyAlignment="1" applyProtection="1">
      <alignment horizontal="right"/>
      <protection locked="0"/>
    </xf>
    <xf numFmtId="191" fontId="32" fillId="0" borderId="0" xfId="8" applyNumberFormat="1" applyFont="1" applyBorder="1" applyAlignment="1" applyProtection="1">
      <alignment vertical="center"/>
    </xf>
    <xf numFmtId="191" fontId="4" fillId="0" borderId="0" xfId="8" applyNumberFormat="1" applyFont="1" applyFill="1" applyBorder="1" applyAlignment="1" applyProtection="1">
      <alignment horizontal="center" vertical="center"/>
    </xf>
    <xf numFmtId="191" fontId="7" fillId="0" borderId="0" xfId="8" applyNumberFormat="1" applyFont="1" applyBorder="1" applyAlignment="1" applyProtection="1"/>
    <xf numFmtId="191" fontId="41" fillId="0" borderId="7" xfId="35" applyNumberFormat="1" applyFont="1" applyFill="1" applyBorder="1" applyAlignment="1" applyProtection="1">
      <alignment horizontal="center" vertical="center"/>
    </xf>
    <xf numFmtId="191" fontId="41" fillId="0" borderId="7" xfId="35" applyNumberFormat="1" applyFont="1" applyFill="1" applyBorder="1" applyAlignment="1" applyProtection="1">
      <alignment horizontal="center" vertical="center" wrapText="1"/>
    </xf>
    <xf numFmtId="191" fontId="5" fillId="0" borderId="0" xfId="8" applyNumberFormat="1" applyFont="1" applyFill="1" applyBorder="1" applyAlignment="1" applyProtection="1">
      <alignment vertical="center"/>
    </xf>
    <xf numFmtId="166" fontId="20" fillId="0" borderId="0" xfId="8" applyNumberFormat="1" applyFont="1" applyAlignment="1" applyProtection="1">
      <alignment horizontal="right" vertical="center"/>
      <protection locked="0"/>
    </xf>
    <xf numFmtId="191" fontId="5" fillId="0" borderId="0" xfId="8" applyNumberFormat="1" applyFont="1" applyBorder="1" applyAlignment="1" applyProtection="1"/>
    <xf numFmtId="191" fontId="20" fillId="0" borderId="0" xfId="8" applyNumberFormat="1" applyFont="1" applyFill="1" applyBorder="1" applyAlignment="1" applyProtection="1">
      <alignment horizontal="left" vertical="center" indent="1"/>
    </xf>
    <xf numFmtId="191" fontId="11" fillId="0" borderId="0" xfId="8" applyNumberFormat="1" applyFont="1" applyFill="1" applyBorder="1" applyAlignment="1" applyProtection="1">
      <alignment horizontal="left" vertical="center" indent="1"/>
    </xf>
    <xf numFmtId="166" fontId="11" fillId="0" borderId="0" xfId="8" applyNumberFormat="1" applyFont="1" applyAlignment="1" applyProtection="1">
      <alignment horizontal="right" vertical="center"/>
      <protection locked="0"/>
    </xf>
    <xf numFmtId="191" fontId="7" fillId="0" borderId="0" xfId="8" applyNumberFormat="1" applyFont="1" applyBorder="1" applyAlignment="1" applyProtection="1">
      <protection locked="0"/>
    </xf>
    <xf numFmtId="191" fontId="5" fillId="0" borderId="0" xfId="8" applyNumberFormat="1" applyFont="1" applyBorder="1" applyAlignment="1" applyProtection="1">
      <protection locked="0"/>
    </xf>
    <xf numFmtId="191" fontId="5" fillId="0" borderId="0" xfId="8" applyNumberFormat="1" applyFont="1" applyBorder="1" applyAlignment="1" applyProtection="1">
      <alignment vertical="center"/>
      <protection locked="0"/>
    </xf>
    <xf numFmtId="191" fontId="41" fillId="0" borderId="7" xfId="35" applyNumberFormat="1" applyFont="1" applyFill="1" applyBorder="1" applyAlignment="1" applyProtection="1">
      <alignment horizontal="center" vertical="center" wrapText="1"/>
      <protection locked="0"/>
    </xf>
    <xf numFmtId="191" fontId="5" fillId="0" borderId="16" xfId="8" applyNumberFormat="1" applyFont="1" applyFill="1" applyBorder="1" applyAlignment="1" applyProtection="1">
      <alignment horizontal="center" vertical="center"/>
      <protection locked="0"/>
    </xf>
    <xf numFmtId="191" fontId="41" fillId="0" borderId="16" xfId="35" applyNumberFormat="1" applyFont="1" applyFill="1" applyBorder="1" applyAlignment="1" applyProtection="1">
      <alignment horizontal="center" vertical="center"/>
    </xf>
    <xf numFmtId="191" fontId="41" fillId="0" borderId="16" xfId="35" applyNumberFormat="1" applyFont="1" applyFill="1" applyBorder="1" applyAlignment="1" applyProtection="1">
      <alignment horizontal="center" vertical="center" wrapText="1"/>
      <protection locked="0"/>
    </xf>
    <xf numFmtId="191" fontId="15" fillId="0" borderId="0" xfId="8" applyNumberFormat="1" applyFont="1" applyBorder="1" applyAlignment="1" applyProtection="1">
      <protection locked="0"/>
    </xf>
    <xf numFmtId="0" fontId="14" fillId="0" borderId="0" xfId="8" applyFont="1" applyAlignment="1">
      <alignment wrapText="1"/>
    </xf>
    <xf numFmtId="2" fontId="15" fillId="0" borderId="0" xfId="8" applyNumberFormat="1" applyFont="1" applyFill="1" applyBorder="1" applyAlignment="1" applyProtection="1">
      <alignment vertical="center"/>
      <protection locked="0"/>
    </xf>
    <xf numFmtId="191" fontId="15" fillId="0" borderId="0" xfId="8" applyNumberFormat="1" applyFont="1" applyFill="1" applyBorder="1" applyAlignment="1" applyProtection="1">
      <alignment vertical="center"/>
      <protection locked="0"/>
    </xf>
    <xf numFmtId="191" fontId="15" fillId="0" borderId="0" xfId="8" applyNumberFormat="1" applyFont="1" applyBorder="1" applyAlignment="1" applyProtection="1">
      <alignment vertical="center"/>
      <protection locked="0"/>
    </xf>
    <xf numFmtId="191" fontId="15" fillId="0" borderId="0" xfId="8" applyNumberFormat="1" applyFont="1" applyFill="1" applyBorder="1" applyAlignment="1" applyProtection="1">
      <alignment horizontal="left"/>
      <protection locked="0"/>
    </xf>
    <xf numFmtId="191" fontId="15" fillId="0" borderId="0" xfId="8" applyNumberFormat="1" applyFont="1" applyFill="1" applyBorder="1" applyAlignment="1" applyProtection="1">
      <protection locked="0"/>
    </xf>
    <xf numFmtId="191" fontId="7" fillId="0" borderId="0" xfId="8" applyNumberFormat="1" applyFont="1" applyFill="1" applyBorder="1" applyAlignment="1" applyProtection="1">
      <protection locked="0"/>
    </xf>
    <xf numFmtId="191" fontId="7" fillId="0" borderId="0" xfId="8" applyNumberFormat="1" applyFont="1" applyFill="1" applyBorder="1" applyAlignment="1" applyProtection="1">
      <alignment horizontal="left"/>
      <protection locked="0"/>
    </xf>
    <xf numFmtId="191" fontId="40" fillId="0" borderId="0" xfId="8" applyNumberFormat="1" applyFont="1" applyBorder="1" applyAlignment="1" applyProtection="1">
      <alignment horizontal="center" vertical="center"/>
    </xf>
    <xf numFmtId="191" fontId="40" fillId="0" borderId="37" xfId="8" applyNumberFormat="1" applyFont="1" applyBorder="1" applyAlignment="1" applyProtection="1">
      <alignment horizontal="center" vertical="center"/>
    </xf>
    <xf numFmtId="191" fontId="20" fillId="0" borderId="42" xfId="8" applyNumberFormat="1" applyFont="1" applyFill="1" applyBorder="1" applyAlignment="1" applyProtection="1">
      <alignment horizontal="center" vertical="center" wrapText="1"/>
      <protection locked="0"/>
    </xf>
    <xf numFmtId="0" fontId="11" fillId="0" borderId="0" xfId="8" applyNumberFormat="1" applyFont="1" applyFill="1" applyBorder="1" applyAlignment="1" applyProtection="1">
      <alignment horizontal="left" vertical="center" wrapText="1"/>
    </xf>
    <xf numFmtId="191" fontId="20" fillId="0" borderId="0" xfId="8" applyNumberFormat="1" applyFont="1" applyFill="1" applyBorder="1" applyAlignment="1" applyProtection="1">
      <alignment horizontal="center" vertical="center" wrapText="1"/>
      <protection locked="0"/>
    </xf>
    <xf numFmtId="0" fontId="11" fillId="0" borderId="20" xfId="8" applyFont="1" applyFill="1" applyBorder="1" applyAlignment="1" applyProtection="1">
      <alignment horizontal="center" vertical="center"/>
    </xf>
    <xf numFmtId="192" fontId="11" fillId="0" borderId="20" xfId="8" applyNumberFormat="1" applyFont="1" applyFill="1" applyBorder="1" applyAlignment="1" applyProtection="1">
      <alignment horizontal="center" vertical="center"/>
    </xf>
    <xf numFmtId="191" fontId="20" fillId="0" borderId="37" xfId="8" applyNumberFormat="1" applyFont="1" applyFill="1" applyBorder="1" applyAlignment="1" applyProtection="1">
      <alignment horizontal="center" vertical="center" wrapText="1"/>
      <protection locked="0"/>
    </xf>
    <xf numFmtId="191" fontId="11" fillId="0" borderId="0" xfId="2" applyNumberFormat="1" applyFont="1" applyFill="1" applyBorder="1" applyAlignment="1" applyProtection="1">
      <alignment horizontal="left" vertical="center"/>
    </xf>
    <xf numFmtId="191" fontId="20" fillId="0" borderId="0" xfId="8" applyNumberFormat="1" applyFont="1" applyFill="1" applyBorder="1" applyAlignment="1" applyProtection="1">
      <alignment horizontal="left"/>
    </xf>
    <xf numFmtId="191" fontId="41" fillId="0" borderId="0" xfId="35" applyNumberFormat="1" applyFont="1" applyFill="1" applyBorder="1" applyAlignment="1" applyProtection="1">
      <alignment horizontal="left" vertical="center" wrapText="1" indent="1"/>
    </xf>
    <xf numFmtId="166" fontId="11" fillId="0" borderId="0" xfId="8" applyNumberFormat="1" applyFont="1" applyFill="1" applyBorder="1" applyAlignment="1" applyProtection="1">
      <alignment horizontal="right" vertical="center"/>
    </xf>
    <xf numFmtId="166" fontId="11" fillId="0" borderId="0" xfId="2" applyNumberFormat="1" applyFont="1" applyFill="1" applyBorder="1" applyAlignment="1" applyProtection="1">
      <alignment horizontal="right" vertical="center" wrapText="1"/>
      <protection locked="0"/>
    </xf>
    <xf numFmtId="191" fontId="41" fillId="4" borderId="0" xfId="35" applyNumberFormat="1" applyFont="1" applyFill="1" applyBorder="1" applyAlignment="1" applyProtection="1">
      <alignment horizontal="left" vertical="center" wrapText="1" indent="1"/>
    </xf>
    <xf numFmtId="191" fontId="7" fillId="0" borderId="0" xfId="8" applyNumberFormat="1" applyFont="1" applyBorder="1" applyAlignment="1" applyProtection="1">
      <alignment vertical="center"/>
      <protection locked="0"/>
    </xf>
    <xf numFmtId="166" fontId="11" fillId="0" borderId="0" xfId="8" applyNumberFormat="1" applyFont="1" applyFill="1" applyAlignment="1" applyProtection="1">
      <alignment horizontal="right" vertical="center"/>
      <protection locked="0"/>
    </xf>
    <xf numFmtId="191" fontId="17" fillId="0" borderId="0" xfId="8" applyNumberFormat="1" applyFont="1" applyBorder="1" applyAlignment="1" applyProtection="1">
      <alignment horizontal="right"/>
      <protection locked="0"/>
    </xf>
    <xf numFmtId="0" fontId="11" fillId="0" borderId="20" xfId="8" applyFont="1" applyFill="1" applyBorder="1" applyAlignment="1" applyProtection="1">
      <alignment horizontal="center" vertical="center"/>
      <protection locked="0"/>
    </xf>
    <xf numFmtId="191" fontId="20" fillId="0" borderId="0" xfId="8" applyNumberFormat="1" applyFont="1" applyFill="1" applyBorder="1" applyAlignment="1" applyProtection="1">
      <alignment horizontal="center" vertical="center" wrapText="1"/>
    </xf>
    <xf numFmtId="191" fontId="11" fillId="0" borderId="0" xfId="8" applyNumberFormat="1" applyFont="1" applyFill="1" applyBorder="1" applyAlignment="1" applyProtection="1">
      <alignment horizontal="center" vertical="center"/>
      <protection locked="0"/>
    </xf>
    <xf numFmtId="0" fontId="11" fillId="0" borderId="0" xfId="8" applyFont="1" applyFill="1" applyBorder="1" applyAlignment="1" applyProtection="1">
      <alignment horizontal="center" vertical="center"/>
    </xf>
    <xf numFmtId="0" fontId="11" fillId="0" borderId="0" xfId="8" applyFont="1" applyFill="1" applyBorder="1" applyAlignment="1" applyProtection="1">
      <alignment horizontal="center" vertical="center"/>
      <protection locked="0"/>
    </xf>
    <xf numFmtId="0" fontId="14" fillId="0" borderId="0" xfId="11" applyNumberFormat="1" applyFont="1" applyFill="1" applyBorder="1" applyAlignment="1" applyProtection="1">
      <alignment horizontal="left" vertical="top" wrapText="1"/>
      <protection locked="0"/>
    </xf>
    <xf numFmtId="0" fontId="40" fillId="0" borderId="0" xfId="8" applyFont="1" applyBorder="1" applyAlignment="1">
      <alignment horizontal="center" vertical="center"/>
    </xf>
    <xf numFmtId="0" fontId="20" fillId="0" borderId="0" xfId="8" applyFont="1" applyBorder="1" applyAlignment="1">
      <alignment horizontal="center" vertical="center"/>
    </xf>
    <xf numFmtId="3" fontId="20" fillId="0" borderId="0" xfId="8" applyNumberFormat="1" applyFont="1" applyBorder="1"/>
    <xf numFmtId="191" fontId="7" fillId="0" borderId="0" xfId="8" applyNumberFormat="1" applyFont="1" applyBorder="1" applyAlignment="1" applyProtection="1">
      <alignment horizontal="left"/>
      <protection locked="0"/>
    </xf>
    <xf numFmtId="0" fontId="4" fillId="0" borderId="0" xfId="36" applyFont="1" applyFill="1" applyBorder="1" applyAlignment="1" applyProtection="1">
      <alignment horizontal="center" vertical="center" wrapText="1"/>
    </xf>
    <xf numFmtId="0" fontId="55" fillId="0" borderId="0" xfId="0" applyFont="1"/>
    <xf numFmtId="0" fontId="32" fillId="0" borderId="0" xfId="36" applyFont="1" applyFill="1" applyAlignment="1" applyProtection="1">
      <alignment horizontal="center" vertical="center"/>
      <protection locked="0"/>
    </xf>
    <xf numFmtId="0" fontId="4" fillId="0" borderId="1" xfId="36" applyFont="1" applyFill="1" applyBorder="1" applyAlignment="1" applyProtection="1">
      <alignment horizontal="center" vertical="center" wrapText="1"/>
    </xf>
    <xf numFmtId="0" fontId="55" fillId="0" borderId="0" xfId="0" applyFont="1" applyBorder="1"/>
    <xf numFmtId="0" fontId="32" fillId="0" borderId="0" xfId="36" applyFont="1" applyFill="1" applyBorder="1" applyAlignment="1" applyProtection="1">
      <alignment horizontal="center" vertical="center"/>
      <protection locked="0"/>
    </xf>
    <xf numFmtId="0" fontId="23" fillId="0" borderId="0" xfId="0" applyFont="1"/>
    <xf numFmtId="0" fontId="7" fillId="0" borderId="0" xfId="37" applyFont="1" applyFill="1" applyAlignment="1" applyProtection="1">
      <alignment vertical="center"/>
      <protection locked="0"/>
    </xf>
    <xf numFmtId="0" fontId="9" fillId="0" borderId="4" xfId="3" applyFont="1" applyFill="1" applyBorder="1" applyAlignment="1" applyProtection="1">
      <alignment horizontal="center" vertical="center"/>
    </xf>
    <xf numFmtId="0" fontId="7" fillId="0" borderId="4" xfId="12" applyFont="1" applyFill="1" applyBorder="1" applyAlignment="1" applyProtection="1">
      <alignment horizontal="center" vertical="center" wrapText="1"/>
    </xf>
    <xf numFmtId="0" fontId="7" fillId="0" borderId="44" xfId="12" applyFont="1" applyFill="1" applyBorder="1" applyAlignment="1" applyProtection="1">
      <alignment horizontal="center" vertical="center" wrapText="1"/>
    </xf>
    <xf numFmtId="0" fontId="5" fillId="0" borderId="0" xfId="38" applyNumberFormat="1" applyFont="1" applyFill="1" applyBorder="1" applyAlignment="1">
      <alignment vertical="center"/>
    </xf>
    <xf numFmtId="193" fontId="5" fillId="0" borderId="0" xfId="37" applyNumberFormat="1" applyFont="1" applyFill="1" applyAlignment="1" applyProtection="1">
      <alignment vertical="center"/>
      <protection locked="0"/>
    </xf>
    <xf numFmtId="193" fontId="5" fillId="0" borderId="0" xfId="2" applyNumberFormat="1" applyFont="1" applyFill="1" applyBorder="1" applyAlignment="1" applyProtection="1">
      <alignment horizontal="right" vertical="center" wrapText="1"/>
      <protection locked="0"/>
    </xf>
    <xf numFmtId="194" fontId="5" fillId="0" borderId="0" xfId="2" applyNumberFormat="1" applyFont="1" applyFill="1" applyBorder="1" applyAlignment="1" applyProtection="1">
      <alignment horizontal="right" vertical="center" wrapText="1"/>
      <protection locked="0"/>
    </xf>
    <xf numFmtId="0" fontId="5" fillId="0" borderId="0" xfId="38" applyNumberFormat="1" applyFont="1" applyFill="1" applyBorder="1" applyAlignment="1">
      <alignment horizontal="left" vertical="center"/>
    </xf>
    <xf numFmtId="0" fontId="5" fillId="0" borderId="0" xfId="37" applyFont="1" applyFill="1" applyAlignment="1" applyProtection="1">
      <alignment vertical="center"/>
      <protection locked="0"/>
    </xf>
    <xf numFmtId="0" fontId="7" fillId="0" borderId="0" xfId="38" applyNumberFormat="1" applyFont="1" applyFill="1" applyBorder="1" applyAlignment="1">
      <alignment horizontal="left" vertical="center" indent="1"/>
    </xf>
    <xf numFmtId="193" fontId="7" fillId="0" borderId="0" xfId="37" applyNumberFormat="1" applyFont="1" applyFill="1" applyAlignment="1" applyProtection="1">
      <alignment vertical="center"/>
      <protection locked="0"/>
    </xf>
    <xf numFmtId="193" fontId="7" fillId="0" borderId="0" xfId="2" applyNumberFormat="1" applyFont="1" applyFill="1" applyBorder="1" applyAlignment="1" applyProtection="1">
      <alignment horizontal="right" vertical="center" wrapText="1"/>
      <protection locked="0"/>
    </xf>
    <xf numFmtId="194" fontId="7" fillId="0" borderId="0" xfId="2" applyNumberFormat="1" applyFont="1" applyFill="1" applyBorder="1" applyAlignment="1" applyProtection="1">
      <alignment horizontal="right" vertical="center" wrapText="1"/>
      <protection locked="0"/>
    </xf>
    <xf numFmtId="0" fontId="7" fillId="0" borderId="0" xfId="36" applyFont="1" applyFill="1" applyAlignment="1" applyProtection="1">
      <protection locked="0"/>
    </xf>
    <xf numFmtId="0" fontId="23" fillId="0" borderId="0" xfId="37" applyFont="1" applyFill="1" applyAlignment="1" applyProtection="1">
      <alignment vertical="center"/>
      <protection locked="0"/>
    </xf>
    <xf numFmtId="0" fontId="9" fillId="0" borderId="4" xfId="3" applyFont="1" applyFill="1" applyBorder="1" applyAlignment="1" applyProtection="1">
      <alignment horizontal="center" vertical="center"/>
      <protection locked="0"/>
    </xf>
    <xf numFmtId="0" fontId="9" fillId="0" borderId="4" xfId="3" quotePrefix="1" applyFont="1" applyFill="1" applyBorder="1" applyAlignment="1" applyProtection="1">
      <alignment horizontal="center" vertical="center"/>
      <protection locked="0"/>
    </xf>
    <xf numFmtId="0" fontId="9" fillId="0" borderId="4" xfId="3" quotePrefix="1" applyFont="1" applyFill="1" applyBorder="1" applyAlignment="1" applyProtection="1">
      <alignment horizontal="center" vertical="center" wrapText="1"/>
      <protection locked="0"/>
    </xf>
    <xf numFmtId="0" fontId="7" fillId="0" borderId="7" xfId="12" applyFont="1" applyFill="1" applyBorder="1" applyAlignment="1" applyProtection="1">
      <alignment horizontal="center" vertical="center" wrapText="1"/>
      <protection locked="0"/>
    </xf>
    <xf numFmtId="0" fontId="5" fillId="0" borderId="0" xfId="23" applyFont="1" applyFill="1" applyBorder="1" applyAlignment="1" applyProtection="1">
      <alignment horizontal="center" vertical="center"/>
      <protection locked="0"/>
    </xf>
    <xf numFmtId="0" fontId="7" fillId="0" borderId="0" xfId="12" applyFont="1" applyFill="1" applyBorder="1" applyAlignment="1" applyProtection="1">
      <alignment horizontal="center" vertical="center"/>
      <protection locked="0"/>
    </xf>
    <xf numFmtId="0" fontId="7" fillId="0" borderId="0" xfId="12" applyFont="1" applyFill="1" applyBorder="1" applyAlignment="1" applyProtection="1">
      <alignment horizontal="center" vertical="center" wrapText="1"/>
      <protection locked="0"/>
    </xf>
    <xf numFmtId="0" fontId="15" fillId="0" borderId="0" xfId="36" applyFont="1" applyFill="1" applyBorder="1" applyAlignment="1" applyProtection="1">
      <alignment vertical="center"/>
      <protection locked="0"/>
    </xf>
    <xf numFmtId="0" fontId="50" fillId="0" borderId="0" xfId="0" applyFont="1" applyBorder="1" applyAlignment="1">
      <alignment vertical="center"/>
    </xf>
    <xf numFmtId="0" fontId="15" fillId="0" borderId="0" xfId="37" applyFont="1" applyFill="1" applyBorder="1" applyAlignment="1" applyProtection="1">
      <alignment vertical="center"/>
      <protection locked="0"/>
    </xf>
    <xf numFmtId="0" fontId="15" fillId="0" borderId="0" xfId="36" applyFont="1" applyBorder="1" applyAlignment="1" applyProtection="1">
      <alignment horizontal="left" vertical="center"/>
      <protection locked="0"/>
    </xf>
    <xf numFmtId="0" fontId="15" fillId="0" borderId="0" xfId="36" applyFont="1" applyFill="1" applyAlignment="1" applyProtection="1">
      <alignment vertical="center"/>
      <protection locked="0"/>
    </xf>
    <xf numFmtId="0" fontId="50" fillId="0" borderId="0" xfId="0" applyFont="1" applyAlignment="1">
      <alignment vertical="center"/>
    </xf>
    <xf numFmtId="0" fontId="15" fillId="0" borderId="0" xfId="36" applyFont="1" applyFill="1" applyAlignment="1" applyProtection="1">
      <alignment horizontal="left" vertical="center"/>
      <protection locked="0"/>
    </xf>
    <xf numFmtId="0" fontId="15" fillId="0" borderId="0" xfId="36" applyFont="1" applyBorder="1" applyAlignment="1" applyProtection="1">
      <alignment horizontal="left" vertical="center" wrapText="1"/>
      <protection locked="0"/>
    </xf>
    <xf numFmtId="0" fontId="15" fillId="2" borderId="0" xfId="36" applyFont="1" applyFill="1" applyAlignment="1" applyProtection="1">
      <alignment vertical="center"/>
      <protection locked="0"/>
    </xf>
    <xf numFmtId="0" fontId="9" fillId="2" borderId="0" xfId="3" applyFont="1" applyFill="1" applyBorder="1" applyAlignment="1" applyProtection="1">
      <alignment vertical="center"/>
      <protection locked="0"/>
    </xf>
    <xf numFmtId="0" fontId="7" fillId="0" borderId="0" xfId="4" applyFont="1" applyFill="1" applyBorder="1" applyAlignment="1" applyProtection="1">
      <alignment horizontal="left" vertical="center"/>
      <protection locked="0"/>
    </xf>
    <xf numFmtId="0" fontId="12" fillId="0" borderId="0" xfId="36" applyFont="1" applyFill="1" applyAlignment="1" applyProtection="1">
      <alignment horizontal="center" vertical="center"/>
      <protection locked="0"/>
    </xf>
    <xf numFmtId="0" fontId="14" fillId="0" borderId="0" xfId="36" applyFont="1" applyFill="1" applyBorder="1" applyAlignment="1" applyProtection="1">
      <alignment horizontal="left" vertical="center"/>
    </xf>
    <xf numFmtId="0" fontId="14" fillId="0" borderId="0" xfId="36" applyFont="1" applyFill="1" applyAlignment="1" applyProtection="1">
      <alignment horizontal="right" vertical="center"/>
      <protection locked="0"/>
    </xf>
    <xf numFmtId="0" fontId="14" fillId="0" borderId="0" xfId="36" applyFont="1" applyFill="1" applyAlignment="1" applyProtection="1">
      <alignment horizontal="left" vertical="center"/>
      <protection locked="0"/>
    </xf>
    <xf numFmtId="0" fontId="11" fillId="0" borderId="2" xfId="12" applyFont="1" applyFill="1" applyBorder="1" applyAlignment="1" applyProtection="1">
      <alignment horizontal="center" vertical="center"/>
    </xf>
    <xf numFmtId="0" fontId="9" fillId="0" borderId="4" xfId="3" quotePrefix="1" applyFont="1" applyFill="1" applyBorder="1" applyAlignment="1" applyProtection="1">
      <alignment horizontal="center" vertical="center"/>
    </xf>
    <xf numFmtId="0" fontId="9" fillId="0" borderId="7" xfId="3" quotePrefix="1" applyFont="1" applyFill="1" applyBorder="1" applyAlignment="1" applyProtection="1">
      <alignment horizontal="center" vertical="center"/>
    </xf>
    <xf numFmtId="0" fontId="9" fillId="0" borderId="4" xfId="3" quotePrefix="1" applyFont="1" applyFill="1" applyBorder="1" applyAlignment="1" applyProtection="1">
      <alignment horizontal="center" vertical="center" wrapText="1"/>
    </xf>
    <xf numFmtId="0" fontId="11" fillId="0" borderId="0" xfId="37" applyFont="1" applyFill="1" applyAlignment="1" applyProtection="1">
      <alignment vertical="center"/>
      <protection locked="0"/>
    </xf>
    <xf numFmtId="175" fontId="20" fillId="0" borderId="0" xfId="2" applyNumberFormat="1" applyFont="1" applyFill="1" applyBorder="1" applyAlignment="1" applyProtection="1">
      <alignment horizontal="right" vertical="center" wrapText="1"/>
      <protection locked="0"/>
    </xf>
    <xf numFmtId="3" fontId="11" fillId="0" borderId="0" xfId="2" applyNumberFormat="1" applyFont="1" applyFill="1" applyBorder="1" applyAlignment="1" applyProtection="1">
      <alignment horizontal="center" vertical="center" wrapText="1"/>
      <protection locked="0"/>
    </xf>
    <xf numFmtId="195" fontId="11" fillId="0" borderId="0" xfId="2" applyNumberFormat="1" applyFont="1" applyFill="1" applyBorder="1" applyAlignment="1" applyProtection="1">
      <alignment horizontal="center" vertical="center" wrapText="1"/>
      <protection locked="0"/>
    </xf>
    <xf numFmtId="175" fontId="20" fillId="0" borderId="0" xfId="37" applyNumberFormat="1" applyFont="1" applyFill="1" applyAlignment="1" applyProtection="1">
      <alignment vertical="center"/>
      <protection locked="0"/>
    </xf>
    <xf numFmtId="0" fontId="20" fillId="0" borderId="0" xfId="37" applyFont="1" applyFill="1" applyAlignment="1" applyProtection="1">
      <alignment vertical="center"/>
      <protection locked="0"/>
    </xf>
    <xf numFmtId="3" fontId="20" fillId="0" borderId="0" xfId="2" applyNumberFormat="1" applyFont="1" applyFill="1" applyBorder="1" applyAlignment="1" applyProtection="1">
      <alignment horizontal="center" vertical="center" wrapText="1"/>
      <protection locked="0"/>
    </xf>
    <xf numFmtId="0" fontId="20" fillId="0" borderId="0" xfId="39" applyFont="1" applyFill="1" applyAlignment="1" applyProtection="1">
      <alignment vertical="center"/>
      <protection locked="0"/>
    </xf>
    <xf numFmtId="175" fontId="11" fillId="0" borderId="0" xfId="2" applyNumberFormat="1" applyFont="1" applyFill="1" applyBorder="1" applyAlignment="1" applyProtection="1">
      <alignment horizontal="right" vertical="center" wrapText="1"/>
      <protection locked="0"/>
    </xf>
    <xf numFmtId="0" fontId="11" fillId="0" borderId="0" xfId="39" applyFont="1" applyFill="1" applyAlignment="1" applyProtection="1">
      <alignment vertical="center"/>
      <protection locked="0"/>
    </xf>
    <xf numFmtId="0" fontId="11" fillId="0" borderId="16" xfId="12" applyFont="1" applyFill="1" applyBorder="1" applyAlignment="1" applyProtection="1">
      <alignment horizontal="center" vertical="center"/>
    </xf>
    <xf numFmtId="0" fontId="9" fillId="0" borderId="16" xfId="3" applyFont="1" applyFill="1" applyBorder="1" applyAlignment="1" applyProtection="1">
      <alignment horizontal="center" vertical="center"/>
    </xf>
    <xf numFmtId="0" fontId="9" fillId="0" borderId="16" xfId="3" quotePrefix="1" applyFont="1" applyFill="1" applyBorder="1" applyAlignment="1" applyProtection="1">
      <alignment horizontal="center" vertical="center"/>
    </xf>
    <xf numFmtId="0" fontId="9" fillId="0" borderId="16" xfId="3" quotePrefix="1" applyFont="1" applyFill="1" applyBorder="1" applyAlignment="1" applyProtection="1">
      <alignment horizontal="center" vertical="center" wrapText="1"/>
    </xf>
    <xf numFmtId="0" fontId="9" fillId="0" borderId="16" xfId="3" applyFont="1" applyFill="1" applyBorder="1" applyAlignment="1" applyProtection="1">
      <alignment horizontal="center" vertical="center"/>
      <protection locked="0"/>
    </xf>
    <xf numFmtId="0" fontId="11" fillId="0" borderId="0" xfId="37" applyFont="1" applyFill="1" applyBorder="1" applyAlignment="1" applyProtection="1">
      <alignment vertical="center"/>
      <protection locked="0"/>
    </xf>
    <xf numFmtId="3" fontId="14" fillId="0" borderId="0" xfId="2" applyNumberFormat="1" applyFont="1" applyFill="1" applyBorder="1" applyAlignment="1" applyProtection="1">
      <alignment horizontal="center" vertical="center" wrapText="1"/>
      <protection locked="0"/>
    </xf>
    <xf numFmtId="0" fontId="14" fillId="0" borderId="0" xfId="37" applyFont="1" applyFill="1" applyBorder="1" applyAlignment="1" applyProtection="1">
      <alignment vertical="center"/>
      <protection locked="0"/>
    </xf>
    <xf numFmtId="0" fontId="14" fillId="0" borderId="0" xfId="12" applyNumberFormat="1" applyFont="1" applyBorder="1" applyAlignment="1" applyProtection="1">
      <alignment horizontal="left" vertical="center"/>
      <protection locked="0"/>
    </xf>
    <xf numFmtId="0" fontId="14" fillId="0" borderId="0" xfId="36" applyFont="1" applyBorder="1" applyAlignment="1" applyProtection="1">
      <alignment horizontal="left" vertical="center"/>
      <protection locked="0"/>
    </xf>
    <xf numFmtId="0" fontId="14" fillId="0" borderId="0" xfId="36" applyFont="1" applyAlignment="1" applyProtection="1">
      <alignment horizontal="left" vertical="center"/>
      <protection locked="0"/>
    </xf>
    <xf numFmtId="0" fontId="14" fillId="0" borderId="0" xfId="36" applyFont="1" applyBorder="1" applyAlignment="1" applyProtection="1">
      <alignment horizontal="left" vertical="center" wrapText="1"/>
      <protection locked="0"/>
    </xf>
    <xf numFmtId="0" fontId="14" fillId="0" borderId="0" xfId="36" applyFont="1" applyFill="1" applyAlignment="1" applyProtection="1">
      <alignment vertical="center"/>
      <protection locked="0"/>
    </xf>
    <xf numFmtId="0" fontId="11" fillId="0" borderId="0" xfId="36" applyFont="1" applyFill="1" applyAlignment="1" applyProtection="1">
      <protection locked="0"/>
    </xf>
    <xf numFmtId="0" fontId="11" fillId="0" borderId="0" xfId="36" applyFont="1" applyFill="1" applyBorder="1" applyAlignment="1" applyProtection="1">
      <protection locked="0"/>
    </xf>
    <xf numFmtId="0" fontId="11" fillId="0" borderId="0" xfId="36" applyFont="1" applyAlignment="1" applyProtection="1">
      <alignment horizontal="left" vertical="justify" wrapText="1"/>
      <protection locked="0"/>
    </xf>
    <xf numFmtId="0" fontId="11" fillId="0" borderId="0" xfId="36" applyFont="1" applyProtection="1">
      <protection locked="0"/>
    </xf>
    <xf numFmtId="0" fontId="11" fillId="0" borderId="0" xfId="12" applyFont="1" applyBorder="1" applyAlignment="1">
      <alignment horizontal="left" vertical="top"/>
    </xf>
    <xf numFmtId="0" fontId="7" fillId="0" borderId="0" xfId="23" quotePrefix="1" applyFont="1" applyBorder="1" applyAlignment="1" applyProtection="1">
      <alignment horizontal="left" vertical="top"/>
    </xf>
    <xf numFmtId="0" fontId="11" fillId="0" borderId="0" xfId="12" applyFont="1" applyAlignment="1">
      <alignment horizontal="left" vertical="top"/>
    </xf>
    <xf numFmtId="0" fontId="12" fillId="0" borderId="0" xfId="0" applyFont="1" applyAlignment="1">
      <alignment horizontal="center" wrapText="1"/>
    </xf>
    <xf numFmtId="0" fontId="12" fillId="0" borderId="0" xfId="36" applyFont="1" applyAlignment="1" applyProtection="1">
      <alignment vertical="center"/>
      <protection locked="0"/>
    </xf>
    <xf numFmtId="0" fontId="14" fillId="0" borderId="0" xfId="36" applyFont="1" applyBorder="1" applyAlignment="1" applyProtection="1">
      <alignment horizontal="left" vertical="center" wrapText="1" shrinkToFit="1"/>
    </xf>
    <xf numFmtId="0" fontId="51" fillId="0" borderId="0" xfId="36" applyFont="1" applyBorder="1" applyAlignment="1" applyProtection="1">
      <alignment horizontal="center" vertical="center" wrapText="1" shrinkToFit="1"/>
    </xf>
    <xf numFmtId="3" fontId="14" fillId="0" borderId="0" xfId="2" applyNumberFormat="1" applyFont="1" applyFill="1" applyBorder="1" applyAlignment="1" applyProtection="1">
      <alignment horizontal="right" vertical="center" wrapText="1"/>
    </xf>
    <xf numFmtId="0" fontId="14" fillId="0" borderId="0" xfId="36" applyFont="1" applyBorder="1" applyAlignment="1" applyProtection="1">
      <alignment horizontal="right" vertical="center" wrapText="1" shrinkToFit="1"/>
    </xf>
    <xf numFmtId="0" fontId="14" fillId="0" borderId="0" xfId="36" applyFont="1" applyAlignment="1" applyProtection="1">
      <alignment vertical="center"/>
      <protection locked="0"/>
    </xf>
    <xf numFmtId="0" fontId="9" fillId="0" borderId="0" xfId="3" applyFont="1" applyFill="1" applyBorder="1" applyAlignment="1" applyProtection="1">
      <alignment horizontal="center" vertical="center"/>
    </xf>
    <xf numFmtId="176" fontId="20" fillId="0" borderId="0" xfId="2" applyNumberFormat="1" applyFont="1" applyFill="1" applyBorder="1" applyAlignment="1" applyProtection="1">
      <alignment horizontal="right" vertical="center" wrapText="1"/>
      <protection locked="0"/>
    </xf>
    <xf numFmtId="0" fontId="20" fillId="0" borderId="0" xfId="2" applyNumberFormat="1" applyFont="1" applyFill="1" applyBorder="1" applyAlignment="1" applyProtection="1">
      <alignment horizontal="right" vertical="center" wrapText="1"/>
      <protection locked="0"/>
    </xf>
    <xf numFmtId="0" fontId="20" fillId="0" borderId="0" xfId="39" applyFont="1" applyAlignment="1" applyProtection="1">
      <alignment vertical="center"/>
      <protection locked="0"/>
    </xf>
    <xf numFmtId="176" fontId="11" fillId="0" borderId="0" xfId="2" applyNumberFormat="1" applyFont="1" applyFill="1" applyBorder="1" applyAlignment="1" applyProtection="1">
      <alignment horizontal="right" vertical="center" wrapText="1"/>
      <protection locked="0"/>
    </xf>
    <xf numFmtId="0" fontId="11" fillId="0" borderId="0" xfId="39" applyFont="1" applyAlignment="1" applyProtection="1">
      <alignment vertical="center"/>
      <protection locked="0"/>
    </xf>
    <xf numFmtId="0" fontId="30" fillId="0" borderId="0" xfId="3" applyFont="1" applyFill="1" applyBorder="1" applyAlignment="1" applyProtection="1">
      <alignment horizontal="center" vertical="center"/>
    </xf>
    <xf numFmtId="0" fontId="15" fillId="3" borderId="0" xfId="23" applyFont="1" applyFill="1" applyBorder="1" applyAlignment="1" applyProtection="1">
      <alignment horizontal="left" vertical="center"/>
    </xf>
    <xf numFmtId="0" fontId="14" fillId="0" borderId="0" xfId="12" applyFont="1" applyAlignment="1" applyProtection="1">
      <alignment horizontal="left" vertical="top" wrapText="1"/>
      <protection locked="0"/>
    </xf>
    <xf numFmtId="0" fontId="14" fillId="0" borderId="0" xfId="36" applyFont="1" applyAlignment="1" applyProtection="1">
      <alignment horizontal="left" vertical="top"/>
      <protection locked="0"/>
    </xf>
    <xf numFmtId="0" fontId="15" fillId="0" borderId="0" xfId="23" applyFont="1" applyFill="1" applyBorder="1" applyAlignment="1" applyProtection="1">
      <alignment horizontal="left" vertical="top" wrapText="1"/>
      <protection locked="0"/>
    </xf>
    <xf numFmtId="0" fontId="14" fillId="0" borderId="0" xfId="36" applyFont="1" applyProtection="1">
      <protection locked="0"/>
    </xf>
    <xf numFmtId="0" fontId="12" fillId="3" borderId="0" xfId="36" applyFont="1" applyFill="1" applyAlignment="1" applyProtection="1">
      <alignment vertical="center"/>
      <protection locked="0"/>
    </xf>
    <xf numFmtId="0" fontId="14" fillId="3" borderId="0" xfId="36" applyFont="1" applyFill="1" applyBorder="1" applyAlignment="1" applyProtection="1">
      <alignment horizontal="left" vertical="center" wrapText="1" shrinkToFit="1"/>
    </xf>
    <xf numFmtId="0" fontId="14" fillId="3" borderId="0" xfId="36" applyFont="1" applyFill="1" applyBorder="1" applyAlignment="1" applyProtection="1">
      <alignment horizontal="center" vertical="center" wrapText="1" shrinkToFit="1"/>
    </xf>
    <xf numFmtId="0" fontId="14" fillId="3" borderId="0" xfId="36" applyFont="1" applyFill="1" applyAlignment="1" applyProtection="1">
      <alignment vertical="center"/>
    </xf>
    <xf numFmtId="0" fontId="14" fillId="3" borderId="0" xfId="36" applyFont="1" applyFill="1" applyBorder="1" applyAlignment="1" applyProtection="1">
      <alignment horizontal="right" vertical="center" wrapText="1" shrinkToFit="1"/>
    </xf>
    <xf numFmtId="0" fontId="14" fillId="3" borderId="0" xfId="36" applyFont="1" applyFill="1" applyAlignment="1" applyProtection="1">
      <alignment vertical="center"/>
      <protection locked="0"/>
    </xf>
    <xf numFmtId="0" fontId="11" fillId="3" borderId="0" xfId="12" applyFont="1" applyFill="1" applyBorder="1" applyAlignment="1" applyProtection="1">
      <alignment horizontal="center" vertical="center"/>
      <protection locked="0"/>
    </xf>
    <xf numFmtId="0" fontId="11" fillId="3" borderId="0" xfId="36" applyFont="1" applyFill="1" applyAlignment="1" applyProtection="1">
      <alignment vertical="center"/>
      <protection locked="0"/>
    </xf>
    <xf numFmtId="0" fontId="9" fillId="3" borderId="4" xfId="3" applyFont="1" applyFill="1" applyBorder="1" applyAlignment="1" applyProtection="1">
      <alignment horizontal="center" vertical="center" wrapText="1"/>
    </xf>
    <xf numFmtId="0" fontId="9" fillId="3" borderId="12" xfId="3" applyFont="1" applyFill="1" applyBorder="1" applyAlignment="1" applyProtection="1">
      <alignment horizontal="center" vertical="center" wrapText="1"/>
    </xf>
    <xf numFmtId="166" fontId="20" fillId="0" borderId="0" xfId="39" applyNumberFormat="1" applyFont="1" applyFill="1" applyBorder="1" applyAlignment="1" applyProtection="1">
      <alignment horizontal="right" vertical="center"/>
      <protection locked="0"/>
    </xf>
    <xf numFmtId="0" fontId="20" fillId="3" borderId="0" xfId="12" applyNumberFormat="1" applyFont="1" applyFill="1" applyBorder="1" applyAlignment="1" applyProtection="1">
      <alignment horizontal="right" vertical="center" wrapText="1"/>
      <protection locked="0"/>
    </xf>
    <xf numFmtId="0" fontId="20" fillId="3" borderId="0" xfId="39" applyFont="1" applyFill="1" applyAlignment="1" applyProtection="1">
      <alignment vertical="center"/>
      <protection locked="0"/>
    </xf>
    <xf numFmtId="3" fontId="20" fillId="3" borderId="0" xfId="39" applyNumberFormat="1" applyFont="1" applyFill="1" applyBorder="1" applyAlignment="1" applyProtection="1">
      <alignment vertical="center"/>
      <protection locked="0"/>
    </xf>
    <xf numFmtId="166" fontId="20" fillId="0" borderId="0" xfId="36" applyNumberFormat="1" applyFont="1" applyFill="1" applyAlignment="1" applyProtection="1">
      <alignment horizontal="right" vertical="center"/>
      <protection locked="0"/>
    </xf>
    <xf numFmtId="0" fontId="20" fillId="3" borderId="0" xfId="12" applyNumberFormat="1" applyFont="1" applyFill="1" applyBorder="1" applyAlignment="1" applyProtection="1">
      <alignment horizontal="right" vertical="center"/>
      <protection locked="0"/>
    </xf>
    <xf numFmtId="166" fontId="11" fillId="0" borderId="0" xfId="39" applyNumberFormat="1" applyFont="1" applyFill="1" applyBorder="1" applyAlignment="1" applyProtection="1">
      <alignment horizontal="right" vertical="center"/>
      <protection locked="0"/>
    </xf>
    <xf numFmtId="0" fontId="11" fillId="3" borderId="0" xfId="12" applyNumberFormat="1" applyFont="1" applyFill="1" applyBorder="1" applyAlignment="1" applyProtection="1">
      <alignment horizontal="right" vertical="center"/>
      <protection locked="0"/>
    </xf>
    <xf numFmtId="0" fontId="11" fillId="3" borderId="0" xfId="39" applyFont="1" applyFill="1" applyAlignment="1" applyProtection="1">
      <alignment vertical="center"/>
      <protection locked="0"/>
    </xf>
    <xf numFmtId="166" fontId="11" fillId="0" borderId="0" xfId="36" applyNumberFormat="1" applyFont="1" applyFill="1" applyAlignment="1" applyProtection="1">
      <alignment horizontal="right" vertical="center"/>
      <protection locked="0"/>
    </xf>
    <xf numFmtId="0" fontId="9" fillId="3" borderId="4" xfId="3" quotePrefix="1" applyFont="1" applyFill="1" applyBorder="1" applyAlignment="1" applyProtection="1">
      <alignment horizontal="center" vertical="center"/>
    </xf>
    <xf numFmtId="0" fontId="9" fillId="3" borderId="4" xfId="3" quotePrefix="1" applyFont="1" applyFill="1" applyBorder="1" applyAlignment="1" applyProtection="1">
      <alignment horizontal="center" vertical="center" wrapText="1"/>
    </xf>
    <xf numFmtId="0" fontId="9" fillId="0" borderId="20" xfId="3" quotePrefix="1" applyFont="1" applyFill="1" applyBorder="1" applyAlignment="1" applyProtection="1">
      <alignment horizontal="center" vertical="center" wrapText="1"/>
    </xf>
    <xf numFmtId="0" fontId="11" fillId="3" borderId="0" xfId="36" applyFont="1" applyFill="1" applyAlignment="1" applyProtection="1">
      <alignment horizontal="left" vertical="top"/>
      <protection locked="0"/>
    </xf>
    <xf numFmtId="0" fontId="20" fillId="3" borderId="0" xfId="23" applyFont="1" applyFill="1" applyBorder="1" applyAlignment="1" applyProtection="1">
      <alignment horizontal="left" vertical="center"/>
    </xf>
    <xf numFmtId="0" fontId="9" fillId="3" borderId="0" xfId="3" quotePrefix="1" applyFont="1" applyFill="1" applyBorder="1" applyAlignment="1" applyProtection="1">
      <alignment horizontal="center" vertical="center"/>
    </xf>
    <xf numFmtId="0" fontId="9" fillId="3" borderId="0" xfId="3" quotePrefix="1" applyFont="1" applyFill="1" applyBorder="1" applyAlignment="1" applyProtection="1">
      <alignment horizontal="center" vertical="center" wrapText="1"/>
    </xf>
    <xf numFmtId="0" fontId="9" fillId="0" borderId="0" xfId="3" quotePrefix="1" applyFont="1" applyFill="1" applyBorder="1" applyAlignment="1" applyProtection="1">
      <alignment horizontal="center" vertical="center" wrapText="1"/>
    </xf>
    <xf numFmtId="0" fontId="9" fillId="3" borderId="0" xfId="3" applyFont="1" applyFill="1" applyBorder="1" applyAlignment="1" applyProtection="1">
      <alignment horizontal="center" vertical="center"/>
    </xf>
    <xf numFmtId="0" fontId="14" fillId="3" borderId="0" xfId="12" applyFont="1" applyFill="1" applyBorder="1" applyAlignment="1" applyProtection="1">
      <alignment horizontal="center" vertical="center"/>
      <protection locked="0"/>
    </xf>
    <xf numFmtId="0" fontId="14" fillId="3" borderId="0" xfId="36" applyFont="1" applyFill="1" applyBorder="1" applyAlignment="1" applyProtection="1">
      <alignment horizontal="left" vertical="center"/>
      <protection locked="0"/>
    </xf>
    <xf numFmtId="0" fontId="14" fillId="3" borderId="0" xfId="2" applyFont="1" applyFill="1" applyBorder="1" applyAlignment="1" applyProtection="1">
      <alignment horizontal="left" vertical="center" wrapText="1"/>
      <protection locked="0"/>
    </xf>
    <xf numFmtId="0" fontId="7" fillId="3" borderId="0" xfId="23" quotePrefix="1" applyFont="1" applyFill="1" applyBorder="1" applyAlignment="1" applyProtection="1">
      <alignment horizontal="left" vertical="top"/>
    </xf>
    <xf numFmtId="0" fontId="11" fillId="3" borderId="0" xfId="2" applyFont="1" applyFill="1" applyBorder="1" applyAlignment="1" applyProtection="1">
      <alignment horizontal="left" vertical="top" wrapText="1"/>
      <protection locked="0"/>
    </xf>
    <xf numFmtId="0" fontId="11" fillId="3" borderId="0" xfId="36" applyFont="1" applyFill="1" applyProtection="1">
      <protection locked="0"/>
    </xf>
    <xf numFmtId="0" fontId="20" fillId="3" borderId="0" xfId="12" applyNumberFormat="1" applyFont="1" applyFill="1" applyBorder="1" applyAlignment="1" applyProtection="1">
      <alignment vertical="center"/>
    </xf>
    <xf numFmtId="166" fontId="11" fillId="3" borderId="0" xfId="36" applyNumberFormat="1" applyFont="1" applyFill="1" applyProtection="1">
      <protection locked="0"/>
    </xf>
    <xf numFmtId="0" fontId="40" fillId="3" borderId="0" xfId="36" applyFont="1" applyFill="1" applyBorder="1" applyAlignment="1" applyProtection="1">
      <alignment horizontal="center" vertical="center" wrapText="1" shrinkToFit="1"/>
    </xf>
    <xf numFmtId="0" fontId="40" fillId="0" borderId="0" xfId="36" applyFont="1" applyFill="1" applyBorder="1" applyAlignment="1" applyProtection="1">
      <alignment horizontal="center" vertical="center" wrapText="1" shrinkToFit="1"/>
    </xf>
    <xf numFmtId="0" fontId="14" fillId="3" borderId="1" xfId="36" applyFont="1" applyFill="1" applyBorder="1" applyAlignment="1" applyProtection="1">
      <alignment vertical="center" wrapText="1" shrinkToFit="1"/>
    </xf>
    <xf numFmtId="0" fontId="14" fillId="3" borderId="1" xfId="36" applyFont="1" applyFill="1" applyBorder="1" applyAlignment="1" applyProtection="1">
      <alignment horizontal="right" vertical="center" wrapText="1" shrinkToFit="1"/>
    </xf>
    <xf numFmtId="0" fontId="14" fillId="0" borderId="0" xfId="36" applyFont="1" applyFill="1" applyBorder="1" applyAlignment="1" applyProtection="1">
      <alignment horizontal="right" vertical="center" wrapText="1" shrinkToFit="1"/>
    </xf>
    <xf numFmtId="0" fontId="20" fillId="3" borderId="2" xfId="23" applyFont="1" applyFill="1" applyBorder="1" applyAlignment="1" applyProtection="1">
      <alignment horizontal="left" vertical="center"/>
    </xf>
    <xf numFmtId="0" fontId="9" fillId="3" borderId="7" xfId="3" applyFont="1" applyFill="1" applyBorder="1" applyAlignment="1" applyProtection="1">
      <alignment horizontal="center" vertical="center" wrapText="1"/>
    </xf>
    <xf numFmtId="0" fontId="9" fillId="3" borderId="4" xfId="3" applyFont="1" applyFill="1" applyBorder="1" applyAlignment="1" applyProtection="1">
      <alignment horizontal="center" vertical="center"/>
    </xf>
    <xf numFmtId="0" fontId="11" fillId="3" borderId="0" xfId="12" applyFont="1" applyFill="1" applyBorder="1" applyAlignment="1" applyProtection="1">
      <alignment horizontal="center" vertical="center" wrapText="1"/>
    </xf>
    <xf numFmtId="196" fontId="20" fillId="3" borderId="0" xfId="39" applyNumberFormat="1" applyFont="1" applyFill="1" applyBorder="1" applyAlignment="1" applyProtection="1">
      <alignment horizontal="right" vertical="center"/>
      <protection locked="0"/>
    </xf>
    <xf numFmtId="196" fontId="20" fillId="0" borderId="0" xfId="39" applyNumberFormat="1" applyFont="1" applyFill="1" applyBorder="1" applyAlignment="1" applyProtection="1">
      <alignment horizontal="right" vertical="center"/>
      <protection locked="0"/>
    </xf>
    <xf numFmtId="196" fontId="20" fillId="0" borderId="0" xfId="39" applyNumberFormat="1" applyFont="1" applyFill="1" applyAlignment="1" applyProtection="1">
      <alignment horizontal="right" vertical="center"/>
      <protection locked="0"/>
    </xf>
    <xf numFmtId="185" fontId="20" fillId="0" borderId="0" xfId="39" applyNumberFormat="1" applyFont="1" applyFill="1" applyAlignment="1" applyProtection="1">
      <alignment horizontal="right" vertical="center"/>
      <protection locked="0"/>
    </xf>
    <xf numFmtId="176" fontId="20" fillId="3" borderId="0" xfId="39" applyNumberFormat="1" applyFont="1" applyFill="1" applyBorder="1" applyAlignment="1" applyProtection="1">
      <alignment horizontal="right" vertical="center"/>
      <protection locked="0"/>
    </xf>
    <xf numFmtId="196" fontId="20" fillId="3" borderId="0" xfId="39" applyNumberFormat="1" applyFont="1" applyFill="1" applyAlignment="1" applyProtection="1">
      <alignment vertical="center"/>
      <protection locked="0"/>
    </xf>
    <xf numFmtId="164" fontId="20" fillId="3" borderId="0" xfId="39" quotePrefix="1" applyNumberFormat="1" applyFont="1" applyFill="1" applyBorder="1" applyAlignment="1" applyProtection="1">
      <alignment horizontal="right" vertical="center"/>
      <protection locked="0"/>
    </xf>
    <xf numFmtId="164" fontId="20" fillId="0" borderId="0" xfId="39" quotePrefix="1" applyNumberFormat="1" applyFont="1" applyFill="1" applyBorder="1" applyAlignment="1" applyProtection="1">
      <alignment horizontal="right" vertical="center"/>
      <protection locked="0"/>
    </xf>
    <xf numFmtId="164" fontId="11" fillId="3" borderId="0" xfId="39" quotePrefix="1" applyNumberFormat="1" applyFont="1" applyFill="1" applyBorder="1" applyAlignment="1" applyProtection="1">
      <alignment horizontal="right" vertical="center"/>
      <protection locked="0"/>
    </xf>
    <xf numFmtId="164" fontId="11" fillId="0" borderId="0" xfId="39" quotePrefix="1" applyNumberFormat="1" applyFont="1" applyFill="1" applyBorder="1" applyAlignment="1" applyProtection="1">
      <alignment horizontal="right" vertical="center"/>
      <protection locked="0"/>
    </xf>
    <xf numFmtId="185" fontId="11" fillId="0" borderId="0" xfId="39" quotePrefix="1" applyNumberFormat="1" applyFont="1" applyFill="1" applyBorder="1" applyAlignment="1" applyProtection="1">
      <alignment horizontal="right" vertical="center"/>
      <protection locked="0"/>
    </xf>
    <xf numFmtId="176" fontId="11" fillId="3" borderId="0" xfId="39" applyNumberFormat="1" applyFont="1" applyFill="1" applyBorder="1" applyAlignment="1" applyProtection="1">
      <alignment horizontal="right" vertical="center"/>
      <protection locked="0"/>
    </xf>
    <xf numFmtId="185" fontId="11" fillId="0" borderId="0" xfId="39" applyNumberFormat="1" applyFont="1" applyFill="1" applyAlignment="1" applyProtection="1">
      <alignment horizontal="right" vertical="center"/>
      <protection locked="0"/>
    </xf>
    <xf numFmtId="0" fontId="51" fillId="3" borderId="16" xfId="23" applyFont="1" applyFill="1" applyBorder="1" applyAlignment="1" applyProtection="1">
      <alignment horizontal="left" vertical="center"/>
    </xf>
    <xf numFmtId="0" fontId="30" fillId="3" borderId="16" xfId="3" applyFont="1" applyFill="1" applyBorder="1" applyAlignment="1" applyProtection="1">
      <alignment horizontal="center" vertical="center" wrapText="1"/>
    </xf>
    <xf numFmtId="0" fontId="30" fillId="3" borderId="16" xfId="3" applyFont="1" applyFill="1" applyBorder="1" applyAlignment="1" applyProtection="1">
      <alignment horizontal="center" vertical="center"/>
    </xf>
    <xf numFmtId="0" fontId="14" fillId="3" borderId="0" xfId="12" applyFont="1" applyFill="1" applyBorder="1" applyAlignment="1" applyProtection="1">
      <alignment horizontal="center" vertical="center" wrapText="1"/>
    </xf>
    <xf numFmtId="0" fontId="14" fillId="3" borderId="0" xfId="36" applyFont="1" applyFill="1" applyBorder="1" applyAlignment="1" applyProtection="1">
      <alignment vertical="center"/>
      <protection locked="0"/>
    </xf>
    <xf numFmtId="0" fontId="14" fillId="0" borderId="0" xfId="12" applyFont="1" applyBorder="1" applyAlignment="1">
      <alignment vertical="center"/>
    </xf>
    <xf numFmtId="0" fontId="14" fillId="0" borderId="0" xfId="12" applyFont="1" applyAlignment="1">
      <alignment vertical="center"/>
    </xf>
    <xf numFmtId="0" fontId="14" fillId="3" borderId="0" xfId="36" applyFont="1" applyFill="1" applyAlignment="1" applyProtection="1">
      <alignment horizontal="left" vertical="center"/>
      <protection locked="0"/>
    </xf>
    <xf numFmtId="0" fontId="40" fillId="3" borderId="0" xfId="36" applyFont="1" applyFill="1" applyBorder="1" applyAlignment="1" applyProtection="1">
      <alignment horizontal="center" vertical="center" wrapText="1" shrinkToFit="1"/>
      <protection locked="0"/>
    </xf>
    <xf numFmtId="0" fontId="14" fillId="0" borderId="1" xfId="36" applyFont="1" applyFill="1" applyBorder="1" applyAlignment="1" applyProtection="1">
      <alignment horizontal="right" vertical="center" wrapText="1" shrinkToFit="1"/>
    </xf>
    <xf numFmtId="0" fontId="11" fillId="3" borderId="2" xfId="36" applyFont="1" applyFill="1" applyBorder="1" applyAlignment="1" applyProtection="1">
      <alignment horizontal="center" vertical="center" wrapText="1" shrinkToFit="1"/>
    </xf>
    <xf numFmtId="0" fontId="11" fillId="0" borderId="0" xfId="12" applyNumberFormat="1" applyFont="1" applyFill="1" applyBorder="1" applyAlignment="1" applyProtection="1">
      <alignment wrapText="1"/>
      <protection locked="0"/>
    </xf>
    <xf numFmtId="175" fontId="20" fillId="0" borderId="0" xfId="39" applyNumberFormat="1" applyFont="1" applyFill="1" applyBorder="1" applyAlignment="1" applyProtection="1">
      <alignment horizontal="right" vertical="center"/>
      <protection locked="0"/>
    </xf>
    <xf numFmtId="175" fontId="11" fillId="3" borderId="0" xfId="12" applyNumberFormat="1" applyFont="1" applyFill="1" applyBorder="1" applyAlignment="1" applyProtection="1">
      <alignment horizontal="center" vertical="center"/>
      <protection locked="0"/>
    </xf>
    <xf numFmtId="175" fontId="20" fillId="0" borderId="0" xfId="39" quotePrefix="1" applyNumberFormat="1" applyFont="1" applyFill="1" applyBorder="1" applyAlignment="1" applyProtection="1">
      <alignment horizontal="right" vertical="center"/>
      <protection locked="0"/>
    </xf>
    <xf numFmtId="175" fontId="11" fillId="0" borderId="0" xfId="39" applyNumberFormat="1" applyFont="1" applyFill="1" applyBorder="1" applyAlignment="1" applyProtection="1">
      <alignment horizontal="right" vertical="center"/>
      <protection locked="0"/>
    </xf>
    <xf numFmtId="0" fontId="20" fillId="3" borderId="2" xfId="12" applyNumberFormat="1" applyFont="1" applyFill="1" applyBorder="1" applyAlignment="1" applyProtection="1">
      <alignment horizontal="center" vertical="center"/>
    </xf>
    <xf numFmtId="0" fontId="51" fillId="3" borderId="16" xfId="12" applyNumberFormat="1" applyFont="1" applyFill="1" applyBorder="1" applyAlignment="1" applyProtection="1">
      <alignment horizontal="center" vertical="center"/>
    </xf>
    <xf numFmtId="175" fontId="14" fillId="3" borderId="0" xfId="12" applyNumberFormat="1" applyFont="1" applyFill="1" applyBorder="1" applyAlignment="1" applyProtection="1">
      <alignment horizontal="center" vertical="center"/>
      <protection locked="0"/>
    </xf>
    <xf numFmtId="0" fontId="14" fillId="3" borderId="0" xfId="39" applyFont="1" applyFill="1" applyBorder="1" applyAlignment="1" applyProtection="1">
      <alignment vertical="center"/>
      <protection locked="0"/>
    </xf>
    <xf numFmtId="0" fontId="14" fillId="3" borderId="0" xfId="12" applyNumberFormat="1" applyFont="1" applyFill="1" applyBorder="1" applyAlignment="1" applyProtection="1">
      <alignment vertical="center"/>
      <protection locked="0"/>
    </xf>
    <xf numFmtId="0" fontId="15" fillId="2" borderId="0" xfId="23" applyFont="1" applyFill="1" applyBorder="1" applyAlignment="1" applyProtection="1">
      <alignment horizontal="left" vertical="center" wrapText="1"/>
    </xf>
    <xf numFmtId="0" fontId="15" fillId="2" borderId="0" xfId="23" applyFont="1" applyFill="1" applyBorder="1" applyAlignment="1" applyProtection="1">
      <alignment vertical="center" wrapText="1"/>
    </xf>
    <xf numFmtId="0" fontId="57" fillId="0" borderId="0" xfId="36" applyFont="1" applyFill="1" applyProtection="1">
      <protection locked="0"/>
    </xf>
    <xf numFmtId="175" fontId="11" fillId="3" borderId="0" xfId="36" applyNumberFormat="1" applyFont="1" applyFill="1" applyProtection="1">
      <protection locked="0"/>
    </xf>
    <xf numFmtId="0" fontId="32" fillId="2" borderId="0" xfId="36" applyFont="1" applyFill="1" applyAlignment="1" applyProtection="1">
      <alignment horizontal="center" vertical="center"/>
      <protection locked="0"/>
    </xf>
    <xf numFmtId="0" fontId="4" fillId="2" borderId="0" xfId="36" applyFont="1" applyFill="1" applyBorder="1" applyAlignment="1" applyProtection="1">
      <alignment horizontal="center" vertical="center"/>
    </xf>
    <xf numFmtId="0" fontId="7" fillId="2" borderId="0" xfId="37" applyFont="1" applyFill="1" applyAlignment="1" applyProtection="1">
      <alignment vertical="center"/>
      <protection locked="0"/>
    </xf>
    <xf numFmtId="0" fontId="41" fillId="2" borderId="7" xfId="3" applyFont="1" applyFill="1" applyBorder="1" applyAlignment="1" applyProtection="1">
      <alignment horizontal="center" vertical="center" wrapText="1"/>
    </xf>
    <xf numFmtId="0" fontId="41" fillId="2" borderId="4" xfId="3" applyFont="1" applyFill="1" applyBorder="1" applyAlignment="1" applyProtection="1">
      <alignment horizontal="center" vertical="center" wrapText="1"/>
    </xf>
    <xf numFmtId="0" fontId="11" fillId="2" borderId="0" xfId="37" applyFont="1" applyFill="1" applyAlignment="1" applyProtection="1">
      <alignment vertical="center"/>
      <protection locked="0"/>
    </xf>
    <xf numFmtId="0" fontId="7" fillId="2" borderId="4" xfId="2" applyFont="1" applyFill="1" applyBorder="1" applyAlignment="1" applyProtection="1">
      <alignment horizontal="center" vertical="center"/>
    </xf>
    <xf numFmtId="0" fontId="11" fillId="2" borderId="4" xfId="2" applyFont="1" applyFill="1" applyBorder="1" applyAlignment="1" applyProtection="1">
      <alignment horizontal="center" vertical="center"/>
    </xf>
    <xf numFmtId="0" fontId="11" fillId="2" borderId="4" xfId="2" applyFont="1" applyFill="1" applyBorder="1" applyAlignment="1" applyProtection="1">
      <alignment horizontal="center" vertical="center" wrapText="1"/>
    </xf>
    <xf numFmtId="193" fontId="20" fillId="2" borderId="0" xfId="0" applyNumberFormat="1" applyFont="1" applyFill="1" applyBorder="1" applyAlignment="1">
      <alignment horizontal="right" vertical="center"/>
    </xf>
    <xf numFmtId="0" fontId="5" fillId="2" borderId="0" xfId="37" applyFont="1" applyFill="1" applyBorder="1" applyAlignment="1" applyProtection="1">
      <alignment vertical="center"/>
      <protection locked="0"/>
    </xf>
    <xf numFmtId="0" fontId="5" fillId="2" borderId="0" xfId="39" applyFont="1" applyFill="1" applyBorder="1" applyAlignment="1" applyProtection="1">
      <alignment vertical="center"/>
      <protection locked="0"/>
    </xf>
    <xf numFmtId="164" fontId="47" fillId="2" borderId="18" xfId="0" applyNumberFormat="1" applyFont="1" applyFill="1" applyBorder="1" applyAlignment="1">
      <alignment horizontal="right" vertical="center"/>
    </xf>
    <xf numFmtId="0" fontId="7" fillId="2" borderId="0" xfId="36" applyFont="1" applyFill="1" applyBorder="1" applyAlignment="1" applyProtection="1">
      <protection locked="0"/>
    </xf>
    <xf numFmtId="164" fontId="46" fillId="2" borderId="18" xfId="0" applyNumberFormat="1" applyFont="1" applyFill="1" applyBorder="1" applyAlignment="1">
      <alignment horizontal="right" vertical="center"/>
    </xf>
    <xf numFmtId="0" fontId="5" fillId="2" borderId="0" xfId="36" applyFont="1" applyFill="1" applyBorder="1" applyAlignment="1" applyProtection="1">
      <protection locked="0"/>
    </xf>
    <xf numFmtId="193" fontId="11" fillId="2" borderId="0" xfId="0" applyNumberFormat="1" applyFont="1" applyFill="1" applyBorder="1" applyAlignment="1">
      <alignment horizontal="right" vertical="center"/>
    </xf>
    <xf numFmtId="164" fontId="46" fillId="2" borderId="49" xfId="0" applyNumberFormat="1" applyFont="1" applyFill="1" applyBorder="1" applyAlignment="1">
      <alignment horizontal="right" vertical="center"/>
    </xf>
    <xf numFmtId="0" fontId="7" fillId="2" borderId="0" xfId="36" applyFont="1" applyFill="1" applyAlignment="1" applyProtection="1">
      <protection locked="0"/>
    </xf>
    <xf numFmtId="0" fontId="41" fillId="2" borderId="7" xfId="3" applyFont="1" applyFill="1" applyBorder="1" applyAlignment="1" applyProtection="1">
      <alignment horizontal="center" vertical="center" wrapText="1"/>
      <protection locked="0"/>
    </xf>
    <xf numFmtId="0" fontId="41" fillId="2" borderId="4" xfId="3" applyFont="1" applyFill="1" applyBorder="1" applyAlignment="1" applyProtection="1">
      <alignment horizontal="center" vertical="center" wrapText="1"/>
      <protection locked="0"/>
    </xf>
    <xf numFmtId="0" fontId="19" fillId="2" borderId="0" xfId="23" applyFont="1" applyFill="1" applyBorder="1" applyAlignment="1" applyProtection="1">
      <alignment horizontal="center" vertical="center"/>
    </xf>
    <xf numFmtId="0" fontId="14" fillId="2" borderId="16" xfId="2" applyFont="1" applyFill="1" applyBorder="1" applyAlignment="1" applyProtection="1">
      <alignment horizontal="center" vertical="center" wrapText="1"/>
    </xf>
    <xf numFmtId="0" fontId="15" fillId="2" borderId="0" xfId="37" applyFont="1" applyFill="1" applyBorder="1" applyAlignment="1" applyProtection="1">
      <alignment vertical="center"/>
      <protection locked="0"/>
    </xf>
    <xf numFmtId="0" fontId="15" fillId="2" borderId="0" xfId="36" applyFont="1" applyFill="1" applyBorder="1" applyAlignment="1" applyProtection="1">
      <alignment horizontal="left" vertical="center"/>
      <protection locked="0"/>
    </xf>
    <xf numFmtId="0" fontId="15" fillId="2" borderId="0" xfId="36" applyFont="1" applyFill="1" applyAlignment="1" applyProtection="1">
      <alignment horizontal="left" vertical="center"/>
      <protection locked="0"/>
    </xf>
    <xf numFmtId="166" fontId="7" fillId="2" borderId="0" xfId="8" applyNumberFormat="1" applyFont="1" applyFill="1" applyAlignment="1" applyProtection="1">
      <alignment vertical="center"/>
      <protection locked="0"/>
    </xf>
    <xf numFmtId="0" fontId="58" fillId="2" borderId="0" xfId="36" applyFont="1" applyFill="1" applyAlignment="1" applyProtection="1">
      <protection locked="0"/>
    </xf>
    <xf numFmtId="0" fontId="15" fillId="2" borderId="0" xfId="36" applyFont="1" applyFill="1" applyBorder="1" applyAlignment="1" applyProtection="1">
      <alignment horizontal="left" vertical="center" wrapText="1" shrinkToFit="1"/>
      <protection locked="0"/>
    </xf>
    <xf numFmtId="0" fontId="19" fillId="2" borderId="0" xfId="36" applyFont="1" applyFill="1" applyBorder="1" applyAlignment="1" applyProtection="1">
      <alignment horizontal="center" vertical="center"/>
    </xf>
    <xf numFmtId="2" fontId="15" fillId="2" borderId="1" xfId="36" applyNumberFormat="1" applyFont="1" applyFill="1" applyBorder="1" applyAlignment="1" applyProtection="1">
      <alignment horizontal="right" vertical="center" wrapText="1" shrinkToFit="1"/>
      <protection locked="0"/>
    </xf>
    <xf numFmtId="0" fontId="15" fillId="2" borderId="0" xfId="36" applyFont="1" applyFill="1" applyAlignment="1" applyProtection="1">
      <alignment horizontal="center" vertical="center"/>
      <protection locked="0"/>
    </xf>
    <xf numFmtId="0" fontId="11" fillId="2" borderId="12" xfId="37" applyFont="1" applyFill="1" applyBorder="1" applyAlignment="1" applyProtection="1">
      <alignment horizontal="center" vertical="center"/>
    </xf>
    <xf numFmtId="0" fontId="11" fillId="2" borderId="12" xfId="37" applyFont="1" applyFill="1" applyBorder="1" applyAlignment="1" applyProtection="1">
      <alignment horizontal="center" vertical="center" wrapText="1"/>
    </xf>
    <xf numFmtId="0" fontId="11" fillId="2" borderId="4" xfId="37" applyFont="1" applyFill="1" applyBorder="1" applyAlignment="1" applyProtection="1">
      <alignment horizontal="center" vertical="center"/>
    </xf>
    <xf numFmtId="0" fontId="11" fillId="2" borderId="4" xfId="37" applyFont="1" applyFill="1" applyBorder="1" applyAlignment="1" applyProtection="1">
      <alignment horizontal="center" vertical="center" wrapText="1"/>
    </xf>
    <xf numFmtId="195" fontId="20" fillId="2" borderId="0" xfId="39" applyNumberFormat="1" applyFont="1" applyFill="1" applyBorder="1" applyAlignment="1" applyProtection="1">
      <alignment horizontal="right" vertical="center"/>
      <protection locked="0"/>
    </xf>
    <xf numFmtId="2" fontId="20" fillId="2" borderId="0" xfId="39" applyNumberFormat="1" applyFont="1" applyFill="1" applyBorder="1" applyAlignment="1" applyProtection="1">
      <alignment horizontal="right" vertical="center"/>
      <protection locked="0"/>
    </xf>
    <xf numFmtId="0" fontId="20" fillId="2" borderId="0" xfId="8" applyNumberFormat="1" applyFont="1" applyFill="1" applyBorder="1" applyAlignment="1"/>
    <xf numFmtId="0" fontId="11" fillId="2" borderId="0" xfId="8" applyNumberFormat="1" applyFont="1" applyFill="1" applyBorder="1" applyAlignment="1"/>
    <xf numFmtId="195" fontId="11" fillId="2" borderId="0" xfId="39" applyNumberFormat="1" applyFont="1" applyFill="1" applyBorder="1" applyAlignment="1" applyProtection="1">
      <alignment horizontal="right" vertical="center"/>
      <protection locked="0"/>
    </xf>
    <xf numFmtId="2" fontId="11" fillId="2" borderId="0" xfId="39" applyNumberFormat="1" applyFont="1" applyFill="1" applyBorder="1" applyAlignment="1" applyProtection="1">
      <alignment horizontal="right" vertical="center"/>
      <protection locked="0"/>
    </xf>
    <xf numFmtId="0" fontId="11" fillId="2" borderId="0" xfId="39" applyNumberFormat="1" applyFont="1" applyFill="1" applyBorder="1" applyAlignment="1" applyProtection="1">
      <alignment horizontal="right" vertical="center"/>
      <protection locked="0"/>
    </xf>
    <xf numFmtId="0" fontId="11" fillId="2" borderId="7" xfId="37" applyFont="1" applyFill="1" applyBorder="1" applyAlignment="1" applyProtection="1">
      <alignment horizontal="center" vertical="center"/>
    </xf>
    <xf numFmtId="0" fontId="11" fillId="2" borderId="7" xfId="37" applyFont="1" applyFill="1" applyBorder="1" applyAlignment="1" applyProtection="1">
      <alignment horizontal="center" vertical="center" wrapText="1"/>
    </xf>
    <xf numFmtId="0" fontId="14" fillId="2" borderId="0" xfId="2" applyFont="1" applyFill="1" applyBorder="1" applyAlignment="1" applyProtection="1">
      <alignment horizontal="center" vertical="center" wrapText="1"/>
    </xf>
    <xf numFmtId="0" fontId="14" fillId="2" borderId="16" xfId="37" applyFont="1" applyFill="1" applyBorder="1" applyAlignment="1" applyProtection="1">
      <alignment horizontal="center" vertical="center"/>
    </xf>
    <xf numFmtId="0" fontId="14" fillId="2" borderId="16" xfId="37" applyFont="1" applyFill="1" applyBorder="1" applyAlignment="1" applyProtection="1">
      <alignment horizontal="center" vertical="center" wrapText="1"/>
    </xf>
    <xf numFmtId="0" fontId="49" fillId="2" borderId="0" xfId="3" applyFont="1" applyFill="1" applyBorder="1" applyAlignment="1" applyProtection="1">
      <alignment horizontal="center" vertical="center" wrapText="1"/>
    </xf>
    <xf numFmtId="2" fontId="49" fillId="2" borderId="0" xfId="3" applyNumberFormat="1" applyFont="1" applyFill="1" applyBorder="1" applyAlignment="1" applyProtection="1">
      <alignment horizontal="center" vertical="center" wrapText="1"/>
    </xf>
    <xf numFmtId="2" fontId="7" fillId="2" borderId="0" xfId="36" applyNumberFormat="1" applyFont="1" applyFill="1" applyAlignment="1" applyProtection="1">
      <protection locked="0"/>
    </xf>
    <xf numFmtId="195" fontId="7" fillId="0" borderId="0" xfId="36" applyNumberFormat="1" applyFont="1" applyFill="1" applyAlignment="1" applyProtection="1">
      <protection locked="0"/>
    </xf>
    <xf numFmtId="195" fontId="7" fillId="2" borderId="0" xfId="36" applyNumberFormat="1" applyFont="1" applyFill="1" applyAlignment="1" applyProtection="1">
      <protection locked="0"/>
    </xf>
    <xf numFmtId="0" fontId="4" fillId="2" borderId="0" xfId="36" applyFont="1" applyFill="1" applyBorder="1" applyAlignment="1" applyProtection="1">
      <alignment vertical="center" wrapText="1"/>
    </xf>
    <xf numFmtId="0" fontId="15" fillId="2" borderId="0" xfId="36" applyFont="1" applyFill="1" applyBorder="1" applyAlignment="1" applyProtection="1">
      <alignment horizontal="right" vertical="center" wrapText="1" shrinkToFit="1"/>
      <protection locked="0"/>
    </xf>
    <xf numFmtId="0" fontId="5" fillId="2" borderId="0" xfId="36" applyFont="1" applyFill="1" applyBorder="1" applyAlignment="1" applyProtection="1">
      <alignment horizontal="center" vertical="center"/>
    </xf>
    <xf numFmtId="0" fontId="5" fillId="2" borderId="0" xfId="38" applyNumberFormat="1" applyFont="1" applyFill="1" applyBorder="1" applyAlignment="1">
      <alignment vertical="center"/>
    </xf>
    <xf numFmtId="195" fontId="20" fillId="2" borderId="0" xfId="8" applyNumberFormat="1" applyFont="1" applyFill="1" applyBorder="1" applyAlignment="1"/>
    <xf numFmtId="0" fontId="7" fillId="2" borderId="0" xfId="38" applyNumberFormat="1" applyFont="1" applyFill="1" applyBorder="1" applyAlignment="1">
      <alignment vertical="center"/>
    </xf>
    <xf numFmtId="195" fontId="11" fillId="2" borderId="0" xfId="8" applyNumberFormat="1" applyFont="1" applyFill="1" applyBorder="1" applyAlignment="1"/>
    <xf numFmtId="0" fontId="7" fillId="2" borderId="0" xfId="38" applyNumberFormat="1" applyFont="1" applyFill="1" applyBorder="1" applyAlignment="1">
      <alignment horizontal="left" vertical="center"/>
    </xf>
    <xf numFmtId="0" fontId="5" fillId="2" borderId="0" xfId="38" applyNumberFormat="1" applyFont="1" applyFill="1" applyBorder="1" applyAlignment="1">
      <alignment horizontal="left" vertical="center"/>
    </xf>
    <xf numFmtId="0" fontId="5" fillId="2" borderId="16" xfId="23" applyFont="1" applyFill="1" applyBorder="1" applyAlignment="1" applyProtection="1">
      <alignment horizontal="center" vertical="center"/>
    </xf>
    <xf numFmtId="0" fontId="11" fillId="2" borderId="0" xfId="2" applyFont="1" applyFill="1" applyBorder="1" applyAlignment="1" applyProtection="1">
      <alignment horizontal="center" vertical="center" wrapText="1"/>
    </xf>
    <xf numFmtId="0" fontId="11" fillId="2" borderId="16" xfId="37" applyFont="1" applyFill="1" applyBorder="1" applyAlignment="1" applyProtection="1">
      <alignment horizontal="center" vertical="center"/>
    </xf>
    <xf numFmtId="0" fontId="11" fillId="2" borderId="16" xfId="37" applyFont="1" applyFill="1" applyBorder="1" applyAlignment="1" applyProtection="1">
      <alignment horizontal="center" vertical="center" wrapText="1"/>
    </xf>
    <xf numFmtId="0" fontId="7" fillId="2" borderId="0" xfId="37" applyFont="1" applyFill="1" applyBorder="1" applyAlignment="1" applyProtection="1">
      <alignment vertical="center"/>
      <protection locked="0"/>
    </xf>
    <xf numFmtId="195" fontId="51" fillId="2" borderId="0" xfId="39" applyNumberFormat="1" applyFont="1" applyFill="1" applyBorder="1" applyAlignment="1" applyProtection="1">
      <alignment horizontal="right" vertical="center"/>
      <protection locked="0"/>
    </xf>
    <xf numFmtId="0" fontId="15" fillId="2" borderId="0" xfId="37" applyFont="1" applyFill="1" applyAlignment="1" applyProtection="1">
      <alignment vertical="center"/>
      <protection locked="0"/>
    </xf>
    <xf numFmtId="166" fontId="15" fillId="2" borderId="0" xfId="8" applyNumberFormat="1" applyFont="1" applyFill="1" applyAlignment="1" applyProtection="1">
      <alignment vertical="center"/>
      <protection locked="0"/>
    </xf>
    <xf numFmtId="0" fontId="14" fillId="2" borderId="0" xfId="38" applyFont="1" applyFill="1"/>
    <xf numFmtId="0" fontId="15" fillId="2" borderId="0" xfId="36" applyFont="1" applyFill="1" applyAlignment="1" applyProtection="1">
      <alignment horizontal="left" vertical="top"/>
      <protection locked="0"/>
    </xf>
    <xf numFmtId="0" fontId="15" fillId="2" borderId="0" xfId="36" applyFont="1" applyFill="1" applyAlignment="1" applyProtection="1">
      <protection locked="0"/>
    </xf>
    <xf numFmtId="166" fontId="7" fillId="0" borderId="0" xfId="8" applyNumberFormat="1" applyFont="1" applyFill="1" applyAlignment="1" applyProtection="1">
      <alignment vertical="center"/>
      <protection locked="0"/>
    </xf>
    <xf numFmtId="0" fontId="11" fillId="0" borderId="0" xfId="38" applyFont="1" applyFill="1"/>
    <xf numFmtId="0" fontId="11" fillId="2" borderId="0" xfId="38" applyFont="1" applyFill="1"/>
    <xf numFmtId="0" fontId="32" fillId="2" borderId="0" xfId="36" applyFont="1" applyFill="1" applyAlignment="1" applyProtection="1">
      <alignment vertical="center"/>
      <protection locked="0"/>
    </xf>
    <xf numFmtId="0" fontId="60" fillId="2" borderId="0" xfId="36" applyFont="1" applyFill="1" applyBorder="1" applyAlignment="1" applyProtection="1">
      <alignment horizontal="center" vertical="center" wrapText="1" shrinkToFit="1"/>
      <protection locked="0"/>
    </xf>
    <xf numFmtId="0" fontId="19" fillId="2" borderId="0" xfId="36" applyFont="1" applyFill="1" applyBorder="1" applyAlignment="1" applyProtection="1">
      <alignment horizontal="center" vertical="center" wrapText="1" shrinkToFit="1"/>
      <protection locked="0"/>
    </xf>
    <xf numFmtId="0" fontId="15" fillId="2" borderId="0" xfId="36" applyFont="1" applyFill="1" applyBorder="1" applyAlignment="1" applyProtection="1">
      <alignment horizontal="right" vertical="center"/>
      <protection locked="0"/>
    </xf>
    <xf numFmtId="0" fontId="15" fillId="2" borderId="0" xfId="36" applyFont="1" applyFill="1" applyBorder="1" applyAlignment="1" applyProtection="1">
      <alignment vertical="center"/>
      <protection locked="0"/>
    </xf>
    <xf numFmtId="0" fontId="7" fillId="2" borderId="0" xfId="36" applyFont="1" applyFill="1" applyAlignment="1" applyProtection="1">
      <alignment vertical="center"/>
      <protection locked="0"/>
    </xf>
    <xf numFmtId="195" fontId="20" fillId="2" borderId="0" xfId="8" applyNumberFormat="1" applyFont="1" applyFill="1" applyBorder="1" applyAlignment="1" applyProtection="1">
      <alignment horizontal="right" vertical="center"/>
      <protection locked="0"/>
    </xf>
    <xf numFmtId="0" fontId="20" fillId="2" borderId="0" xfId="8" applyFont="1" applyFill="1" applyBorder="1" applyAlignment="1" applyProtection="1">
      <alignment horizontal="right" vertical="center"/>
      <protection locked="0"/>
    </xf>
    <xf numFmtId="0" fontId="20" fillId="2" borderId="0" xfId="0" applyFont="1" applyFill="1" applyBorder="1" applyAlignment="1">
      <alignment horizontal="right" vertical="center"/>
    </xf>
    <xf numFmtId="195" fontId="11" fillId="2" borderId="0" xfId="8" applyNumberFormat="1" applyFont="1" applyFill="1" applyBorder="1" applyAlignment="1" applyProtection="1">
      <alignment horizontal="right" vertical="center"/>
      <protection locked="0"/>
    </xf>
    <xf numFmtId="195" fontId="11" fillId="2" borderId="0" xfId="0" applyNumberFormat="1" applyFont="1" applyFill="1" applyBorder="1" applyAlignment="1">
      <alignment horizontal="right" vertical="center"/>
    </xf>
    <xf numFmtId="0" fontId="7" fillId="2" borderId="0" xfId="36" applyFont="1" applyFill="1" applyProtection="1">
      <protection locked="0"/>
    </xf>
    <xf numFmtId="0" fontId="5" fillId="2" borderId="0" xfId="23" applyFont="1" applyFill="1" applyBorder="1" applyAlignment="1" applyProtection="1">
      <alignment horizontal="center" vertical="center"/>
      <protection locked="0"/>
    </xf>
    <xf numFmtId="0" fontId="41" fillId="2" borderId="0" xfId="3" applyFont="1" applyFill="1" applyBorder="1" applyAlignment="1" applyProtection="1">
      <alignment horizontal="center" vertical="center" wrapText="1"/>
      <protection locked="0"/>
    </xf>
    <xf numFmtId="0" fontId="41" fillId="2" borderId="16" xfId="3" applyFont="1" applyFill="1" applyBorder="1" applyAlignment="1" applyProtection="1">
      <alignment horizontal="center" vertical="center" wrapText="1"/>
      <protection locked="0"/>
    </xf>
    <xf numFmtId="0" fontId="7" fillId="2" borderId="0" xfId="2" applyFont="1" applyFill="1" applyBorder="1" applyAlignment="1" applyProtection="1">
      <alignment horizontal="center" vertical="center" wrapText="1"/>
      <protection locked="0"/>
    </xf>
    <xf numFmtId="0" fontId="7" fillId="2" borderId="0" xfId="36" applyFont="1" applyFill="1" applyBorder="1" applyProtection="1">
      <protection locked="0"/>
    </xf>
    <xf numFmtId="0" fontId="15" fillId="2" borderId="0" xfId="36" applyFont="1" applyFill="1" applyBorder="1" applyProtection="1">
      <protection locked="0"/>
    </xf>
    <xf numFmtId="0" fontId="15" fillId="2" borderId="0" xfId="36" applyFont="1" applyFill="1" applyBorder="1" applyAlignment="1" applyProtection="1">
      <alignment horizontal="left" vertical="top"/>
      <protection locked="0"/>
    </xf>
    <xf numFmtId="0" fontId="11" fillId="2" borderId="0" xfId="23" applyFont="1" applyFill="1" applyBorder="1" applyAlignment="1" applyProtection="1">
      <alignment horizontal="left" vertical="top" wrapText="1"/>
      <protection locked="0"/>
    </xf>
    <xf numFmtId="0" fontId="7" fillId="2" borderId="0" xfId="36" applyFont="1" applyFill="1" applyBorder="1" applyAlignment="1" applyProtection="1">
      <alignment horizontal="left" vertical="top"/>
      <protection locked="0"/>
    </xf>
    <xf numFmtId="166" fontId="7" fillId="2" borderId="0" xfId="8" applyNumberFormat="1" applyFont="1" applyFill="1" applyBorder="1" applyAlignment="1" applyProtection="1">
      <alignment vertical="center"/>
      <protection locked="0"/>
    </xf>
    <xf numFmtId="0" fontId="11" fillId="2" borderId="0" xfId="36" applyFont="1" applyFill="1" applyBorder="1" applyProtection="1">
      <protection locked="0"/>
    </xf>
    <xf numFmtId="0" fontId="58" fillId="2" borderId="0" xfId="36" applyFont="1" applyFill="1" applyBorder="1" applyProtection="1">
      <protection locked="0"/>
    </xf>
    <xf numFmtId="0" fontId="32" fillId="2" borderId="0" xfId="36" applyFont="1" applyFill="1" applyBorder="1" applyAlignment="1" applyProtection="1">
      <alignment vertical="center"/>
      <protection locked="0"/>
    </xf>
    <xf numFmtId="0" fontId="7" fillId="2" borderId="0" xfId="36" applyFont="1" applyFill="1" applyBorder="1" applyAlignment="1" applyProtection="1">
      <alignment vertical="center"/>
      <protection locked="0"/>
    </xf>
    <xf numFmtId="0" fontId="11" fillId="2" borderId="7" xfId="2" applyFont="1" applyFill="1" applyBorder="1" applyAlignment="1" applyProtection="1">
      <alignment horizontal="center" vertical="center" wrapText="1"/>
      <protection locked="0"/>
    </xf>
    <xf numFmtId="0" fontId="11" fillId="2" borderId="4" xfId="2" applyFont="1" applyFill="1" applyBorder="1" applyAlignment="1" applyProtection="1">
      <alignment horizontal="center" vertical="center" wrapText="1"/>
      <protection locked="0"/>
    </xf>
    <xf numFmtId="0" fontId="19" fillId="2" borderId="16" xfId="23" applyFont="1" applyFill="1" applyBorder="1" applyAlignment="1" applyProtection="1">
      <alignment horizontal="center" vertical="center"/>
      <protection locked="0"/>
    </xf>
    <xf numFmtId="0" fontId="49" fillId="2" borderId="16" xfId="3" applyFont="1" applyFill="1" applyBorder="1" applyAlignment="1" applyProtection="1">
      <alignment horizontal="center" vertical="center"/>
      <protection locked="0"/>
    </xf>
    <xf numFmtId="0" fontId="14" fillId="2" borderId="16" xfId="2" applyFont="1" applyFill="1" applyBorder="1" applyAlignment="1" applyProtection="1">
      <alignment horizontal="center" vertical="center" wrapText="1"/>
      <protection locked="0"/>
    </xf>
    <xf numFmtId="0" fontId="11" fillId="2" borderId="0" xfId="36" applyFont="1" applyFill="1" applyAlignment="1" applyProtection="1">
      <alignment vertical="center" wrapText="1"/>
      <protection locked="0"/>
    </xf>
    <xf numFmtId="0" fontId="4" fillId="2" borderId="0" xfId="36" applyFont="1" applyFill="1" applyAlignment="1" applyProtection="1">
      <alignment horizontal="center" vertical="center"/>
      <protection locked="0"/>
    </xf>
    <xf numFmtId="0" fontId="19" fillId="2" borderId="0" xfId="36" applyFont="1" applyFill="1" applyAlignment="1" applyProtection="1">
      <alignment horizontal="center" vertical="center"/>
      <protection locked="0"/>
    </xf>
    <xf numFmtId="0" fontId="46" fillId="2" borderId="0" xfId="0" applyFont="1" applyFill="1" applyBorder="1" applyAlignment="1">
      <alignment vertical="top"/>
    </xf>
    <xf numFmtId="0" fontId="7" fillId="2" borderId="0" xfId="39" applyFont="1" applyFill="1" applyAlignment="1" applyProtection="1">
      <alignment vertical="center"/>
      <protection locked="0"/>
    </xf>
    <xf numFmtId="0" fontId="11" fillId="2" borderId="0" xfId="36" applyFont="1" applyFill="1" applyAlignment="1" applyProtection="1">
      <alignment horizontal="left" vertical="center" wrapText="1"/>
      <protection locked="0"/>
    </xf>
    <xf numFmtId="0" fontId="7" fillId="2" borderId="0" xfId="8" applyFont="1" applyFill="1" applyAlignment="1" applyProtection="1">
      <alignment vertical="center"/>
      <protection locked="0"/>
    </xf>
    <xf numFmtId="186" fontId="7" fillId="2" borderId="0" xfId="8" applyNumberFormat="1" applyFont="1" applyFill="1" applyBorder="1" applyAlignment="1" applyProtection="1">
      <protection locked="0"/>
    </xf>
    <xf numFmtId="0" fontId="7" fillId="2" borderId="0" xfId="8" applyNumberFormat="1" applyFont="1" applyFill="1" applyBorder="1" applyAlignment="1" applyProtection="1">
      <alignment vertical="center"/>
      <protection locked="0"/>
    </xf>
    <xf numFmtId="195" fontId="20" fillId="2" borderId="0" xfId="38" applyNumberFormat="1" applyFont="1" applyFill="1" applyBorder="1" applyAlignment="1">
      <alignment horizontal="right" vertical="center"/>
    </xf>
    <xf numFmtId="1" fontId="46" fillId="2" borderId="18" xfId="0" applyNumberFormat="1" applyFont="1" applyFill="1" applyBorder="1" applyAlignment="1">
      <alignment horizontal="right" vertical="top"/>
    </xf>
    <xf numFmtId="0" fontId="7" fillId="2" borderId="0" xfId="25" applyNumberFormat="1" applyFont="1" applyFill="1" applyBorder="1" applyAlignment="1">
      <alignment vertical="center"/>
    </xf>
    <xf numFmtId="0" fontId="7" fillId="2" borderId="0" xfId="25" applyNumberFormat="1" applyFont="1" applyFill="1" applyBorder="1" applyAlignment="1">
      <alignment horizontal="right" vertical="center"/>
    </xf>
    <xf numFmtId="195" fontId="11" fillId="2" borderId="0" xfId="38" applyNumberFormat="1" applyFont="1" applyFill="1" applyBorder="1" applyAlignment="1">
      <alignment horizontal="right" vertical="center"/>
    </xf>
    <xf numFmtId="0" fontId="5" fillId="2" borderId="13" xfId="23" applyFont="1" applyFill="1" applyBorder="1" applyAlignment="1" applyProtection="1">
      <alignment horizontal="left" vertical="center"/>
      <protection locked="0"/>
    </xf>
    <xf numFmtId="0" fontId="5" fillId="2" borderId="15" xfId="23" applyFont="1" applyFill="1" applyBorder="1" applyAlignment="1" applyProtection="1">
      <alignment horizontal="left" vertical="center"/>
      <protection locked="0"/>
    </xf>
    <xf numFmtId="0" fontId="11" fillId="2" borderId="11" xfId="2" applyFont="1" applyFill="1" applyBorder="1" applyAlignment="1" applyProtection="1">
      <alignment horizontal="center" vertical="center" wrapText="1"/>
      <protection locked="0"/>
    </xf>
    <xf numFmtId="0" fontId="11" fillId="2" borderId="12" xfId="2" applyFont="1" applyFill="1" applyBorder="1" applyAlignment="1" applyProtection="1">
      <alignment horizontal="center" vertical="center" wrapText="1"/>
      <protection locked="0"/>
    </xf>
    <xf numFmtId="0" fontId="5" fillId="2" borderId="0" xfId="23" applyFont="1" applyFill="1" applyBorder="1" applyAlignment="1" applyProtection="1">
      <alignment horizontal="left" vertical="center"/>
      <protection locked="0"/>
    </xf>
    <xf numFmtId="0" fontId="11" fillId="2" borderId="16" xfId="2" applyFont="1" applyFill="1" applyBorder="1" applyAlignment="1" applyProtection="1">
      <alignment horizontal="center" vertical="center" wrapText="1"/>
      <protection locked="0"/>
    </xf>
    <xf numFmtId="0" fontId="11" fillId="2" borderId="0" xfId="2" applyFont="1" applyFill="1" applyBorder="1" applyAlignment="1" applyProtection="1">
      <alignment horizontal="center" vertical="center" wrapText="1"/>
      <protection locked="0"/>
    </xf>
    <xf numFmtId="0" fontId="15" fillId="2" borderId="0" xfId="8" applyNumberFormat="1" applyFont="1" applyFill="1" applyBorder="1" applyAlignment="1" applyProtection="1">
      <alignment vertical="center"/>
      <protection locked="0"/>
    </xf>
    <xf numFmtId="0" fontId="15" fillId="2" borderId="0" xfId="8" applyNumberFormat="1" applyFont="1" applyFill="1" applyBorder="1" applyAlignment="1" applyProtection="1">
      <alignment horizontal="left" vertical="top"/>
      <protection locked="0"/>
    </xf>
    <xf numFmtId="0" fontId="15" fillId="2" borderId="0" xfId="36" applyFont="1" applyFill="1" applyProtection="1">
      <protection locked="0"/>
    </xf>
    <xf numFmtId="0" fontId="11" fillId="2" borderId="0" xfId="23" applyFont="1" applyFill="1" applyBorder="1" applyAlignment="1" applyProtection="1">
      <alignment horizontal="left" vertical="center" wrapText="1"/>
      <protection locked="0"/>
    </xf>
    <xf numFmtId="0" fontId="7" fillId="2" borderId="0" xfId="8" applyNumberFormat="1" applyFont="1" applyFill="1" applyBorder="1" applyAlignment="1" applyProtection="1">
      <alignment horizontal="left" vertical="top"/>
      <protection locked="0"/>
    </xf>
    <xf numFmtId="0" fontId="7" fillId="2" borderId="0" xfId="36" applyFont="1" applyFill="1" applyAlignment="1" applyProtection="1">
      <alignment horizontal="left" vertical="top"/>
      <protection locked="0"/>
    </xf>
    <xf numFmtId="0" fontId="7" fillId="0" borderId="7" xfId="23" applyFont="1" applyFill="1" applyBorder="1" applyAlignment="1" applyProtection="1">
      <alignment horizontal="center" vertical="center"/>
      <protection locked="0"/>
    </xf>
    <xf numFmtId="0" fontId="7" fillId="0" borderId="2" xfId="23" applyFont="1" applyFill="1" applyBorder="1" applyAlignment="1" applyProtection="1">
      <alignment horizontal="center" vertical="center"/>
      <protection locked="0"/>
    </xf>
    <xf numFmtId="0" fontId="11" fillId="0" borderId="5" xfId="23" applyFont="1" applyFill="1" applyBorder="1" applyAlignment="1" applyProtection="1">
      <alignment horizontal="center" vertical="center"/>
      <protection locked="0"/>
    </xf>
    <xf numFmtId="195" fontId="5" fillId="2" borderId="0" xfId="39" applyNumberFormat="1" applyFont="1" applyFill="1" applyAlignment="1" applyProtection="1">
      <alignment vertical="center"/>
      <protection locked="0"/>
    </xf>
    <xf numFmtId="0" fontId="5" fillId="2" borderId="0" xfId="39" applyFont="1" applyFill="1" applyAlignment="1" applyProtection="1">
      <alignment vertical="center"/>
      <protection locked="0"/>
    </xf>
    <xf numFmtId="0" fontId="7" fillId="0" borderId="17" xfId="23" applyFont="1" applyFill="1" applyBorder="1" applyAlignment="1" applyProtection="1">
      <alignment horizontal="center" vertical="center"/>
      <protection locked="0"/>
    </xf>
    <xf numFmtId="0" fontId="7" fillId="0" borderId="55" xfId="23" applyFont="1" applyFill="1" applyBorder="1" applyAlignment="1" applyProtection="1">
      <alignment horizontal="center" vertical="center"/>
      <protection locked="0"/>
    </xf>
    <xf numFmtId="0" fontId="11" fillId="0" borderId="51" xfId="23" applyFont="1" applyFill="1" applyBorder="1" applyAlignment="1" applyProtection="1">
      <alignment horizontal="center" vertical="center"/>
      <protection locked="0"/>
    </xf>
    <xf numFmtId="0" fontId="14" fillId="2" borderId="0" xfId="36" applyFont="1" applyFill="1" applyBorder="1" applyAlignment="1" applyProtection="1">
      <alignment horizontal="left" vertical="top"/>
      <protection locked="0"/>
    </xf>
    <xf numFmtId="0" fontId="14" fillId="2" borderId="0" xfId="36" applyFont="1" applyFill="1" applyAlignment="1" applyProtection="1">
      <alignment horizontal="left" vertical="top"/>
      <protection locked="0"/>
    </xf>
    <xf numFmtId="0" fontId="11" fillId="2" borderId="0" xfId="36" applyFont="1" applyFill="1" applyProtection="1">
      <protection locked="0"/>
    </xf>
    <xf numFmtId="197" fontId="7" fillId="2" borderId="0" xfId="8" applyNumberFormat="1" applyFont="1" applyFill="1" applyAlignment="1" applyProtection="1">
      <alignment vertical="center"/>
      <protection locked="0"/>
    </xf>
    <xf numFmtId="0" fontId="4" fillId="2" borderId="0" xfId="36" applyFont="1" applyFill="1" applyBorder="1" applyAlignment="1" applyProtection="1">
      <alignment horizontal="center" vertical="center" wrapText="1"/>
    </xf>
    <xf numFmtId="0" fontId="11" fillId="2" borderId="0" xfId="40" applyFont="1" applyFill="1" applyAlignment="1" applyProtection="1">
      <alignment vertical="center"/>
      <protection locked="0"/>
    </xf>
    <xf numFmtId="0" fontId="43" fillId="2" borderId="0" xfId="40" applyFont="1" applyFill="1" applyAlignment="1" applyProtection="1">
      <alignment vertical="center"/>
      <protection locked="0"/>
    </xf>
    <xf numFmtId="198" fontId="5" fillId="2" borderId="0" xfId="8" applyNumberFormat="1" applyFont="1" applyFill="1" applyBorder="1" applyAlignment="1" applyProtection="1">
      <alignment horizontal="right" vertical="center"/>
      <protection locked="0"/>
    </xf>
    <xf numFmtId="166" fontId="20" fillId="2" borderId="0" xfId="8" applyNumberFormat="1" applyFont="1" applyFill="1" applyBorder="1" applyAlignment="1" applyProtection="1">
      <alignment horizontal="right" vertical="center"/>
      <protection locked="0"/>
    </xf>
    <xf numFmtId="198" fontId="20" fillId="2" borderId="0" xfId="8" applyNumberFormat="1" applyFont="1" applyFill="1" applyBorder="1" applyAlignment="1" applyProtection="1">
      <alignment horizontal="right" vertical="center"/>
      <protection locked="0"/>
    </xf>
    <xf numFmtId="0" fontId="5" fillId="2" borderId="0" xfId="8" applyNumberFormat="1" applyFont="1" applyFill="1" applyBorder="1" applyAlignment="1" applyProtection="1">
      <protection locked="0"/>
    </xf>
    <xf numFmtId="198" fontId="7" fillId="2" borderId="0" xfId="8" applyNumberFormat="1" applyFont="1" applyFill="1" applyBorder="1" applyAlignment="1" applyProtection="1">
      <alignment horizontal="right" vertical="center"/>
      <protection locked="0"/>
    </xf>
    <xf numFmtId="198" fontId="11" fillId="2" borderId="0" xfId="8" applyNumberFormat="1" applyFont="1" applyFill="1" applyBorder="1" applyAlignment="1" applyProtection="1">
      <alignment horizontal="right" vertical="center"/>
      <protection locked="0"/>
    </xf>
    <xf numFmtId="49" fontId="41" fillId="2" borderId="4" xfId="3" applyNumberFormat="1" applyFont="1" applyFill="1" applyBorder="1" applyAlignment="1" applyProtection="1">
      <alignment horizontal="center" vertical="center" wrapText="1"/>
    </xf>
    <xf numFmtId="49" fontId="41" fillId="2" borderId="7" xfId="3" applyNumberFormat="1" applyFont="1" applyFill="1" applyBorder="1" applyAlignment="1" applyProtection="1">
      <alignment horizontal="center" vertical="center" wrapText="1"/>
    </xf>
    <xf numFmtId="0" fontId="43" fillId="2" borderId="0" xfId="40" applyFont="1" applyFill="1" applyAlignment="1" applyProtection="1">
      <alignment horizontal="center" vertical="center"/>
      <protection locked="0"/>
    </xf>
    <xf numFmtId="49" fontId="49" fillId="2" borderId="0" xfId="3" applyNumberFormat="1" applyFont="1" applyFill="1" applyBorder="1" applyAlignment="1" applyProtection="1">
      <alignment horizontal="center" vertical="center" wrapText="1"/>
    </xf>
    <xf numFmtId="0" fontId="42" fillId="2" borderId="0" xfId="40" applyFont="1" applyFill="1" applyAlignment="1" applyProtection="1">
      <alignment vertical="center"/>
      <protection locked="0"/>
    </xf>
    <xf numFmtId="0" fontId="42" fillId="2" borderId="0" xfId="40" applyFont="1" applyFill="1" applyAlignment="1" applyProtection="1">
      <alignment horizontal="center" vertical="center"/>
      <protection locked="0"/>
    </xf>
    <xf numFmtId="0" fontId="15" fillId="2" borderId="0" xfId="23" applyFont="1" applyFill="1" applyBorder="1" applyAlignment="1" applyProtection="1">
      <alignment horizontal="left" vertical="center"/>
      <protection locked="0"/>
    </xf>
    <xf numFmtId="0" fontId="42" fillId="2" borderId="0" xfId="40" applyFont="1" applyFill="1" applyBorder="1" applyAlignment="1" applyProtection="1">
      <alignment horizontal="center" vertical="center"/>
      <protection locked="0"/>
    </xf>
    <xf numFmtId="0" fontId="42" fillId="2" borderId="0" xfId="40" applyFont="1" applyFill="1" applyBorder="1" applyAlignment="1" applyProtection="1">
      <alignment vertical="center"/>
      <protection locked="0"/>
    </xf>
    <xf numFmtId="0" fontId="11" fillId="2" borderId="0" xfId="8" applyFont="1" applyFill="1" applyAlignment="1" applyProtection="1">
      <alignment horizontal="left" vertical="top" wrapText="1"/>
      <protection locked="0"/>
    </xf>
    <xf numFmtId="0" fontId="11" fillId="2" borderId="0" xfId="36" applyFont="1" applyFill="1" applyAlignment="1" applyProtection="1">
      <alignment vertical="center"/>
      <protection locked="0"/>
    </xf>
    <xf numFmtId="0" fontId="11" fillId="2" borderId="0" xfId="36" applyFont="1" applyFill="1" applyAlignment="1" applyProtection="1">
      <protection locked="0"/>
    </xf>
    <xf numFmtId="0" fontId="4" fillId="0" borderId="0" xfId="36" applyFont="1" applyFill="1" applyAlignment="1" applyProtection="1">
      <alignment horizontal="center" vertical="center"/>
      <protection locked="0"/>
    </xf>
    <xf numFmtId="0" fontId="11" fillId="0" borderId="0" xfId="40" applyFont="1" applyFill="1" applyAlignment="1" applyProtection="1">
      <alignment vertical="center"/>
      <protection locked="0"/>
    </xf>
    <xf numFmtId="0" fontId="43" fillId="0" borderId="0" xfId="40" applyFont="1" applyFill="1" applyAlignment="1" applyProtection="1">
      <alignment vertical="center"/>
      <protection locked="0"/>
    </xf>
    <xf numFmtId="0" fontId="11" fillId="0" borderId="7" xfId="0" applyFont="1" applyBorder="1" applyAlignment="1">
      <alignment horizontal="center" vertical="center" wrapText="1"/>
    </xf>
    <xf numFmtId="0" fontId="11" fillId="0" borderId="4" xfId="0" applyFont="1" applyFill="1" applyBorder="1" applyAlignment="1">
      <alignment horizontal="center" vertical="center" wrapText="1"/>
    </xf>
    <xf numFmtId="166" fontId="5" fillId="2" borderId="0" xfId="8" applyNumberFormat="1" applyFont="1" applyFill="1" applyBorder="1" applyAlignment="1" applyProtection="1">
      <alignment horizontal="right" vertical="center"/>
      <protection locked="0"/>
    </xf>
    <xf numFmtId="198" fontId="5" fillId="2" borderId="0" xfId="8" applyNumberFormat="1" applyFont="1" applyFill="1" applyBorder="1" applyAlignment="1" applyProtection="1">
      <protection locked="0"/>
    </xf>
    <xf numFmtId="166" fontId="11" fillId="2" borderId="0" xfId="8" applyNumberFormat="1" applyFont="1" applyFill="1" applyBorder="1" applyAlignment="1" applyProtection="1">
      <alignment horizontal="right" vertical="center"/>
      <protection locked="0"/>
    </xf>
    <xf numFmtId="198" fontId="7" fillId="2" borderId="0" xfId="8" applyNumberFormat="1" applyFont="1" applyFill="1" applyBorder="1" applyAlignment="1" applyProtection="1">
      <protection locked="0"/>
    </xf>
    <xf numFmtId="0" fontId="11" fillId="0" borderId="4" xfId="0" applyFont="1" applyBorder="1" applyAlignment="1">
      <alignment horizontal="center" vertical="center" wrapText="1"/>
    </xf>
    <xf numFmtId="0" fontId="11" fillId="2" borderId="0" xfId="23" applyFont="1" applyFill="1" applyBorder="1" applyAlignment="1" applyProtection="1">
      <alignment horizontal="center" vertical="center"/>
    </xf>
    <xf numFmtId="0" fontId="11" fillId="0" borderId="0" xfId="0" applyFont="1" applyBorder="1" applyAlignment="1">
      <alignment horizontal="center" vertical="center" wrapText="1"/>
    </xf>
    <xf numFmtId="198" fontId="19" fillId="2" borderId="0" xfId="8" applyNumberFormat="1" applyFont="1" applyFill="1" applyBorder="1" applyAlignment="1" applyProtection="1">
      <alignment vertical="center"/>
      <protection locked="0"/>
    </xf>
    <xf numFmtId="198" fontId="19" fillId="2" borderId="0" xfId="8" applyNumberFormat="1" applyFont="1" applyFill="1" applyBorder="1" applyAlignment="1" applyProtection="1">
      <protection locked="0"/>
    </xf>
    <xf numFmtId="0" fontId="14" fillId="0" borderId="0" xfId="23" applyFont="1" applyFill="1" applyBorder="1" applyAlignment="1" applyProtection="1">
      <alignment horizontal="left" vertical="top" wrapText="1"/>
      <protection locked="0"/>
    </xf>
    <xf numFmtId="0" fontId="14" fillId="0" borderId="0" xfId="8" applyFont="1" applyFill="1" applyAlignment="1" applyProtection="1">
      <alignment horizontal="left" vertical="top" wrapText="1"/>
      <protection locked="0"/>
    </xf>
    <xf numFmtId="0" fontId="15" fillId="0" borderId="0" xfId="36" applyFont="1" applyFill="1" applyAlignment="1" applyProtection="1">
      <alignment horizontal="left" vertical="top"/>
      <protection locked="0"/>
    </xf>
    <xf numFmtId="195" fontId="20" fillId="2" borderId="0" xfId="0" applyNumberFormat="1" applyFont="1" applyFill="1" applyBorder="1" applyAlignment="1">
      <alignment horizontal="right" vertical="center"/>
    </xf>
    <xf numFmtId="166" fontId="5" fillId="2" borderId="0" xfId="2" applyNumberFormat="1" applyFont="1" applyFill="1" applyBorder="1" applyAlignment="1" applyProtection="1">
      <alignment horizontal="center" vertical="center" wrapText="1"/>
      <protection locked="0"/>
    </xf>
    <xf numFmtId="0" fontId="11" fillId="2" borderId="0" xfId="0" applyNumberFormat="1" applyFont="1" applyFill="1" applyBorder="1" applyAlignment="1">
      <alignment horizontal="right" vertical="center"/>
    </xf>
    <xf numFmtId="195" fontId="11" fillId="2" borderId="0" xfId="32" applyNumberFormat="1" applyFont="1" applyFill="1" applyBorder="1" applyAlignment="1" applyProtection="1">
      <alignment horizontal="right" vertical="center"/>
      <protection locked="0"/>
    </xf>
    <xf numFmtId="0" fontId="5" fillId="2" borderId="0" xfId="23" applyFont="1" applyFill="1" applyBorder="1" applyAlignment="1" applyProtection="1">
      <alignment horizontal="center" vertical="center"/>
    </xf>
    <xf numFmtId="0" fontId="41" fillId="2" borderId="0" xfId="3" applyFont="1" applyFill="1" applyBorder="1" applyAlignment="1" applyProtection="1">
      <alignment horizontal="center" vertical="center" wrapText="1"/>
    </xf>
    <xf numFmtId="0" fontId="15" fillId="2" borderId="0" xfId="23" applyFont="1" applyFill="1" applyBorder="1" applyAlignment="1" applyProtection="1">
      <alignment horizontal="left" vertical="top"/>
      <protection locked="0"/>
    </xf>
    <xf numFmtId="0" fontId="15" fillId="2" borderId="0" xfId="36" applyFont="1" applyFill="1" applyBorder="1" applyAlignment="1" applyProtection="1">
      <alignment horizontal="left" vertical="center"/>
    </xf>
    <xf numFmtId="0" fontId="15" fillId="2" borderId="0" xfId="36" applyFont="1" applyFill="1" applyBorder="1" applyAlignment="1" applyProtection="1">
      <alignment horizontal="right" vertical="center"/>
    </xf>
    <xf numFmtId="49" fontId="7" fillId="2" borderId="7" xfId="2" applyNumberFormat="1" applyFont="1" applyFill="1" applyBorder="1" applyAlignment="1" applyProtection="1">
      <alignment horizontal="center" vertical="center" wrapText="1"/>
    </xf>
    <xf numFmtId="49" fontId="7" fillId="2" borderId="4" xfId="2" applyNumberFormat="1" applyFont="1" applyFill="1" applyBorder="1" applyAlignment="1" applyProtection="1">
      <alignment horizontal="center" vertical="center" wrapText="1"/>
    </xf>
    <xf numFmtId="0" fontId="41" fillId="2" borderId="7" xfId="3" applyFont="1" applyFill="1" applyBorder="1" applyAlignment="1" applyProtection="1">
      <alignment horizontal="center" vertical="center"/>
    </xf>
    <xf numFmtId="49" fontId="11" fillId="2" borderId="7" xfId="2" applyNumberFormat="1" applyFont="1" applyFill="1" applyBorder="1" applyAlignment="1" applyProtection="1">
      <alignment horizontal="center" vertical="center" wrapText="1"/>
    </xf>
    <xf numFmtId="49" fontId="11" fillId="2" borderId="4" xfId="2" applyNumberFormat="1" applyFont="1" applyFill="1" applyBorder="1" applyAlignment="1" applyProtection="1">
      <alignment horizontal="center" vertical="center" wrapText="1"/>
    </xf>
    <xf numFmtId="0" fontId="11" fillId="2" borderId="16" xfId="2" applyFont="1" applyFill="1" applyBorder="1" applyAlignment="1" applyProtection="1">
      <alignment horizontal="center" vertical="center" wrapText="1"/>
    </xf>
    <xf numFmtId="49" fontId="11" fillId="2" borderId="16" xfId="2" applyNumberFormat="1" applyFont="1" applyFill="1" applyBorder="1" applyAlignment="1" applyProtection="1">
      <alignment horizontal="center" vertical="center" wrapText="1"/>
    </xf>
    <xf numFmtId="0" fontId="43" fillId="2" borderId="0" xfId="40" applyFont="1" applyFill="1" applyBorder="1" applyAlignment="1" applyProtection="1">
      <alignment vertical="center"/>
      <protection locked="0"/>
    </xf>
    <xf numFmtId="0" fontId="14" fillId="2" borderId="0" xfId="0" applyFont="1" applyFill="1" applyBorder="1"/>
    <xf numFmtId="0" fontId="14" fillId="2" borderId="0" xfId="36" applyFont="1" applyFill="1" applyAlignment="1" applyProtection="1">
      <protection locked="0"/>
    </xf>
    <xf numFmtId="0" fontId="11" fillId="2" borderId="0" xfId="0" applyNumberFormat="1" applyFont="1" applyFill="1" applyBorder="1" applyAlignment="1">
      <alignment horizontal="right" vertical="top"/>
    </xf>
    <xf numFmtId="195" fontId="11" fillId="2" borderId="0" xfId="0" applyNumberFormat="1" applyFont="1" applyFill="1" applyBorder="1" applyAlignment="1">
      <alignment horizontal="right" vertical="top"/>
    </xf>
    <xf numFmtId="0" fontId="11" fillId="2" borderId="2" xfId="2" applyFont="1" applyFill="1" applyBorder="1" applyAlignment="1" applyProtection="1">
      <alignment horizontal="center" vertical="center" wrapText="1"/>
      <protection locked="0"/>
    </xf>
    <xf numFmtId="195" fontId="20" fillId="2" borderId="0" xfId="39" applyNumberFormat="1" applyFont="1" applyFill="1" applyAlignment="1" applyProtection="1">
      <alignment horizontal="right" vertical="center"/>
      <protection locked="0"/>
    </xf>
    <xf numFmtId="195" fontId="11" fillId="2" borderId="0" xfId="39" applyNumberFormat="1" applyFont="1" applyFill="1" applyAlignment="1" applyProtection="1">
      <alignment horizontal="right" vertical="center"/>
      <protection locked="0"/>
    </xf>
    <xf numFmtId="0" fontId="7" fillId="2" borderId="0" xfId="36" applyFont="1" applyFill="1" applyBorder="1" applyAlignment="1" applyProtection="1">
      <alignment horizontal="center" vertical="center" wrapText="1" shrinkToFit="1"/>
      <protection locked="0"/>
    </xf>
    <xf numFmtId="0" fontId="11" fillId="2" borderId="0" xfId="2" applyFont="1" applyFill="1" applyBorder="1" applyAlignment="1" applyProtection="1">
      <alignment horizontal="center" vertical="center"/>
      <protection locked="0"/>
    </xf>
    <xf numFmtId="0" fontId="4" fillId="0" borderId="0" xfId="32" applyNumberFormat="1" applyFont="1" applyFill="1" applyBorder="1" applyAlignment="1" applyProtection="1">
      <alignment horizontal="center" vertical="center"/>
    </xf>
    <xf numFmtId="0" fontId="4" fillId="0" borderId="0" xfId="32" applyNumberFormat="1" applyFont="1" applyFill="1" applyBorder="1" applyAlignment="1" applyProtection="1">
      <alignment horizontal="center" vertical="center"/>
      <protection locked="0"/>
    </xf>
    <xf numFmtId="0" fontId="7" fillId="0" borderId="4" xfId="2" applyNumberFormat="1" applyFont="1" applyFill="1" applyBorder="1" applyAlignment="1" applyProtection="1">
      <alignment horizontal="center" vertical="center" wrapText="1"/>
    </xf>
    <xf numFmtId="0" fontId="7" fillId="0" borderId="0" xfId="32" applyNumberFormat="1" applyFont="1" applyFill="1" applyBorder="1" applyAlignment="1" applyProtection="1">
      <protection locked="0"/>
    </xf>
    <xf numFmtId="0" fontId="7" fillId="0" borderId="4" xfId="2" applyNumberFormat="1" applyFont="1" applyFill="1" applyBorder="1" applyAlignment="1" applyProtection="1">
      <alignment horizontal="center" vertical="center"/>
    </xf>
    <xf numFmtId="0" fontId="7" fillId="0" borderId="0" xfId="2" applyNumberFormat="1" applyFont="1" applyFill="1" applyBorder="1" applyAlignment="1" applyProtection="1">
      <alignment horizontal="center" vertical="center"/>
    </xf>
    <xf numFmtId="0" fontId="5" fillId="0" borderId="0" xfId="32" applyNumberFormat="1" applyFont="1" applyFill="1" applyBorder="1" applyAlignment="1" applyProtection="1">
      <alignment vertical="center"/>
      <protection locked="0"/>
    </xf>
    <xf numFmtId="2" fontId="5" fillId="0" borderId="0" xfId="32" applyNumberFormat="1" applyFont="1" applyFill="1" applyBorder="1" applyAlignment="1" applyProtection="1">
      <alignment vertical="center"/>
      <protection locked="0"/>
    </xf>
    <xf numFmtId="0" fontId="5" fillId="0" borderId="0" xfId="32" applyNumberFormat="1" applyFont="1" applyFill="1" applyBorder="1" applyAlignment="1" applyProtection="1">
      <alignment horizontal="right" vertical="center"/>
      <protection locked="0"/>
    </xf>
    <xf numFmtId="2" fontId="5" fillId="0" borderId="0" xfId="32" applyNumberFormat="1" applyFont="1" applyFill="1" applyBorder="1" applyAlignment="1" applyProtection="1">
      <alignment horizontal="right" vertical="center"/>
      <protection locked="0"/>
    </xf>
    <xf numFmtId="2" fontId="7" fillId="0" borderId="0" xfId="32" applyNumberFormat="1" applyFont="1" applyFill="1" applyBorder="1" applyAlignment="1" applyProtection="1">
      <alignment horizontal="right" vertical="center"/>
      <protection locked="0"/>
    </xf>
    <xf numFmtId="0" fontId="5" fillId="0" borderId="0" xfId="32" applyNumberFormat="1" applyFont="1" applyFill="1" applyBorder="1" applyAlignment="1" applyProtection="1">
      <alignment horizontal="left" vertical="center"/>
      <protection locked="0"/>
    </xf>
    <xf numFmtId="164" fontId="5" fillId="0" borderId="0" xfId="32" applyNumberFormat="1" applyFont="1" applyFill="1" applyBorder="1" applyAlignment="1" applyProtection="1">
      <alignment horizontal="right" vertical="center"/>
      <protection locked="0"/>
    </xf>
    <xf numFmtId="0" fontId="7" fillId="0" borderId="0" xfId="32" applyNumberFormat="1" applyFont="1" applyFill="1" applyBorder="1" applyAlignment="1" applyProtection="1">
      <alignment vertical="center"/>
      <protection locked="0"/>
    </xf>
    <xf numFmtId="0" fontId="7" fillId="0" borderId="0" xfId="32" applyNumberFormat="1" applyFont="1" applyFill="1" applyBorder="1" applyAlignment="1" applyProtection="1">
      <alignment horizontal="left" vertical="center" indent="1"/>
      <protection locked="0"/>
    </xf>
    <xf numFmtId="164" fontId="7" fillId="0" borderId="0" xfId="32" applyNumberFormat="1" applyFont="1" applyFill="1" applyBorder="1" applyAlignment="1" applyProtection="1">
      <alignment horizontal="right" vertical="center"/>
      <protection locked="0"/>
    </xf>
    <xf numFmtId="0" fontId="5" fillId="0" borderId="0" xfId="32" applyNumberFormat="1" applyFont="1" applyFill="1" applyBorder="1" applyAlignment="1" applyProtection="1">
      <alignment horizontal="right" vertical="center" wrapText="1"/>
    </xf>
    <xf numFmtId="0" fontId="7" fillId="0" borderId="16" xfId="2" applyNumberFormat="1" applyFont="1" applyFill="1" applyBorder="1" applyAlignment="1" applyProtection="1">
      <alignment horizontal="center" vertical="center"/>
    </xf>
    <xf numFmtId="0" fontId="15" fillId="0" borderId="0" xfId="2" applyNumberFormat="1" applyFont="1" applyFill="1" applyBorder="1" applyAlignment="1" applyProtection="1">
      <alignment horizontal="center" vertical="center"/>
    </xf>
    <xf numFmtId="0" fontId="15" fillId="0" borderId="0" xfId="32" applyNumberFormat="1" applyFont="1" applyFill="1" applyBorder="1" applyAlignment="1" applyProtection="1">
      <alignment vertical="center"/>
      <protection locked="0"/>
    </xf>
    <xf numFmtId="0" fontId="14" fillId="0" borderId="0" xfId="32" applyNumberFormat="1" applyFont="1" applyFill="1" applyBorder="1" applyAlignment="1" applyProtection="1">
      <alignment horizontal="left" vertical="center" wrapText="1"/>
      <protection locked="0"/>
    </xf>
    <xf numFmtId="0" fontId="15" fillId="0" borderId="0" xfId="32" applyNumberFormat="1" applyFont="1" applyFill="1" applyBorder="1" applyAlignment="1" applyProtection="1">
      <alignment horizontal="left" vertical="center" wrapText="1"/>
      <protection locked="0"/>
    </xf>
    <xf numFmtId="0" fontId="15" fillId="0" borderId="0" xfId="32" applyNumberFormat="1" applyFont="1" applyFill="1" applyBorder="1" applyAlignment="1" applyProtection="1">
      <protection locked="0"/>
    </xf>
    <xf numFmtId="0" fontId="11" fillId="0" borderId="0" xfId="32" applyNumberFormat="1" applyFont="1" applyFill="1" applyBorder="1" applyAlignment="1" applyProtection="1">
      <alignment horizontal="left" vertical="center" wrapText="1"/>
      <protection locked="0"/>
    </xf>
    <xf numFmtId="0" fontId="7" fillId="0" borderId="0" xfId="32" applyNumberFormat="1" applyFont="1" applyFill="1" applyBorder="1" applyAlignment="1" applyProtection="1">
      <alignment horizontal="left" vertical="center" wrapText="1"/>
      <protection locked="0"/>
    </xf>
    <xf numFmtId="0" fontId="7" fillId="2" borderId="0" xfId="32" applyNumberFormat="1" applyFont="1" applyFill="1" applyBorder="1" applyAlignment="1" applyProtection="1">
      <alignment vertical="center" wrapText="1"/>
      <protection locked="0"/>
    </xf>
    <xf numFmtId="0" fontId="7" fillId="0" borderId="0" xfId="32" applyNumberFormat="1" applyFont="1" applyFill="1" applyBorder="1" applyAlignment="1" applyProtection="1">
      <alignment vertical="center" wrapText="1"/>
      <protection locked="0"/>
    </xf>
    <xf numFmtId="0" fontId="7" fillId="2" borderId="0" xfId="32" applyNumberFormat="1" applyFont="1" applyFill="1" applyBorder="1" applyAlignment="1" applyProtection="1">
      <alignment horizontal="left" vertical="center" wrapText="1"/>
      <protection locked="0"/>
    </xf>
    <xf numFmtId="0" fontId="11" fillId="2" borderId="0" xfId="32" applyNumberFormat="1" applyFont="1" applyFill="1" applyBorder="1" applyAlignment="1" applyProtection="1">
      <alignment horizontal="left" vertical="center" wrapText="1"/>
      <protection locked="0"/>
    </xf>
    <xf numFmtId="2" fontId="11" fillId="0" borderId="0" xfId="32" applyNumberFormat="1" applyFont="1" applyFill="1" applyBorder="1" applyAlignment="1" applyProtection="1">
      <alignment vertical="top" wrapText="1"/>
      <protection locked="0"/>
    </xf>
    <xf numFmtId="0" fontId="7" fillId="0" borderId="0" xfId="32" applyNumberFormat="1" applyFont="1" applyFill="1" applyBorder="1" applyAlignment="1" applyProtection="1">
      <alignment vertical="top" wrapText="1"/>
      <protection locked="0"/>
    </xf>
    <xf numFmtId="0" fontId="11" fillId="0" borderId="0" xfId="0" applyFont="1" applyFill="1" applyAlignment="1">
      <alignment horizontal="left" indent="2"/>
    </xf>
    <xf numFmtId="2" fontId="11" fillId="0" borderId="0" xfId="32" applyNumberFormat="1" applyFont="1" applyFill="1" applyBorder="1" applyAlignment="1" applyProtection="1">
      <protection locked="0"/>
    </xf>
    <xf numFmtId="2" fontId="7" fillId="0" borderId="0" xfId="32" applyNumberFormat="1" applyFont="1" applyFill="1" applyBorder="1" applyAlignment="1" applyProtection="1">
      <protection locked="0"/>
    </xf>
    <xf numFmtId="0" fontId="61" fillId="0" borderId="0" xfId="0" applyFont="1" applyFill="1"/>
    <xf numFmtId="0" fontId="4" fillId="2" borderId="0" xfId="32" applyNumberFormat="1" applyFont="1" applyFill="1" applyBorder="1" applyAlignment="1" applyProtection="1">
      <alignment vertical="center"/>
    </xf>
    <xf numFmtId="0" fontId="15" fillId="0" borderId="0" xfId="32" applyNumberFormat="1" applyFont="1" applyFill="1" applyBorder="1" applyAlignment="1" applyProtection="1">
      <alignment horizontal="left" vertical="center"/>
      <protection locked="0"/>
    </xf>
    <xf numFmtId="0" fontId="19" fillId="0" borderId="0" xfId="32" applyFont="1" applyFill="1" applyBorder="1" applyAlignment="1" applyProtection="1">
      <alignment horizontal="center" vertical="center" wrapText="1"/>
      <protection locked="0"/>
    </xf>
    <xf numFmtId="0" fontId="15" fillId="0" borderId="0" xfId="32" applyNumberFormat="1" applyFont="1" applyFill="1" applyBorder="1" applyAlignment="1" applyProtection="1">
      <alignment horizontal="right" vertical="center"/>
      <protection locked="0"/>
    </xf>
    <xf numFmtId="0" fontId="19" fillId="0" borderId="0" xfId="32" applyNumberFormat="1" applyFont="1" applyFill="1" applyBorder="1" applyAlignment="1" applyProtection="1">
      <alignment horizontal="center" vertical="center"/>
      <protection locked="0"/>
    </xf>
    <xf numFmtId="0" fontId="7" fillId="0" borderId="0" xfId="2" applyFont="1" applyFill="1" applyBorder="1" applyAlignment="1" applyProtection="1">
      <alignment horizontal="center" vertical="center" wrapText="1"/>
      <protection locked="0"/>
    </xf>
    <xf numFmtId="0" fontId="7" fillId="2" borderId="11" xfId="2" applyFont="1" applyFill="1" applyBorder="1" applyAlignment="1" applyProtection="1">
      <alignment horizontal="center" vertical="center" wrapText="1"/>
      <protection locked="0"/>
    </xf>
    <xf numFmtId="0" fontId="7" fillId="2" borderId="7" xfId="2" applyFont="1" applyFill="1" applyBorder="1" applyAlignment="1" applyProtection="1">
      <alignment horizontal="center" vertical="center" wrapText="1"/>
      <protection locked="0"/>
    </xf>
    <xf numFmtId="0" fontId="7" fillId="0" borderId="0" xfId="2" applyFont="1" applyFill="1" applyBorder="1" applyAlignment="1" applyProtection="1">
      <alignment horizontal="center" vertical="center"/>
      <protection locked="0"/>
    </xf>
    <xf numFmtId="186" fontId="5" fillId="0" borderId="0" xfId="32" applyNumberFormat="1" applyFont="1" applyFill="1" applyBorder="1" applyAlignment="1" applyProtection="1">
      <alignment horizontal="right" vertical="center"/>
      <protection locked="0"/>
    </xf>
    <xf numFmtId="186" fontId="7" fillId="0" borderId="0" xfId="32" applyNumberFormat="1" applyFont="1" applyFill="1" applyBorder="1" applyAlignment="1" applyProtection="1">
      <alignment horizontal="right" vertical="center"/>
      <protection locked="0"/>
    </xf>
    <xf numFmtId="0" fontId="5" fillId="0" borderId="0" xfId="32" applyNumberFormat="1" applyFont="1" applyFill="1" applyBorder="1" applyAlignment="1" applyProtection="1">
      <alignment horizontal="right" vertical="center" wrapText="1"/>
      <protection locked="0"/>
    </xf>
    <xf numFmtId="0" fontId="7" fillId="2" borderId="0" xfId="23" applyFont="1" applyFill="1" applyBorder="1" applyAlignment="1" applyProtection="1">
      <alignment horizontal="center" vertical="center"/>
      <protection locked="0"/>
    </xf>
    <xf numFmtId="0" fontId="7" fillId="2" borderId="16" xfId="2" applyFont="1" applyFill="1" applyBorder="1" applyAlignment="1" applyProtection="1">
      <alignment horizontal="center" vertical="center" wrapText="1"/>
      <protection locked="0"/>
    </xf>
    <xf numFmtId="0" fontId="7" fillId="2" borderId="0" xfId="2" applyFont="1" applyFill="1" applyBorder="1" applyAlignment="1" applyProtection="1">
      <alignment horizontal="center" vertical="center"/>
      <protection locked="0"/>
    </xf>
    <xf numFmtId="0" fontId="15" fillId="0" borderId="0" xfId="2" applyFont="1" applyFill="1" applyBorder="1" applyAlignment="1" applyProtection="1">
      <alignment horizontal="center" vertical="center"/>
      <protection locked="0"/>
    </xf>
    <xf numFmtId="0" fontId="15" fillId="0" borderId="0" xfId="32" applyNumberFormat="1" applyFont="1" applyFill="1" applyBorder="1" applyAlignment="1" applyProtection="1">
      <alignment horizontal="left" vertical="center"/>
    </xf>
    <xf numFmtId="0" fontId="19" fillId="0" borderId="0" xfId="32" applyFont="1" applyFill="1" applyBorder="1" applyAlignment="1" applyProtection="1">
      <alignment horizontal="center" vertical="center" wrapText="1"/>
    </xf>
    <xf numFmtId="0" fontId="19" fillId="0" borderId="1" xfId="32" applyFont="1" applyFill="1" applyBorder="1" applyAlignment="1" applyProtection="1">
      <alignment horizontal="center" vertical="center" wrapText="1"/>
    </xf>
    <xf numFmtId="0" fontId="15" fillId="0" borderId="0" xfId="32" applyNumberFormat="1" applyFont="1" applyFill="1" applyBorder="1" applyAlignment="1" applyProtection="1">
      <alignment horizontal="right" vertical="center"/>
    </xf>
    <xf numFmtId="0" fontId="7" fillId="0" borderId="64" xfId="2" applyFont="1" applyFill="1" applyBorder="1" applyAlignment="1" applyProtection="1">
      <alignment horizontal="center" vertical="center" wrapText="1"/>
    </xf>
    <xf numFmtId="176" fontId="5" fillId="0" borderId="0" xfId="32" applyNumberFormat="1" applyFont="1" applyFill="1" applyBorder="1" applyAlignment="1" applyProtection="1">
      <alignment horizontal="right" vertical="center"/>
      <protection locked="0"/>
    </xf>
    <xf numFmtId="198" fontId="5" fillId="0" borderId="0" xfId="32" applyNumberFormat="1" applyFont="1" applyFill="1" applyBorder="1" applyAlignment="1" applyProtection="1">
      <alignment horizontal="right" vertical="center"/>
      <protection locked="0"/>
    </xf>
    <xf numFmtId="199" fontId="35" fillId="0" borderId="0" xfId="2" applyNumberFormat="1" applyFont="1" applyFill="1" applyBorder="1" applyAlignment="1" applyProtection="1">
      <alignment vertical="center" wrapText="1"/>
    </xf>
    <xf numFmtId="198" fontId="20" fillId="0" borderId="0" xfId="32" applyNumberFormat="1" applyFont="1" applyFill="1" applyBorder="1" applyAlignment="1" applyProtection="1">
      <alignment horizontal="right" vertical="center"/>
      <protection locked="0"/>
    </xf>
    <xf numFmtId="198" fontId="7" fillId="0" borderId="0" xfId="32" applyNumberFormat="1" applyFont="1" applyFill="1" applyBorder="1" applyAlignment="1" applyProtection="1">
      <alignment horizontal="right" vertical="center"/>
      <protection locked="0"/>
    </xf>
    <xf numFmtId="198" fontId="11" fillId="0" borderId="0" xfId="32" applyNumberFormat="1" applyFont="1" applyFill="1" applyBorder="1" applyAlignment="1" applyProtection="1">
      <alignment horizontal="right" vertical="center"/>
      <protection locked="0"/>
    </xf>
    <xf numFmtId="0" fontId="11" fillId="0" borderId="7" xfId="0" applyFont="1" applyFill="1" applyBorder="1" applyAlignment="1">
      <alignment horizontal="center" vertical="center" wrapText="1"/>
    </xf>
    <xf numFmtId="0" fontId="9" fillId="0" borderId="0" xfId="3" applyFont="1" applyFill="1" applyBorder="1" applyAlignment="1" applyProtection="1">
      <alignment horizontal="center" vertical="center" wrapText="1"/>
      <protection locked="0"/>
    </xf>
    <xf numFmtId="0" fontId="9" fillId="0" borderId="16" xfId="3" applyFont="1" applyBorder="1" applyAlignment="1" applyProtection="1">
      <alignment horizontal="center" vertical="center"/>
    </xf>
    <xf numFmtId="0" fontId="11" fillId="0" borderId="16" xfId="0" applyFont="1" applyFill="1" applyBorder="1" applyAlignment="1">
      <alignment horizontal="center" vertical="center" wrapText="1"/>
    </xf>
    <xf numFmtId="0" fontId="11" fillId="0" borderId="16" xfId="0" applyFont="1" applyBorder="1" applyAlignment="1">
      <alignment horizontal="center" vertical="center" wrapText="1"/>
    </xf>
    <xf numFmtId="0" fontId="23" fillId="0" borderId="0" xfId="32" applyNumberFormat="1" applyFont="1" applyFill="1" applyBorder="1" applyAlignment="1" applyProtection="1">
      <alignment horizontal="left" vertical="top" wrapText="1"/>
      <protection locked="0"/>
    </xf>
    <xf numFmtId="0" fontId="7" fillId="0" borderId="0" xfId="32" applyFont="1" applyFill="1" applyBorder="1" applyAlignment="1" applyProtection="1">
      <alignment vertical="center"/>
      <protection locked="0"/>
    </xf>
    <xf numFmtId="0" fontId="7" fillId="0" borderId="0" xfId="32" applyFont="1" applyFill="1" applyAlignment="1" applyProtection="1">
      <alignment vertical="center"/>
      <protection locked="0"/>
    </xf>
    <xf numFmtId="176" fontId="7" fillId="0" borderId="0" xfId="41" applyNumberFormat="1" applyFont="1" applyFill="1" applyBorder="1" applyAlignment="1">
      <alignment horizontal="right" vertical="center"/>
    </xf>
    <xf numFmtId="0" fontId="4" fillId="0" borderId="1" xfId="32" applyNumberFormat="1" applyFont="1" applyFill="1" applyBorder="1" applyAlignment="1" applyProtection="1">
      <alignment horizontal="center" vertical="center"/>
      <protection locked="0"/>
    </xf>
    <xf numFmtId="0" fontId="23" fillId="0" borderId="4" xfId="2" applyNumberFormat="1" applyFont="1" applyFill="1" applyBorder="1" applyAlignment="1" applyProtection="1">
      <alignment horizontal="center" vertical="center" wrapText="1"/>
    </xf>
    <xf numFmtId="0" fontId="23" fillId="0" borderId="12" xfId="2" applyNumberFormat="1" applyFont="1" applyFill="1" applyBorder="1" applyAlignment="1" applyProtection="1">
      <alignment horizontal="center" vertical="center" wrapText="1"/>
    </xf>
    <xf numFmtId="200" fontId="20" fillId="0" borderId="0" xfId="32" applyNumberFormat="1" applyFont="1" applyFill="1" applyBorder="1" applyAlignment="1" applyProtection="1">
      <alignment horizontal="right" vertical="center"/>
      <protection locked="0"/>
    </xf>
    <xf numFmtId="200" fontId="20" fillId="2" borderId="0" xfId="32" applyNumberFormat="1" applyFont="1" applyFill="1" applyBorder="1" applyAlignment="1" applyProtection="1">
      <alignment horizontal="right" vertical="center"/>
      <protection locked="0"/>
    </xf>
    <xf numFmtId="0" fontId="62" fillId="0" borderId="0" xfId="32" applyNumberFormat="1" applyFont="1" applyFill="1" applyBorder="1" applyAlignment="1" applyProtection="1">
      <alignment vertical="center"/>
      <protection locked="0"/>
    </xf>
    <xf numFmtId="0" fontId="5" fillId="0" borderId="0" xfId="32" applyNumberFormat="1" applyFont="1" applyFill="1" applyBorder="1" applyAlignment="1" applyProtection="1">
      <alignment horizontal="left" vertical="center" indent="1"/>
      <protection locked="0"/>
    </xf>
    <xf numFmtId="0" fontId="7" fillId="0" borderId="0" xfId="32" applyNumberFormat="1" applyFont="1" applyFill="1" applyBorder="1" applyAlignment="1" applyProtection="1">
      <alignment horizontal="left" vertical="center" indent="2"/>
      <protection locked="0"/>
    </xf>
    <xf numFmtId="200" fontId="11" fillId="0" borderId="0" xfId="32" applyNumberFormat="1" applyFont="1" applyFill="1" applyBorder="1" applyAlignment="1" applyProtection="1">
      <alignment horizontal="right" vertical="center"/>
      <protection locked="0"/>
    </xf>
    <xf numFmtId="200" fontId="11" fillId="2" borderId="0" xfId="32" applyNumberFormat="1" applyFont="1" applyFill="1" applyBorder="1" applyAlignment="1" applyProtection="1">
      <alignment horizontal="right" vertical="center"/>
      <protection locked="0"/>
    </xf>
    <xf numFmtId="201" fontId="7" fillId="0" borderId="0" xfId="32" applyNumberFormat="1" applyFont="1" applyFill="1" applyBorder="1" applyAlignment="1" applyProtection="1">
      <alignment vertical="center"/>
      <protection locked="0"/>
    </xf>
    <xf numFmtId="0" fontId="7" fillId="0" borderId="0" xfId="32" applyNumberFormat="1" applyFont="1" applyFill="1" applyBorder="1" applyAlignment="1" applyProtection="1">
      <alignment horizontal="left" vertical="center" wrapText="1" indent="2"/>
      <protection locked="0"/>
    </xf>
    <xf numFmtId="200" fontId="11" fillId="0" borderId="1" xfId="32" applyNumberFormat="1" applyFont="1" applyFill="1" applyBorder="1" applyAlignment="1" applyProtection="1">
      <alignment horizontal="right" vertical="center"/>
      <protection locked="0"/>
    </xf>
    <xf numFmtId="0" fontId="23" fillId="0" borderId="7" xfId="2" applyNumberFormat="1" applyFont="1" applyFill="1" applyBorder="1" applyAlignment="1" applyProtection="1">
      <alignment horizontal="center" vertical="center" wrapText="1"/>
    </xf>
    <xf numFmtId="0" fontId="11" fillId="0" borderId="0" xfId="32" applyFont="1" applyFill="1" applyBorder="1" applyAlignment="1" applyProtection="1">
      <alignment horizontal="center" vertical="center" wrapText="1"/>
    </xf>
    <xf numFmtId="0" fontId="14" fillId="0" borderId="0" xfId="32" applyNumberFormat="1" applyFont="1" applyFill="1" applyBorder="1" applyAlignment="1" applyProtection="1">
      <alignment horizontal="left" vertical="center" wrapText="1"/>
    </xf>
    <xf numFmtId="0" fontId="28" fillId="0" borderId="0" xfId="32" applyNumberFormat="1" applyFont="1" applyFill="1" applyBorder="1" applyAlignment="1" applyProtection="1">
      <alignment vertical="center"/>
      <protection locked="0"/>
    </xf>
    <xf numFmtId="200" fontId="35" fillId="0" borderId="0" xfId="32" applyNumberFormat="1" applyFont="1" applyFill="1" applyBorder="1" applyAlignment="1" applyProtection="1">
      <protection locked="0"/>
    </xf>
    <xf numFmtId="0" fontId="9" fillId="0" borderId="0" xfId="3" applyFont="1" applyFill="1" applyBorder="1" applyAlignment="1" applyProtection="1">
      <alignment horizontal="left" vertical="center"/>
    </xf>
    <xf numFmtId="200" fontId="7" fillId="0" borderId="0" xfId="32" applyNumberFormat="1" applyFont="1" applyFill="1" applyBorder="1" applyAlignment="1" applyProtection="1">
      <protection locked="0"/>
    </xf>
    <xf numFmtId="0" fontId="4" fillId="0" borderId="0" xfId="32" applyNumberFormat="1" applyFont="1" applyFill="1" applyBorder="1" applyAlignment="1" applyProtection="1">
      <alignment vertical="center" wrapText="1"/>
    </xf>
    <xf numFmtId="0" fontId="19" fillId="0" borderId="0" xfId="32" applyFont="1" applyBorder="1" applyAlignment="1" applyProtection="1">
      <alignment horizontal="center" vertical="center" wrapText="1"/>
    </xf>
    <xf numFmtId="0" fontId="23" fillId="0" borderId="0" xfId="32" applyFont="1" applyProtection="1">
      <protection locked="0"/>
    </xf>
    <xf numFmtId="0" fontId="7" fillId="3" borderId="7" xfId="2" applyFont="1" applyFill="1" applyBorder="1" applyAlignment="1" applyProtection="1">
      <alignment horizontal="center" vertical="center" wrapText="1"/>
    </xf>
    <xf numFmtId="0" fontId="11" fillId="3" borderId="7" xfId="2" applyFont="1" applyFill="1" applyBorder="1" applyAlignment="1" applyProtection="1">
      <alignment horizontal="center" vertical="center" wrapText="1"/>
    </xf>
    <xf numFmtId="0" fontId="5" fillId="0" borderId="0" xfId="32" applyNumberFormat="1" applyFont="1" applyBorder="1" applyAlignment="1" applyProtection="1">
      <alignment vertical="center"/>
      <protection locked="0"/>
    </xf>
    <xf numFmtId="202" fontId="5" fillId="0" borderId="0" xfId="32" applyNumberFormat="1" applyFont="1" applyFill="1" applyBorder="1" applyAlignment="1" applyProtection="1">
      <alignment vertical="center"/>
      <protection locked="0"/>
    </xf>
    <xf numFmtId="186" fontId="5" fillId="0" borderId="0" xfId="32" applyNumberFormat="1" applyFont="1" applyBorder="1" applyAlignment="1" applyProtection="1">
      <alignment vertical="center"/>
      <protection locked="0"/>
    </xf>
    <xf numFmtId="0" fontId="5" fillId="0" borderId="0" xfId="32" applyNumberFormat="1" applyFont="1" applyBorder="1" applyAlignment="1" applyProtection="1">
      <alignment horizontal="left" vertical="center" indent="1"/>
      <protection locked="0"/>
    </xf>
    <xf numFmtId="202" fontId="5" fillId="0" borderId="0" xfId="2" applyNumberFormat="1" applyFont="1" applyFill="1" applyBorder="1" applyAlignment="1" applyProtection="1">
      <alignment horizontal="right" vertical="center" wrapText="1"/>
    </xf>
    <xf numFmtId="0" fontId="7" fillId="0" borderId="0" xfId="32" applyNumberFormat="1" applyFont="1" applyBorder="1" applyAlignment="1" applyProtection="1">
      <alignment horizontal="left" vertical="center" indent="2"/>
      <protection locked="0"/>
    </xf>
    <xf numFmtId="202" fontId="7" fillId="0" borderId="0" xfId="32" applyNumberFormat="1" applyFont="1" applyFill="1" applyBorder="1" applyAlignment="1" applyProtection="1">
      <alignment vertical="center"/>
      <protection locked="0"/>
    </xf>
    <xf numFmtId="202" fontId="7" fillId="0" borderId="0" xfId="32" applyNumberFormat="1" applyFont="1" applyFill="1" applyBorder="1" applyAlignment="1" applyProtection="1">
      <alignment horizontal="right" vertical="center"/>
      <protection locked="0"/>
    </xf>
    <xf numFmtId="202" fontId="7" fillId="0" borderId="0" xfId="2" applyNumberFormat="1" applyFont="1" applyFill="1" applyBorder="1" applyAlignment="1" applyProtection="1">
      <alignment horizontal="right" vertical="center" wrapText="1"/>
    </xf>
    <xf numFmtId="203" fontId="7" fillId="0" borderId="0" xfId="1" applyNumberFormat="1" applyFont="1" applyBorder="1" applyAlignment="1" applyProtection="1">
      <alignment vertical="center"/>
      <protection locked="0"/>
    </xf>
    <xf numFmtId="0" fontId="7" fillId="0" borderId="0" xfId="32" applyNumberFormat="1" applyFont="1" applyBorder="1" applyAlignment="1" applyProtection="1">
      <alignment vertical="center"/>
      <protection locked="0"/>
    </xf>
    <xf numFmtId="202" fontId="5" fillId="0" borderId="0" xfId="32" applyNumberFormat="1" applyFont="1" applyFill="1" applyBorder="1" applyAlignment="1" applyProtection="1">
      <alignment horizontal="right" vertical="center"/>
      <protection locked="0"/>
    </xf>
    <xf numFmtId="203" fontId="5" fillId="0" borderId="0" xfId="1" applyNumberFormat="1" applyFont="1" applyBorder="1" applyAlignment="1" applyProtection="1">
      <alignment vertical="center"/>
      <protection locked="0"/>
    </xf>
    <xf numFmtId="0" fontId="7" fillId="0" borderId="16" xfId="32" applyFont="1" applyBorder="1" applyAlignment="1" applyProtection="1">
      <alignment horizontal="center" vertical="top"/>
    </xf>
    <xf numFmtId="0" fontId="23" fillId="0" borderId="0" xfId="32" applyFont="1" applyBorder="1" applyAlignment="1">
      <alignment horizontal="center" wrapText="1"/>
    </xf>
    <xf numFmtId="0" fontId="7" fillId="3" borderId="0" xfId="2" applyFont="1" applyFill="1" applyBorder="1" applyAlignment="1" applyProtection="1">
      <alignment horizontal="center" vertical="center" wrapText="1"/>
    </xf>
    <xf numFmtId="0" fontId="7" fillId="3" borderId="16" xfId="2" applyFont="1" applyFill="1" applyBorder="1" applyAlignment="1" applyProtection="1">
      <alignment horizontal="center" vertical="center" wrapText="1"/>
    </xf>
    <xf numFmtId="0" fontId="11" fillId="0" borderId="16" xfId="2" applyFont="1" applyFill="1" applyBorder="1" applyAlignment="1" applyProtection="1">
      <alignment horizontal="center" vertical="center" wrapText="1"/>
    </xf>
    <xf numFmtId="0" fontId="14" fillId="3" borderId="0" xfId="32" applyFont="1" applyFill="1" applyAlignment="1" applyProtection="1">
      <alignment vertical="center" wrapText="1"/>
      <protection locked="0"/>
    </xf>
    <xf numFmtId="0" fontId="14" fillId="2" borderId="0" xfId="32" applyNumberFormat="1" applyFont="1" applyFill="1" applyBorder="1" applyAlignment="1" applyProtection="1">
      <alignment vertical="center" wrapText="1"/>
      <protection locked="0"/>
    </xf>
    <xf numFmtId="0" fontId="50" fillId="0" borderId="0" xfId="32" applyFont="1" applyFill="1" applyAlignment="1">
      <alignment vertical="center" wrapText="1"/>
    </xf>
    <xf numFmtId="0" fontId="4" fillId="0" borderId="0" xfId="32" applyNumberFormat="1" applyFont="1" applyFill="1" applyBorder="1" applyAlignment="1" applyProtection="1">
      <alignment horizontal="center" vertical="center" wrapText="1"/>
    </xf>
    <xf numFmtId="0" fontId="32" fillId="0" borderId="0" xfId="32" applyFont="1" applyFill="1" applyBorder="1" applyProtection="1">
      <protection locked="0"/>
    </xf>
    <xf numFmtId="0" fontId="5" fillId="0" borderId="8" xfId="32" applyNumberFormat="1" applyFont="1" applyFill="1" applyBorder="1" applyAlignment="1" applyProtection="1">
      <alignment horizontal="center" vertical="center"/>
    </xf>
    <xf numFmtId="0" fontId="5" fillId="0" borderId="0" xfId="32" applyNumberFormat="1" applyFont="1" applyFill="1" applyBorder="1" applyAlignment="1" applyProtection="1">
      <alignment horizontal="center" vertical="center"/>
    </xf>
    <xf numFmtId="0" fontId="11" fillId="0" borderId="7" xfId="32" applyFont="1" applyFill="1" applyBorder="1" applyAlignment="1" applyProtection="1">
      <alignment horizontal="center" vertical="center" wrapText="1"/>
    </xf>
    <xf numFmtId="0" fontId="5" fillId="0" borderId="12" xfId="32" applyNumberFormat="1" applyFont="1" applyFill="1" applyBorder="1" applyAlignment="1" applyProtection="1">
      <alignment horizontal="center" vertical="center"/>
    </xf>
    <xf numFmtId="0" fontId="5" fillId="0" borderId="0" xfId="32" applyFont="1" applyFill="1" applyAlignment="1" applyProtection="1">
      <alignment vertical="center"/>
    </xf>
    <xf numFmtId="166" fontId="7" fillId="0" borderId="0" xfId="32" applyNumberFormat="1" applyFont="1" applyFill="1" applyProtection="1">
      <protection locked="0"/>
    </xf>
    <xf numFmtId="0" fontId="7" fillId="0" borderId="0" xfId="32" applyFont="1" applyFill="1" applyProtection="1">
      <protection locked="0"/>
    </xf>
    <xf numFmtId="0" fontId="5" fillId="0" borderId="0" xfId="32" applyFont="1" applyFill="1" applyBorder="1" applyAlignment="1" applyProtection="1">
      <alignment vertical="center"/>
    </xf>
    <xf numFmtId="0" fontId="5" fillId="0" borderId="0" xfId="32" applyFont="1" applyFill="1" applyBorder="1" applyProtection="1"/>
    <xf numFmtId="204" fontId="5" fillId="0" borderId="0" xfId="32" applyNumberFormat="1" applyFont="1" applyFill="1" applyBorder="1" applyAlignment="1" applyProtection="1">
      <alignment horizontal="right" vertical="center"/>
      <protection locked="0"/>
    </xf>
    <xf numFmtId="0" fontId="20" fillId="0" borderId="0" xfId="0" applyFont="1" applyAlignment="1">
      <alignment vertical="center"/>
    </xf>
    <xf numFmtId="200" fontId="7" fillId="0" borderId="0" xfId="32" applyNumberFormat="1" applyFont="1" applyFill="1" applyProtection="1">
      <protection locked="0"/>
    </xf>
    <xf numFmtId="204" fontId="7" fillId="0" borderId="0" xfId="32" applyNumberFormat="1" applyFont="1" applyFill="1" applyProtection="1">
      <protection locked="0"/>
    </xf>
    <xf numFmtId="0" fontId="5" fillId="0" borderId="0" xfId="32" applyFont="1" applyFill="1" applyProtection="1"/>
    <xf numFmtId="204" fontId="7" fillId="0" borderId="0" xfId="32" applyNumberFormat="1" applyFont="1" applyFill="1" applyBorder="1" applyAlignment="1" applyProtection="1">
      <alignment horizontal="right" vertical="center"/>
      <protection locked="0"/>
    </xf>
    <xf numFmtId="0" fontId="7" fillId="0" borderId="0" xfId="32" applyFont="1" applyFill="1" applyAlignment="1" applyProtection="1">
      <alignment horizontal="left" vertical="center" indent="1"/>
    </xf>
    <xf numFmtId="0" fontId="7" fillId="0" borderId="0" xfId="32" applyFont="1" applyFill="1" applyBorder="1" applyAlignment="1" applyProtection="1">
      <alignment horizontal="left" vertical="center" indent="1"/>
    </xf>
    <xf numFmtId="0" fontId="7" fillId="0" borderId="0" xfId="32" applyFont="1" applyFill="1" applyBorder="1" applyAlignment="1" applyProtection="1">
      <alignment horizontal="left" indent="1"/>
    </xf>
    <xf numFmtId="0" fontId="7" fillId="0" borderId="0" xfId="32" applyFont="1" applyFill="1" applyAlignment="1" applyProtection="1">
      <alignment horizontal="left" indent="1"/>
    </xf>
    <xf numFmtId="204" fontId="5" fillId="0" borderId="0" xfId="32" applyNumberFormat="1" applyFont="1" applyFill="1" applyBorder="1" applyProtection="1"/>
    <xf numFmtId="0" fontId="20" fillId="0" borderId="0" xfId="32" applyFont="1" applyFill="1" applyBorder="1" applyProtection="1"/>
    <xf numFmtId="0" fontId="63" fillId="0" borderId="0" xfId="3" applyFont="1" applyFill="1" applyAlignment="1" applyProtection="1">
      <alignment vertical="center"/>
    </xf>
    <xf numFmtId="0" fontId="63" fillId="0" borderId="0" xfId="3" applyFont="1" applyFill="1" applyBorder="1" applyAlignment="1" applyProtection="1">
      <alignment vertical="center"/>
    </xf>
    <xf numFmtId="0" fontId="9" fillId="0" borderId="0" xfId="3" applyFont="1" applyFill="1" applyAlignment="1" applyProtection="1">
      <alignment horizontal="left" vertical="center" indent="1"/>
    </xf>
    <xf numFmtId="0" fontId="9" fillId="0" borderId="0" xfId="3" applyFont="1" applyFill="1" applyBorder="1" applyAlignment="1" applyProtection="1">
      <alignment horizontal="left" vertical="center" indent="1"/>
    </xf>
    <xf numFmtId="204" fontId="7" fillId="0" borderId="0" xfId="32" applyNumberFormat="1" applyFont="1" applyFill="1" applyBorder="1" applyAlignment="1" applyProtection="1">
      <protection locked="0"/>
    </xf>
    <xf numFmtId="0" fontId="11" fillId="0" borderId="0" xfId="32" applyFont="1" applyFill="1" applyProtection="1"/>
    <xf numFmtId="0" fontId="11" fillId="0" borderId="0" xfId="32" applyFont="1" applyFill="1" applyBorder="1" applyProtection="1"/>
    <xf numFmtId="183" fontId="7" fillId="0" borderId="0" xfId="32" applyNumberFormat="1" applyFont="1" applyFill="1" applyBorder="1" applyAlignment="1" applyProtection="1">
      <alignment horizontal="right" vertical="center"/>
      <protection locked="0"/>
    </xf>
    <xf numFmtId="0" fontId="5" fillId="0" borderId="13" xfId="32" applyNumberFormat="1" applyFont="1" applyFill="1" applyBorder="1" applyAlignment="1" applyProtection="1">
      <alignment horizontal="center" vertical="center"/>
    </xf>
    <xf numFmtId="0" fontId="11" fillId="3" borderId="0" xfId="32" applyNumberFormat="1" applyFont="1" applyFill="1" applyBorder="1" applyAlignment="1" applyProtection="1">
      <alignment vertical="center"/>
      <protection locked="0"/>
    </xf>
    <xf numFmtId="0" fontId="5" fillId="0" borderId="15" xfId="32" applyNumberFormat="1" applyFont="1" applyFill="1" applyBorder="1" applyAlignment="1" applyProtection="1">
      <alignment horizontal="center" vertical="center"/>
    </xf>
    <xf numFmtId="0" fontId="11" fillId="0" borderId="16" xfId="32" applyFont="1" applyFill="1" applyBorder="1" applyAlignment="1" applyProtection="1">
      <alignment horizontal="center" vertical="center" wrapText="1"/>
    </xf>
    <xf numFmtId="0" fontId="14" fillId="3" borderId="0" xfId="32" applyNumberFormat="1" applyFont="1" applyFill="1" applyBorder="1" applyAlignment="1" applyProtection="1">
      <alignment vertical="center"/>
      <protection locked="0"/>
    </xf>
    <xf numFmtId="0" fontId="14" fillId="0" borderId="0" xfId="32" applyNumberFormat="1" applyFont="1" applyFill="1" applyBorder="1" applyAlignment="1" applyProtection="1">
      <alignment vertical="center"/>
      <protection locked="0"/>
    </xf>
    <xf numFmtId="0" fontId="14" fillId="0" borderId="0" xfId="26" applyNumberFormat="1" applyFont="1" applyFill="1" applyBorder="1" applyAlignment="1" applyProtection="1">
      <alignment horizontal="left" vertical="center"/>
      <protection locked="0"/>
    </xf>
    <xf numFmtId="200" fontId="28" fillId="0" borderId="0" xfId="32" applyNumberFormat="1" applyFont="1" applyFill="1" applyBorder="1" applyAlignment="1" applyProtection="1">
      <alignment vertical="center"/>
      <protection locked="0"/>
    </xf>
    <xf numFmtId="200" fontId="5" fillId="0" borderId="0" xfId="32" applyNumberFormat="1" applyFont="1" applyFill="1" applyBorder="1" applyAlignment="1" applyProtection="1">
      <alignment vertical="center"/>
      <protection locked="0"/>
    </xf>
    <xf numFmtId="204" fontId="7" fillId="0" borderId="0" xfId="32" applyNumberFormat="1" applyFont="1" applyFill="1" applyBorder="1" applyAlignment="1" applyProtection="1">
      <alignment vertical="center"/>
      <protection locked="0"/>
    </xf>
    <xf numFmtId="0" fontId="4" fillId="2" borderId="0" xfId="32" applyNumberFormat="1" applyFont="1" applyFill="1" applyBorder="1" applyAlignment="1" applyProtection="1">
      <alignment horizontal="center" vertical="center"/>
      <protection locked="0"/>
    </xf>
    <xf numFmtId="0" fontId="4" fillId="2" borderId="0" xfId="32" applyNumberFormat="1" applyFont="1" applyFill="1" applyBorder="1" applyAlignment="1" applyProtection="1">
      <alignment horizontal="center" vertical="center"/>
    </xf>
    <xf numFmtId="2" fontId="9" fillId="2" borderId="4" xfId="3" applyNumberFormat="1" applyFont="1" applyFill="1" applyBorder="1" applyAlignment="1" applyProtection="1">
      <alignment horizontal="center" vertical="center" wrapText="1"/>
    </xf>
    <xf numFmtId="2" fontId="7" fillId="2" borderId="4" xfId="2" applyNumberFormat="1" applyFont="1" applyFill="1" applyBorder="1" applyAlignment="1" applyProtection="1">
      <alignment horizontal="center" vertical="center" wrapText="1"/>
    </xf>
    <xf numFmtId="164" fontId="7" fillId="2" borderId="4" xfId="2" applyNumberFormat="1" applyFont="1" applyFill="1" applyBorder="1" applyAlignment="1" applyProtection="1">
      <alignment horizontal="center" vertical="center" wrapText="1"/>
    </xf>
    <xf numFmtId="0" fontId="7" fillId="2" borderId="0" xfId="32" applyNumberFormat="1" applyFont="1" applyFill="1" applyBorder="1" applyAlignment="1" applyProtection="1">
      <protection locked="0"/>
    </xf>
    <xf numFmtId="2" fontId="20" fillId="2" borderId="0" xfId="32" applyNumberFormat="1" applyFont="1" applyFill="1" applyBorder="1" applyAlignment="1" applyProtection="1">
      <alignment horizontal="right" vertical="center"/>
      <protection locked="0"/>
    </xf>
    <xf numFmtId="2" fontId="20" fillId="2" borderId="0" xfId="32" applyNumberFormat="1" applyFont="1" applyFill="1" applyBorder="1" applyAlignment="1" applyProtection="1">
      <alignment vertical="center"/>
      <protection locked="0"/>
    </xf>
    <xf numFmtId="164" fontId="20" fillId="2" borderId="0" xfId="32" applyNumberFormat="1" applyFont="1" applyFill="1" applyBorder="1" applyAlignment="1" applyProtection="1">
      <alignment horizontal="right" vertical="center"/>
      <protection locked="0"/>
    </xf>
    <xf numFmtId="0" fontId="20" fillId="2" borderId="0" xfId="32" applyNumberFormat="1" applyFont="1" applyFill="1" applyBorder="1" applyAlignment="1" applyProtection="1">
      <alignment vertical="center"/>
      <protection locked="0"/>
    </xf>
    <xf numFmtId="0" fontId="20" fillId="2" borderId="0" xfId="32" applyNumberFormat="1" applyFont="1" applyFill="1" applyBorder="1" applyAlignment="1" applyProtection="1">
      <alignment horizontal="right" vertical="center"/>
      <protection locked="0"/>
    </xf>
    <xf numFmtId="0" fontId="5" fillId="2" borderId="0" xfId="32" applyNumberFormat="1" applyFont="1" applyFill="1" applyBorder="1" applyAlignment="1" applyProtection="1">
      <protection locked="0"/>
    </xf>
    <xf numFmtId="2" fontId="11" fillId="2" borderId="0" xfId="32" applyNumberFormat="1" applyFont="1" applyFill="1" applyBorder="1" applyAlignment="1" applyProtection="1">
      <alignment horizontal="right" vertical="center"/>
      <protection locked="0"/>
    </xf>
    <xf numFmtId="2" fontId="11" fillId="2" borderId="0" xfId="32" applyNumberFormat="1" applyFont="1" applyFill="1" applyBorder="1" applyAlignment="1" applyProtection="1">
      <alignment vertical="center"/>
      <protection locked="0"/>
    </xf>
    <xf numFmtId="164" fontId="11" fillId="2" borderId="0" xfId="32" applyNumberFormat="1" applyFont="1" applyFill="1" applyBorder="1" applyAlignment="1" applyProtection="1">
      <alignment horizontal="right" vertical="center"/>
      <protection locked="0"/>
    </xf>
    <xf numFmtId="0" fontId="7" fillId="2" borderId="4" xfId="2" applyNumberFormat="1" applyFont="1" applyFill="1" applyBorder="1" applyAlignment="1" applyProtection="1">
      <alignment horizontal="center" vertical="center" wrapText="1"/>
    </xf>
    <xf numFmtId="0" fontId="11" fillId="2" borderId="4" xfId="2" applyNumberFormat="1" applyFont="1" applyFill="1" applyBorder="1" applyAlignment="1" applyProtection="1">
      <alignment horizontal="center" vertical="center" wrapText="1"/>
    </xf>
    <xf numFmtId="0" fontId="19" fillId="2" borderId="0" xfId="32" applyNumberFormat="1" applyFont="1" applyFill="1" applyBorder="1" applyAlignment="1" applyProtection="1">
      <alignment horizontal="center" vertical="center" wrapText="1"/>
    </xf>
    <xf numFmtId="0" fontId="15" fillId="2" borderId="0" xfId="2" applyNumberFormat="1" applyFont="1" applyFill="1" applyBorder="1" applyAlignment="1" applyProtection="1">
      <alignment horizontal="center" vertical="center" wrapText="1"/>
    </xf>
    <xf numFmtId="0" fontId="15" fillId="2" borderId="0" xfId="32" applyNumberFormat="1" applyFont="1" applyFill="1" applyBorder="1" applyAlignment="1" applyProtection="1">
      <protection locked="0"/>
    </xf>
    <xf numFmtId="0" fontId="15" fillId="2" borderId="0" xfId="32" applyNumberFormat="1" applyFont="1" applyFill="1" applyBorder="1" applyAlignment="1" applyProtection="1">
      <alignment vertical="center"/>
      <protection locked="0"/>
    </xf>
    <xf numFmtId="0" fontId="7" fillId="2" borderId="0" xfId="32" applyNumberFormat="1" applyFont="1" applyFill="1" applyBorder="1" applyAlignment="1" applyProtection="1">
      <alignment horizontal="left" vertical="top" wrapText="1"/>
      <protection locked="0"/>
    </xf>
    <xf numFmtId="164" fontId="5" fillId="2" borderId="0" xfId="32" applyNumberFormat="1" applyFont="1" applyFill="1" applyBorder="1" applyAlignment="1" applyProtection="1">
      <alignment horizontal="left" vertical="top" wrapText="1"/>
      <protection locked="0"/>
    </xf>
    <xf numFmtId="0" fontId="7" fillId="2" borderId="0" xfId="4" applyFont="1" applyFill="1" applyBorder="1" applyAlignment="1" applyProtection="1">
      <alignment horizontal="left" vertical="top"/>
      <protection locked="0"/>
    </xf>
    <xf numFmtId="0" fontId="7" fillId="2" borderId="0" xfId="32" applyNumberFormat="1" applyFont="1" applyFill="1" applyBorder="1" applyAlignment="1" applyProtection="1">
      <alignment horizontal="justify" wrapText="1"/>
      <protection locked="0"/>
    </xf>
    <xf numFmtId="164" fontId="7" fillId="2" borderId="0" xfId="32" applyNumberFormat="1" applyFont="1" applyFill="1" applyBorder="1" applyAlignment="1" applyProtection="1">
      <alignment horizontal="justify" wrapText="1"/>
      <protection locked="0"/>
    </xf>
    <xf numFmtId="2" fontId="7" fillId="2" borderId="0" xfId="32" applyNumberFormat="1" applyFont="1" applyFill="1" applyBorder="1" applyAlignment="1" applyProtection="1">
      <protection locked="0"/>
    </xf>
    <xf numFmtId="2" fontId="7" fillId="2" borderId="0" xfId="32" applyNumberFormat="1" applyFont="1" applyFill="1" applyBorder="1" applyAlignment="1" applyProtection="1">
      <alignment horizontal="right"/>
      <protection locked="0"/>
    </xf>
    <xf numFmtId="164" fontId="7" fillId="2" borderId="0" xfId="32" applyNumberFormat="1" applyFont="1" applyFill="1" applyBorder="1" applyAlignment="1" applyProtection="1">
      <alignment horizontal="right"/>
      <protection locked="0"/>
    </xf>
    <xf numFmtId="0" fontId="4" fillId="2" borderId="0" xfId="32" applyNumberFormat="1" applyFont="1" applyFill="1" applyBorder="1" applyAlignment="1" applyProtection="1">
      <alignment horizontal="center" vertical="center" wrapText="1" shrinkToFit="1"/>
    </xf>
    <xf numFmtId="0" fontId="14" fillId="0" borderId="0" xfId="32" applyNumberFormat="1" applyFont="1" applyFill="1" applyBorder="1" applyAlignment="1" applyProtection="1">
      <alignment horizontal="left" vertical="center"/>
    </xf>
    <xf numFmtId="0" fontId="19" fillId="2" borderId="0" xfId="32" applyFont="1" applyFill="1" applyBorder="1" applyAlignment="1" applyProtection="1">
      <alignment horizontal="center" vertical="center" wrapText="1"/>
    </xf>
    <xf numFmtId="0" fontId="14" fillId="0" borderId="1" xfId="32" applyNumberFormat="1" applyFont="1" applyFill="1" applyBorder="1" applyAlignment="1" applyProtection="1">
      <alignment horizontal="right" vertical="center"/>
    </xf>
    <xf numFmtId="0" fontId="19" fillId="2" borderId="0" xfId="32" applyNumberFormat="1" applyFont="1" applyFill="1" applyBorder="1" applyAlignment="1" applyProtection="1">
      <alignment horizontal="center" vertical="center"/>
      <protection locked="0"/>
    </xf>
    <xf numFmtId="0" fontId="11" fillId="2" borderId="2" xfId="32" applyFont="1" applyFill="1" applyBorder="1" applyAlignment="1" applyProtection="1">
      <alignment horizontal="center"/>
    </xf>
    <xf numFmtId="0" fontId="11" fillId="2" borderId="7" xfId="32" applyFont="1" applyFill="1" applyBorder="1" applyAlignment="1" applyProtection="1">
      <alignment horizontal="center" vertical="center" wrapText="1"/>
    </xf>
    <xf numFmtId="0" fontId="11" fillId="2" borderId="0" xfId="32" applyFont="1" applyFill="1" applyProtection="1">
      <protection locked="0"/>
    </xf>
    <xf numFmtId="177" fontId="5" fillId="2" borderId="0" xfId="2" applyNumberFormat="1" applyFont="1" applyFill="1" applyBorder="1" applyAlignment="1" applyProtection="1">
      <alignment vertical="center" wrapText="1"/>
    </xf>
    <xf numFmtId="0" fontId="5" fillId="2" borderId="0" xfId="32" applyNumberFormat="1" applyFont="1" applyFill="1" applyBorder="1" applyAlignment="1" applyProtection="1">
      <alignment vertical="center"/>
      <protection locked="0"/>
    </xf>
    <xf numFmtId="177" fontId="7" fillId="2" borderId="0" xfId="2" applyNumberFormat="1" applyFont="1" applyFill="1" applyBorder="1" applyAlignment="1" applyProtection="1">
      <alignment vertical="center" wrapText="1"/>
    </xf>
    <xf numFmtId="0" fontId="11" fillId="2" borderId="0" xfId="32" applyFont="1" applyFill="1" applyBorder="1" applyAlignment="1" applyProtection="1">
      <alignment horizontal="center"/>
    </xf>
    <xf numFmtId="0" fontId="11" fillId="2" borderId="0" xfId="32" applyFont="1" applyFill="1" applyBorder="1" applyAlignment="1" applyProtection="1">
      <alignment horizontal="center" vertical="center" wrapText="1"/>
    </xf>
    <xf numFmtId="0" fontId="64" fillId="0" borderId="0" xfId="32" applyNumberFormat="1" applyFont="1" applyFill="1" applyBorder="1" applyAlignment="1" applyProtection="1">
      <alignment vertical="center" wrapText="1"/>
      <protection locked="0"/>
    </xf>
    <xf numFmtId="0" fontId="64" fillId="0" borderId="0" xfId="32" applyNumberFormat="1" applyFont="1" applyFill="1" applyBorder="1" applyAlignment="1" applyProtection="1">
      <alignment horizontal="left" vertical="center" wrapText="1"/>
      <protection locked="0"/>
    </xf>
    <xf numFmtId="0" fontId="4" fillId="2" borderId="0" xfId="42" applyNumberFormat="1" applyFont="1" applyFill="1" applyBorder="1" applyAlignment="1" applyProtection="1">
      <alignment horizontal="center" vertical="center" wrapText="1"/>
    </xf>
    <xf numFmtId="0" fontId="4" fillId="2" borderId="0" xfId="42" applyNumberFormat="1" applyFont="1" applyFill="1" applyBorder="1" applyAlignment="1" applyProtection="1">
      <alignment horizontal="center" vertical="center"/>
      <protection locked="0"/>
    </xf>
    <xf numFmtId="0" fontId="15" fillId="2" borderId="0" xfId="42" applyNumberFormat="1" applyFont="1" applyFill="1" applyBorder="1" applyAlignment="1" applyProtection="1">
      <alignment horizontal="left" vertical="center"/>
    </xf>
    <xf numFmtId="0" fontId="15" fillId="2" borderId="0" xfId="42" applyNumberFormat="1" applyFont="1" applyFill="1" applyBorder="1" applyAlignment="1" applyProtection="1">
      <alignment horizontal="center" vertical="center"/>
    </xf>
    <xf numFmtId="0" fontId="15" fillId="2" borderId="0" xfId="42" applyNumberFormat="1" applyFont="1" applyFill="1" applyBorder="1" applyAlignment="1" applyProtection="1">
      <alignment horizontal="right" vertical="center"/>
    </xf>
    <xf numFmtId="0" fontId="15" fillId="2" borderId="0" xfId="42" applyNumberFormat="1" applyFont="1" applyFill="1" applyBorder="1" applyAlignment="1" applyProtection="1">
      <alignment horizontal="center" vertical="center"/>
      <protection locked="0"/>
    </xf>
    <xf numFmtId="0" fontId="7" fillId="2" borderId="0" xfId="42" applyNumberFormat="1" applyFont="1" applyFill="1" applyBorder="1" applyAlignment="1" applyProtection="1">
      <alignment horizontal="center" vertical="center"/>
      <protection locked="0"/>
    </xf>
    <xf numFmtId="0" fontId="7" fillId="2" borderId="7" xfId="2" applyNumberFormat="1" applyFont="1" applyFill="1" applyBorder="1" applyAlignment="1" applyProtection="1">
      <alignment horizontal="center" vertical="center" wrapText="1"/>
    </xf>
    <xf numFmtId="175" fontId="5" fillId="0" borderId="0" xfId="2" applyNumberFormat="1" applyFont="1" applyFill="1" applyBorder="1" applyAlignment="1" applyProtection="1">
      <alignment vertical="center" wrapText="1"/>
    </xf>
    <xf numFmtId="205" fontId="11" fillId="2" borderId="0" xfId="42" applyNumberFormat="1" applyFont="1" applyFill="1" applyBorder="1" applyAlignment="1" applyProtection="1">
      <alignment horizontal="right" vertical="center" wrapText="1"/>
    </xf>
    <xf numFmtId="175" fontId="7" fillId="2" borderId="0" xfId="2" applyNumberFormat="1" applyFont="1" applyFill="1" applyBorder="1" applyAlignment="1" applyProtection="1">
      <alignment vertical="center" wrapText="1"/>
    </xf>
    <xf numFmtId="0" fontId="7" fillId="2" borderId="0" xfId="42" applyNumberFormat="1" applyFont="1" applyFill="1" applyBorder="1" applyAlignment="1" applyProtection="1">
      <alignment horizontal="center"/>
      <protection locked="0"/>
    </xf>
    <xf numFmtId="0" fontId="7" fillId="2" borderId="0" xfId="42" applyNumberFormat="1" applyFont="1" applyFill="1" applyBorder="1" applyAlignment="1" applyProtection="1">
      <alignment horizontal="center"/>
    </xf>
    <xf numFmtId="0" fontId="7" fillId="2" borderId="0" xfId="2" applyNumberFormat="1" applyFont="1" applyFill="1" applyBorder="1" applyAlignment="1" applyProtection="1">
      <alignment horizontal="center" vertical="center" wrapText="1"/>
    </xf>
    <xf numFmtId="0" fontId="15" fillId="2" borderId="0" xfId="42" applyNumberFormat="1" applyFont="1" applyFill="1" applyBorder="1" applyAlignment="1" applyProtection="1">
      <alignment horizontal="left" vertical="center"/>
      <protection locked="0"/>
    </xf>
    <xf numFmtId="0" fontId="14" fillId="2" borderId="0" xfId="32" applyNumberFormat="1" applyFont="1" applyFill="1" applyBorder="1" applyAlignment="1" applyProtection="1">
      <alignment horizontal="left" vertical="center" wrapText="1"/>
      <protection locked="0"/>
    </xf>
    <xf numFmtId="0" fontId="11" fillId="2" borderId="0" xfId="32" applyNumberFormat="1" applyFont="1" applyFill="1" applyBorder="1" applyAlignment="1" applyProtection="1">
      <alignment horizontal="left" vertical="top" wrapText="1"/>
      <protection locked="0"/>
    </xf>
    <xf numFmtId="0" fontId="65" fillId="2" borderId="0" xfId="32" applyNumberFormat="1" applyFont="1" applyFill="1" applyBorder="1" applyAlignment="1" applyProtection="1">
      <alignment vertical="center" wrapText="1"/>
      <protection locked="0"/>
    </xf>
    <xf numFmtId="0" fontId="15" fillId="2" borderId="1" xfId="32" applyNumberFormat="1" applyFont="1" applyFill="1" applyBorder="1" applyAlignment="1" applyProtection="1">
      <alignment horizontal="left" vertical="center"/>
    </xf>
    <xf numFmtId="0" fontId="15" fillId="2" borderId="1" xfId="32" applyFont="1" applyFill="1" applyBorder="1" applyAlignment="1" applyProtection="1">
      <alignment horizontal="center" vertical="center" wrapText="1"/>
    </xf>
    <xf numFmtId="0" fontId="14" fillId="2" borderId="0" xfId="32" applyNumberFormat="1" applyFont="1" applyFill="1" applyBorder="1" applyAlignment="1" applyProtection="1">
      <alignment horizontal="right" vertical="center"/>
    </xf>
    <xf numFmtId="0" fontId="15" fillId="2" borderId="0" xfId="32" applyNumberFormat="1" applyFont="1" applyFill="1" applyBorder="1" applyAlignment="1" applyProtection="1">
      <alignment horizontal="center" vertical="center"/>
      <protection locked="0"/>
    </xf>
    <xf numFmtId="0" fontId="7" fillId="2" borderId="4" xfId="32" applyFont="1" applyFill="1" applyBorder="1" applyAlignment="1" applyProtection="1">
      <alignment horizontal="center" vertical="center" wrapText="1"/>
    </xf>
    <xf numFmtId="0" fontId="7" fillId="2" borderId="0" xfId="32" applyFont="1" applyFill="1" applyBorder="1" applyAlignment="1" applyProtection="1">
      <alignment horizontal="center" vertical="center"/>
    </xf>
    <xf numFmtId="0" fontId="5" fillId="2" borderId="0" xfId="32" applyNumberFormat="1" applyFont="1" applyFill="1" applyBorder="1" applyAlignment="1" applyProtection="1">
      <alignment horizontal="center" vertical="center"/>
      <protection locked="0"/>
    </xf>
    <xf numFmtId="0" fontId="7" fillId="2" borderId="0" xfId="32" applyNumberFormat="1" applyFont="1" applyFill="1" applyBorder="1" applyAlignment="1" applyProtection="1">
      <alignment vertical="center"/>
      <protection locked="0"/>
    </xf>
    <xf numFmtId="0" fontId="5" fillId="2" borderId="0" xfId="5" applyNumberFormat="1" applyFont="1" applyFill="1" applyBorder="1" applyAlignment="1">
      <alignment vertical="center"/>
    </xf>
    <xf numFmtId="175" fontId="5" fillId="2" borderId="0" xfId="2" applyNumberFormat="1" applyFont="1" applyFill="1" applyBorder="1" applyAlignment="1" applyProtection="1">
      <alignment horizontal="right" vertical="center"/>
    </xf>
    <xf numFmtId="175" fontId="20" fillId="2" borderId="0" xfId="2" applyNumberFormat="1" applyFont="1" applyFill="1" applyBorder="1" applyAlignment="1" applyProtection="1">
      <alignment horizontal="right" vertical="center"/>
    </xf>
    <xf numFmtId="0" fontId="7" fillId="2" borderId="0" xfId="5" applyNumberFormat="1" applyFont="1" applyFill="1" applyBorder="1" applyAlignment="1">
      <alignment vertical="center"/>
    </xf>
    <xf numFmtId="175" fontId="7" fillId="2" borderId="0" xfId="2" applyNumberFormat="1" applyFont="1" applyFill="1" applyBorder="1" applyAlignment="1" applyProtection="1">
      <alignment horizontal="right" vertical="center"/>
    </xf>
    <xf numFmtId="175" fontId="11" fillId="2" borderId="0" xfId="2" applyNumberFormat="1" applyFont="1" applyFill="1" applyBorder="1" applyAlignment="1" applyProtection="1">
      <alignment horizontal="right" vertical="center"/>
    </xf>
    <xf numFmtId="175" fontId="7" fillId="2" borderId="0" xfId="32" applyNumberFormat="1" applyFont="1" applyFill="1" applyBorder="1" applyAlignment="1" applyProtection="1">
      <alignment vertical="center"/>
      <protection locked="0"/>
    </xf>
    <xf numFmtId="0" fontId="7" fillId="2" borderId="0" xfId="5" applyNumberFormat="1" applyFont="1" applyFill="1" applyBorder="1" applyAlignment="1">
      <alignment horizontal="left" vertical="center"/>
    </xf>
    <xf numFmtId="0" fontId="5" fillId="2" borderId="0" xfId="5" applyNumberFormat="1" applyFont="1" applyFill="1" applyBorder="1" applyAlignment="1">
      <alignment horizontal="left" vertical="center"/>
    </xf>
    <xf numFmtId="206" fontId="7" fillId="0" borderId="7" xfId="32" applyNumberFormat="1" applyFont="1" applyFill="1" applyBorder="1" applyAlignment="1" applyProtection="1">
      <alignment horizontal="center" vertical="center" wrapText="1"/>
      <protection locked="0"/>
    </xf>
    <xf numFmtId="206" fontId="7" fillId="0" borderId="4" xfId="32" applyNumberFormat="1" applyFont="1" applyFill="1" applyBorder="1" applyAlignment="1" applyProtection="1">
      <alignment horizontal="center" vertical="center" wrapText="1"/>
      <protection locked="0"/>
    </xf>
    <xf numFmtId="206" fontId="7" fillId="2" borderId="0" xfId="32" applyNumberFormat="1" applyFont="1" applyFill="1" applyBorder="1" applyAlignment="1" applyProtection="1">
      <alignment horizontal="center" vertical="center"/>
      <protection locked="0"/>
    </xf>
    <xf numFmtId="0" fontId="7" fillId="0" borderId="16" xfId="32" applyNumberFormat="1" applyFont="1" applyFill="1" applyBorder="1" applyAlignment="1" applyProtection="1">
      <alignment horizontal="center" vertical="center"/>
      <protection locked="0"/>
    </xf>
    <xf numFmtId="0" fontId="40" fillId="2" borderId="0" xfId="32" applyNumberFormat="1" applyFont="1" applyFill="1" applyBorder="1" applyAlignment="1" applyProtection="1">
      <alignment vertical="center" wrapText="1"/>
    </xf>
    <xf numFmtId="0" fontId="15" fillId="2" borderId="0" xfId="32" applyNumberFormat="1" applyFont="1" applyFill="1" applyBorder="1" applyAlignment="1" applyProtection="1">
      <alignment horizontal="left" vertical="center"/>
    </xf>
    <xf numFmtId="0" fontId="15" fillId="2" borderId="0" xfId="32" applyNumberFormat="1" applyFont="1" applyFill="1" applyBorder="1" applyAlignment="1" applyProtection="1">
      <alignment horizontal="right" vertical="center"/>
    </xf>
    <xf numFmtId="0" fontId="7" fillId="2" borderId="2" xfId="32" applyNumberFormat="1" applyFont="1" applyFill="1" applyBorder="1" applyAlignment="1" applyProtection="1">
      <alignment horizontal="center" vertical="center"/>
    </xf>
    <xf numFmtId="0" fontId="11" fillId="0" borderId="7" xfId="0" applyFont="1" applyBorder="1" applyAlignment="1">
      <alignment horizontal="center" vertical="center"/>
    </xf>
    <xf numFmtId="0" fontId="11" fillId="0" borderId="4" xfId="0" applyFont="1" applyBorder="1" applyAlignment="1">
      <alignment horizontal="center" vertical="center"/>
    </xf>
    <xf numFmtId="176" fontId="5" fillId="2" borderId="0" xfId="2" applyNumberFormat="1" applyFont="1" applyFill="1" applyBorder="1" applyAlignment="1" applyProtection="1">
      <alignment horizontal="right" vertical="center"/>
    </xf>
    <xf numFmtId="207" fontId="5" fillId="2" borderId="0" xfId="12" applyNumberFormat="1" applyFont="1" applyFill="1" applyAlignment="1">
      <alignment horizontal="right"/>
    </xf>
    <xf numFmtId="176" fontId="5" fillId="2" borderId="0" xfId="32" applyNumberFormat="1" applyFont="1" applyFill="1" applyBorder="1" applyAlignment="1" applyProtection="1">
      <alignment vertical="center"/>
      <protection locked="0"/>
    </xf>
    <xf numFmtId="0" fontId="5" fillId="2" borderId="0" xfId="2" applyNumberFormat="1" applyFont="1" applyFill="1" applyBorder="1" applyAlignment="1" applyProtection="1">
      <alignment vertical="center" wrapText="1"/>
    </xf>
    <xf numFmtId="0" fontId="7" fillId="2" borderId="0" xfId="2" applyNumberFormat="1" applyFont="1" applyFill="1" applyBorder="1" applyAlignment="1" applyProtection="1">
      <alignment vertical="center" wrapText="1"/>
    </xf>
    <xf numFmtId="0" fontId="7" fillId="2" borderId="0" xfId="32" applyNumberFormat="1" applyFont="1" applyFill="1" applyBorder="1" applyAlignment="1" applyProtection="1">
      <alignment horizontal="center" vertical="center"/>
    </xf>
    <xf numFmtId="0" fontId="11" fillId="2" borderId="0" xfId="3" applyFont="1" applyFill="1" applyBorder="1" applyAlignment="1" applyProtection="1">
      <alignment horizontal="center" vertical="center" wrapText="1"/>
    </xf>
    <xf numFmtId="0" fontId="7" fillId="2" borderId="0" xfId="4" applyFont="1" applyFill="1" applyBorder="1" applyAlignment="1" applyProtection="1">
      <alignment horizontal="left" vertical="center"/>
      <protection locked="0"/>
    </xf>
    <xf numFmtId="175" fontId="11" fillId="2" borderId="0" xfId="36" applyNumberFormat="1" applyFont="1" applyFill="1" applyAlignment="1" applyProtection="1">
      <alignment vertical="center"/>
      <protection locked="0"/>
    </xf>
    <xf numFmtId="0" fontId="12" fillId="0" borderId="0" xfId="32" applyFont="1" applyFill="1" applyBorder="1" applyAlignment="1" applyProtection="1">
      <alignment horizontal="center" vertical="center" wrapText="1"/>
    </xf>
    <xf numFmtId="164" fontId="7" fillId="0" borderId="4" xfId="2" applyNumberFormat="1" applyFont="1" applyFill="1" applyBorder="1" applyAlignment="1" applyProtection="1">
      <alignment horizontal="center" vertical="center" wrapText="1"/>
    </xf>
    <xf numFmtId="0" fontId="7" fillId="0" borderId="7" xfId="2" applyNumberFormat="1" applyFont="1" applyFill="1" applyBorder="1" applyAlignment="1" applyProtection="1">
      <alignment horizontal="center" vertical="center"/>
    </xf>
    <xf numFmtId="164" fontId="7" fillId="0" borderId="4" xfId="2" applyNumberFormat="1" applyFont="1" applyFill="1" applyBorder="1" applyAlignment="1" applyProtection="1">
      <alignment horizontal="center" vertical="center"/>
    </xf>
    <xf numFmtId="208" fontId="20" fillId="0" borderId="0" xfId="32" applyNumberFormat="1" applyFont="1" applyFill="1" applyBorder="1" applyAlignment="1">
      <alignment horizontal="right" vertical="center"/>
    </xf>
    <xf numFmtId="183" fontId="5" fillId="0" borderId="0" xfId="32" applyNumberFormat="1" applyFont="1" applyFill="1" applyBorder="1" applyAlignment="1" applyProtection="1">
      <alignment horizontal="right" vertical="center"/>
      <protection locked="0"/>
    </xf>
    <xf numFmtId="208" fontId="11" fillId="0" borderId="0" xfId="32" applyNumberFormat="1" applyFont="1" applyFill="1" applyBorder="1" applyAlignment="1">
      <alignment horizontal="right" vertical="center"/>
    </xf>
    <xf numFmtId="208" fontId="46" fillId="0" borderId="18" xfId="0" applyNumberFormat="1" applyFont="1" applyFill="1" applyBorder="1" applyAlignment="1">
      <alignment horizontal="right" vertical="center"/>
    </xf>
    <xf numFmtId="1" fontId="9" fillId="0" borderId="4" xfId="3" applyNumberFormat="1" applyFont="1" applyFill="1" applyBorder="1" applyAlignment="1" applyProtection="1">
      <alignment horizontal="center" vertical="center" wrapText="1"/>
    </xf>
    <xf numFmtId="164" fontId="7" fillId="0" borderId="16" xfId="2" applyNumberFormat="1" applyFont="1" applyFill="1" applyBorder="1" applyAlignment="1" applyProtection="1">
      <alignment horizontal="center" vertical="center"/>
    </xf>
    <xf numFmtId="164" fontId="7" fillId="0" borderId="0" xfId="32" applyNumberFormat="1" applyFont="1" applyFill="1" applyBorder="1" applyAlignment="1" applyProtection="1">
      <protection locked="0"/>
    </xf>
    <xf numFmtId="0" fontId="5" fillId="0" borderId="15" xfId="32" applyNumberFormat="1" applyFont="1" applyFill="1" applyBorder="1" applyAlignment="1" applyProtection="1">
      <alignment horizontal="right" vertical="center" wrapText="1"/>
    </xf>
    <xf numFmtId="0" fontId="7" fillId="0" borderId="0" xfId="42" applyNumberFormat="1" applyFont="1" applyFill="1" applyBorder="1" applyAlignment="1" applyProtection="1">
      <alignment horizontal="center" vertical="center"/>
      <protection locked="0"/>
    </xf>
    <xf numFmtId="164" fontId="20" fillId="0" borderId="0" xfId="32" applyNumberFormat="1" applyFont="1" applyFill="1" applyBorder="1" applyAlignment="1">
      <alignment horizontal="right" vertical="center"/>
    </xf>
    <xf numFmtId="195" fontId="20" fillId="0" borderId="0" xfId="32" applyNumberFormat="1" applyFont="1" applyFill="1" applyBorder="1" applyAlignment="1" applyProtection="1">
      <alignment horizontal="right" vertical="center" wrapText="1"/>
    </xf>
    <xf numFmtId="0" fontId="5" fillId="0" borderId="0" xfId="32" applyNumberFormat="1" applyFont="1" applyFill="1" applyBorder="1" applyAlignment="1" applyProtection="1">
      <protection locked="0"/>
    </xf>
    <xf numFmtId="164" fontId="11" fillId="0" borderId="0" xfId="32" applyNumberFormat="1" applyFont="1" applyFill="1" applyBorder="1" applyAlignment="1">
      <alignment horizontal="right" vertical="center"/>
    </xf>
    <xf numFmtId="195" fontId="11" fillId="0" borderId="0" xfId="32" applyNumberFormat="1" applyFont="1" applyFill="1" applyBorder="1" applyAlignment="1" applyProtection="1">
      <alignment horizontal="right" vertical="center" wrapText="1"/>
    </xf>
    <xf numFmtId="0" fontId="5" fillId="0" borderId="13" xfId="32" applyNumberFormat="1" applyFont="1" applyFill="1" applyBorder="1" applyAlignment="1" applyProtection="1">
      <alignment horizontal="left" vertical="center" wrapText="1"/>
    </xf>
    <xf numFmtId="0" fontId="5" fillId="0" borderId="14" xfId="32" applyNumberFormat="1" applyFont="1" applyFill="1" applyBorder="1" applyAlignment="1" applyProtection="1">
      <alignment horizontal="left" vertical="center" wrapText="1"/>
    </xf>
    <xf numFmtId="164" fontId="11" fillId="0" borderId="7" xfId="2" applyNumberFormat="1" applyFont="1" applyFill="1" applyBorder="1" applyAlignment="1" applyProtection="1">
      <alignment horizontal="center" vertical="center" wrapText="1"/>
    </xf>
    <xf numFmtId="0" fontId="5" fillId="0" borderId="15" xfId="32" applyNumberFormat="1" applyFont="1" applyFill="1" applyBorder="1" applyAlignment="1" applyProtection="1">
      <alignment horizontal="left" vertical="center" wrapText="1"/>
    </xf>
    <xf numFmtId="0" fontId="5" fillId="0" borderId="0" xfId="32" applyNumberFormat="1" applyFont="1" applyFill="1" applyBorder="1" applyAlignment="1" applyProtection="1">
      <alignment horizontal="left" vertical="center" wrapText="1"/>
    </xf>
    <xf numFmtId="0" fontId="7" fillId="0" borderId="16" xfId="2" applyFont="1" applyFill="1" applyBorder="1" applyAlignment="1" applyProtection="1">
      <alignment horizontal="center" vertical="center"/>
    </xf>
    <xf numFmtId="0" fontId="7" fillId="0" borderId="16" xfId="2" quotePrefix="1" applyFont="1" applyFill="1" applyBorder="1" applyAlignment="1" applyProtection="1">
      <alignment horizontal="center" vertical="center"/>
    </xf>
    <xf numFmtId="0" fontId="14" fillId="0" borderId="0" xfId="0" applyNumberFormat="1" applyFont="1" applyFill="1" applyAlignment="1">
      <alignment horizontal="left" vertical="center" wrapText="1"/>
    </xf>
    <xf numFmtId="0" fontId="11" fillId="0" borderId="0" xfId="32" applyNumberFormat="1" applyFont="1" applyFill="1" applyBorder="1" applyAlignment="1" applyProtection="1">
      <protection locked="0"/>
    </xf>
    <xf numFmtId="164" fontId="11" fillId="0" borderId="0" xfId="32" applyNumberFormat="1" applyFont="1" applyFill="1" applyBorder="1" applyAlignment="1" applyProtection="1">
      <protection locked="0"/>
    </xf>
    <xf numFmtId="2" fontId="7" fillId="0" borderId="0" xfId="32" applyNumberFormat="1" applyFont="1" applyFill="1" applyBorder="1" applyAlignment="1" applyProtection="1">
      <alignment horizontal="left"/>
      <protection locked="0"/>
    </xf>
    <xf numFmtId="164" fontId="7" fillId="0" borderId="0" xfId="32" applyNumberFormat="1" applyFont="1" applyFill="1" applyBorder="1" applyAlignment="1" applyProtection="1">
      <alignment horizontal="right"/>
      <protection locked="0"/>
    </xf>
    <xf numFmtId="0" fontId="51" fillId="0" borderId="1" xfId="32" applyFont="1" applyFill="1" applyBorder="1" applyAlignment="1" applyProtection="1">
      <alignment horizontal="center" vertical="center" wrapText="1"/>
    </xf>
    <xf numFmtId="0" fontId="14" fillId="0" borderId="0" xfId="32" applyFont="1" applyFill="1" applyBorder="1" applyAlignment="1" applyProtection="1">
      <alignment horizontal="center" vertical="center" wrapText="1"/>
    </xf>
    <xf numFmtId="0" fontId="20" fillId="0" borderId="0" xfId="38" applyNumberFormat="1" applyFont="1" applyFill="1" applyBorder="1" applyAlignment="1">
      <alignment vertical="center"/>
    </xf>
    <xf numFmtId="176" fontId="20" fillId="0" borderId="0" xfId="38" applyNumberFormat="1" applyFont="1" applyFill="1" applyBorder="1" applyAlignment="1">
      <alignment horizontal="right" vertical="center"/>
    </xf>
    <xf numFmtId="0" fontId="20" fillId="0" borderId="0" xfId="38" applyNumberFormat="1" applyFont="1" applyFill="1" applyBorder="1" applyAlignment="1">
      <alignment horizontal="left" vertical="center"/>
    </xf>
    <xf numFmtId="0" fontId="11" fillId="0" borderId="0" xfId="38" applyNumberFormat="1" applyFont="1" applyFill="1" applyBorder="1" applyAlignment="1">
      <alignment horizontal="left" vertical="center" indent="1"/>
    </xf>
    <xf numFmtId="176" fontId="11" fillId="0" borderId="0" xfId="32" applyNumberFormat="1" applyFont="1" applyFill="1" applyBorder="1" applyAlignment="1" applyProtection="1">
      <alignment horizontal="right" vertical="center"/>
      <protection locked="0"/>
    </xf>
    <xf numFmtId="164" fontId="11" fillId="0" borderId="16" xfId="2" applyNumberFormat="1" applyFont="1" applyFill="1" applyBorder="1" applyAlignment="1" applyProtection="1">
      <alignment horizontal="center" vertical="center" wrapText="1"/>
    </xf>
    <xf numFmtId="0" fontId="14" fillId="0" borderId="0" xfId="38" applyNumberFormat="1" applyFont="1" applyFill="1" applyAlignment="1">
      <alignment horizontal="left" vertical="center" wrapText="1"/>
    </xf>
    <xf numFmtId="164" fontId="7" fillId="0" borderId="0" xfId="32" applyNumberFormat="1" applyFont="1" applyFill="1" applyBorder="1" applyAlignment="1" applyProtection="1">
      <alignment vertical="center"/>
      <protection locked="0"/>
    </xf>
    <xf numFmtId="0" fontId="4" fillId="0" borderId="0" xfId="32" applyNumberFormat="1" applyFont="1" applyFill="1" applyBorder="1" applyAlignment="1" applyProtection="1">
      <alignment wrapText="1"/>
      <protection locked="0"/>
    </xf>
    <xf numFmtId="0" fontId="5" fillId="0" borderId="0" xfId="32" applyNumberFormat="1" applyFont="1" applyFill="1" applyBorder="1" applyAlignment="1" applyProtection="1">
      <alignment wrapText="1"/>
      <protection locked="0"/>
    </xf>
    <xf numFmtId="0" fontId="11" fillId="0" borderId="0" xfId="0" applyFont="1" applyFill="1" applyAlignment="1">
      <alignment horizontal="center"/>
    </xf>
    <xf numFmtId="176" fontId="20" fillId="0" borderId="0" xfId="0" applyNumberFormat="1" applyFont="1" applyFill="1" applyBorder="1" applyAlignment="1">
      <alignment horizontal="right" vertical="center"/>
    </xf>
    <xf numFmtId="0" fontId="5" fillId="0" borderId="0" xfId="32" applyNumberFormat="1" applyFont="1" applyFill="1" applyBorder="1" applyAlignment="1" applyProtection="1">
      <alignment horizontal="center" vertical="center" wrapText="1"/>
    </xf>
    <xf numFmtId="1" fontId="7" fillId="0" borderId="16" xfId="43" applyNumberFormat="1" applyFont="1" applyFill="1" applyBorder="1" applyAlignment="1" applyProtection="1">
      <alignment horizontal="center" vertical="center"/>
    </xf>
    <xf numFmtId="0" fontId="11" fillId="0" borderId="0" xfId="0" applyNumberFormat="1" applyFont="1" applyFill="1" applyAlignment="1">
      <alignment horizontal="right" vertical="center" wrapText="1"/>
    </xf>
    <xf numFmtId="0" fontId="7" fillId="0" borderId="0" xfId="4" applyFont="1" applyFill="1" applyBorder="1" applyAlignment="1" applyProtection="1">
      <alignment horizontal="right" vertical="center"/>
      <protection locked="0"/>
    </xf>
    <xf numFmtId="0" fontId="7" fillId="0" borderId="0" xfId="32" applyNumberFormat="1" applyFont="1" applyFill="1" applyBorder="1" applyAlignment="1" applyProtection="1">
      <alignment horizontal="right" vertical="center" wrapText="1"/>
      <protection locked="0"/>
    </xf>
    <xf numFmtId="2" fontId="7" fillId="0" borderId="0" xfId="32" applyNumberFormat="1" applyFont="1" applyFill="1" applyBorder="1" applyAlignment="1" applyProtection="1">
      <alignment horizontal="right"/>
      <protection locked="0"/>
    </xf>
    <xf numFmtId="0" fontId="9" fillId="0" borderId="0" xfId="3" applyNumberFormat="1" applyFont="1" applyFill="1" applyBorder="1" applyAlignment="1" applyProtection="1">
      <alignment horizontal="right"/>
      <protection locked="0"/>
    </xf>
    <xf numFmtId="0" fontId="7" fillId="0" borderId="0" xfId="32" applyNumberFormat="1" applyFont="1" applyFill="1" applyBorder="1" applyAlignment="1" applyProtection="1">
      <alignment horizontal="right"/>
      <protection locked="0"/>
    </xf>
    <xf numFmtId="1" fontId="7" fillId="0" borderId="0" xfId="32" applyNumberFormat="1" applyFont="1" applyFill="1" applyBorder="1" applyAlignment="1" applyProtection="1">
      <alignment horizontal="right"/>
      <protection locked="0"/>
    </xf>
    <xf numFmtId="0" fontId="7" fillId="0" borderId="0" xfId="32" applyFont="1" applyFill="1" applyBorder="1" applyAlignment="1" applyProtection="1">
      <alignment horizontal="center" vertical="center" wrapText="1"/>
    </xf>
    <xf numFmtId="176" fontId="20" fillId="0" borderId="0" xfId="32" applyNumberFormat="1" applyFont="1" applyFill="1" applyBorder="1" applyAlignment="1">
      <alignment horizontal="right" vertical="center"/>
    </xf>
    <xf numFmtId="1" fontId="7" fillId="0" borderId="0" xfId="2" applyNumberFormat="1" applyFont="1" applyFill="1" applyBorder="1" applyAlignment="1" applyProtection="1">
      <alignment vertical="center" wrapText="1"/>
    </xf>
    <xf numFmtId="176" fontId="20" fillId="0" borderId="0" xfId="32" applyNumberFormat="1" applyFont="1" applyFill="1" applyBorder="1" applyAlignment="1" applyProtection="1">
      <alignment horizontal="right" vertical="center"/>
      <protection locked="0"/>
    </xf>
    <xf numFmtId="0" fontId="19" fillId="0" borderId="0" xfId="32" applyNumberFormat="1" applyFont="1" applyFill="1" applyBorder="1" applyAlignment="1" applyProtection="1">
      <alignment horizontal="right" vertical="center" wrapText="1"/>
    </xf>
    <xf numFmtId="0" fontId="30" fillId="0" borderId="0" xfId="3" applyNumberFormat="1" applyFont="1" applyFill="1" applyBorder="1" applyAlignment="1" applyProtection="1">
      <alignment horizontal="center" vertical="center" wrapText="1"/>
    </xf>
    <xf numFmtId="1" fontId="15" fillId="0" borderId="0" xfId="2" applyNumberFormat="1" applyFont="1" applyFill="1" applyBorder="1" applyAlignment="1" applyProtection="1">
      <alignment vertical="center" wrapText="1"/>
    </xf>
    <xf numFmtId="0" fontId="14" fillId="0" borderId="0" xfId="32" applyNumberFormat="1" applyFont="1" applyFill="1" applyBorder="1" applyAlignment="1" applyProtection="1">
      <alignment horizontal="justify" vertical="top" wrapText="1"/>
      <protection locked="0"/>
    </xf>
    <xf numFmtId="0" fontId="7" fillId="0" borderId="0" xfId="32" applyNumberFormat="1" applyFont="1" applyFill="1" applyBorder="1" applyAlignment="1" applyProtection="1">
      <alignment horizontal="justify" wrapText="1"/>
      <protection locked="0"/>
    </xf>
    <xf numFmtId="164" fontId="7" fillId="0" borderId="0" xfId="32" applyNumberFormat="1" applyFont="1" applyFill="1" applyBorder="1" applyAlignment="1" applyProtection="1">
      <alignment horizontal="justify" wrapText="1"/>
      <protection locked="0"/>
    </xf>
    <xf numFmtId="0" fontId="32" fillId="0" borderId="0" xfId="32" applyNumberFormat="1" applyFont="1" applyFill="1" applyBorder="1" applyAlignment="1" applyProtection="1">
      <protection locked="0"/>
    </xf>
    <xf numFmtId="0" fontId="19" fillId="0" borderId="0" xfId="32" applyNumberFormat="1" applyFont="1" applyFill="1" applyBorder="1" applyAlignment="1" applyProtection="1">
      <alignment wrapText="1"/>
      <protection locked="0"/>
    </xf>
    <xf numFmtId="0" fontId="11" fillId="0" borderId="0" xfId="0" applyFont="1" applyFill="1" applyAlignment="1">
      <alignment horizontal="justify"/>
    </xf>
    <xf numFmtId="0" fontId="9" fillId="0" borderId="0" xfId="3" applyNumberFormat="1" applyFont="1" applyFill="1" applyBorder="1" applyAlignment="1" applyProtection="1">
      <alignment horizontal="center" vertical="center" wrapText="1"/>
    </xf>
    <xf numFmtId="0" fontId="7" fillId="0" borderId="0" xfId="32" applyNumberFormat="1" applyFont="1" applyFill="1" applyBorder="1" applyAlignment="1" applyProtection="1">
      <alignment horizontal="justify" vertical="center" wrapText="1"/>
      <protection locked="0"/>
    </xf>
    <xf numFmtId="164" fontId="7" fillId="0" borderId="0" xfId="32" applyNumberFormat="1" applyFont="1" applyFill="1" applyBorder="1" applyAlignment="1" applyProtection="1">
      <alignment horizontal="justify" vertical="center" wrapText="1"/>
      <protection locked="0"/>
    </xf>
    <xf numFmtId="0" fontId="40" fillId="0" borderId="0" xfId="32" applyNumberFormat="1" applyFont="1" applyFill="1" applyBorder="1" applyAlignment="1" applyProtection="1">
      <alignment horizontal="center" vertical="center" wrapText="1"/>
    </xf>
    <xf numFmtId="0" fontId="7" fillId="0" borderId="9" xfId="2" applyFont="1" applyFill="1" applyBorder="1" applyAlignment="1" applyProtection="1">
      <alignment horizontal="center" vertical="center" wrapText="1"/>
    </xf>
    <xf numFmtId="0" fontId="7" fillId="0" borderId="10" xfId="2" applyFont="1" applyFill="1" applyBorder="1" applyAlignment="1" applyProtection="1">
      <alignment horizontal="center" vertical="center" wrapText="1"/>
    </xf>
    <xf numFmtId="0" fontId="7" fillId="0" borderId="0" xfId="2" applyFont="1" applyFill="1" applyBorder="1" applyAlignment="1" applyProtection="1">
      <alignment horizontal="center" vertical="center"/>
    </xf>
    <xf numFmtId="166" fontId="5" fillId="0" borderId="0" xfId="32" applyNumberFormat="1" applyFont="1" applyFill="1" applyBorder="1" applyAlignment="1" applyProtection="1">
      <alignment horizontal="right" vertical="center"/>
      <protection locked="0"/>
    </xf>
    <xf numFmtId="209" fontId="5" fillId="0" borderId="0" xfId="32" applyNumberFormat="1" applyFont="1" applyFill="1" applyBorder="1" applyAlignment="1" applyProtection="1">
      <alignment horizontal="right" vertical="center"/>
      <protection locked="0"/>
    </xf>
    <xf numFmtId="0" fontId="20" fillId="0" borderId="0" xfId="0" applyFont="1"/>
    <xf numFmtId="166" fontId="7" fillId="0" borderId="0" xfId="32" applyNumberFormat="1" applyFont="1" applyFill="1" applyBorder="1" applyAlignment="1" applyProtection="1">
      <alignment horizontal="right" vertical="center"/>
      <protection locked="0"/>
    </xf>
    <xf numFmtId="209" fontId="7" fillId="0" borderId="0" xfId="32" applyNumberFormat="1" applyFont="1" applyFill="1" applyBorder="1" applyAlignment="1" applyProtection="1">
      <alignment horizontal="right" vertical="center"/>
      <protection locked="0"/>
    </xf>
    <xf numFmtId="0" fontId="7" fillId="0" borderId="2" xfId="2" applyFont="1" applyFill="1" applyBorder="1" applyAlignment="1" applyProtection="1">
      <alignment horizontal="center" vertical="center" wrapText="1"/>
    </xf>
    <xf numFmtId="0" fontId="5" fillId="0" borderId="0" xfId="32" applyNumberFormat="1" applyFont="1" applyFill="1" applyBorder="1" applyAlignment="1" applyProtection="1">
      <alignment horizontal="center" vertical="center"/>
      <protection locked="0"/>
    </xf>
    <xf numFmtId="209" fontId="11" fillId="0" borderId="16" xfId="32" applyNumberFormat="1" applyFont="1" applyFill="1" applyBorder="1" applyAlignment="1" applyProtection="1">
      <alignment horizontal="center" vertical="center"/>
      <protection locked="0"/>
    </xf>
    <xf numFmtId="0" fontId="15" fillId="0" borderId="0" xfId="32" applyNumberFormat="1" applyFont="1" applyFill="1" applyBorder="1" applyAlignment="1" applyProtection="1">
      <alignment vertical="center" wrapText="1"/>
    </xf>
    <xf numFmtId="209" fontId="11" fillId="0" borderId="0" xfId="32" applyNumberFormat="1" applyFont="1" applyFill="1" applyBorder="1" applyAlignment="1" applyProtection="1">
      <alignment vertical="center"/>
      <protection locked="0"/>
    </xf>
    <xf numFmtId="209" fontId="7" fillId="0" borderId="0" xfId="32" applyNumberFormat="1" applyFont="1" applyFill="1" applyBorder="1" applyAlignment="1" applyProtection="1">
      <protection locked="0"/>
    </xf>
    <xf numFmtId="166" fontId="7" fillId="0" borderId="0" xfId="32" applyNumberFormat="1" applyFont="1" applyFill="1" applyBorder="1" applyAlignment="1" applyProtection="1">
      <protection locked="0"/>
    </xf>
    <xf numFmtId="166" fontId="11" fillId="0" borderId="0" xfId="32" applyNumberFormat="1" applyFont="1" applyFill="1" applyBorder="1" applyAlignment="1" applyProtection="1">
      <alignment horizontal="left" vertical="center" wrapText="1"/>
      <protection locked="0"/>
    </xf>
    <xf numFmtId="0" fontId="32" fillId="0" borderId="0" xfId="4" applyFont="1" applyFill="1" applyBorder="1" applyAlignment="1" applyProtection="1">
      <protection locked="0"/>
    </xf>
    <xf numFmtId="164" fontId="32" fillId="0" borderId="0" xfId="4" applyNumberFormat="1" applyFont="1" applyFill="1" applyBorder="1" applyAlignment="1" applyProtection="1">
      <alignment horizontal="right"/>
      <protection locked="0"/>
    </xf>
    <xf numFmtId="164" fontId="4" fillId="0" borderId="0" xfId="11" applyNumberFormat="1" applyFont="1" applyFill="1" applyBorder="1" applyAlignment="1" applyProtection="1">
      <alignment horizontal="right" vertical="center"/>
      <protection locked="0"/>
    </xf>
    <xf numFmtId="0" fontId="4" fillId="2" borderId="1" xfId="11" applyFont="1" applyFill="1" applyBorder="1" applyAlignment="1" applyProtection="1">
      <alignment horizontal="center" vertical="center" wrapText="1"/>
    </xf>
    <xf numFmtId="164" fontId="7" fillId="0" borderId="0" xfId="4" applyNumberFormat="1" applyFont="1" applyFill="1" applyBorder="1" applyAlignment="1" applyProtection="1">
      <alignment horizontal="right"/>
      <protection locked="0"/>
    </xf>
    <xf numFmtId="164" fontId="5" fillId="0" borderId="0" xfId="11" applyNumberFormat="1" applyFont="1" applyFill="1" applyBorder="1" applyAlignment="1" applyProtection="1">
      <alignment horizontal="right" vertical="center"/>
      <protection locked="0"/>
    </xf>
    <xf numFmtId="0" fontId="7" fillId="0" borderId="5" xfId="11" applyFont="1" applyFill="1" applyBorder="1" applyAlignment="1" applyProtection="1">
      <alignment horizontal="center" vertical="center" wrapText="1"/>
    </xf>
    <xf numFmtId="164" fontId="5" fillId="2" borderId="0" xfId="11" applyNumberFormat="1" applyFont="1" applyFill="1" applyBorder="1" applyAlignment="1" applyProtection="1">
      <alignment horizontal="center" vertical="center"/>
      <protection locked="0"/>
    </xf>
    <xf numFmtId="0" fontId="5" fillId="2" borderId="0" xfId="11" applyNumberFormat="1" applyFont="1" applyFill="1" applyBorder="1" applyAlignment="1" applyProtection="1">
      <alignment horizontal="left" vertical="center" wrapText="1"/>
    </xf>
    <xf numFmtId="185" fontId="5" fillId="0" borderId="0" xfId="11" applyNumberFormat="1" applyFont="1" applyFill="1" applyBorder="1" applyAlignment="1" applyProtection="1">
      <alignment vertical="center"/>
      <protection locked="0"/>
    </xf>
    <xf numFmtId="166" fontId="20" fillId="0" borderId="0" xfId="11" quotePrefix="1" applyNumberFormat="1" applyFont="1" applyFill="1" applyBorder="1" applyAlignment="1" applyProtection="1">
      <alignment horizontal="right" vertical="center"/>
      <protection locked="0"/>
    </xf>
    <xf numFmtId="195" fontId="5" fillId="0" borderId="0" xfId="11" applyNumberFormat="1" applyFont="1" applyFill="1" applyBorder="1" applyAlignment="1" applyProtection="1">
      <alignment horizontal="right" vertical="center"/>
      <protection locked="0"/>
    </xf>
    <xf numFmtId="164" fontId="20" fillId="0" borderId="0" xfId="11" applyNumberFormat="1" applyFont="1" applyFill="1" applyBorder="1" applyAlignment="1" applyProtection="1">
      <alignment horizontal="right" vertical="center"/>
      <protection locked="0"/>
    </xf>
    <xf numFmtId="195" fontId="20" fillId="0" borderId="0" xfId="11" applyNumberFormat="1" applyFont="1" applyFill="1" applyBorder="1" applyAlignment="1" applyProtection="1">
      <alignment horizontal="right" vertical="center"/>
      <protection locked="0"/>
    </xf>
    <xf numFmtId="164" fontId="45" fillId="0" borderId="0" xfId="11" applyNumberFormat="1" applyFont="1" applyFill="1" applyBorder="1" applyAlignment="1" applyProtection="1">
      <alignment horizontal="left" vertical="center"/>
      <protection locked="0"/>
    </xf>
    <xf numFmtId="185" fontId="5" fillId="0" borderId="0" xfId="11" applyNumberFormat="1" applyFont="1" applyFill="1" applyBorder="1" applyAlignment="1" applyProtection="1">
      <alignment horizontal="right" vertical="center" wrapText="1"/>
    </xf>
    <xf numFmtId="2" fontId="5" fillId="0" borderId="0" xfId="11" applyNumberFormat="1" applyFont="1" applyFill="1" applyBorder="1" applyAlignment="1" applyProtection="1">
      <alignment horizontal="right" vertical="center" wrapText="1"/>
    </xf>
    <xf numFmtId="195" fontId="5" fillId="2" borderId="0" xfId="11" applyNumberFormat="1" applyFont="1" applyFill="1" applyBorder="1" applyAlignment="1" applyProtection="1">
      <alignment horizontal="right" vertical="center"/>
      <protection locked="0"/>
    </xf>
    <xf numFmtId="164" fontId="20" fillId="2" borderId="0" xfId="11" applyNumberFormat="1" applyFont="1" applyFill="1" applyBorder="1" applyAlignment="1" applyProtection="1">
      <alignment horizontal="right" vertical="center"/>
      <protection locked="0"/>
    </xf>
    <xf numFmtId="195" fontId="20" fillId="2" borderId="0" xfId="11" applyNumberFormat="1" applyFont="1" applyFill="1" applyBorder="1" applyAlignment="1" applyProtection="1">
      <alignment horizontal="right" vertical="center"/>
      <protection locked="0"/>
    </xf>
    <xf numFmtId="164" fontId="7" fillId="0" borderId="0" xfId="11" applyNumberFormat="1" applyFont="1" applyFill="1" applyBorder="1" applyAlignment="1" applyProtection="1">
      <alignment horizontal="right" vertical="center"/>
      <protection locked="0"/>
    </xf>
    <xf numFmtId="185" fontId="5" fillId="2" borderId="0" xfId="11" applyNumberFormat="1" applyFont="1" applyFill="1" applyBorder="1" applyAlignment="1" applyProtection="1">
      <alignment horizontal="right" vertical="center" wrapText="1"/>
    </xf>
    <xf numFmtId="2" fontId="5" fillId="2" borderId="0" xfId="11" applyNumberFormat="1" applyFont="1" applyFill="1" applyBorder="1" applyAlignment="1" applyProtection="1">
      <alignment horizontal="right" vertical="center" wrapText="1"/>
    </xf>
    <xf numFmtId="166" fontId="11" fillId="2" borderId="0" xfId="11" quotePrefix="1" applyNumberFormat="1" applyFont="1" applyFill="1" applyBorder="1" applyAlignment="1" applyProtection="1">
      <alignment horizontal="right" vertical="center"/>
      <protection locked="0"/>
    </xf>
    <xf numFmtId="166" fontId="7" fillId="2" borderId="0" xfId="11" applyNumberFormat="1" applyFont="1" applyFill="1" applyBorder="1" applyAlignment="1" applyProtection="1">
      <alignment vertical="center"/>
      <protection locked="0"/>
    </xf>
    <xf numFmtId="185" fontId="7" fillId="2" borderId="0" xfId="11" applyNumberFormat="1" applyFont="1" applyFill="1" applyBorder="1" applyAlignment="1" applyProtection="1">
      <alignment horizontal="right" vertical="center" wrapText="1"/>
    </xf>
    <xf numFmtId="2" fontId="7" fillId="2" borderId="0" xfId="11" applyNumberFormat="1" applyFont="1" applyFill="1" applyBorder="1" applyAlignment="1" applyProtection="1">
      <alignment horizontal="right" vertical="center" wrapText="1"/>
    </xf>
    <xf numFmtId="195" fontId="7" fillId="2" borderId="0" xfId="11" applyNumberFormat="1" applyFont="1" applyFill="1" applyBorder="1" applyAlignment="1" applyProtection="1">
      <alignment horizontal="right" vertical="center"/>
      <protection locked="0"/>
    </xf>
    <xf numFmtId="164" fontId="11" fillId="2" borderId="0" xfId="11" applyNumberFormat="1" applyFont="1" applyFill="1" applyBorder="1" applyAlignment="1" applyProtection="1">
      <alignment horizontal="right" vertical="center"/>
      <protection locked="0"/>
    </xf>
    <xf numFmtId="195" fontId="11" fillId="2" borderId="0" xfId="11" applyNumberFormat="1" applyFont="1" applyFill="1" applyBorder="1" applyAlignment="1" applyProtection="1">
      <alignment horizontal="right" vertical="center"/>
      <protection locked="0"/>
    </xf>
    <xf numFmtId="0" fontId="9" fillId="0" borderId="20" xfId="3" applyFont="1" applyFill="1" applyBorder="1" applyAlignment="1" applyProtection="1">
      <alignment horizontal="center" vertical="center" wrapText="1"/>
    </xf>
    <xf numFmtId="0" fontId="9" fillId="0" borderId="21" xfId="3" applyFont="1" applyFill="1" applyBorder="1" applyAlignment="1" applyProtection="1">
      <alignment horizontal="center" vertical="center" wrapText="1"/>
    </xf>
    <xf numFmtId="0" fontId="7" fillId="0" borderId="20" xfId="11" applyFont="1" applyFill="1" applyBorder="1" applyAlignment="1" applyProtection="1">
      <alignment horizontal="center" vertical="center" wrapText="1"/>
    </xf>
    <xf numFmtId="0" fontId="7" fillId="2" borderId="16" xfId="11" applyFont="1" applyFill="1" applyBorder="1" applyAlignment="1" applyProtection="1">
      <alignment horizontal="center" vertical="center" wrapText="1"/>
    </xf>
    <xf numFmtId="164" fontId="15" fillId="0" borderId="0" xfId="11" applyNumberFormat="1" applyFont="1" applyFill="1" applyBorder="1" applyAlignment="1" applyProtection="1">
      <alignment horizontal="right" vertical="center"/>
      <protection locked="0"/>
    </xf>
    <xf numFmtId="164" fontId="15" fillId="0" borderId="0" xfId="4" applyNumberFormat="1" applyFont="1" applyFill="1" applyBorder="1" applyAlignment="1" applyProtection="1">
      <alignment horizontal="right"/>
      <protection locked="0"/>
    </xf>
    <xf numFmtId="0" fontId="11" fillId="0" borderId="0" xfId="11" applyNumberFormat="1" applyFont="1" applyFill="1" applyBorder="1" applyAlignment="1" applyProtection="1">
      <alignment horizontal="left" vertical="center" wrapText="1"/>
    </xf>
    <xf numFmtId="0" fontId="7" fillId="2" borderId="0" xfId="4" applyFont="1" applyFill="1" applyBorder="1" applyAlignment="1" applyProtection="1">
      <alignment horizontal="right" vertical="center"/>
      <protection locked="0"/>
    </xf>
    <xf numFmtId="0" fontId="7" fillId="2" borderId="0" xfId="4" applyFont="1" applyFill="1" applyBorder="1" applyAlignment="1" applyProtection="1">
      <alignment vertical="center"/>
      <protection locked="0"/>
    </xf>
    <xf numFmtId="164" fontId="7" fillId="2" borderId="0" xfId="4" applyNumberFormat="1" applyFont="1" applyFill="1" applyBorder="1" applyAlignment="1" applyProtection="1">
      <alignment horizontal="right" vertical="center"/>
      <protection locked="0"/>
    </xf>
    <xf numFmtId="164" fontId="7" fillId="2" borderId="0" xfId="4" applyNumberFormat="1" applyFont="1" applyFill="1" applyBorder="1" applyAlignment="1" applyProtection="1">
      <alignment horizontal="right"/>
      <protection locked="0"/>
    </xf>
    <xf numFmtId="0" fontId="9" fillId="2" borderId="0" xfId="3" applyFont="1" applyFill="1" applyBorder="1" applyAlignment="1" applyProtection="1">
      <protection locked="0"/>
    </xf>
    <xf numFmtId="0" fontId="7" fillId="2" borderId="0" xfId="4" applyFont="1" applyFill="1" applyBorder="1" applyAlignment="1" applyProtection="1">
      <alignment horizontal="right"/>
      <protection locked="0"/>
    </xf>
    <xf numFmtId="0" fontId="9" fillId="2" borderId="0" xfId="3" applyFont="1" applyFill="1" applyBorder="1" applyAlignment="1" applyProtection="1">
      <alignment horizontal="right"/>
      <protection locked="0"/>
    </xf>
    <xf numFmtId="0" fontId="7" fillId="0" borderId="0" xfId="4" applyFont="1" applyFill="1" applyBorder="1" applyAlignment="1" applyProtection="1">
      <alignment horizontal="right"/>
      <protection locked="0"/>
    </xf>
    <xf numFmtId="0" fontId="7" fillId="2" borderId="0" xfId="11" applyNumberFormat="1" applyFont="1" applyFill="1" applyBorder="1" applyAlignment="1" applyProtection="1">
      <alignment horizontal="left" vertical="center"/>
      <protection locked="0"/>
    </xf>
    <xf numFmtId="166" fontId="20" fillId="2" borderId="0" xfId="44" applyNumberFormat="1" applyFont="1" applyFill="1" applyAlignment="1">
      <alignment horizontal="right" vertical="center"/>
    </xf>
    <xf numFmtId="166" fontId="5" fillId="2" borderId="0" xfId="32" applyNumberFormat="1" applyFont="1" applyFill="1" applyBorder="1" applyAlignment="1" applyProtection="1">
      <alignment horizontal="right" vertical="center"/>
      <protection locked="0"/>
    </xf>
    <xf numFmtId="166" fontId="5" fillId="2" borderId="0" xfId="0" applyNumberFormat="1" applyFont="1" applyFill="1" applyBorder="1" applyAlignment="1">
      <alignment horizontal="right" vertical="center"/>
    </xf>
    <xf numFmtId="166" fontId="11" fillId="2" borderId="0" xfId="44" applyNumberFormat="1" applyFont="1" applyFill="1" applyAlignment="1">
      <alignment horizontal="right" vertical="center"/>
    </xf>
    <xf numFmtId="166" fontId="7" fillId="2" borderId="0" xfId="32" applyNumberFormat="1" applyFont="1" applyFill="1" applyBorder="1" applyAlignment="1" applyProtection="1">
      <alignment horizontal="right" vertical="center"/>
      <protection locked="0"/>
    </xf>
    <xf numFmtId="166" fontId="7" fillId="2" borderId="0" xfId="0" applyNumberFormat="1" applyFont="1" applyFill="1" applyBorder="1" applyAlignment="1">
      <alignment horizontal="right" vertical="center"/>
    </xf>
    <xf numFmtId="180" fontId="7" fillId="2" borderId="0" xfId="11" applyNumberFormat="1" applyFont="1" applyFill="1" applyBorder="1" applyAlignment="1" applyProtection="1">
      <alignment horizontal="right" vertical="center"/>
      <protection locked="0"/>
    </xf>
    <xf numFmtId="1" fontId="7" fillId="2" borderId="0" xfId="11" applyNumberFormat="1" applyFont="1" applyFill="1" applyBorder="1" applyAlignment="1" applyProtection="1">
      <alignment horizontal="right" vertical="center"/>
      <protection locked="0"/>
    </xf>
    <xf numFmtId="0" fontId="15" fillId="2" borderId="0" xfId="4" applyFont="1" applyFill="1" applyBorder="1" applyAlignment="1" applyProtection="1">
      <alignment vertical="center"/>
      <protection locked="0"/>
    </xf>
    <xf numFmtId="0" fontId="20" fillId="2" borderId="0" xfId="11" applyNumberFormat="1" applyFont="1" applyFill="1" applyBorder="1" applyAlignment="1" applyProtection="1">
      <alignment horizontal="left" vertical="top" wrapText="1"/>
    </xf>
    <xf numFmtId="0" fontId="7" fillId="2" borderId="0" xfId="11" applyNumberFormat="1" applyFont="1" applyFill="1" applyBorder="1" applyAlignment="1" applyProtection="1">
      <alignment horizontal="left" vertical="top"/>
    </xf>
    <xf numFmtId="0" fontId="4" fillId="2" borderId="0" xfId="4" applyFont="1" applyFill="1" applyBorder="1" applyAlignment="1" applyProtection="1">
      <alignment horizontal="center" vertical="center" wrapText="1"/>
    </xf>
    <xf numFmtId="0" fontId="15" fillId="2" borderId="0" xfId="45" applyNumberFormat="1" applyFont="1" applyFill="1" applyBorder="1" applyAlignment="1" applyProtection="1">
      <alignment horizontal="left" vertical="center"/>
    </xf>
    <xf numFmtId="0" fontId="19" fillId="2" borderId="0" xfId="4" applyFont="1" applyFill="1" applyBorder="1" applyAlignment="1" applyProtection="1">
      <alignment horizontal="center" vertical="center" wrapText="1"/>
    </xf>
    <xf numFmtId="0" fontId="48" fillId="2" borderId="0" xfId="4" applyFont="1" applyFill="1" applyBorder="1" applyAlignment="1" applyProtection="1">
      <alignment horizontal="center" vertical="center" wrapText="1"/>
    </xf>
    <xf numFmtId="0" fontId="15" fillId="2" borderId="0" xfId="45" applyNumberFormat="1" applyFont="1" applyFill="1" applyBorder="1" applyAlignment="1" applyProtection="1">
      <alignment horizontal="right" vertical="center"/>
    </xf>
    <xf numFmtId="0" fontId="7" fillId="2" borderId="4" xfId="4" applyFont="1" applyFill="1" applyBorder="1" applyAlignment="1" applyProtection="1">
      <alignment horizontal="center" vertical="center" wrapText="1"/>
    </xf>
    <xf numFmtId="0" fontId="7" fillId="2" borderId="0" xfId="4" applyFont="1" applyFill="1" applyBorder="1" applyAlignment="1" applyProtection="1">
      <alignment horizontal="center" vertical="center" wrapText="1"/>
    </xf>
    <xf numFmtId="17" fontId="9" fillId="2" borderId="7" xfId="3" applyNumberFormat="1" applyFont="1" applyFill="1" applyBorder="1" applyAlignment="1" applyProtection="1">
      <alignment horizontal="center" vertical="center" wrapText="1"/>
    </xf>
    <xf numFmtId="0" fontId="11" fillId="2" borderId="5" xfId="2" applyFont="1" applyFill="1" applyBorder="1" applyAlignment="1" applyProtection="1">
      <alignment horizontal="center" vertical="center" wrapText="1"/>
    </xf>
    <xf numFmtId="166" fontId="20" fillId="2" borderId="0" xfId="44" applyNumberFormat="1" applyFont="1" applyFill="1" applyBorder="1" applyAlignment="1">
      <alignment horizontal="right" vertical="center"/>
    </xf>
    <xf numFmtId="166" fontId="22" fillId="2" borderId="0" xfId="32" applyNumberFormat="1" applyFont="1" applyFill="1" applyBorder="1" applyAlignment="1" applyProtection="1">
      <alignment horizontal="right" vertical="center"/>
      <protection locked="0"/>
    </xf>
    <xf numFmtId="166" fontId="5" fillId="2" borderId="0" xfId="0" applyNumberFormat="1" applyFont="1" applyFill="1" applyBorder="1" applyAlignment="1">
      <alignment horizontal="right"/>
    </xf>
    <xf numFmtId="166" fontId="20" fillId="2" borderId="0" xfId="44" applyNumberFormat="1" applyFont="1" applyFill="1" applyAlignment="1">
      <alignment horizontal="right"/>
    </xf>
    <xf numFmtId="166" fontId="23" fillId="2" borderId="0" xfId="32" applyNumberFormat="1" applyFont="1" applyFill="1" applyBorder="1" applyAlignment="1" applyProtection="1">
      <alignment horizontal="right" vertical="center"/>
      <protection locked="0"/>
    </xf>
    <xf numFmtId="166" fontId="7" fillId="2" borderId="0" xfId="0" applyNumberFormat="1" applyFont="1" applyFill="1" applyBorder="1" applyAlignment="1">
      <alignment horizontal="right"/>
    </xf>
    <xf numFmtId="0" fontId="7" fillId="2" borderId="5" xfId="2" applyFont="1" applyFill="1" applyBorder="1" applyAlignment="1" applyProtection="1">
      <alignment horizontal="center" vertical="center" wrapText="1"/>
    </xf>
    <xf numFmtId="0" fontId="19" fillId="2" borderId="0" xfId="4" applyFont="1" applyFill="1" applyBorder="1" applyAlignment="1" applyProtection="1">
      <alignment horizontal="center" vertical="center"/>
    </xf>
    <xf numFmtId="0" fontId="14" fillId="2" borderId="0" xfId="11" applyNumberFormat="1" applyFont="1" applyFill="1" applyBorder="1" applyAlignment="1" applyProtection="1">
      <alignment horizontal="justify" vertical="top" wrapText="1"/>
      <protection locked="0"/>
    </xf>
    <xf numFmtId="0" fontId="23" fillId="2" borderId="0" xfId="11" applyNumberFormat="1" applyFont="1" applyFill="1" applyBorder="1" applyAlignment="1" applyProtection="1">
      <alignment horizontal="left" vertical="top"/>
    </xf>
    <xf numFmtId="0" fontId="23" fillId="2" borderId="0" xfId="4" applyFont="1" applyFill="1" applyBorder="1" applyAlignment="1" applyProtection="1">
      <protection locked="0"/>
    </xf>
    <xf numFmtId="0" fontId="7" fillId="2" borderId="0" xfId="4" applyFont="1" applyFill="1" applyBorder="1" applyAlignment="1" applyProtection="1">
      <alignment horizontal="center"/>
      <protection locked="0"/>
    </xf>
    <xf numFmtId="16" fontId="7" fillId="2" borderId="7" xfId="2" applyNumberFormat="1" applyFont="1" applyFill="1" applyBorder="1" applyAlignment="1" applyProtection="1">
      <alignment horizontal="center" vertical="center" wrapText="1"/>
    </xf>
    <xf numFmtId="6" fontId="7" fillId="2" borderId="7" xfId="2" applyNumberFormat="1" applyFont="1" applyFill="1" applyBorder="1" applyAlignment="1" applyProtection="1">
      <alignment horizontal="center" vertical="center" wrapText="1"/>
    </xf>
    <xf numFmtId="1" fontId="7" fillId="2" borderId="4" xfId="2" applyNumberFormat="1" applyFont="1" applyFill="1" applyBorder="1" applyAlignment="1" applyProtection="1">
      <alignment horizontal="center" vertical="center" wrapText="1"/>
    </xf>
    <xf numFmtId="195" fontId="20" fillId="2" borderId="0" xfId="32" applyNumberFormat="1" applyFont="1" applyFill="1" applyBorder="1" applyAlignment="1" applyProtection="1">
      <alignment vertical="center" wrapText="1"/>
      <protection locked="0"/>
    </xf>
    <xf numFmtId="195" fontId="20" fillId="2" borderId="0" xfId="32" applyNumberFormat="1" applyFont="1" applyFill="1" applyBorder="1" applyAlignment="1" applyProtection="1">
      <alignment vertical="center"/>
      <protection locked="0"/>
    </xf>
    <xf numFmtId="195" fontId="20" fillId="2" borderId="0" xfId="32" applyNumberFormat="1" applyFont="1" applyFill="1" applyBorder="1" applyAlignment="1" applyProtection="1">
      <alignment horizontal="right" vertical="center"/>
      <protection locked="0"/>
    </xf>
    <xf numFmtId="195" fontId="20" fillId="2" borderId="0" xfId="32" applyNumberFormat="1" applyFont="1" applyFill="1" applyBorder="1" applyAlignment="1" applyProtection="1">
      <alignment wrapText="1"/>
      <protection locked="0"/>
    </xf>
    <xf numFmtId="0" fontId="7" fillId="2" borderId="0" xfId="38" applyNumberFormat="1" applyFont="1" applyFill="1" applyBorder="1" applyAlignment="1">
      <alignment horizontal="left" vertical="center" indent="1"/>
    </xf>
    <xf numFmtId="195" fontId="23" fillId="2" borderId="0" xfId="32" applyNumberFormat="1" applyFont="1" applyFill="1" applyBorder="1" applyAlignment="1" applyProtection="1">
      <alignment horizontal="right" vertical="center"/>
      <protection locked="0"/>
    </xf>
    <xf numFmtId="0" fontId="23" fillId="2" borderId="7" xfId="2" applyNumberFormat="1" applyFont="1" applyFill="1" applyBorder="1" applyAlignment="1" applyProtection="1">
      <alignment horizontal="center" vertical="center" wrapText="1"/>
    </xf>
    <xf numFmtId="0" fontId="23" fillId="2" borderId="7" xfId="2" applyFont="1" applyFill="1" applyBorder="1" applyAlignment="1" applyProtection="1">
      <alignment horizontal="center" vertical="center" wrapText="1"/>
    </xf>
    <xf numFmtId="6" fontId="23" fillId="2" borderId="7" xfId="2" applyNumberFormat="1" applyFont="1" applyFill="1" applyBorder="1" applyAlignment="1" applyProtection="1">
      <alignment horizontal="center" vertical="center" wrapText="1"/>
    </xf>
    <xf numFmtId="1" fontId="23" fillId="2" borderId="4" xfId="2" applyNumberFormat="1" applyFont="1" applyFill="1" applyBorder="1" applyAlignment="1" applyProtection="1">
      <alignment horizontal="center" vertical="center" wrapText="1"/>
    </xf>
    <xf numFmtId="0" fontId="23" fillId="2" borderId="16" xfId="11" applyNumberFormat="1" applyFont="1" applyFill="1" applyBorder="1" applyAlignment="1" applyProtection="1">
      <alignment horizontal="center" vertical="center"/>
    </xf>
    <xf numFmtId="0" fontId="23" fillId="2" borderId="16" xfId="2" applyNumberFormat="1" applyFont="1" applyFill="1" applyBorder="1" applyAlignment="1" applyProtection="1">
      <alignment horizontal="center" vertical="center" wrapText="1"/>
    </xf>
    <xf numFmtId="0" fontId="23" fillId="2" borderId="16" xfId="2" applyFont="1" applyFill="1" applyBorder="1" applyAlignment="1" applyProtection="1">
      <alignment horizontal="center" vertical="center" wrapText="1"/>
    </xf>
    <xf numFmtId="6" fontId="23" fillId="2" borderId="16" xfId="2" applyNumberFormat="1" applyFont="1" applyFill="1" applyBorder="1" applyAlignment="1" applyProtection="1">
      <alignment horizontal="center" vertical="center" wrapText="1"/>
    </xf>
    <xf numFmtId="1" fontId="23" fillId="2" borderId="16" xfId="2" applyNumberFormat="1" applyFont="1" applyFill="1" applyBorder="1" applyAlignment="1" applyProtection="1">
      <alignment horizontal="center" vertical="center" wrapText="1"/>
    </xf>
    <xf numFmtId="0" fontId="11" fillId="2" borderId="0" xfId="11" applyNumberFormat="1" applyFont="1" applyFill="1" applyBorder="1" applyAlignment="1" applyProtection="1">
      <alignment horizontal="justify" vertical="center" wrapText="1"/>
      <protection locked="0"/>
    </xf>
    <xf numFmtId="1" fontId="11" fillId="2" borderId="0" xfId="11" applyNumberFormat="1" applyFont="1" applyFill="1" applyBorder="1" applyAlignment="1" applyProtection="1">
      <alignment horizontal="justify" vertical="center" wrapText="1"/>
      <protection locked="0"/>
    </xf>
    <xf numFmtId="1" fontId="7" fillId="2" borderId="0" xfId="4" applyNumberFormat="1" applyFont="1" applyFill="1" applyBorder="1" applyAlignment="1" applyProtection="1">
      <protection locked="0"/>
    </xf>
    <xf numFmtId="0" fontId="7" fillId="2" borderId="0" xfId="11" applyNumberFormat="1" applyFont="1" applyFill="1" applyBorder="1" applyAlignment="1" applyProtection="1">
      <alignment horizontal="justify" vertical="top" wrapText="1"/>
      <protection locked="0"/>
    </xf>
    <xf numFmtId="1" fontId="7" fillId="2" borderId="0" xfId="11" applyNumberFormat="1" applyFont="1" applyFill="1" applyBorder="1" applyAlignment="1" applyProtection="1">
      <alignment horizontal="justify" vertical="top" wrapText="1"/>
      <protection locked="0"/>
    </xf>
    <xf numFmtId="17" fontId="7" fillId="2" borderId="0" xfId="2" applyNumberFormat="1" applyFont="1" applyFill="1" applyBorder="1" applyAlignment="1" applyProtection="1">
      <alignment horizontal="center" vertical="center" wrapText="1"/>
    </xf>
    <xf numFmtId="6" fontId="9" fillId="2" borderId="4" xfId="3" applyNumberFormat="1" applyFont="1" applyFill="1" applyBorder="1" applyAlignment="1" applyProtection="1">
      <alignment horizontal="center" vertical="center" wrapText="1"/>
    </xf>
    <xf numFmtId="6" fontId="7" fillId="2" borderId="4" xfId="2" applyNumberFormat="1" applyFont="1" applyFill="1" applyBorder="1" applyAlignment="1" applyProtection="1">
      <alignment horizontal="center" vertical="center" wrapText="1"/>
    </xf>
    <xf numFmtId="6" fontId="7" fillId="2" borderId="0" xfId="2" applyNumberFormat="1" applyFont="1" applyFill="1" applyBorder="1" applyAlignment="1" applyProtection="1">
      <alignment horizontal="center" vertical="center" wrapText="1"/>
    </xf>
    <xf numFmtId="195" fontId="20" fillId="0" borderId="0" xfId="32" applyNumberFormat="1" applyFont="1" applyFill="1" applyBorder="1" applyAlignment="1" applyProtection="1">
      <alignment horizontal="right" vertical="center"/>
      <protection locked="0"/>
    </xf>
    <xf numFmtId="195" fontId="20" fillId="2" borderId="0" xfId="32" applyNumberFormat="1" applyFont="1" applyFill="1" applyBorder="1" applyAlignment="1" applyProtection="1">
      <alignment horizontal="right"/>
      <protection locked="0"/>
    </xf>
    <xf numFmtId="1" fontId="46" fillId="2" borderId="18" xfId="38" applyNumberFormat="1" applyFont="1" applyFill="1" applyBorder="1" applyAlignment="1">
      <alignment horizontal="right" vertical="top"/>
    </xf>
    <xf numFmtId="195" fontId="20" fillId="0" borderId="0" xfId="26" applyNumberFormat="1" applyFont="1" applyFill="1" applyBorder="1" applyAlignment="1" applyProtection="1">
      <alignment horizontal="right" vertical="center"/>
      <protection locked="0"/>
    </xf>
    <xf numFmtId="195" fontId="20" fillId="2" borderId="0" xfId="26" applyNumberFormat="1" applyFont="1" applyFill="1" applyBorder="1" applyAlignment="1" applyProtection="1">
      <alignment horizontal="right"/>
      <protection locked="0"/>
    </xf>
    <xf numFmtId="195" fontId="11" fillId="0" borderId="0" xfId="26" applyNumberFormat="1" applyFont="1" applyFill="1" applyBorder="1" applyAlignment="1" applyProtection="1">
      <alignment horizontal="right" vertical="center"/>
      <protection locked="0"/>
    </xf>
    <xf numFmtId="195" fontId="11" fillId="0" borderId="0" xfId="32" applyNumberFormat="1" applyFont="1" applyFill="1" applyBorder="1" applyAlignment="1" applyProtection="1">
      <alignment horizontal="right" vertical="center"/>
      <protection locked="0"/>
    </xf>
    <xf numFmtId="195" fontId="11" fillId="2" borderId="0" xfId="26" applyNumberFormat="1" applyFont="1" applyFill="1" applyBorder="1" applyAlignment="1" applyProtection="1">
      <alignment horizontal="right"/>
      <protection locked="0"/>
    </xf>
    <xf numFmtId="0" fontId="7" fillId="2" borderId="0" xfId="2" applyFont="1" applyFill="1" applyBorder="1" applyAlignment="1" applyProtection="1">
      <alignment horizontal="center" vertical="center"/>
    </xf>
    <xf numFmtId="0" fontId="7" fillId="2" borderId="16" xfId="11" applyNumberFormat="1" applyFont="1" applyFill="1" applyBorder="1" applyAlignment="1" applyProtection="1">
      <alignment horizontal="center" vertical="center"/>
    </xf>
    <xf numFmtId="0" fontId="7" fillId="2" borderId="16" xfId="2" applyNumberFormat="1" applyFont="1" applyFill="1" applyBorder="1" applyAlignment="1" applyProtection="1">
      <alignment horizontal="center" vertical="center" wrapText="1"/>
    </xf>
    <xf numFmtId="0" fontId="7" fillId="2" borderId="16" xfId="2" applyFont="1" applyFill="1" applyBorder="1" applyAlignment="1" applyProtection="1">
      <alignment horizontal="center" vertical="center" wrapText="1"/>
    </xf>
    <xf numFmtId="6" fontId="7" fillId="2" borderId="16" xfId="2" applyNumberFormat="1" applyFont="1" applyFill="1" applyBorder="1" applyAlignment="1" applyProtection="1">
      <alignment horizontal="center" vertical="center" wrapText="1"/>
    </xf>
    <xf numFmtId="0" fontId="9" fillId="2" borderId="16" xfId="3" applyFont="1" applyFill="1" applyBorder="1" applyAlignment="1" applyProtection="1">
      <alignment horizontal="center" vertical="center" wrapText="1"/>
    </xf>
    <xf numFmtId="6" fontId="15" fillId="2" borderId="0" xfId="2" applyNumberFormat="1" applyFont="1" applyFill="1" applyBorder="1" applyAlignment="1" applyProtection="1">
      <alignment horizontal="center" vertical="center" wrapText="1"/>
    </xf>
    <xf numFmtId="0" fontId="15" fillId="2" borderId="0" xfId="11" applyNumberFormat="1" applyFont="1" applyFill="1" applyBorder="1" applyAlignment="1" applyProtection="1">
      <alignment horizontal="left" vertical="center"/>
    </xf>
    <xf numFmtId="0" fontId="15" fillId="2" borderId="0" xfId="11" applyNumberFormat="1" applyFont="1" applyFill="1" applyBorder="1" applyAlignment="1" applyProtection="1">
      <alignment horizontal="justify" vertical="center" wrapText="1"/>
      <protection locked="0"/>
    </xf>
    <xf numFmtId="0" fontId="15" fillId="2" borderId="0" xfId="11" applyNumberFormat="1" applyFont="1" applyFill="1" applyBorder="1" applyAlignment="1" applyProtection="1">
      <alignment horizontal="justify" vertical="center" wrapText="1"/>
    </xf>
    <xf numFmtId="0" fontId="11" fillId="2" borderId="0" xfId="11" applyNumberFormat="1" applyFont="1" applyFill="1" applyBorder="1" applyAlignment="1" applyProtection="1">
      <alignment horizontal="justify" vertical="top" wrapText="1"/>
      <protection locked="0"/>
    </xf>
    <xf numFmtId="0" fontId="4" fillId="0" borderId="0" xfId="11" applyNumberFormat="1" applyFont="1" applyFill="1" applyBorder="1" applyAlignment="1">
      <alignment horizontal="center" vertical="center"/>
    </xf>
    <xf numFmtId="0" fontId="4" fillId="2" borderId="0" xfId="11" applyNumberFormat="1" applyFont="1" applyFill="1" applyBorder="1" applyAlignment="1">
      <alignment horizontal="center" vertical="center" wrapText="1"/>
    </xf>
    <xf numFmtId="0" fontId="4" fillId="2" borderId="1" xfId="11" applyNumberFormat="1" applyFont="1" applyFill="1" applyBorder="1" applyAlignment="1">
      <alignment horizontal="center" vertical="center" wrapText="1"/>
    </xf>
    <xf numFmtId="0" fontId="7" fillId="0" borderId="6" xfId="11" applyNumberFormat="1" applyFont="1" applyFill="1" applyBorder="1" applyAlignment="1">
      <alignment horizontal="center" vertical="center" wrapText="1"/>
    </xf>
    <xf numFmtId="0" fontId="7" fillId="0" borderId="4" xfId="11" applyNumberFormat="1" applyFont="1" applyFill="1" applyBorder="1" applyAlignment="1">
      <alignment horizontal="center" vertical="center" wrapText="1"/>
    </xf>
    <xf numFmtId="0" fontId="5" fillId="0" borderId="0" xfId="11" applyNumberFormat="1" applyFont="1" applyFill="1" applyBorder="1" applyAlignment="1">
      <alignment horizontal="center" vertical="center"/>
    </xf>
    <xf numFmtId="0" fontId="7" fillId="0" borderId="5" xfId="11" applyNumberFormat="1" applyFont="1" applyFill="1" applyBorder="1" applyAlignment="1">
      <alignment horizontal="center" vertical="center" wrapText="1"/>
    </xf>
    <xf numFmtId="0" fontId="5" fillId="2" borderId="0" xfId="8" applyNumberFormat="1" applyFont="1" applyFill="1" applyBorder="1" applyAlignment="1" applyProtection="1">
      <alignment vertical="center"/>
      <protection locked="0"/>
    </xf>
    <xf numFmtId="164" fontId="20" fillId="0" borderId="0" xfId="11" applyNumberFormat="1" applyFont="1" applyFill="1" applyBorder="1" applyAlignment="1">
      <alignment vertical="center" wrapText="1"/>
    </xf>
    <xf numFmtId="164" fontId="5" fillId="0" borderId="0" xfId="11" applyNumberFormat="1" applyFont="1" applyFill="1" applyBorder="1" applyAlignment="1"/>
    <xf numFmtId="164" fontId="5" fillId="0" borderId="0" xfId="11" applyNumberFormat="1" applyFont="1" applyFill="1" applyBorder="1" applyAlignment="1">
      <alignment horizontal="center" vertical="center"/>
    </xf>
    <xf numFmtId="0" fontId="5" fillId="0" borderId="0" xfId="11" applyNumberFormat="1" applyFont="1" applyFill="1" applyBorder="1" applyAlignment="1"/>
    <xf numFmtId="0" fontId="5" fillId="2" borderId="0" xfId="8" applyNumberFormat="1" applyFont="1" applyFill="1" applyBorder="1" applyAlignment="1" applyProtection="1">
      <alignment horizontal="left" vertical="center" indent="1"/>
      <protection locked="0"/>
    </xf>
    <xf numFmtId="0" fontId="5" fillId="0" borderId="0" xfId="11" applyNumberFormat="1" applyFont="1" applyFill="1" applyBorder="1" applyAlignment="1">
      <alignment vertical="center"/>
    </xf>
    <xf numFmtId="0" fontId="7" fillId="2" borderId="0" xfId="8" applyNumberFormat="1" applyFont="1" applyFill="1" applyBorder="1" applyAlignment="1" applyProtection="1">
      <alignment horizontal="left" vertical="center" indent="2"/>
      <protection locked="0"/>
    </xf>
    <xf numFmtId="164" fontId="11" fillId="0" borderId="0" xfId="11" applyNumberFormat="1" applyFont="1" applyFill="1" applyBorder="1" applyAlignment="1">
      <alignment vertical="center" wrapText="1"/>
    </xf>
    <xf numFmtId="0" fontId="7" fillId="0" borderId="0" xfId="11" applyNumberFormat="1" applyFont="1" applyFill="1" applyBorder="1" applyAlignment="1">
      <alignment vertical="center"/>
    </xf>
    <xf numFmtId="0" fontId="7" fillId="0" borderId="0" xfId="11" applyNumberFormat="1" applyFont="1" applyFill="1" applyBorder="1" applyAlignment="1">
      <alignment horizontal="center" vertical="center" wrapText="1"/>
    </xf>
    <xf numFmtId="0" fontId="7" fillId="0" borderId="16" xfId="11" applyNumberFormat="1" applyFont="1" applyFill="1" applyBorder="1" applyAlignment="1">
      <alignment horizontal="center" vertical="center" wrapText="1"/>
    </xf>
    <xf numFmtId="0" fontId="19" fillId="0" borderId="0" xfId="11" applyNumberFormat="1" applyFont="1" applyFill="1" applyBorder="1" applyAlignment="1">
      <alignment horizontal="center" vertical="center"/>
    </xf>
    <xf numFmtId="0" fontId="15" fillId="0" borderId="0" xfId="11" applyNumberFormat="1" applyFont="1" applyFill="1" applyBorder="1" applyAlignment="1"/>
    <xf numFmtId="0" fontId="14" fillId="0" borderId="0" xfId="11" applyNumberFormat="1" applyFont="1" applyFill="1" applyBorder="1" applyAlignment="1">
      <alignment horizontal="left" vertical="top"/>
    </xf>
    <xf numFmtId="0" fontId="7" fillId="2" borderId="0" xfId="11" applyNumberFormat="1" applyFont="1" applyFill="1" applyBorder="1" applyAlignment="1"/>
    <xf numFmtId="0" fontId="7" fillId="0" borderId="0" xfId="11" applyNumberFormat="1" applyFont="1" applyFill="1" applyBorder="1" applyAlignment="1"/>
    <xf numFmtId="0" fontId="15" fillId="0" borderId="0" xfId="11" applyNumberFormat="1" applyFont="1" applyFill="1" applyBorder="1" applyAlignment="1">
      <alignment horizontal="left" vertical="center"/>
    </xf>
    <xf numFmtId="0" fontId="19" fillId="0" borderId="0" xfId="11" applyNumberFormat="1" applyFont="1" applyFill="1" applyBorder="1" applyAlignment="1">
      <alignment horizontal="center" vertical="center" wrapText="1"/>
    </xf>
    <xf numFmtId="0" fontId="15" fillId="0" borderId="0" xfId="11" applyNumberFormat="1" applyFont="1" applyFill="1" applyBorder="1" applyAlignment="1">
      <alignment horizontal="right" vertical="center"/>
    </xf>
    <xf numFmtId="0" fontId="7" fillId="0" borderId="2" xfId="11" applyNumberFormat="1" applyFont="1" applyFill="1" applyBorder="1" applyAlignment="1">
      <alignment horizontal="center" vertical="center" wrapText="1"/>
    </xf>
    <xf numFmtId="0" fontId="7" fillId="0" borderId="7" xfId="11" applyNumberFormat="1" applyFont="1" applyFill="1" applyBorder="1" applyAlignment="1">
      <alignment horizontal="center" vertical="center" wrapText="1"/>
    </xf>
    <xf numFmtId="166" fontId="5" fillId="2" borderId="0" xfId="11" applyNumberFormat="1" applyFont="1" applyFill="1" applyBorder="1" applyAlignment="1">
      <alignment horizontal="right" vertical="center"/>
    </xf>
    <xf numFmtId="1" fontId="11" fillId="0" borderId="0" xfId="0" applyNumberFormat="1" applyFont="1" applyFill="1"/>
    <xf numFmtId="1" fontId="20" fillId="0" borderId="0" xfId="0" applyNumberFormat="1" applyFont="1" applyFill="1"/>
    <xf numFmtId="166" fontId="7" fillId="2" borderId="0" xfId="11" applyNumberFormat="1" applyFont="1" applyFill="1" applyBorder="1" applyAlignment="1">
      <alignment horizontal="right" vertical="center"/>
    </xf>
    <xf numFmtId="198" fontId="7" fillId="0" borderId="0" xfId="11" applyNumberFormat="1" applyFont="1" applyFill="1" applyBorder="1" applyAlignment="1">
      <alignment horizontal="right" vertical="center"/>
    </xf>
    <xf numFmtId="198" fontId="5" fillId="0" borderId="0" xfId="11" applyNumberFormat="1" applyFont="1" applyFill="1" applyBorder="1" applyAlignment="1">
      <alignment horizontal="right" vertical="center"/>
    </xf>
    <xf numFmtId="0" fontId="11" fillId="0" borderId="2" xfId="11" applyNumberFormat="1" applyFont="1" applyFill="1" applyBorder="1" applyAlignment="1">
      <alignment horizontal="center" vertical="center" wrapText="1"/>
    </xf>
    <xf numFmtId="0" fontId="11" fillId="0" borderId="4" xfId="11" applyNumberFormat="1" applyFont="1" applyFill="1" applyBorder="1" applyAlignment="1">
      <alignment horizontal="center" vertical="center" wrapText="1"/>
    </xf>
    <xf numFmtId="0" fontId="11" fillId="0" borderId="7" xfId="11" applyNumberFormat="1" applyFont="1" applyFill="1" applyBorder="1" applyAlignment="1">
      <alignment horizontal="center" vertical="center" wrapText="1"/>
    </xf>
    <xf numFmtId="0" fontId="11" fillId="0" borderId="16" xfId="11" applyNumberFormat="1" applyFont="1" applyFill="1" applyBorder="1" applyAlignment="1">
      <alignment horizontal="center" vertical="center" wrapText="1"/>
    </xf>
    <xf numFmtId="198" fontId="20" fillId="2" borderId="0" xfId="30" applyNumberFormat="1" applyFont="1" applyFill="1" applyBorder="1" applyAlignment="1">
      <alignment horizontal="right" vertical="center" wrapText="1"/>
    </xf>
    <xf numFmtId="198" fontId="5" fillId="0" borderId="0" xfId="11" applyNumberFormat="1" applyFont="1" applyFill="1" applyBorder="1" applyAlignment="1"/>
    <xf numFmtId="198" fontId="11" fillId="2" borderId="0" xfId="30" applyNumberFormat="1" applyFont="1" applyFill="1" applyBorder="1" applyAlignment="1">
      <alignment horizontal="right" vertical="center" wrapText="1"/>
    </xf>
    <xf numFmtId="0" fontId="15" fillId="0" borderId="0" xfId="11" applyNumberFormat="1" applyFont="1" applyFill="1" applyBorder="1" applyAlignment="1">
      <alignment horizontal="center" vertical="center" wrapText="1"/>
    </xf>
    <xf numFmtId="0" fontId="15" fillId="0" borderId="16" xfId="11" applyNumberFormat="1" applyFont="1" applyFill="1" applyBorder="1" applyAlignment="1">
      <alignment horizontal="center" vertical="center" wrapText="1"/>
    </xf>
    <xf numFmtId="0" fontId="15" fillId="0" borderId="0" xfId="30" applyNumberFormat="1" applyFont="1" applyFill="1" applyBorder="1" applyAlignment="1">
      <alignment horizontal="center" vertical="center" wrapText="1"/>
    </xf>
    <xf numFmtId="198" fontId="7" fillId="2" borderId="0" xfId="11" applyNumberFormat="1" applyFont="1" applyFill="1" applyBorder="1" applyAlignment="1"/>
    <xf numFmtId="0" fontId="32" fillId="0" borderId="0" xfId="6" applyFont="1" applyFill="1" applyBorder="1" applyProtection="1">
      <protection locked="0"/>
    </xf>
    <xf numFmtId="0" fontId="32" fillId="0" borderId="0" xfId="6" applyFont="1" applyFill="1" applyBorder="1" applyAlignment="1" applyProtection="1">
      <alignment vertical="center"/>
      <protection locked="0"/>
    </xf>
    <xf numFmtId="0" fontId="4" fillId="0" borderId="1" xfId="6" applyNumberFormat="1" applyFont="1" applyFill="1" applyBorder="1" applyAlignment="1" applyProtection="1">
      <alignment horizontal="center" vertical="center" wrapText="1"/>
    </xf>
    <xf numFmtId="0" fontId="4" fillId="0" borderId="0" xfId="6" applyNumberFormat="1" applyFont="1" applyFill="1" applyBorder="1" applyAlignment="1" applyProtection="1">
      <alignment horizontal="center" vertical="center" wrapText="1"/>
    </xf>
    <xf numFmtId="0" fontId="7" fillId="0" borderId="0" xfId="6" applyFont="1" applyFill="1" applyBorder="1" applyProtection="1">
      <protection locked="0"/>
    </xf>
    <xf numFmtId="0" fontId="5" fillId="0" borderId="0" xfId="46" applyNumberFormat="1" applyFont="1" applyFill="1" applyBorder="1" applyAlignment="1">
      <alignment vertical="center"/>
    </xf>
    <xf numFmtId="172" fontId="22" fillId="0" borderId="0" xfId="6" applyNumberFormat="1" applyFont="1" applyFill="1" applyBorder="1" applyAlignment="1" applyProtection="1">
      <alignment horizontal="right" vertical="center"/>
      <protection locked="0"/>
    </xf>
    <xf numFmtId="185" fontId="5" fillId="0" borderId="0" xfId="47" applyNumberFormat="1" applyFont="1" applyFill="1" applyBorder="1" applyAlignment="1">
      <alignment horizontal="right" vertical="center"/>
    </xf>
    <xf numFmtId="2" fontId="5" fillId="0" borderId="0" xfId="47" applyNumberFormat="1" applyFont="1" applyFill="1" applyBorder="1" applyAlignment="1">
      <alignment horizontal="right" vertical="center"/>
    </xf>
    <xf numFmtId="0" fontId="5" fillId="0" borderId="0" xfId="6" applyFont="1" applyFill="1" applyBorder="1" applyAlignment="1" applyProtection="1">
      <alignment vertical="center"/>
      <protection locked="0"/>
    </xf>
    <xf numFmtId="172" fontId="5" fillId="0" borderId="0" xfId="47" applyNumberFormat="1" applyFont="1" applyFill="1" applyBorder="1" applyAlignment="1">
      <alignment horizontal="right" vertical="center" indent="1"/>
    </xf>
    <xf numFmtId="0" fontId="7" fillId="0" borderId="0" xfId="46" applyNumberFormat="1" applyFont="1" applyFill="1" applyBorder="1" applyAlignment="1">
      <alignment vertical="center"/>
    </xf>
    <xf numFmtId="172" fontId="23" fillId="0" borderId="0" xfId="6" applyNumberFormat="1" applyFont="1" applyFill="1" applyBorder="1" applyAlignment="1" applyProtection="1">
      <alignment horizontal="right" vertical="center"/>
      <protection locked="0"/>
    </xf>
    <xf numFmtId="185" fontId="7" fillId="0" borderId="0" xfId="47" applyNumberFormat="1" applyFont="1" applyFill="1" applyBorder="1" applyAlignment="1">
      <alignment horizontal="right" vertical="center"/>
    </xf>
    <xf numFmtId="2" fontId="7" fillId="0" borderId="0" xfId="47" applyNumberFormat="1" applyFont="1" applyFill="1" applyBorder="1" applyAlignment="1">
      <alignment horizontal="right" vertical="center"/>
    </xf>
    <xf numFmtId="0" fontId="7" fillId="0" borderId="0" xfId="6" applyFont="1" applyFill="1" applyBorder="1" applyAlignment="1" applyProtection="1">
      <alignment vertical="center"/>
      <protection locked="0"/>
    </xf>
    <xf numFmtId="172" fontId="7" fillId="0" borderId="0" xfId="47" applyNumberFormat="1" applyFont="1" applyFill="1" applyBorder="1" applyAlignment="1">
      <alignment horizontal="right" vertical="center" indent="1"/>
    </xf>
    <xf numFmtId="172" fontId="7" fillId="0" borderId="0" xfId="48" applyNumberFormat="1" applyFont="1" applyFill="1" applyBorder="1" applyAlignment="1" applyProtection="1">
      <alignment horizontal="right" vertical="center"/>
      <protection locked="0"/>
    </xf>
    <xf numFmtId="0" fontId="7" fillId="0" borderId="0" xfId="46" applyNumberFormat="1" applyFont="1" applyFill="1" applyBorder="1" applyAlignment="1">
      <alignment horizontal="left" vertical="center"/>
    </xf>
    <xf numFmtId="172" fontId="5" fillId="0" borderId="0" xfId="48" applyNumberFormat="1" applyFont="1" applyFill="1" applyBorder="1" applyAlignment="1" applyProtection="1">
      <alignment horizontal="right" vertical="center"/>
      <protection locked="0"/>
    </xf>
    <xf numFmtId="0" fontId="5" fillId="0" borderId="0" xfId="46" applyNumberFormat="1" applyFont="1" applyFill="1" applyBorder="1" applyAlignment="1">
      <alignment horizontal="left" vertical="center"/>
    </xf>
    <xf numFmtId="0" fontId="11" fillId="0" borderId="11" xfId="2" applyFont="1" applyFill="1" applyBorder="1" applyAlignment="1" applyProtection="1">
      <alignment horizontal="center" vertical="center" wrapText="1"/>
    </xf>
    <xf numFmtId="0" fontId="11" fillId="0" borderId="12" xfId="2" applyFont="1" applyFill="1" applyBorder="1" applyAlignment="1" applyProtection="1">
      <alignment horizontal="center" vertical="center" wrapText="1"/>
    </xf>
    <xf numFmtId="0" fontId="11" fillId="0" borderId="11" xfId="2" applyFont="1" applyFill="1" applyBorder="1" applyAlignment="1" applyProtection="1">
      <alignment horizontal="center" vertical="center" wrapText="1"/>
      <protection locked="0"/>
    </xf>
    <xf numFmtId="0" fontId="23" fillId="0" borderId="0" xfId="14" applyNumberFormat="1" applyFont="1" applyFill="1" applyBorder="1" applyAlignment="1" applyProtection="1">
      <protection locked="0"/>
    </xf>
    <xf numFmtId="0" fontId="5" fillId="0" borderId="0" xfId="6" applyFont="1" applyFill="1" applyBorder="1" applyProtection="1">
      <protection locked="0"/>
    </xf>
    <xf numFmtId="0" fontId="5" fillId="0" borderId="0" xfId="12" applyNumberFormat="1" applyFont="1" applyFill="1" applyBorder="1" applyAlignment="1" applyProtection="1">
      <alignment horizontal="center" vertical="center" wrapText="1"/>
    </xf>
    <xf numFmtId="0" fontId="14" fillId="2" borderId="0" xfId="11" applyNumberFormat="1" applyFont="1" applyFill="1" applyBorder="1" applyAlignment="1" applyProtection="1">
      <alignment vertical="top" wrapText="1"/>
    </xf>
    <xf numFmtId="0" fontId="50" fillId="0" borderId="0" xfId="6" applyFont="1" applyFill="1" applyBorder="1" applyProtection="1">
      <protection locked="0"/>
    </xf>
    <xf numFmtId="0" fontId="50" fillId="0" borderId="0" xfId="14" applyNumberFormat="1" applyFont="1" applyFill="1" applyBorder="1" applyAlignment="1" applyProtection="1">
      <protection locked="0"/>
    </xf>
    <xf numFmtId="0" fontId="15" fillId="0" borderId="0" xfId="6" applyFont="1" applyFill="1" applyBorder="1" applyProtection="1">
      <protection locked="0"/>
    </xf>
    <xf numFmtId="0" fontId="11" fillId="0" borderId="0" xfId="14" applyNumberFormat="1" applyFont="1" applyFill="1" applyBorder="1" applyAlignment="1" applyProtection="1">
      <alignment horizontal="justify" vertical="top" wrapText="1"/>
      <protection locked="0"/>
    </xf>
    <xf numFmtId="0" fontId="7" fillId="0" borderId="0" xfId="4" applyFont="1" applyFill="1" applyBorder="1" applyAlignment="1" applyProtection="1">
      <alignment horizontal="justify" vertical="top"/>
      <protection locked="0"/>
    </xf>
    <xf numFmtId="0" fontId="7" fillId="0" borderId="0" xfId="12" applyNumberFormat="1" applyFont="1" applyFill="1" applyBorder="1" applyAlignment="1" applyProtection="1">
      <alignment horizontal="justify" wrapText="1"/>
      <protection locked="0"/>
    </xf>
    <xf numFmtId="0" fontId="7" fillId="0" borderId="0" xfId="12" applyFont="1" applyAlignment="1" applyProtection="1">
      <alignment horizontal="center" vertical="center"/>
      <protection locked="0"/>
    </xf>
    <xf numFmtId="0" fontId="7" fillId="0" borderId="0" xfId="12" applyFont="1" applyProtection="1">
      <protection locked="0"/>
    </xf>
    <xf numFmtId="0" fontId="7" fillId="0" borderId="0" xfId="6" applyFont="1" applyFill="1" applyBorder="1" applyAlignment="1" applyProtection="1">
      <alignment horizontal="justify"/>
      <protection locked="0"/>
    </xf>
    <xf numFmtId="0" fontId="41" fillId="0" borderId="0" xfId="3" applyFont="1" applyFill="1" applyBorder="1" applyAlignment="1" applyProtection="1">
      <alignment vertical="center"/>
      <protection locked="0"/>
    </xf>
    <xf numFmtId="0" fontId="32" fillId="0" borderId="0" xfId="12" applyFont="1" applyFill="1"/>
    <xf numFmtId="0" fontId="32" fillId="0" borderId="0" xfId="12" applyFont="1"/>
    <xf numFmtId="0" fontId="15" fillId="0" borderId="0" xfId="49" applyFont="1" applyBorder="1" applyAlignment="1" applyProtection="1">
      <alignment horizontal="left" vertical="center"/>
    </xf>
    <xf numFmtId="0" fontId="15" fillId="3" borderId="0" xfId="6" applyFont="1" applyFill="1" applyProtection="1">
      <protection locked="0"/>
    </xf>
    <xf numFmtId="0" fontId="19" fillId="3" borderId="0" xfId="6" applyNumberFormat="1" applyFont="1" applyFill="1" applyBorder="1" applyAlignment="1" applyProtection="1">
      <alignment horizontal="center" vertical="center" wrapText="1"/>
    </xf>
    <xf numFmtId="180" fontId="15" fillId="0" borderId="0" xfId="49" applyNumberFormat="1" applyFont="1" applyBorder="1" applyAlignment="1" applyProtection="1">
      <alignment horizontal="right" vertical="center"/>
    </xf>
    <xf numFmtId="0" fontId="15" fillId="0" borderId="0" xfId="12" applyFont="1"/>
    <xf numFmtId="0" fontId="7" fillId="0" borderId="0" xfId="12" applyFont="1"/>
    <xf numFmtId="0" fontId="23" fillId="0" borderId="0" xfId="50" applyNumberFormat="1" applyFont="1" applyBorder="1" applyAlignment="1" applyProtection="1">
      <alignment horizontal="center" wrapText="1"/>
      <protection locked="0"/>
    </xf>
    <xf numFmtId="176" fontId="5" fillId="0" borderId="0" xfId="6" applyNumberFormat="1" applyFont="1" applyFill="1" applyAlignment="1" applyProtection="1">
      <alignment horizontal="right" vertical="center"/>
      <protection locked="0"/>
    </xf>
    <xf numFmtId="183" fontId="5" fillId="0" borderId="0" xfId="6" applyNumberFormat="1" applyFont="1" applyFill="1" applyAlignment="1" applyProtection="1">
      <alignment horizontal="right" vertical="center"/>
      <protection locked="0"/>
    </xf>
    <xf numFmtId="0" fontId="5" fillId="0" borderId="0" xfId="12" applyFont="1"/>
    <xf numFmtId="183" fontId="5" fillId="0" borderId="0" xfId="12" applyNumberFormat="1" applyFont="1"/>
    <xf numFmtId="176" fontId="7" fillId="0" borderId="0" xfId="6" applyNumberFormat="1" applyFont="1" applyFill="1" applyAlignment="1" applyProtection="1">
      <alignment horizontal="right" vertical="center"/>
      <protection locked="0"/>
    </xf>
    <xf numFmtId="183" fontId="7" fillId="0" borderId="0" xfId="6" applyNumberFormat="1" applyFont="1" applyFill="1" applyAlignment="1" applyProtection="1">
      <alignment horizontal="right" vertical="center"/>
      <protection locked="0"/>
    </xf>
    <xf numFmtId="183" fontId="7" fillId="0" borderId="0" xfId="12" applyNumberFormat="1" applyFont="1"/>
    <xf numFmtId="183" fontId="7" fillId="0" borderId="0" xfId="12" applyNumberFormat="1" applyFont="1" applyFill="1" applyAlignment="1">
      <alignment horizontal="right" vertical="center"/>
    </xf>
    <xf numFmtId="0" fontId="23" fillId="3" borderId="7" xfId="2" applyFont="1" applyFill="1" applyBorder="1" applyAlignment="1" applyProtection="1">
      <alignment horizontal="center" vertical="center" wrapText="1"/>
      <protection locked="0"/>
    </xf>
    <xf numFmtId="0" fontId="23" fillId="3" borderId="4" xfId="2" applyFont="1" applyFill="1" applyBorder="1" applyAlignment="1" applyProtection="1">
      <alignment horizontal="center" vertical="center" wrapText="1"/>
      <protection locked="0"/>
    </xf>
    <xf numFmtId="0" fontId="22" fillId="3" borderId="16" xfId="6" applyFont="1" applyFill="1" applyBorder="1" applyAlignment="1" applyProtection="1">
      <alignment horizontal="center" vertical="top"/>
      <protection locked="0"/>
    </xf>
    <xf numFmtId="0" fontId="23" fillId="3" borderId="16" xfId="2" applyFont="1" applyFill="1" applyBorder="1" applyAlignment="1" applyProtection="1">
      <alignment horizontal="center" vertical="center" wrapText="1"/>
      <protection locked="0"/>
    </xf>
    <xf numFmtId="0" fontId="14" fillId="0" borderId="0" xfId="0" applyFont="1" applyFill="1" applyBorder="1" applyAlignment="1">
      <alignment vertical="top"/>
    </xf>
    <xf numFmtId="0" fontId="15" fillId="0" borderId="0" xfId="28" applyNumberFormat="1" applyFont="1" applyBorder="1" applyAlignment="1" applyProtection="1">
      <alignment vertical="center"/>
      <protection locked="0"/>
    </xf>
    <xf numFmtId="0" fontId="23" fillId="0" borderId="0" xfId="14" applyNumberFormat="1" applyFont="1" applyFill="1" applyBorder="1" applyAlignment="1" applyProtection="1">
      <alignment horizontal="justify" vertical="top" wrapText="1"/>
      <protection locked="0"/>
    </xf>
    <xf numFmtId="0" fontId="7" fillId="3" borderId="0" xfId="6" applyFont="1" applyFill="1" applyProtection="1">
      <protection locked="0"/>
    </xf>
    <xf numFmtId="0" fontId="32" fillId="3" borderId="0" xfId="6" applyFont="1" applyFill="1" applyProtection="1">
      <protection locked="0"/>
    </xf>
    <xf numFmtId="0" fontId="32" fillId="3" borderId="0" xfId="6" applyFont="1" applyFill="1" applyAlignment="1" applyProtection="1">
      <alignment vertical="center"/>
      <protection locked="0"/>
    </xf>
    <xf numFmtId="0" fontId="15" fillId="3" borderId="0" xfId="6" applyNumberFormat="1" applyFont="1" applyFill="1" applyBorder="1" applyAlignment="1" applyProtection="1">
      <alignment horizontal="left" vertical="center"/>
    </xf>
    <xf numFmtId="0" fontId="15" fillId="3" borderId="0" xfId="6" applyNumberFormat="1" applyFont="1" applyFill="1" applyBorder="1" applyAlignment="1" applyProtection="1">
      <alignment horizontal="right" vertical="center"/>
    </xf>
    <xf numFmtId="0" fontId="15" fillId="3" borderId="0" xfId="6" applyFont="1" applyFill="1" applyAlignment="1" applyProtection="1">
      <alignment vertical="center"/>
      <protection locked="0"/>
    </xf>
    <xf numFmtId="0" fontId="7" fillId="0" borderId="0" xfId="50" applyNumberFormat="1" applyFont="1" applyBorder="1" applyAlignment="1" applyProtection="1">
      <alignment wrapText="1"/>
      <protection locked="0"/>
    </xf>
    <xf numFmtId="0" fontId="7" fillId="3" borderId="4" xfId="2" applyFont="1" applyFill="1" applyBorder="1" applyAlignment="1" applyProtection="1">
      <alignment horizontal="center" vertical="center" wrapText="1"/>
    </xf>
    <xf numFmtId="185" fontId="20" fillId="0" borderId="0" xfId="36" applyNumberFormat="1" applyFont="1" applyFill="1" applyAlignment="1" applyProtection="1">
      <alignment horizontal="right" vertical="center"/>
      <protection locked="0"/>
    </xf>
    <xf numFmtId="166" fontId="5" fillId="0" borderId="0" xfId="12" applyNumberFormat="1" applyFont="1" applyFill="1"/>
    <xf numFmtId="0" fontId="5" fillId="3" borderId="0" xfId="6" applyFont="1" applyFill="1" applyAlignment="1" applyProtection="1">
      <alignment vertical="center"/>
      <protection locked="0"/>
    </xf>
    <xf numFmtId="185" fontId="11" fillId="0" borderId="0" xfId="36" applyNumberFormat="1" applyFont="1" applyFill="1" applyAlignment="1" applyProtection="1">
      <alignment horizontal="right" vertical="center"/>
      <protection locked="0"/>
    </xf>
    <xf numFmtId="166" fontId="7" fillId="0" borderId="0" xfId="12" applyNumberFormat="1" applyFont="1" applyFill="1"/>
    <xf numFmtId="166" fontId="7" fillId="0" borderId="0" xfId="8" applyNumberFormat="1" applyFont="1" applyFill="1"/>
    <xf numFmtId="0" fontId="11" fillId="0" borderId="7" xfId="2" applyFont="1" applyFill="1" applyBorder="1" applyAlignment="1" applyProtection="1">
      <alignment horizontal="center" vertical="center" wrapText="1"/>
      <protection locked="0"/>
    </xf>
    <xf numFmtId="0" fontId="11" fillId="3" borderId="7" xfId="2" applyFont="1" applyFill="1" applyBorder="1" applyAlignment="1" applyProtection="1">
      <alignment horizontal="center" vertical="center" wrapText="1"/>
      <protection locked="0"/>
    </xf>
    <xf numFmtId="0" fontId="11" fillId="3" borderId="4" xfId="2" applyFont="1" applyFill="1" applyBorder="1" applyAlignment="1" applyProtection="1">
      <alignment horizontal="center" vertical="center" wrapText="1"/>
      <protection locked="0"/>
    </xf>
    <xf numFmtId="166" fontId="5" fillId="0" borderId="0" xfId="8" applyNumberFormat="1" applyFont="1" applyFill="1"/>
    <xf numFmtId="0" fontId="20" fillId="3" borderId="16" xfId="6" applyFont="1" applyFill="1" applyBorder="1" applyAlignment="1" applyProtection="1">
      <alignment horizontal="center" vertical="top"/>
      <protection locked="0"/>
    </xf>
    <xf numFmtId="0" fontId="11" fillId="0" borderId="0" xfId="0" applyFont="1" applyBorder="1" applyAlignment="1">
      <alignment horizontal="center" vertical="center"/>
    </xf>
    <xf numFmtId="0" fontId="11" fillId="0" borderId="16" xfId="2" applyFont="1" applyFill="1" applyBorder="1" applyAlignment="1" applyProtection="1">
      <alignment horizontal="center" vertical="center" wrapText="1"/>
      <protection locked="0"/>
    </xf>
    <xf numFmtId="0" fontId="11" fillId="0" borderId="0" xfId="2" applyFont="1" applyFill="1" applyBorder="1" applyAlignment="1" applyProtection="1">
      <alignment horizontal="center" vertical="center" wrapText="1"/>
      <protection locked="0"/>
    </xf>
    <xf numFmtId="0" fontId="11" fillId="3" borderId="0" xfId="2" applyFont="1" applyFill="1" applyBorder="1" applyAlignment="1" applyProtection="1">
      <alignment horizontal="center" vertical="center" wrapText="1"/>
      <protection locked="0"/>
    </xf>
    <xf numFmtId="166" fontId="5" fillId="0" borderId="0" xfId="8" applyNumberFormat="1" applyFont="1" applyFill="1" applyBorder="1"/>
    <xf numFmtId="166" fontId="15" fillId="0" borderId="0" xfId="8" applyNumberFormat="1" applyFont="1" applyFill="1"/>
    <xf numFmtId="0" fontId="50" fillId="0" borderId="0" xfId="14" applyNumberFormat="1" applyFont="1" applyFill="1" applyBorder="1" applyAlignment="1" applyProtection="1">
      <alignment horizontal="justify" vertical="top" wrapText="1"/>
      <protection locked="0"/>
    </xf>
    <xf numFmtId="0" fontId="32" fillId="0" borderId="0" xfId="6" applyFont="1" applyFill="1" applyProtection="1">
      <protection locked="0"/>
    </xf>
    <xf numFmtId="0" fontId="15" fillId="3" borderId="0" xfId="6" applyNumberFormat="1" applyFont="1" applyFill="1" applyBorder="1" applyAlignment="1" applyProtection="1">
      <alignment horizontal="left" vertical="center" wrapText="1"/>
    </xf>
    <xf numFmtId="0" fontId="15" fillId="3" borderId="0" xfId="6" applyNumberFormat="1" applyFont="1" applyFill="1" applyBorder="1" applyAlignment="1" applyProtection="1">
      <alignment horizontal="center" vertical="center" wrapText="1"/>
    </xf>
    <xf numFmtId="0" fontId="14" fillId="0" borderId="0" xfId="50" applyNumberFormat="1" applyFont="1" applyBorder="1" applyProtection="1">
      <protection locked="0"/>
    </xf>
    <xf numFmtId="0" fontId="7" fillId="3" borderId="2" xfId="6" applyFont="1" applyFill="1" applyBorder="1" applyAlignment="1" applyProtection="1">
      <alignment horizontal="center" vertical="center"/>
    </xf>
    <xf numFmtId="0" fontId="7" fillId="3" borderId="7" xfId="6" applyFont="1" applyFill="1" applyBorder="1" applyAlignment="1" applyProtection="1">
      <alignment horizontal="center" vertical="center"/>
    </xf>
    <xf numFmtId="0" fontId="17" fillId="0" borderId="0" xfId="50" applyNumberFormat="1" applyFont="1" applyBorder="1" applyAlignment="1" applyProtection="1">
      <alignment wrapText="1"/>
      <protection locked="0"/>
    </xf>
    <xf numFmtId="185" fontId="5" fillId="0" borderId="0" xfId="12" applyNumberFormat="1" applyFont="1" applyFill="1" applyBorder="1" applyAlignment="1" applyProtection="1">
      <alignment horizontal="right" vertical="center"/>
      <protection locked="0"/>
    </xf>
    <xf numFmtId="176" fontId="5" fillId="0" borderId="0" xfId="12" applyNumberFormat="1" applyFont="1" applyBorder="1" applyAlignment="1" applyProtection="1">
      <alignment horizontal="center" vertical="center"/>
      <protection locked="0"/>
    </xf>
    <xf numFmtId="185" fontId="5" fillId="0" borderId="0" xfId="46" applyNumberFormat="1" applyFont="1" applyFill="1" applyBorder="1" applyAlignment="1">
      <alignment vertical="center"/>
    </xf>
    <xf numFmtId="185" fontId="7" fillId="0" borderId="0" xfId="12" applyNumberFormat="1" applyFont="1" applyFill="1" applyBorder="1" applyAlignment="1" applyProtection="1">
      <alignment horizontal="right" vertical="center"/>
      <protection locked="0"/>
    </xf>
    <xf numFmtId="176" fontId="7" fillId="0" borderId="0" xfId="12" applyNumberFormat="1" applyFont="1" applyBorder="1" applyAlignment="1" applyProtection="1">
      <alignment horizontal="center" vertical="center"/>
      <protection locked="0"/>
    </xf>
    <xf numFmtId="185" fontId="7" fillId="0" borderId="0" xfId="46" applyNumberFormat="1" applyFont="1" applyFill="1" applyBorder="1" applyAlignment="1">
      <alignment vertical="center"/>
    </xf>
    <xf numFmtId="0" fontId="7" fillId="3" borderId="0" xfId="6" applyFont="1" applyFill="1" applyAlignment="1" applyProtection="1">
      <alignment vertical="center"/>
      <protection locked="0"/>
    </xf>
    <xf numFmtId="0" fontId="7" fillId="3" borderId="2" xfId="6" applyFont="1" applyFill="1" applyBorder="1" applyAlignment="1" applyProtection="1">
      <alignment horizontal="center" vertical="center"/>
      <protection locked="0"/>
    </xf>
    <xf numFmtId="0" fontId="11" fillId="3" borderId="7" xfId="6" applyFont="1" applyFill="1" applyBorder="1" applyAlignment="1" applyProtection="1">
      <alignment horizontal="center" vertical="center"/>
      <protection locked="0"/>
    </xf>
    <xf numFmtId="207" fontId="7" fillId="3" borderId="0" xfId="6" applyNumberFormat="1" applyFont="1" applyFill="1" applyAlignment="1" applyProtection="1">
      <alignment vertical="center"/>
      <protection locked="0"/>
    </xf>
    <xf numFmtId="0" fontId="7" fillId="3" borderId="16" xfId="6" applyFont="1" applyFill="1" applyBorder="1" applyAlignment="1" applyProtection="1">
      <alignment horizontal="center" vertical="center"/>
      <protection locked="0"/>
    </xf>
    <xf numFmtId="0" fontId="11" fillId="3" borderId="16" xfId="6" applyFont="1" applyFill="1" applyBorder="1" applyAlignment="1" applyProtection="1">
      <alignment horizontal="center" vertical="center"/>
      <protection locked="0"/>
    </xf>
    <xf numFmtId="0" fontId="11" fillId="3" borderId="16" xfId="2" applyFont="1" applyFill="1" applyBorder="1" applyAlignment="1" applyProtection="1">
      <alignment horizontal="center" vertical="center" wrapText="1"/>
      <protection locked="0"/>
    </xf>
    <xf numFmtId="0" fontId="7" fillId="3" borderId="0" xfId="6" applyFont="1" applyFill="1" applyBorder="1" applyAlignment="1" applyProtection="1">
      <alignment vertical="center"/>
      <protection locked="0"/>
    </xf>
    <xf numFmtId="207" fontId="7" fillId="3" borderId="0" xfId="6" applyNumberFormat="1" applyFont="1" applyFill="1" applyBorder="1" applyAlignment="1" applyProtection="1">
      <alignment vertical="center"/>
      <protection locked="0"/>
    </xf>
    <xf numFmtId="176" fontId="19" fillId="0" borderId="0" xfId="8" applyNumberFormat="1" applyFont="1" applyBorder="1" applyAlignment="1" applyProtection="1">
      <alignment horizontal="center" vertical="center"/>
      <protection locked="0"/>
    </xf>
    <xf numFmtId="0" fontId="19" fillId="3" borderId="0" xfId="6" applyFont="1" applyFill="1" applyAlignment="1" applyProtection="1">
      <alignment vertical="center"/>
      <protection locked="0"/>
    </xf>
    <xf numFmtId="207" fontId="15" fillId="3" borderId="0" xfId="6" applyNumberFormat="1" applyFont="1" applyFill="1" applyAlignment="1" applyProtection="1">
      <alignment vertical="center"/>
      <protection locked="0"/>
    </xf>
    <xf numFmtId="176" fontId="15" fillId="0" borderId="0" xfId="8" applyNumberFormat="1" applyFont="1" applyBorder="1" applyAlignment="1" applyProtection="1">
      <alignment horizontal="center" vertical="center"/>
      <protection locked="0"/>
    </xf>
    <xf numFmtId="0" fontId="7" fillId="0" borderId="0" xfId="8" applyNumberFormat="1" applyFont="1" applyBorder="1" applyAlignment="1" applyProtection="1">
      <alignment horizontal="left" vertical="center" indent="1"/>
      <protection locked="0"/>
    </xf>
    <xf numFmtId="187" fontId="5" fillId="3" borderId="0" xfId="8" applyNumberFormat="1" applyFont="1" applyFill="1" applyAlignment="1" applyProtection="1">
      <alignment horizontal="right" vertical="center"/>
      <protection locked="0"/>
    </xf>
    <xf numFmtId="187" fontId="7" fillId="3" borderId="0" xfId="8" applyNumberFormat="1" applyFont="1" applyFill="1" applyAlignment="1" applyProtection="1">
      <alignment horizontal="right" vertical="center"/>
      <protection locked="0"/>
    </xf>
    <xf numFmtId="0" fontId="5" fillId="0" borderId="0" xfId="8" applyNumberFormat="1" applyFont="1" applyBorder="1" applyAlignment="1" applyProtection="1">
      <alignment vertical="center"/>
      <protection locked="0"/>
    </xf>
    <xf numFmtId="0" fontId="5" fillId="0" borderId="0" xfId="8" applyNumberFormat="1" applyFont="1" applyBorder="1" applyAlignment="1" applyProtection="1">
      <alignment horizontal="left" vertical="center"/>
      <protection locked="0"/>
    </xf>
    <xf numFmtId="0" fontId="7" fillId="0" borderId="0" xfId="14" applyNumberFormat="1" applyFont="1" applyFill="1" applyBorder="1" applyAlignment="1" applyProtection="1">
      <protection locked="0"/>
    </xf>
    <xf numFmtId="0" fontId="11" fillId="0" borderId="0" xfId="50" applyNumberFormat="1" applyFont="1" applyBorder="1" applyProtection="1">
      <protection locked="0"/>
    </xf>
    <xf numFmtId="0" fontId="4" fillId="0" borderId="0" xfId="10" applyNumberFormat="1" applyFont="1" applyFill="1" applyBorder="1" applyAlignment="1" applyProtection="1">
      <alignment horizontal="center" vertical="center" wrapText="1"/>
      <protection locked="0"/>
    </xf>
    <xf numFmtId="0" fontId="4" fillId="0" borderId="0" xfId="10" applyNumberFormat="1" applyFont="1" applyFill="1" applyBorder="1" applyAlignment="1" applyProtection="1">
      <alignment horizontal="center" vertical="center"/>
      <protection locked="0"/>
    </xf>
    <xf numFmtId="0" fontId="15" fillId="0" borderId="1" xfId="10" applyNumberFormat="1" applyFont="1" applyFill="1" applyBorder="1" applyAlignment="1" applyProtection="1">
      <alignment horizontal="left" vertical="center"/>
    </xf>
    <xf numFmtId="0" fontId="15" fillId="0" borderId="1" xfId="10" applyNumberFormat="1" applyFont="1" applyFill="1" applyBorder="1" applyAlignment="1" applyProtection="1">
      <alignment horizontal="right" vertical="center"/>
    </xf>
    <xf numFmtId="0" fontId="15" fillId="0" borderId="0" xfId="10" applyNumberFormat="1" applyFont="1" applyFill="1" applyBorder="1" applyAlignment="1" applyProtection="1">
      <alignment horizontal="right" vertical="center"/>
      <protection locked="0"/>
    </xf>
    <xf numFmtId="0" fontId="19" fillId="0" borderId="0" xfId="10" applyFont="1" applyBorder="1" applyAlignment="1" applyProtection="1">
      <alignment horizontal="center" vertical="center" wrapText="1"/>
      <protection locked="0"/>
    </xf>
    <xf numFmtId="0" fontId="19" fillId="0" borderId="0" xfId="10" applyNumberFormat="1" applyFont="1" applyFill="1" applyBorder="1" applyAlignment="1" applyProtection="1">
      <alignment horizontal="center" vertical="center"/>
      <protection locked="0"/>
    </xf>
    <xf numFmtId="0" fontId="7" fillId="0" borderId="0" xfId="10" applyNumberFormat="1" applyFont="1" applyFill="1" applyBorder="1" applyAlignment="1" applyProtection="1">
      <alignment horizontal="right" vertical="center"/>
      <protection locked="0"/>
    </xf>
    <xf numFmtId="0" fontId="5" fillId="0" borderId="0" xfId="10" applyNumberFormat="1" applyFont="1" applyFill="1" applyBorder="1" applyAlignment="1" applyProtection="1">
      <alignment horizontal="center" vertical="center"/>
      <protection locked="0"/>
    </xf>
    <xf numFmtId="0" fontId="5" fillId="0" borderId="0" xfId="11" applyNumberFormat="1" applyFont="1" applyFill="1" applyBorder="1" applyAlignment="1">
      <alignment horizontal="left" vertical="center"/>
    </xf>
    <xf numFmtId="185" fontId="5" fillId="0" borderId="0" xfId="10" applyNumberFormat="1" applyFont="1" applyFill="1" applyBorder="1" applyAlignment="1" applyProtection="1">
      <alignment horizontal="right" vertical="center"/>
      <protection locked="0"/>
    </xf>
    <xf numFmtId="183" fontId="5" fillId="0" borderId="0" xfId="10" applyNumberFormat="1" applyFont="1" applyBorder="1" applyAlignment="1" applyProtection="1">
      <alignment horizontal="center" vertical="center" wrapText="1"/>
      <protection locked="0"/>
    </xf>
    <xf numFmtId="0" fontId="5" fillId="0" borderId="0" xfId="10" applyNumberFormat="1" applyFont="1" applyFill="1" applyBorder="1" applyAlignment="1" applyProtection="1">
      <protection locked="0"/>
    </xf>
    <xf numFmtId="0" fontId="5" fillId="3" borderId="0" xfId="11" applyFont="1" applyFill="1" applyBorder="1" applyAlignment="1">
      <alignment horizontal="left" vertical="center" indent="1"/>
    </xf>
    <xf numFmtId="0" fontId="7" fillId="3" borderId="0" xfId="11" applyFont="1" applyFill="1" applyBorder="1" applyAlignment="1">
      <alignment horizontal="left" vertical="center" indent="2"/>
    </xf>
    <xf numFmtId="185" fontId="7" fillId="0" borderId="0" xfId="10" applyNumberFormat="1" applyFont="1" applyFill="1" applyBorder="1" applyAlignment="1" applyProtection="1">
      <alignment horizontal="right" vertical="center"/>
      <protection locked="0"/>
    </xf>
    <xf numFmtId="183" fontId="7" fillId="0" borderId="0" xfId="10" applyNumberFormat="1" applyFont="1" applyBorder="1" applyAlignment="1" applyProtection="1">
      <alignment horizontal="center" vertical="center" wrapText="1"/>
      <protection locked="0"/>
    </xf>
    <xf numFmtId="0" fontId="7" fillId="0" borderId="0" xfId="10" applyNumberFormat="1" applyFont="1" applyBorder="1" applyAlignment="1" applyProtection="1">
      <alignment vertical="center"/>
      <protection locked="0"/>
    </xf>
    <xf numFmtId="183" fontId="11" fillId="0" borderId="0" xfId="12" applyNumberFormat="1" applyFont="1" applyBorder="1" applyAlignment="1">
      <alignment horizontal="right" vertical="center" wrapText="1"/>
    </xf>
    <xf numFmtId="0" fontId="5" fillId="0" borderId="0" xfId="10" applyNumberFormat="1" applyFont="1" applyBorder="1" applyAlignment="1" applyProtection="1">
      <alignment vertical="center"/>
      <protection locked="0"/>
    </xf>
    <xf numFmtId="183" fontId="20" fillId="0" borderId="0" xfId="12" applyNumberFormat="1" applyFont="1" applyBorder="1" applyAlignment="1">
      <alignment horizontal="right" vertical="center" wrapText="1"/>
    </xf>
    <xf numFmtId="0" fontId="7" fillId="0" borderId="16" xfId="10" applyNumberFormat="1" applyFont="1" applyFill="1" applyBorder="1" applyAlignment="1" applyProtection="1">
      <alignment horizontal="center" vertical="center"/>
    </xf>
    <xf numFmtId="0" fontId="15" fillId="0" borderId="0" xfId="10" applyNumberFormat="1" applyFont="1" applyFill="1" applyBorder="1" applyAlignment="1" applyProtection="1">
      <protection locked="0"/>
    </xf>
    <xf numFmtId="0" fontId="7" fillId="0" borderId="0" xfId="10" applyNumberFormat="1" applyFont="1" applyFill="1" applyBorder="1" applyAlignment="1" applyProtection="1">
      <protection locked="0"/>
    </xf>
    <xf numFmtId="0" fontId="19" fillId="0" borderId="1" xfId="10" applyFont="1" applyBorder="1" applyAlignment="1" applyProtection="1">
      <alignment horizontal="center" vertical="center" wrapText="1"/>
    </xf>
    <xf numFmtId="0" fontId="5" fillId="0" borderId="0" xfId="10" applyFont="1" applyBorder="1" applyAlignment="1" applyProtection="1">
      <alignment horizontal="center" vertical="center" wrapText="1"/>
      <protection locked="0"/>
    </xf>
    <xf numFmtId="0" fontId="70" fillId="0" borderId="0" xfId="10" applyNumberFormat="1" applyFont="1" applyBorder="1" applyAlignment="1" applyProtection="1">
      <alignment vertical="center" wrapText="1"/>
      <protection locked="0"/>
    </xf>
    <xf numFmtId="164" fontId="20" fillId="0" borderId="0" xfId="12" applyNumberFormat="1" applyFont="1" applyBorder="1" applyAlignment="1">
      <alignment horizontal="right" vertical="center" wrapText="1"/>
    </xf>
    <xf numFmtId="0" fontId="5" fillId="0" borderId="0" xfId="2" applyNumberFormat="1" applyFont="1" applyFill="1" applyBorder="1" applyAlignment="1" applyProtection="1">
      <alignment horizontal="center" vertical="center" wrapText="1"/>
      <protection locked="0"/>
    </xf>
    <xf numFmtId="0" fontId="70" fillId="0" borderId="0" xfId="10" applyNumberFormat="1" applyFont="1" applyBorder="1" applyAlignment="1" applyProtection="1">
      <alignment vertical="center"/>
      <protection locked="0"/>
    </xf>
    <xf numFmtId="0" fontId="50" fillId="0" borderId="0" xfId="12" applyNumberFormat="1" applyFont="1" applyFill="1" applyBorder="1" applyAlignment="1">
      <alignment vertical="top"/>
    </xf>
    <xf numFmtId="0" fontId="50" fillId="0" borderId="0" xfId="10" applyNumberFormat="1" applyFont="1" applyFill="1" applyBorder="1" applyAlignment="1" applyProtection="1">
      <alignment vertical="top"/>
      <protection locked="0"/>
    </xf>
    <xf numFmtId="0" fontId="17" fillId="0" borderId="0" xfId="10" applyNumberFormat="1" applyFont="1" applyBorder="1" applyAlignment="1" applyProtection="1">
      <alignment vertical="center" wrapText="1"/>
      <protection locked="0"/>
    </xf>
    <xf numFmtId="0" fontId="71" fillId="0" borderId="0" xfId="10" applyNumberFormat="1" applyFont="1" applyFill="1" applyBorder="1" applyAlignment="1" applyProtection="1">
      <alignment horizontal="center" vertical="center"/>
      <protection locked="0"/>
    </xf>
    <xf numFmtId="0" fontId="50" fillId="0" borderId="0" xfId="10" applyNumberFormat="1" applyFont="1" applyFill="1" applyBorder="1" applyAlignment="1" applyProtection="1">
      <alignment horizontal="left" vertical="center"/>
    </xf>
    <xf numFmtId="0" fontId="48" fillId="0" borderId="0" xfId="10" applyFont="1" applyFill="1" applyBorder="1" applyAlignment="1" applyProtection="1">
      <alignment horizontal="center" vertical="center" wrapText="1"/>
    </xf>
    <xf numFmtId="0" fontId="50" fillId="0" borderId="0" xfId="10" applyNumberFormat="1" applyFont="1" applyFill="1" applyBorder="1" applyAlignment="1" applyProtection="1">
      <alignment horizontal="right" vertical="center"/>
    </xf>
    <xf numFmtId="0" fontId="50" fillId="0" borderId="0" xfId="10" applyNumberFormat="1" applyFont="1" applyFill="1" applyBorder="1" applyAlignment="1" applyProtection="1">
      <alignment horizontal="right" vertical="center"/>
      <protection locked="0"/>
    </xf>
    <xf numFmtId="0" fontId="48" fillId="0" borderId="0" xfId="10" applyNumberFormat="1" applyFont="1" applyFill="1" applyBorder="1" applyAlignment="1" applyProtection="1">
      <alignment horizontal="center" vertical="center"/>
      <protection locked="0"/>
    </xf>
    <xf numFmtId="0" fontId="22" fillId="0" borderId="0" xfId="10" applyNumberFormat="1" applyFont="1" applyFill="1" applyBorder="1" applyAlignment="1" applyProtection="1">
      <alignment horizontal="center" vertical="center"/>
      <protection locked="0"/>
    </xf>
    <xf numFmtId="0" fontId="22" fillId="0" borderId="0" xfId="10" applyNumberFormat="1" applyFont="1" applyFill="1" applyBorder="1" applyAlignment="1" applyProtection="1">
      <alignment vertical="center"/>
    </xf>
    <xf numFmtId="193" fontId="47" fillId="0" borderId="18" xfId="0" applyNumberFormat="1" applyFont="1" applyFill="1" applyBorder="1" applyAlignment="1">
      <alignment horizontal="right" vertical="center"/>
    </xf>
    <xf numFmtId="193" fontId="22" fillId="0" borderId="0" xfId="10" applyNumberFormat="1" applyFont="1" applyFill="1" applyBorder="1" applyAlignment="1" applyProtection="1">
      <protection locked="0"/>
    </xf>
    <xf numFmtId="0" fontId="22" fillId="0" borderId="0" xfId="10" applyNumberFormat="1" applyFont="1" applyFill="1" applyBorder="1" applyAlignment="1" applyProtection="1">
      <protection locked="0"/>
    </xf>
    <xf numFmtId="0" fontId="22" fillId="0" borderId="0" xfId="10" applyNumberFormat="1" applyFont="1" applyFill="1" applyBorder="1" applyAlignment="1" applyProtection="1">
      <alignment horizontal="left" vertical="center" indent="1"/>
    </xf>
    <xf numFmtId="0" fontId="22" fillId="0" borderId="0" xfId="10" applyNumberFormat="1" applyFont="1" applyFill="1" applyBorder="1" applyAlignment="1" applyProtection="1">
      <alignment vertical="center"/>
      <protection locked="0"/>
    </xf>
    <xf numFmtId="0" fontId="23" fillId="0" borderId="0" xfId="10" applyNumberFormat="1" applyFont="1" applyFill="1" applyBorder="1" applyAlignment="1" applyProtection="1">
      <alignment horizontal="left" vertical="center" indent="2"/>
    </xf>
    <xf numFmtId="193" fontId="46" fillId="0" borderId="18" xfId="0" applyNumberFormat="1" applyFont="1" applyFill="1" applyBorder="1" applyAlignment="1">
      <alignment horizontal="right" vertical="center"/>
    </xf>
    <xf numFmtId="193" fontId="23" fillId="0" borderId="0" xfId="10" applyNumberFormat="1" applyFont="1" applyFill="1" applyBorder="1" applyAlignment="1" applyProtection="1">
      <protection locked="0"/>
    </xf>
    <xf numFmtId="0" fontId="23" fillId="0" borderId="0" xfId="10" applyNumberFormat="1" applyFont="1" applyFill="1" applyBorder="1" applyAlignment="1" applyProtection="1">
      <alignment vertical="center"/>
      <protection locked="0"/>
    </xf>
    <xf numFmtId="0" fontId="23" fillId="0" borderId="16" xfId="10" applyNumberFormat="1" applyFont="1" applyFill="1" applyBorder="1" applyAlignment="1" applyProtection="1">
      <alignment horizontal="center" vertical="center"/>
    </xf>
    <xf numFmtId="0" fontId="41" fillId="2" borderId="16" xfId="3" applyNumberFormat="1" applyFont="1" applyFill="1" applyBorder="1" applyAlignment="1" applyProtection="1">
      <alignment horizontal="center" vertical="center" wrapText="1"/>
    </xf>
    <xf numFmtId="0" fontId="11" fillId="0" borderId="16" xfId="0" applyFont="1" applyBorder="1" applyAlignment="1">
      <alignment horizontal="center" vertical="center"/>
    </xf>
    <xf numFmtId="0" fontId="41" fillId="0" borderId="16" xfId="3" applyFont="1" applyBorder="1" applyAlignment="1" applyProtection="1">
      <alignment horizontal="center" vertical="center" wrapText="1"/>
    </xf>
    <xf numFmtId="0" fontId="41" fillId="0" borderId="16" xfId="3" applyFont="1" applyBorder="1" applyAlignment="1" applyProtection="1">
      <alignment horizontal="center" vertical="center"/>
    </xf>
    <xf numFmtId="0" fontId="41" fillId="0" borderId="0" xfId="3" applyFont="1" applyBorder="1" applyAlignment="1" applyProtection="1">
      <alignment horizontal="center" vertical="center" wrapText="1"/>
    </xf>
    <xf numFmtId="0" fontId="15" fillId="0" borderId="0" xfId="8" applyFont="1" applyBorder="1" applyAlignment="1" applyProtection="1">
      <protection locked="0"/>
    </xf>
    <xf numFmtId="0" fontId="50" fillId="0" borderId="0" xfId="10" applyNumberFormat="1" applyFont="1" applyFill="1" applyBorder="1" applyAlignment="1" applyProtection="1">
      <protection locked="0"/>
    </xf>
    <xf numFmtId="0" fontId="20" fillId="0" borderId="0" xfId="10" applyNumberFormat="1" applyFont="1" applyFill="1" applyBorder="1" applyAlignment="1" applyProtection="1">
      <alignment horizontal="left" vertical="top"/>
      <protection locked="0"/>
    </xf>
    <xf numFmtId="0" fontId="20" fillId="0" borderId="0" xfId="0" applyFont="1" applyAlignment="1">
      <alignment horizontal="left" wrapText="1" indent="1"/>
    </xf>
    <xf numFmtId="0" fontId="11" fillId="0" borderId="0" xfId="0" applyFont="1" applyAlignment="1">
      <alignment wrapText="1"/>
    </xf>
    <xf numFmtId="0" fontId="20" fillId="0" borderId="0" xfId="0" applyFont="1" applyAlignment="1">
      <alignment wrapText="1"/>
    </xf>
    <xf numFmtId="0" fontId="12" fillId="0" borderId="0" xfId="51" applyFont="1"/>
    <xf numFmtId="0" fontId="14" fillId="0" borderId="0" xfId="51" applyFont="1"/>
    <xf numFmtId="0" fontId="7" fillId="0" borderId="2" xfId="10" applyNumberFormat="1" applyFont="1" applyFill="1" applyBorder="1" applyAlignment="1" applyProtection="1">
      <alignment vertical="center"/>
    </xf>
    <xf numFmtId="0" fontId="11" fillId="0" borderId="0" xfId="51" applyFont="1" applyBorder="1"/>
    <xf numFmtId="193" fontId="5" fillId="0" borderId="0" xfId="10" applyNumberFormat="1" applyFont="1" applyFill="1" applyBorder="1" applyAlignment="1" applyProtection="1">
      <alignment horizontal="right" vertical="center"/>
      <protection locked="0"/>
    </xf>
    <xf numFmtId="0" fontId="20" fillId="0" borderId="0" xfId="51" applyFont="1"/>
    <xf numFmtId="167" fontId="7" fillId="0" borderId="0" xfId="10" applyNumberFormat="1" applyFont="1" applyFill="1" applyBorder="1" applyAlignment="1" applyProtection="1">
      <alignment horizontal="left"/>
      <protection locked="0"/>
    </xf>
    <xf numFmtId="193" fontId="5" fillId="0" borderId="0" xfId="10" applyNumberFormat="1" applyFont="1" applyFill="1" applyBorder="1" applyAlignment="1" applyProtection="1">
      <protection locked="0"/>
    </xf>
    <xf numFmtId="193" fontId="7" fillId="0" borderId="0" xfId="10" applyNumberFormat="1" applyFont="1" applyFill="1" applyBorder="1" applyAlignment="1" applyProtection="1">
      <alignment horizontal="right" vertical="center"/>
      <protection locked="0"/>
    </xf>
    <xf numFmtId="0" fontId="11" fillId="0" borderId="0" xfId="51" applyFont="1"/>
    <xf numFmtId="193" fontId="7" fillId="0" borderId="0" xfId="10" applyNumberFormat="1" applyFont="1" applyFill="1" applyBorder="1" applyAlignment="1" applyProtection="1">
      <protection locked="0"/>
    </xf>
    <xf numFmtId="4" fontId="11" fillId="0" borderId="0" xfId="51" quotePrefix="1" applyNumberFormat="1" applyFont="1"/>
    <xf numFmtId="0" fontId="7" fillId="0" borderId="0" xfId="10" applyNumberFormat="1" applyFont="1" applyFill="1" applyBorder="1" applyAlignment="1" applyProtection="1">
      <alignment horizontal="center" vertical="center"/>
      <protection locked="0"/>
    </xf>
    <xf numFmtId="0" fontId="7" fillId="0" borderId="0" xfId="51" applyNumberFormat="1" applyFont="1" applyFill="1" applyBorder="1" applyAlignment="1"/>
    <xf numFmtId="4" fontId="20" fillId="0" borderId="0" xfId="51" quotePrefix="1" applyNumberFormat="1" applyFont="1"/>
    <xf numFmtId="0" fontId="7" fillId="0" borderId="2" xfId="10" applyNumberFormat="1" applyFont="1" applyFill="1" applyBorder="1" applyAlignment="1" applyProtection="1">
      <alignment horizontal="left" vertical="center"/>
    </xf>
    <xf numFmtId="0" fontId="7" fillId="0" borderId="16" xfId="10" applyNumberFormat="1" applyFont="1" applyFill="1" applyBorder="1" applyAlignment="1" applyProtection="1">
      <alignment horizontal="left" vertical="center"/>
    </xf>
    <xf numFmtId="0" fontId="15" fillId="2" borderId="0" xfId="8" applyFont="1" applyFill="1" applyBorder="1" applyAlignment="1" applyProtection="1">
      <alignment vertical="center"/>
      <protection locked="0"/>
    </xf>
    <xf numFmtId="0" fontId="15" fillId="0" borderId="0" xfId="8" applyFont="1" applyBorder="1" applyAlignment="1" applyProtection="1">
      <alignment vertical="center"/>
      <protection locked="0"/>
    </xf>
    <xf numFmtId="0" fontId="14" fillId="0" borderId="0" xfId="51" applyFont="1" applyAlignment="1">
      <alignment vertical="center"/>
    </xf>
    <xf numFmtId="0" fontId="15" fillId="0" borderId="0" xfId="10" applyNumberFormat="1" applyFont="1" applyFill="1" applyBorder="1" applyAlignment="1" applyProtection="1">
      <alignment vertical="center"/>
      <protection locked="0"/>
    </xf>
    <xf numFmtId="0" fontId="7" fillId="0" borderId="0" xfId="46" applyFont="1" applyFill="1" applyBorder="1" applyAlignment="1" applyProtection="1">
      <alignment vertical="top" wrapText="1"/>
    </xf>
    <xf numFmtId="0" fontId="7" fillId="0" borderId="0" xfId="46" applyNumberFormat="1" applyFont="1" applyFill="1" applyBorder="1" applyAlignment="1" applyProtection="1">
      <alignment vertical="top" wrapText="1"/>
      <protection locked="0"/>
    </xf>
    <xf numFmtId="0" fontId="40" fillId="0" borderId="0" xfId="8" applyNumberFormat="1" applyFont="1" applyFill="1" applyBorder="1" applyAlignment="1" applyProtection="1">
      <alignment horizontal="center" vertical="center"/>
      <protection locked="0"/>
    </xf>
    <xf numFmtId="0" fontId="7" fillId="0" borderId="0" xfId="8" applyNumberFormat="1" applyFont="1" applyFill="1" applyBorder="1" applyAlignment="1" applyProtection="1">
      <alignment horizontal="left" vertical="center"/>
    </xf>
    <xf numFmtId="49" fontId="22" fillId="0" borderId="49" xfId="0" applyNumberFormat="1" applyFont="1" applyFill="1" applyBorder="1" applyAlignment="1">
      <alignment horizontal="right" vertical="center"/>
    </xf>
    <xf numFmtId="0" fontId="5" fillId="0" borderId="0" xfId="8" applyNumberFormat="1" applyFont="1" applyFill="1" applyBorder="1" applyAlignment="1" applyProtection="1">
      <alignment horizontal="center" vertical="center"/>
      <protection locked="0"/>
    </xf>
    <xf numFmtId="0" fontId="41" fillId="0" borderId="7" xfId="3" applyNumberFormat="1" applyFont="1" applyFill="1" applyBorder="1" applyAlignment="1" applyProtection="1">
      <alignment horizontal="center" vertical="center" wrapText="1"/>
    </xf>
    <xf numFmtId="0" fontId="41" fillId="0" borderId="4" xfId="3" applyNumberFormat="1" applyFont="1" applyFill="1" applyBorder="1" applyAlignment="1" applyProtection="1">
      <alignment horizontal="center" vertical="center" wrapText="1"/>
    </xf>
    <xf numFmtId="195" fontId="47" fillId="0" borderId="18" xfId="0" applyNumberFormat="1" applyFont="1" applyFill="1" applyBorder="1" applyAlignment="1">
      <alignment horizontal="right" vertical="center"/>
    </xf>
    <xf numFmtId="210" fontId="47" fillId="0" borderId="18" xfId="0" applyNumberFormat="1" applyFont="1" applyFill="1" applyBorder="1" applyAlignment="1">
      <alignment horizontal="right" vertical="center"/>
    </xf>
    <xf numFmtId="195" fontId="20" fillId="0" borderId="0" xfId="0" applyNumberFormat="1" applyFont="1" applyFill="1" applyAlignment="1">
      <alignment horizontal="right" vertical="center"/>
    </xf>
    <xf numFmtId="0" fontId="5" fillId="0" borderId="0" xfId="8" applyNumberFormat="1" applyFont="1" applyFill="1" applyBorder="1" applyAlignment="1" applyProtection="1">
      <protection locked="0"/>
    </xf>
    <xf numFmtId="210" fontId="5" fillId="0" borderId="0" xfId="8" applyNumberFormat="1" applyFont="1" applyFill="1" applyBorder="1" applyAlignment="1" applyProtection="1">
      <protection locked="0"/>
    </xf>
    <xf numFmtId="195" fontId="46" fillId="0" borderId="18" xfId="0" applyNumberFormat="1" applyFont="1" applyFill="1" applyBorder="1" applyAlignment="1">
      <alignment horizontal="right" vertical="center"/>
    </xf>
    <xf numFmtId="210" fontId="46" fillId="0" borderId="18" xfId="0" applyNumberFormat="1" applyFont="1" applyFill="1" applyBorder="1" applyAlignment="1">
      <alignment horizontal="right" vertical="center"/>
    </xf>
    <xf numFmtId="195" fontId="11" fillId="0" borderId="0" xfId="0" applyNumberFormat="1" applyFont="1" applyFill="1" applyAlignment="1">
      <alignment horizontal="right" vertical="center"/>
    </xf>
    <xf numFmtId="210" fontId="7" fillId="0" borderId="0" xfId="8" applyNumberFormat="1" applyFont="1" applyFill="1" applyBorder="1" applyAlignment="1" applyProtection="1">
      <protection locked="0"/>
    </xf>
    <xf numFmtId="0" fontId="7" fillId="0" borderId="16" xfId="8" applyFont="1" applyFill="1" applyBorder="1" applyAlignment="1" applyProtection="1">
      <alignment horizontal="center" vertical="center" wrapText="1"/>
    </xf>
    <xf numFmtId="49" fontId="7" fillId="0" borderId="16" xfId="2" applyNumberFormat="1" applyFont="1" applyFill="1" applyBorder="1" applyAlignment="1" applyProtection="1">
      <alignment horizontal="center" vertical="center" wrapText="1"/>
    </xf>
    <xf numFmtId="0" fontId="14" fillId="0" borderId="0" xfId="0" applyFont="1" applyBorder="1" applyAlignment="1">
      <alignment vertical="top"/>
    </xf>
    <xf numFmtId="0" fontId="15" fillId="0" borderId="0" xfId="12" applyNumberFormat="1" applyFont="1" applyFill="1" applyBorder="1" applyAlignment="1" applyProtection="1">
      <alignment vertical="center"/>
      <protection locked="0"/>
    </xf>
    <xf numFmtId="0" fontId="11" fillId="0" borderId="0" xfId="0" applyNumberFormat="1" applyFont="1" applyFill="1" applyAlignment="1">
      <alignment horizontal="left" vertical="top" wrapText="1"/>
    </xf>
    <xf numFmtId="0" fontId="7" fillId="0" borderId="0" xfId="12" applyNumberFormat="1" applyFont="1" applyFill="1" applyBorder="1" applyAlignment="1" applyProtection="1">
      <alignment vertical="center"/>
      <protection locked="0"/>
    </xf>
    <xf numFmtId="0" fontId="12" fillId="0" borderId="0" xfId="0" applyFont="1"/>
    <xf numFmtId="0" fontId="12" fillId="0" borderId="0" xfId="52" applyFont="1"/>
    <xf numFmtId="0" fontId="74" fillId="0" borderId="87" xfId="52" applyFont="1" applyFill="1" applyBorder="1" applyAlignment="1">
      <alignment horizontal="center" vertical="center" wrapText="1"/>
    </xf>
    <xf numFmtId="0" fontId="74" fillId="0" borderId="88" xfId="52" applyFont="1" applyFill="1" applyBorder="1" applyAlignment="1">
      <alignment horizontal="center" vertical="center" wrapText="1"/>
    </xf>
    <xf numFmtId="0" fontId="18" fillId="0" borderId="89" xfId="52" applyFont="1" applyFill="1" applyBorder="1" applyAlignment="1">
      <alignment horizontal="center" vertical="center" wrapText="1"/>
    </xf>
    <xf numFmtId="0" fontId="75" fillId="0" borderId="90" xfId="52" applyFont="1" applyFill="1" applyBorder="1" applyAlignment="1">
      <alignment horizontal="center" vertical="center" wrapText="1"/>
    </xf>
    <xf numFmtId="0" fontId="11" fillId="0" borderId="0" xfId="52" applyFont="1"/>
    <xf numFmtId="0" fontId="11" fillId="0" borderId="89" xfId="52" applyFont="1" applyFill="1" applyBorder="1" applyAlignment="1">
      <alignment horizontal="center" vertical="center" wrapText="1"/>
    </xf>
    <xf numFmtId="0" fontId="20" fillId="0" borderId="90" xfId="52" applyFont="1" applyFill="1" applyBorder="1" applyAlignment="1">
      <alignment horizontal="center" vertical="center" wrapText="1"/>
    </xf>
    <xf numFmtId="191" fontId="20" fillId="0" borderId="0" xfId="2" applyNumberFormat="1" applyFont="1" applyFill="1" applyBorder="1" applyAlignment="1" applyProtection="1">
      <alignment horizontal="left" vertical="center"/>
    </xf>
    <xf numFmtId="0" fontId="20" fillId="0" borderId="0" xfId="8" applyNumberFormat="1" applyFont="1" applyFill="1" applyBorder="1" applyAlignment="1" applyProtection="1">
      <alignment horizontal="left" vertical="center" wrapText="1"/>
    </xf>
    <xf numFmtId="191" fontId="20" fillId="0" borderId="0" xfId="8" applyNumberFormat="1" applyFont="1" applyBorder="1" applyAlignment="1" applyProtection="1">
      <alignment horizontal="left" vertical="center"/>
    </xf>
    <xf numFmtId="166" fontId="20" fillId="0" borderId="0" xfId="8" applyNumberFormat="1" applyFont="1" applyFill="1" applyBorder="1" applyAlignment="1" applyProtection="1">
      <alignment horizontal="right" vertical="center"/>
    </xf>
    <xf numFmtId="166" fontId="20" fillId="0" borderId="0" xfId="2" applyNumberFormat="1" applyFont="1" applyFill="1" applyBorder="1" applyAlignment="1" applyProtection="1">
      <alignment horizontal="right" vertical="center" wrapText="1"/>
      <protection locked="0"/>
    </xf>
    <xf numFmtId="0" fontId="76" fillId="0" borderId="0" xfId="3" applyFont="1" applyFill="1" applyBorder="1" applyAlignment="1" applyProtection="1">
      <alignment horizontal="center"/>
    </xf>
    <xf numFmtId="0" fontId="77" fillId="0" borderId="0" xfId="38" applyFont="1"/>
    <xf numFmtId="0" fontId="78" fillId="0" borderId="0" xfId="38" applyFont="1" applyAlignment="1">
      <alignment horizontal="left" indent="2"/>
    </xf>
    <xf numFmtId="0" fontId="73" fillId="0" borderId="0" xfId="3" applyFont="1" applyAlignment="1" applyProtection="1">
      <alignment horizontal="left" indent="4"/>
    </xf>
    <xf numFmtId="0" fontId="78" fillId="0" borderId="0" xfId="3" applyFont="1" applyAlignment="1" applyProtection="1">
      <alignment horizontal="left" indent="2"/>
    </xf>
    <xf numFmtId="0" fontId="79" fillId="0" borderId="0" xfId="26" applyFont="1" applyAlignment="1">
      <alignment horizontal="left" indent="2"/>
    </xf>
    <xf numFmtId="0" fontId="7" fillId="0" borderId="4" xfId="2" applyNumberFormat="1" applyFont="1" applyFill="1" applyBorder="1" applyAlignment="1" applyProtection="1">
      <alignment horizontal="center" vertical="center" wrapText="1"/>
    </xf>
    <xf numFmtId="0" fontId="7" fillId="0" borderId="7" xfId="2" applyNumberFormat="1" applyFont="1" applyFill="1" applyBorder="1" applyAlignment="1" applyProtection="1">
      <alignment horizontal="center" vertical="center" wrapText="1"/>
    </xf>
    <xf numFmtId="0" fontId="7" fillId="0" borderId="0" xfId="4" applyFont="1" applyFill="1" applyBorder="1" applyAlignment="1" applyProtection="1">
      <alignment horizontal="left" vertical="center"/>
      <protection locked="0"/>
    </xf>
    <xf numFmtId="0" fontId="7" fillId="0" borderId="0" xfId="4" applyFont="1" applyFill="1" applyBorder="1" applyAlignment="1" applyProtection="1">
      <alignment horizontal="left" vertical="top"/>
      <protection locked="0"/>
    </xf>
    <xf numFmtId="0" fontId="14" fillId="0" borderId="0" xfId="0" applyFont="1" applyAlignment="1">
      <alignment horizontal="left" vertical="center" wrapText="1"/>
    </xf>
    <xf numFmtId="0" fontId="4" fillId="0" borderId="0" xfId="11" applyFont="1" applyFill="1" applyBorder="1" applyAlignment="1" applyProtection="1">
      <alignment horizontal="center" vertical="center" wrapText="1"/>
    </xf>
    <xf numFmtId="0" fontId="15" fillId="0" borderId="0" xfId="11" applyNumberFormat="1" applyFont="1" applyFill="1" applyBorder="1" applyAlignment="1" applyProtection="1">
      <alignment horizontal="left" vertical="center"/>
      <protection locked="0"/>
    </xf>
    <xf numFmtId="0" fontId="14" fillId="0" borderId="0" xfId="0" applyFont="1" applyFill="1" applyBorder="1" applyAlignment="1">
      <alignment horizontal="left" vertical="center" wrapText="1"/>
    </xf>
    <xf numFmtId="0" fontId="15" fillId="0" borderId="0" xfId="11" applyNumberFormat="1" applyFont="1" applyFill="1" applyBorder="1" applyAlignment="1" applyProtection="1">
      <alignment vertical="center"/>
      <protection locked="0"/>
    </xf>
    <xf numFmtId="0" fontId="7" fillId="0" borderId="4" xfId="2" applyFont="1" applyFill="1" applyBorder="1" applyAlignment="1" applyProtection="1">
      <alignment horizontal="center" vertical="center" wrapText="1"/>
    </xf>
    <xf numFmtId="0" fontId="11" fillId="0" borderId="7" xfId="2" applyFont="1" applyFill="1" applyBorder="1" applyAlignment="1" applyProtection="1">
      <alignment horizontal="center" vertical="center" wrapText="1"/>
    </xf>
    <xf numFmtId="0" fontId="11" fillId="0" borderId="4" xfId="2" applyFont="1" applyFill="1" applyBorder="1" applyAlignment="1" applyProtection="1">
      <alignment horizontal="center" vertical="center" wrapText="1"/>
    </xf>
    <xf numFmtId="0" fontId="4" fillId="0" borderId="0" xfId="36" applyFont="1" applyFill="1" applyBorder="1" applyAlignment="1" applyProtection="1">
      <alignment horizontal="center" vertical="center" wrapText="1"/>
    </xf>
    <xf numFmtId="0" fontId="7" fillId="2" borderId="4" xfId="2" applyFont="1" applyFill="1" applyBorder="1" applyAlignment="1" applyProtection="1">
      <alignment horizontal="center" vertical="center" wrapText="1"/>
    </xf>
    <xf numFmtId="0" fontId="7" fillId="2" borderId="7" xfId="2" applyFont="1" applyFill="1" applyBorder="1" applyAlignment="1" applyProtection="1">
      <alignment horizontal="center" vertical="center" wrapText="1"/>
    </xf>
    <xf numFmtId="0" fontId="7" fillId="2" borderId="12" xfId="2" applyFont="1" applyFill="1" applyBorder="1" applyAlignment="1" applyProtection="1">
      <alignment horizontal="center" vertical="center" wrapText="1"/>
    </xf>
    <xf numFmtId="0" fontId="7" fillId="2" borderId="0" xfId="2" applyFont="1" applyFill="1" applyBorder="1" applyAlignment="1" applyProtection="1">
      <alignment horizontal="center" vertical="center" wrapText="1"/>
    </xf>
    <xf numFmtId="0" fontId="11" fillId="2" borderId="4" xfId="2" applyFont="1" applyFill="1" applyBorder="1" applyAlignment="1" applyProtection="1">
      <alignment horizontal="center" vertical="center" wrapText="1"/>
    </xf>
    <xf numFmtId="0" fontId="11" fillId="2" borderId="7" xfId="2" applyFont="1" applyFill="1" applyBorder="1" applyAlignment="1" applyProtection="1">
      <alignment horizontal="center" vertical="center" wrapText="1"/>
    </xf>
    <xf numFmtId="0" fontId="7" fillId="2" borderId="7" xfId="2" applyFont="1" applyFill="1" applyBorder="1" applyAlignment="1" applyProtection="1">
      <alignment horizontal="center" vertical="center" wrapText="1"/>
      <protection locked="0"/>
    </xf>
    <xf numFmtId="0" fontId="7" fillId="2" borderId="4" xfId="2" applyFont="1" applyFill="1" applyBorder="1" applyAlignment="1" applyProtection="1">
      <alignment horizontal="center" vertical="center" wrapText="1"/>
      <protection locked="0"/>
    </xf>
    <xf numFmtId="0" fontId="7" fillId="2" borderId="16" xfId="2" applyFont="1" applyFill="1" applyBorder="1" applyAlignment="1" applyProtection="1">
      <alignment horizontal="center" vertical="center" wrapText="1"/>
      <protection locked="0"/>
    </xf>
    <xf numFmtId="0" fontId="11" fillId="2" borderId="7" xfId="2" applyFont="1" applyFill="1" applyBorder="1" applyAlignment="1" applyProtection="1">
      <alignment horizontal="center" vertical="center" wrapText="1"/>
      <protection locked="0"/>
    </xf>
    <xf numFmtId="0" fontId="7" fillId="2" borderId="16" xfId="2" applyFont="1" applyFill="1" applyBorder="1" applyAlignment="1" applyProtection="1">
      <alignment horizontal="center" vertical="center" wrapText="1"/>
    </xf>
    <xf numFmtId="0" fontId="11" fillId="2" borderId="16" xfId="2" applyFont="1" applyFill="1" applyBorder="1" applyAlignment="1" applyProtection="1">
      <alignment horizontal="center" vertical="center" wrapText="1"/>
    </xf>
    <xf numFmtId="0" fontId="7" fillId="0" borderId="16" xfId="2" applyFont="1" applyFill="1" applyBorder="1" applyAlignment="1" applyProtection="1">
      <alignment horizontal="center" vertical="center" wrapText="1"/>
    </xf>
    <xf numFmtId="0" fontId="4" fillId="0" borderId="0" xfId="32" applyNumberFormat="1" applyFont="1" applyFill="1" applyBorder="1" applyAlignment="1" applyProtection="1">
      <alignment horizontal="center" vertical="center"/>
    </xf>
    <xf numFmtId="0" fontId="7" fillId="0" borderId="4" xfId="2" applyNumberFormat="1" applyFont="1" applyFill="1" applyBorder="1" applyAlignment="1" applyProtection="1">
      <alignment horizontal="center" vertical="center"/>
    </xf>
    <xf numFmtId="0" fontId="9" fillId="0" borderId="7" xfId="3" applyNumberFormat="1" applyFont="1" applyFill="1" applyBorder="1" applyAlignment="1" applyProtection="1">
      <alignment horizontal="center" vertical="center" wrapText="1"/>
    </xf>
    <xf numFmtId="0" fontId="7" fillId="0" borderId="7" xfId="2" applyFont="1" applyFill="1" applyBorder="1" applyAlignment="1" applyProtection="1">
      <alignment horizontal="center" vertical="center" wrapText="1"/>
    </xf>
    <xf numFmtId="0" fontId="7" fillId="0" borderId="4" xfId="2" applyFont="1" applyFill="1" applyBorder="1" applyAlignment="1" applyProtection="1">
      <alignment horizontal="center" vertical="center" wrapText="1"/>
      <protection locked="0"/>
    </xf>
    <xf numFmtId="0" fontId="11" fillId="0" borderId="7" xfId="0" applyFont="1" applyBorder="1" applyAlignment="1">
      <alignment horizontal="center" vertical="center"/>
    </xf>
    <xf numFmtId="0" fontId="11" fillId="0" borderId="11" xfId="2" applyFont="1" applyFill="1" applyBorder="1" applyAlignment="1" applyProtection="1">
      <alignment horizontal="center" vertical="center" wrapText="1"/>
    </xf>
    <xf numFmtId="0" fontId="7" fillId="0" borderId="12" xfId="2" applyFont="1" applyFill="1" applyBorder="1" applyAlignment="1" applyProtection="1">
      <alignment horizontal="center" vertical="center" wrapText="1"/>
    </xf>
    <xf numFmtId="0" fontId="7" fillId="2" borderId="4" xfId="2" applyNumberFormat="1" applyFont="1" applyFill="1" applyBorder="1" applyAlignment="1" applyProtection="1">
      <alignment horizontal="center" vertical="center" wrapText="1"/>
    </xf>
    <xf numFmtId="0" fontId="7" fillId="2" borderId="2" xfId="2" applyNumberFormat="1" applyFont="1" applyFill="1" applyBorder="1" applyAlignment="1" applyProtection="1">
      <alignment horizontal="center" vertical="center" wrapText="1"/>
    </xf>
    <xf numFmtId="0" fontId="7" fillId="0" borderId="4" xfId="2" applyFont="1" applyFill="1" applyBorder="1" applyAlignment="1" applyProtection="1">
      <alignment horizontal="center" vertical="center"/>
    </xf>
    <xf numFmtId="0" fontId="7" fillId="0" borderId="16" xfId="2" applyFont="1" applyFill="1" applyBorder="1" applyAlignment="1" applyProtection="1">
      <alignment horizontal="center" vertical="center"/>
    </xf>
    <xf numFmtId="0" fontId="23" fillId="2" borderId="7" xfId="2" applyFont="1" applyFill="1" applyBorder="1" applyAlignment="1" applyProtection="1">
      <alignment horizontal="center" vertical="center" wrapText="1"/>
    </xf>
    <xf numFmtId="0" fontId="4" fillId="0" borderId="0" xfId="11" applyNumberFormat="1" applyFont="1" applyFill="1" applyBorder="1" applyAlignment="1">
      <alignment horizontal="center" vertical="center" wrapText="1"/>
    </xf>
    <xf numFmtId="0" fontId="4" fillId="0" borderId="0" xfId="6" applyNumberFormat="1" applyFont="1" applyFill="1" applyBorder="1" applyAlignment="1" applyProtection="1">
      <alignment horizontal="center" vertical="center" wrapText="1"/>
    </xf>
    <xf numFmtId="0" fontId="11" fillId="0" borderId="4" xfId="0" applyFont="1" applyBorder="1" applyAlignment="1">
      <alignment horizontal="center" vertical="center" wrapText="1"/>
    </xf>
    <xf numFmtId="0" fontId="11" fillId="0" borderId="7" xfId="2" applyFont="1" applyFill="1" applyBorder="1" applyAlignment="1" applyProtection="1">
      <alignment horizontal="center" vertical="center" wrapText="1"/>
      <protection locked="0"/>
    </xf>
    <xf numFmtId="0" fontId="7" fillId="3" borderId="7" xfId="2" applyFont="1" applyFill="1" applyBorder="1" applyAlignment="1" applyProtection="1">
      <alignment horizontal="center" vertical="center" wrapText="1"/>
    </xf>
    <xf numFmtId="0" fontId="11" fillId="0" borderId="7" xfId="0" applyFont="1" applyBorder="1" applyAlignment="1">
      <alignment horizontal="center" vertical="center" wrapText="1"/>
    </xf>
    <xf numFmtId="0" fontId="40" fillId="3" borderId="0" xfId="54" applyFont="1" applyFill="1" applyBorder="1" applyAlignment="1">
      <alignment horizontal="center" vertical="center" wrapText="1"/>
    </xf>
    <xf numFmtId="0" fontId="40" fillId="3" borderId="0" xfId="54" applyNumberFormat="1" applyFont="1" applyFill="1" applyBorder="1" applyAlignment="1">
      <alignment horizontal="center" vertical="center"/>
    </xf>
    <xf numFmtId="0" fontId="76" fillId="0" borderId="0" xfId="55" applyFont="1" applyFill="1" applyBorder="1" applyAlignment="1" applyProtection="1">
      <alignment horizontal="center" wrapText="1"/>
    </xf>
    <xf numFmtId="0" fontId="14" fillId="3" borderId="0" xfId="54" applyNumberFormat="1" applyFont="1" applyFill="1" applyBorder="1" applyAlignment="1">
      <alignment horizontal="left" vertical="center"/>
    </xf>
    <xf numFmtId="0" fontId="51" fillId="3" borderId="0" xfId="54" applyFont="1" applyFill="1" applyBorder="1" applyAlignment="1">
      <alignment horizontal="center" vertical="center" wrapText="1"/>
    </xf>
    <xf numFmtId="0" fontId="14" fillId="3" borderId="0" xfId="54" applyNumberFormat="1" applyFont="1" applyFill="1" applyBorder="1" applyAlignment="1">
      <alignment horizontal="right" vertical="center"/>
    </xf>
    <xf numFmtId="0" fontId="51" fillId="3" borderId="0" xfId="54" applyNumberFormat="1" applyFont="1" applyFill="1" applyBorder="1" applyAlignment="1">
      <alignment horizontal="center" vertical="center"/>
    </xf>
    <xf numFmtId="0" fontId="11" fillId="3" borderId="0" xfId="4" applyNumberFormat="1" applyFont="1" applyFill="1" applyBorder="1"/>
    <xf numFmtId="0" fontId="11" fillId="3" borderId="0" xfId="4" applyFont="1" applyFill="1" applyBorder="1" applyAlignment="1"/>
    <xf numFmtId="0" fontId="11" fillId="3" borderId="7" xfId="2" applyFont="1" applyFill="1" applyBorder="1" applyAlignment="1">
      <alignment horizontal="center" vertical="center" wrapText="1"/>
    </xf>
    <xf numFmtId="0" fontId="11" fillId="3" borderId="4" xfId="2" applyFont="1" applyFill="1" applyBorder="1" applyAlignment="1">
      <alignment horizontal="center" vertical="center" wrapText="1"/>
    </xf>
    <xf numFmtId="0" fontId="20" fillId="19" borderId="0" xfId="56" applyFont="1" applyFill="1" applyBorder="1" applyAlignment="1">
      <alignment vertical="center"/>
    </xf>
    <xf numFmtId="0" fontId="11" fillId="19" borderId="0" xfId="56" applyFont="1" applyFill="1" applyBorder="1" applyAlignment="1">
      <alignment horizontal="center" vertical="center" wrapText="1"/>
    </xf>
    <xf numFmtId="0" fontId="11" fillId="19" borderId="0" xfId="56" applyFont="1" applyFill="1" applyBorder="1" applyAlignment="1">
      <alignment horizontal="right" vertical="center"/>
    </xf>
    <xf numFmtId="0" fontId="20" fillId="3" borderId="0" xfId="54" applyNumberFormat="1" applyFont="1" applyFill="1" applyBorder="1" applyAlignment="1">
      <alignment vertical="center"/>
    </xf>
    <xf numFmtId="49" fontId="11" fillId="19" borderId="0" xfId="56" applyNumberFormat="1" applyFont="1" applyFill="1" applyBorder="1" applyAlignment="1">
      <alignment horizontal="right" vertical="center"/>
    </xf>
    <xf numFmtId="0" fontId="11" fillId="19" borderId="0" xfId="56" applyFont="1" applyFill="1" applyBorder="1" applyAlignment="1">
      <alignment vertical="center"/>
    </xf>
    <xf numFmtId="0" fontId="11" fillId="19" borderId="0" xfId="56" applyFont="1" applyFill="1" applyBorder="1" applyAlignment="1">
      <alignment horizontal="left" vertical="center"/>
    </xf>
    <xf numFmtId="0" fontId="20" fillId="3" borderId="0" xfId="54" applyNumberFormat="1" applyFont="1" applyFill="1" applyBorder="1" applyAlignment="1">
      <alignment horizontal="left" vertical="center"/>
    </xf>
    <xf numFmtId="0" fontId="11" fillId="3" borderId="0" xfId="54" applyNumberFormat="1" applyFont="1" applyFill="1" applyBorder="1" applyAlignment="1">
      <alignment vertical="center"/>
    </xf>
    <xf numFmtId="0" fontId="20" fillId="19" borderId="0" xfId="56" applyFont="1" applyFill="1" applyBorder="1" applyAlignment="1">
      <alignment horizontal="left" vertical="center"/>
    </xf>
    <xf numFmtId="0" fontId="11" fillId="3" borderId="0" xfId="54" applyFont="1" applyFill="1" applyBorder="1" applyAlignment="1">
      <alignment horizontal="center" vertical="top"/>
    </xf>
    <xf numFmtId="0" fontId="11" fillId="3" borderId="16" xfId="2" applyFont="1" applyFill="1" applyBorder="1" applyAlignment="1">
      <alignment horizontal="center" vertical="center" wrapText="1"/>
    </xf>
    <xf numFmtId="0" fontId="14" fillId="3" borderId="0" xfId="4" applyNumberFormat="1" applyFont="1" applyFill="1" applyBorder="1" applyAlignment="1">
      <alignment vertical="center"/>
    </xf>
    <xf numFmtId="0" fontId="14" fillId="3" borderId="0" xfId="4" applyFont="1" applyFill="1" applyBorder="1" applyAlignment="1">
      <alignment vertical="center"/>
    </xf>
    <xf numFmtId="0" fontId="14" fillId="3" borderId="0" xfId="54" applyNumberFormat="1" applyFont="1" applyFill="1" applyBorder="1" applyAlignment="1">
      <alignment horizontal="left" vertical="center" wrapText="1"/>
    </xf>
    <xf numFmtId="0" fontId="14" fillId="3" borderId="0" xfId="54" applyNumberFormat="1" applyFont="1" applyFill="1" applyBorder="1" applyAlignment="1">
      <alignment vertical="center"/>
    </xf>
    <xf numFmtId="0" fontId="14" fillId="3" borderId="0" xfId="54" applyNumberFormat="1" applyFont="1" applyFill="1" applyBorder="1" applyAlignment="1">
      <alignment horizontal="left" vertical="top" wrapText="1"/>
    </xf>
    <xf numFmtId="0" fontId="14" fillId="3" borderId="0" xfId="54" applyNumberFormat="1" applyFont="1" applyFill="1" applyBorder="1" applyAlignment="1"/>
    <xf numFmtId="0" fontId="20" fillId="3" borderId="0" xfId="4" applyFont="1" applyFill="1" applyBorder="1" applyAlignment="1"/>
    <xf numFmtId="0" fontId="40" fillId="0" borderId="0" xfId="54" applyNumberFormat="1" applyFont="1" applyFill="1" applyBorder="1" applyAlignment="1">
      <alignment horizontal="center" vertical="center"/>
    </xf>
    <xf numFmtId="0" fontId="40" fillId="0" borderId="0" xfId="54" applyNumberFormat="1" applyFont="1" applyFill="1" applyBorder="1" applyAlignment="1">
      <alignment horizontal="center" vertical="center" wrapText="1"/>
    </xf>
    <xf numFmtId="0" fontId="40" fillId="0" borderId="1" xfId="54" applyNumberFormat="1" applyFont="1" applyFill="1" applyBorder="1" applyAlignment="1">
      <alignment horizontal="center" vertical="center" wrapText="1"/>
    </xf>
    <xf numFmtId="0" fontId="11" fillId="0" borderId="0" xfId="4" applyFont="1" applyFill="1" applyBorder="1" applyAlignment="1"/>
    <xf numFmtId="0" fontId="11" fillId="0" borderId="7" xfId="31" applyFont="1" applyFill="1" applyBorder="1" applyAlignment="1">
      <alignment horizontal="center" vertical="center" wrapText="1"/>
    </xf>
    <xf numFmtId="0" fontId="11" fillId="3" borderId="7" xfId="31" applyFont="1" applyFill="1" applyBorder="1" applyAlignment="1">
      <alignment horizontal="center" vertical="center" wrapText="1"/>
    </xf>
    <xf numFmtId="0" fontId="20" fillId="0" borderId="0" xfId="54" applyNumberFormat="1" applyFont="1" applyBorder="1" applyAlignment="1">
      <alignment vertical="center"/>
    </xf>
    <xf numFmtId="172" fontId="20" fillId="0" borderId="0" xfId="54" applyNumberFormat="1" applyFont="1" applyFill="1" applyBorder="1" applyAlignment="1">
      <alignment horizontal="right" vertical="center"/>
    </xf>
    <xf numFmtId="176" fontId="20" fillId="0" borderId="0" xfId="54" applyNumberFormat="1" applyFont="1" applyFill="1" applyBorder="1" applyAlignment="1">
      <alignment horizontal="right" vertical="center"/>
    </xf>
    <xf numFmtId="176" fontId="20" fillId="0" borderId="0" xfId="56" applyNumberFormat="1" applyFont="1" applyFill="1" applyBorder="1" applyAlignment="1">
      <alignment horizontal="right" vertical="center"/>
    </xf>
    <xf numFmtId="176" fontId="20" fillId="0" borderId="0" xfId="56" applyNumberFormat="1" applyFont="1" applyFill="1" applyBorder="1" applyAlignment="1">
      <alignment vertical="center"/>
    </xf>
    <xf numFmtId="176" fontId="20" fillId="0" borderId="0" xfId="54" applyNumberFormat="1" applyFont="1" applyBorder="1" applyAlignment="1">
      <alignment horizontal="right" vertical="center"/>
    </xf>
    <xf numFmtId="176" fontId="20" fillId="0" borderId="0" xfId="54" applyNumberFormat="1" applyFont="1" applyBorder="1" applyAlignment="1">
      <alignment vertical="center"/>
    </xf>
    <xf numFmtId="211" fontId="20" fillId="0" borderId="0" xfId="54" applyNumberFormat="1" applyFont="1" applyFill="1" applyBorder="1" applyAlignment="1">
      <alignment horizontal="right" vertical="center"/>
    </xf>
    <xf numFmtId="212" fontId="20" fillId="0" borderId="0" xfId="54" applyNumberFormat="1" applyFont="1" applyFill="1" applyBorder="1" applyAlignment="1">
      <alignment horizontal="right" vertical="center"/>
    </xf>
    <xf numFmtId="212" fontId="20" fillId="0" borderId="0" xfId="54" applyNumberFormat="1" applyFont="1" applyBorder="1" applyAlignment="1">
      <alignment vertical="center"/>
    </xf>
    <xf numFmtId="2" fontId="20" fillId="0" borderId="0" xfId="54" applyNumberFormat="1" applyFont="1" applyBorder="1" applyAlignment="1">
      <alignment vertical="center"/>
    </xf>
    <xf numFmtId="212" fontId="20" fillId="0" borderId="0" xfId="56" applyNumberFormat="1" applyFont="1" applyFill="1" applyBorder="1" applyAlignment="1">
      <alignment horizontal="right" vertical="center"/>
    </xf>
    <xf numFmtId="0" fontId="11" fillId="0" borderId="0" xfId="54" applyNumberFormat="1" applyFont="1" applyBorder="1" applyAlignment="1">
      <alignment vertical="center"/>
    </xf>
    <xf numFmtId="172" fontId="11" fillId="0" borderId="0" xfId="54" applyNumberFormat="1" applyFont="1" applyFill="1" applyBorder="1" applyAlignment="1">
      <alignment horizontal="right" vertical="center"/>
    </xf>
    <xf numFmtId="176" fontId="11" fillId="0" borderId="0" xfId="54" applyNumberFormat="1" applyFont="1" applyFill="1" applyBorder="1" applyAlignment="1">
      <alignment horizontal="right" vertical="center"/>
    </xf>
    <xf numFmtId="176" fontId="11" fillId="0" borderId="0" xfId="56" applyNumberFormat="1" applyFont="1" applyFill="1" applyBorder="1" applyAlignment="1">
      <alignment vertical="center"/>
    </xf>
    <xf numFmtId="176" fontId="11" fillId="0" borderId="0" xfId="54" applyNumberFormat="1" applyFont="1" applyBorder="1" applyAlignment="1">
      <alignment vertical="center"/>
    </xf>
    <xf numFmtId="211" fontId="11" fillId="0" borderId="0" xfId="54" applyNumberFormat="1" applyFont="1" applyFill="1" applyBorder="1" applyAlignment="1">
      <alignment horizontal="right" vertical="center"/>
    </xf>
    <xf numFmtId="212" fontId="11" fillId="0" borderId="0" xfId="56" applyNumberFormat="1" applyFont="1" applyFill="1" applyBorder="1" applyAlignment="1">
      <alignment vertical="center"/>
    </xf>
    <xf numFmtId="212" fontId="11" fillId="0" borderId="0" xfId="54" applyNumberFormat="1" applyFont="1" applyFill="1" applyBorder="1" applyAlignment="1">
      <alignment horizontal="right" vertical="center"/>
    </xf>
    <xf numFmtId="0" fontId="11" fillId="0" borderId="0" xfId="54" applyNumberFormat="1" applyFont="1" applyBorder="1" applyAlignment="1">
      <alignment horizontal="left" vertical="center"/>
    </xf>
    <xf numFmtId="172" fontId="11" fillId="0" borderId="0" xfId="54" applyNumberFormat="1" applyFont="1" applyFill="1" applyBorder="1" applyAlignment="1">
      <alignment vertical="center"/>
    </xf>
    <xf numFmtId="176" fontId="11" fillId="0" borderId="0" xfId="54" applyNumberFormat="1" applyFont="1" applyFill="1" applyBorder="1" applyAlignment="1">
      <alignment vertical="center"/>
    </xf>
    <xf numFmtId="211" fontId="11" fillId="0" borderId="0" xfId="54" applyNumberFormat="1" applyFont="1" applyFill="1" applyBorder="1" applyAlignment="1">
      <alignment vertical="center"/>
    </xf>
    <xf numFmtId="176" fontId="11" fillId="0" borderId="0" xfId="56" applyNumberFormat="1" applyFont="1" applyFill="1" applyBorder="1" applyAlignment="1">
      <alignment horizontal="right" vertical="center"/>
    </xf>
    <xf numFmtId="213" fontId="20" fillId="0" borderId="0" xfId="54" applyNumberFormat="1" applyFont="1" applyFill="1" applyBorder="1" applyAlignment="1">
      <alignment horizontal="right" vertical="center"/>
    </xf>
    <xf numFmtId="176" fontId="11" fillId="0" borderId="0" xfId="54" applyNumberFormat="1" applyFont="1" applyBorder="1" applyAlignment="1">
      <alignment horizontal="right" vertical="center"/>
    </xf>
    <xf numFmtId="212" fontId="11" fillId="0" borderId="0" xfId="56" applyNumberFormat="1" applyFont="1" applyFill="1" applyBorder="1" applyAlignment="1">
      <alignment horizontal="right" vertical="center"/>
    </xf>
    <xf numFmtId="0" fontId="20" fillId="0" borderId="0" xfId="54" applyNumberFormat="1" applyFont="1" applyBorder="1" applyAlignment="1">
      <alignment horizontal="left" vertical="center"/>
    </xf>
    <xf numFmtId="0" fontId="11" fillId="0" borderId="0" xfId="54" applyFont="1" applyBorder="1" applyAlignment="1">
      <alignment horizontal="center" vertical="top"/>
    </xf>
    <xf numFmtId="0" fontId="11" fillId="3" borderId="16" xfId="31" applyFont="1" applyFill="1" applyBorder="1" applyAlignment="1">
      <alignment horizontal="center" vertical="center" wrapText="1"/>
    </xf>
    <xf numFmtId="0" fontId="11" fillId="0" borderId="16" xfId="31" applyFont="1" applyFill="1" applyBorder="1" applyAlignment="1">
      <alignment horizontal="center" vertical="center" wrapText="1"/>
    </xf>
    <xf numFmtId="0" fontId="14" fillId="0" borderId="0" xfId="4" applyFont="1" applyFill="1" applyBorder="1" applyAlignment="1">
      <alignment vertical="center"/>
    </xf>
    <xf numFmtId="0" fontId="14" fillId="0" borderId="0" xfId="54" applyNumberFormat="1" applyFont="1" applyFill="1" applyBorder="1" applyAlignment="1">
      <alignment vertical="center"/>
    </xf>
    <xf numFmtId="0" fontId="14" fillId="0" borderId="0" xfId="54" applyNumberFormat="1" applyFont="1" applyFill="1" applyBorder="1" applyAlignment="1"/>
    <xf numFmtId="0" fontId="14" fillId="0" borderId="0" xfId="54" applyNumberFormat="1" applyFont="1" applyFill="1" applyBorder="1" applyAlignment="1">
      <alignment horizontal="justify" vertical="top" wrapText="1"/>
    </xf>
    <xf numFmtId="0" fontId="41" fillId="0" borderId="0" xfId="55" applyFont="1" applyFill="1" applyBorder="1" applyAlignment="1" applyProtection="1">
      <protection locked="0"/>
    </xf>
    <xf numFmtId="0" fontId="40" fillId="0" borderId="0" xfId="54" applyFont="1" applyBorder="1" applyAlignment="1">
      <alignment horizontal="center" vertical="center" wrapText="1"/>
    </xf>
    <xf numFmtId="0" fontId="11" fillId="3" borderId="0" xfId="31" applyFont="1" applyFill="1" applyBorder="1" applyAlignment="1">
      <alignment horizontal="center" vertical="center" wrapText="1"/>
    </xf>
    <xf numFmtId="0" fontId="41" fillId="3" borderId="7" xfId="55" applyFont="1" applyFill="1" applyBorder="1" applyAlignment="1" applyProtection="1">
      <alignment horizontal="center" vertical="center" wrapText="1"/>
    </xf>
    <xf numFmtId="166" fontId="20" fillId="0" borderId="0" xfId="54" applyNumberFormat="1" applyFont="1" applyFill="1" applyBorder="1" applyAlignment="1">
      <alignment horizontal="right" vertical="center"/>
    </xf>
    <xf numFmtId="2" fontId="20" fillId="0" borderId="0" xfId="54" applyNumberFormat="1" applyFont="1" applyFill="1" applyBorder="1" applyAlignment="1">
      <alignment horizontal="right" vertical="center"/>
    </xf>
    <xf numFmtId="2" fontId="11" fillId="0" borderId="0" xfId="54" applyNumberFormat="1" applyFont="1" applyFill="1" applyBorder="1" applyAlignment="1">
      <alignment horizontal="right" vertical="center"/>
    </xf>
    <xf numFmtId="214" fontId="11" fillId="0" borderId="0" xfId="54" applyNumberFormat="1" applyFont="1" applyFill="1" applyBorder="1" applyAlignment="1">
      <alignment horizontal="right" vertical="center"/>
    </xf>
    <xf numFmtId="2" fontId="20" fillId="0" borderId="0" xfId="56" applyNumberFormat="1" applyFont="1" applyFill="1" applyBorder="1" applyAlignment="1">
      <alignment horizontal="right" vertical="center"/>
    </xf>
    <xf numFmtId="2" fontId="11" fillId="0" borderId="0" xfId="54" applyNumberFormat="1" applyFont="1" applyBorder="1" applyAlignment="1">
      <alignment vertical="center"/>
    </xf>
    <xf numFmtId="0" fontId="14" fillId="0" borderId="0" xfId="54" applyFont="1" applyBorder="1" applyAlignment="1">
      <alignment horizontal="center" vertical="top"/>
    </xf>
    <xf numFmtId="0" fontId="14" fillId="0" borderId="16" xfId="31" applyFont="1" applyFill="1" applyBorder="1" applyAlignment="1">
      <alignment horizontal="center" vertical="center" wrapText="1"/>
    </xf>
    <xf numFmtId="0" fontId="14" fillId="3" borderId="16" xfId="31" applyFont="1" applyFill="1" applyBorder="1" applyAlignment="1">
      <alignment horizontal="center" vertical="center" wrapText="1"/>
    </xf>
    <xf numFmtId="0" fontId="14" fillId="3" borderId="0" xfId="31" applyFont="1" applyFill="1" applyBorder="1" applyAlignment="1">
      <alignment horizontal="center" vertical="center" wrapText="1"/>
    </xf>
    <xf numFmtId="0" fontId="14" fillId="0" borderId="0" xfId="54" applyNumberFormat="1" applyFont="1" applyBorder="1" applyAlignment="1">
      <alignment vertical="center"/>
    </xf>
    <xf numFmtId="0" fontId="14" fillId="0" borderId="0" xfId="54" applyNumberFormat="1" applyFont="1" applyFill="1" applyBorder="1" applyAlignment="1">
      <alignment horizontal="left" vertical="top" wrapText="1"/>
    </xf>
    <xf numFmtId="0" fontId="14" fillId="0" borderId="0" xfId="4" applyFont="1" applyFill="1" applyBorder="1" applyAlignment="1"/>
    <xf numFmtId="185" fontId="11" fillId="0" borderId="0" xfId="4" applyNumberFormat="1" applyFont="1" applyFill="1" applyBorder="1" applyAlignment="1"/>
    <xf numFmtId="0" fontId="11" fillId="3" borderId="0" xfId="54" applyNumberFormat="1" applyFont="1" applyFill="1" applyBorder="1" applyAlignment="1"/>
    <xf numFmtId="0" fontId="11" fillId="0" borderId="0" xfId="54" applyNumberFormat="1" applyFont="1" applyFill="1" applyBorder="1" applyAlignment="1"/>
    <xf numFmtId="0" fontId="11" fillId="3" borderId="4" xfId="31" applyFont="1" applyFill="1" applyBorder="1" applyAlignment="1">
      <alignment horizontal="center" vertical="center" wrapText="1"/>
    </xf>
    <xf numFmtId="0" fontId="11" fillId="0" borderId="16" xfId="54" applyNumberFormat="1" applyFont="1" applyFill="1" applyBorder="1" applyAlignment="1">
      <alignment horizontal="center" vertical="center"/>
    </xf>
    <xf numFmtId="0" fontId="11" fillId="0" borderId="0" xfId="54" applyNumberFormat="1" applyFont="1" applyFill="1" applyBorder="1" applyAlignment="1">
      <alignment horizontal="left" vertical="center"/>
    </xf>
    <xf numFmtId="166" fontId="11" fillId="0" borderId="0" xfId="54" applyNumberFormat="1" applyFont="1" applyFill="1" applyAlignment="1">
      <alignment horizontal="right"/>
    </xf>
    <xf numFmtId="180" fontId="11" fillId="0" borderId="0" xfId="54" applyNumberFormat="1" applyFont="1" applyFill="1" applyBorder="1" applyAlignment="1">
      <alignment horizontal="right"/>
    </xf>
    <xf numFmtId="0" fontId="11" fillId="0" borderId="0" xfId="54" applyNumberFormat="1" applyFont="1" applyFill="1" applyBorder="1" applyAlignment="1">
      <alignment horizontal="center" vertical="center"/>
    </xf>
    <xf numFmtId="0" fontId="11" fillId="0" borderId="0" xfId="56" applyFont="1" applyFill="1" applyBorder="1" applyAlignment="1">
      <alignment horizontal="left" vertical="center"/>
    </xf>
    <xf numFmtId="166" fontId="11" fillId="0" borderId="0" xfId="56" applyNumberFormat="1" applyFont="1" applyFill="1" applyBorder="1" applyAlignment="1">
      <alignment horizontal="right" vertical="center"/>
    </xf>
    <xf numFmtId="166" fontId="20" fillId="0" borderId="0" xfId="54" applyNumberFormat="1" applyFont="1" applyBorder="1" applyAlignment="1">
      <alignment vertical="center"/>
    </xf>
    <xf numFmtId="0" fontId="11" fillId="0" borderId="0" xfId="56" applyFont="1" applyBorder="1" applyAlignment="1">
      <alignment vertical="center"/>
    </xf>
    <xf numFmtId="0" fontId="20" fillId="0" borderId="0" xfId="54" applyNumberFormat="1" applyFont="1" applyFill="1" applyBorder="1" applyAlignment="1">
      <alignment horizontal="center" vertical="center"/>
    </xf>
    <xf numFmtId="166" fontId="11" fillId="0" borderId="0" xfId="56" applyNumberFormat="1" applyFont="1" applyFill="1" applyBorder="1" applyAlignment="1">
      <alignment vertical="center"/>
    </xf>
    <xf numFmtId="0" fontId="11" fillId="0" borderId="0" xfId="56" applyFont="1" applyBorder="1" applyAlignment="1">
      <alignment horizontal="left" vertical="center"/>
    </xf>
    <xf numFmtId="166" fontId="11" fillId="0" borderId="1" xfId="54" applyNumberFormat="1" applyFont="1" applyFill="1" applyBorder="1" applyAlignment="1">
      <alignment horizontal="right"/>
    </xf>
    <xf numFmtId="0" fontId="20" fillId="0" borderId="1" xfId="54" applyNumberFormat="1" applyFont="1" applyFill="1" applyBorder="1" applyAlignment="1">
      <alignment horizontal="left" vertical="center"/>
    </xf>
    <xf numFmtId="0" fontId="11" fillId="0" borderId="0" xfId="4" applyFont="1" applyFill="1" applyBorder="1" applyAlignment="1">
      <alignment horizontal="center"/>
    </xf>
    <xf numFmtId="0" fontId="14" fillId="0" borderId="0" xfId="54" applyNumberFormat="1" applyFont="1" applyFill="1" applyBorder="1" applyAlignment="1">
      <alignment horizontal="left" vertical="center"/>
    </xf>
    <xf numFmtId="0" fontId="14" fillId="0" borderId="0" xfId="54" applyNumberFormat="1" applyFont="1" applyFill="1" applyBorder="1" applyAlignment="1">
      <alignment horizontal="left" vertical="top"/>
    </xf>
    <xf numFmtId="0" fontId="11" fillId="3" borderId="0" xfId="54" applyNumberFormat="1" applyFont="1" applyFill="1" applyBorder="1" applyAlignment="1">
      <alignment horizontal="left" vertical="top" wrapText="1"/>
    </xf>
    <xf numFmtId="0" fontId="40" fillId="0" borderId="0" xfId="57" applyNumberFormat="1" applyFont="1" applyFill="1" applyBorder="1" applyAlignment="1">
      <alignment horizontal="center" vertical="center" wrapText="1"/>
    </xf>
    <xf numFmtId="0" fontId="82" fillId="0" borderId="0" xfId="57" applyNumberFormat="1" applyFont="1" applyFill="1" applyBorder="1" applyAlignment="1">
      <alignment horizontal="center" vertical="center"/>
    </xf>
    <xf numFmtId="0" fontId="40" fillId="0" borderId="1" xfId="57" applyNumberFormat="1" applyFont="1" applyFill="1" applyBorder="1" applyAlignment="1">
      <alignment horizontal="center" vertical="center" wrapText="1"/>
    </xf>
    <xf numFmtId="0" fontId="11" fillId="3" borderId="0" xfId="2" applyFont="1" applyFill="1" applyBorder="1" applyAlignment="1">
      <alignment horizontal="center" vertical="center" wrapText="1"/>
    </xf>
    <xf numFmtId="0" fontId="17" fillId="0" borderId="0" xfId="4" applyFont="1" applyFill="1" applyBorder="1" applyAlignment="1"/>
    <xf numFmtId="0" fontId="5" fillId="0" borderId="0" xfId="57" applyNumberFormat="1" applyFont="1" applyFill="1" applyBorder="1" applyAlignment="1">
      <alignment vertical="center"/>
    </xf>
    <xf numFmtId="0" fontId="20" fillId="0" borderId="0" xfId="31" applyNumberFormat="1" applyFont="1" applyFill="1" applyBorder="1" applyAlignment="1">
      <alignment horizontal="center" vertical="center" wrapText="1"/>
    </xf>
    <xf numFmtId="185" fontId="20" fillId="0" borderId="0" xfId="31" applyNumberFormat="1" applyFont="1" applyFill="1" applyBorder="1" applyAlignment="1">
      <alignment horizontal="right" vertical="center" wrapText="1"/>
    </xf>
    <xf numFmtId="0" fontId="17" fillId="0" borderId="0" xfId="57" applyNumberFormat="1" applyFont="1" applyBorder="1" applyAlignment="1">
      <alignment vertical="center"/>
    </xf>
    <xf numFmtId="0" fontId="7" fillId="0" borderId="0" xfId="57" applyNumberFormat="1" applyFont="1" applyFill="1" applyBorder="1" applyAlignment="1">
      <alignment horizontal="left" vertical="center"/>
    </xf>
    <xf numFmtId="0" fontId="7" fillId="0" borderId="0" xfId="57" applyNumberFormat="1" applyFont="1" applyFill="1" applyBorder="1" applyAlignment="1">
      <alignment horizontal="left" vertical="center" indent="1"/>
    </xf>
    <xf numFmtId="185" fontId="11" fillId="0" borderId="0" xfId="54" applyNumberFormat="1" applyFont="1" applyFill="1" applyBorder="1" applyAlignment="1">
      <alignment horizontal="center" vertical="center"/>
    </xf>
    <xf numFmtId="185" fontId="11" fillId="0" borderId="0" xfId="54" applyNumberFormat="1" applyFont="1" applyFill="1" applyBorder="1" applyAlignment="1">
      <alignment horizontal="right" vertical="center"/>
    </xf>
    <xf numFmtId="0" fontId="11" fillId="0" borderId="0" xfId="31" applyNumberFormat="1" applyFont="1" applyFill="1" applyBorder="1" applyAlignment="1">
      <alignment horizontal="center" vertical="center" wrapText="1"/>
    </xf>
    <xf numFmtId="185" fontId="11" fillId="0" borderId="0" xfId="31" applyNumberFormat="1" applyFont="1" applyFill="1" applyBorder="1" applyAlignment="1">
      <alignment horizontal="right" vertical="center" wrapText="1"/>
    </xf>
    <xf numFmtId="0" fontId="70" fillId="0" borderId="0" xfId="57" applyNumberFormat="1" applyFont="1" applyBorder="1" applyAlignment="1">
      <alignment vertical="center"/>
    </xf>
    <xf numFmtId="0" fontId="7" fillId="0" borderId="0" xfId="57" applyNumberFormat="1" applyFont="1" applyFill="1" applyBorder="1" applyAlignment="1">
      <alignment horizontal="left" vertical="center" wrapText="1" indent="1"/>
    </xf>
    <xf numFmtId="0" fontId="11" fillId="0" borderId="0" xfId="31" applyNumberFormat="1" applyFont="1" applyFill="1" applyBorder="1" applyAlignment="1">
      <alignment horizontal="right" vertical="center" wrapText="1"/>
    </xf>
    <xf numFmtId="0" fontId="7" fillId="0" borderId="0" xfId="57" applyNumberFormat="1" applyFont="1" applyFill="1" applyBorder="1" applyAlignment="1">
      <alignment vertical="center"/>
    </xf>
    <xf numFmtId="0" fontId="17" fillId="0" borderId="0" xfId="57" applyNumberFormat="1" applyFont="1" applyFill="1" applyBorder="1" applyAlignment="1"/>
    <xf numFmtId="0" fontId="5" fillId="0" borderId="0" xfId="57" applyNumberFormat="1" applyFont="1" applyFill="1" applyBorder="1" applyAlignment="1">
      <alignment horizontal="left" vertical="center"/>
    </xf>
    <xf numFmtId="0" fontId="17" fillId="3" borderId="0" xfId="2" applyFont="1" applyFill="1" applyBorder="1" applyAlignment="1">
      <alignment horizontal="center" vertical="center" wrapText="1"/>
    </xf>
    <xf numFmtId="0" fontId="11" fillId="0" borderId="16" xfId="57" applyFont="1" applyBorder="1" applyAlignment="1">
      <alignment horizontal="center" vertical="top"/>
    </xf>
    <xf numFmtId="0" fontId="83" fillId="3" borderId="0" xfId="2" applyFont="1" applyFill="1" applyBorder="1" applyAlignment="1">
      <alignment horizontal="center" vertical="center" wrapText="1"/>
    </xf>
    <xf numFmtId="0" fontId="83" fillId="0" borderId="0" xfId="4" applyFont="1" applyFill="1" applyBorder="1" applyAlignment="1"/>
    <xf numFmtId="0" fontId="83" fillId="0" borderId="0" xfId="57" applyNumberFormat="1" applyFont="1" applyFill="1" applyBorder="1" applyAlignment="1"/>
    <xf numFmtId="0" fontId="11" fillId="0" borderId="7" xfId="57" applyFont="1" applyBorder="1" applyAlignment="1">
      <alignment horizontal="center" vertical="center" wrapText="1"/>
    </xf>
    <xf numFmtId="0" fontId="5" fillId="0" borderId="0" xfId="57" applyNumberFormat="1" applyFont="1" applyFill="1" applyBorder="1" applyAlignment="1">
      <alignment horizontal="center" vertical="center"/>
    </xf>
    <xf numFmtId="1" fontId="20" fillId="0" borderId="0" xfId="54" applyNumberFormat="1" applyFont="1" applyFill="1" applyBorder="1" applyAlignment="1">
      <alignment horizontal="center" vertical="center"/>
    </xf>
    <xf numFmtId="185" fontId="20" fillId="0" borderId="0" xfId="54" applyNumberFormat="1" applyFont="1" applyFill="1" applyBorder="1" applyAlignment="1">
      <alignment horizontal="center" vertical="center"/>
    </xf>
    <xf numFmtId="0" fontId="7" fillId="0" borderId="0" xfId="57" applyNumberFormat="1" applyFont="1" applyFill="1" applyBorder="1" applyAlignment="1">
      <alignment horizontal="center" vertical="center"/>
    </xf>
    <xf numFmtId="1" fontId="7" fillId="0" borderId="0" xfId="57" applyNumberFormat="1" applyFont="1" applyFill="1" applyBorder="1" applyAlignment="1">
      <alignment horizontal="center" vertical="center"/>
    </xf>
    <xf numFmtId="0" fontId="11" fillId="0" borderId="0" xfId="57" applyFont="1" applyFill="1" applyBorder="1" applyAlignment="1" applyProtection="1">
      <alignment horizontal="center" vertical="center"/>
    </xf>
    <xf numFmtId="0" fontId="11" fillId="0" borderId="0" xfId="57" applyNumberFormat="1" applyFont="1" applyFill="1" applyBorder="1" applyAlignment="1" applyProtection="1">
      <alignment horizontal="center" vertical="center"/>
    </xf>
    <xf numFmtId="1" fontId="11" fillId="0" borderId="0" xfId="54" applyNumberFormat="1" applyFont="1" applyFill="1" applyBorder="1" applyAlignment="1">
      <alignment horizontal="center" vertical="center"/>
    </xf>
    <xf numFmtId="0" fontId="11" fillId="0" borderId="0" xfId="57" applyNumberFormat="1" applyFont="1" applyBorder="1" applyAlignment="1">
      <alignment horizontal="center" vertical="center"/>
    </xf>
    <xf numFmtId="1" fontId="11" fillId="0" borderId="0" xfId="57" applyNumberFormat="1" applyFont="1" applyBorder="1" applyAlignment="1">
      <alignment horizontal="center" vertical="center"/>
    </xf>
    <xf numFmtId="1" fontId="11" fillId="0" borderId="0" xfId="57" applyNumberFormat="1" applyFont="1" applyFill="1" applyBorder="1" applyAlignment="1" applyProtection="1">
      <alignment horizontal="center" vertical="center"/>
    </xf>
    <xf numFmtId="0" fontId="14" fillId="3" borderId="0" xfId="2" applyFont="1" applyFill="1" applyBorder="1" applyAlignment="1">
      <alignment horizontal="center" vertical="center" wrapText="1"/>
    </xf>
    <xf numFmtId="0" fontId="83" fillId="0" borderId="0" xfId="4" applyFont="1" applyFill="1" applyBorder="1" applyAlignment="1">
      <alignment vertical="center"/>
    </xf>
    <xf numFmtId="0" fontId="14" fillId="0" borderId="0" xfId="57" applyNumberFormat="1" applyFont="1" applyFill="1" applyBorder="1" applyAlignment="1">
      <alignment horizontal="left" vertical="center" wrapText="1"/>
    </xf>
    <xf numFmtId="0" fontId="83" fillId="0" borderId="0" xfId="57" applyNumberFormat="1" applyFont="1" applyFill="1" applyBorder="1" applyAlignment="1">
      <alignment vertical="center"/>
    </xf>
    <xf numFmtId="0" fontId="11" fillId="3" borderId="6" xfId="2" applyFont="1" applyFill="1" applyBorder="1" applyAlignment="1">
      <alignment horizontal="center" vertical="center" wrapText="1"/>
    </xf>
    <xf numFmtId="0" fontId="11" fillId="3" borderId="8" xfId="2" applyFont="1" applyFill="1" applyBorder="1" applyAlignment="1">
      <alignment horizontal="center" vertical="center" wrapText="1"/>
    </xf>
    <xf numFmtId="166" fontId="22" fillId="0" borderId="0" xfId="31" applyNumberFormat="1" applyFont="1" applyFill="1" applyBorder="1" applyAlignment="1">
      <alignment horizontal="right" vertical="center" wrapText="1"/>
    </xf>
    <xf numFmtId="1" fontId="22" fillId="0" borderId="0" xfId="54" applyNumberFormat="1" applyFont="1" applyFill="1" applyBorder="1" applyAlignment="1">
      <alignment horizontal="right" vertical="center"/>
    </xf>
    <xf numFmtId="164" fontId="20" fillId="0" borderId="0" xfId="4" applyNumberFormat="1" applyFont="1" applyFill="1" applyBorder="1" applyAlignment="1"/>
    <xf numFmtId="3" fontId="20" fillId="0" borderId="0" xfId="31" applyNumberFormat="1" applyFont="1" applyFill="1" applyBorder="1" applyAlignment="1">
      <alignment horizontal="center" vertical="center" wrapText="1"/>
    </xf>
    <xf numFmtId="164" fontId="20" fillId="0" borderId="0" xfId="31" applyNumberFormat="1" applyFont="1" applyFill="1" applyBorder="1" applyAlignment="1">
      <alignment horizontal="right" vertical="center" wrapText="1"/>
    </xf>
    <xf numFmtId="185" fontId="70" fillId="0" borderId="0" xfId="57" applyNumberFormat="1" applyFont="1" applyBorder="1" applyAlignment="1">
      <alignment vertical="center"/>
    </xf>
    <xf numFmtId="0" fontId="23" fillId="0" borderId="0" xfId="4" applyFont="1" applyFill="1" applyBorder="1" applyAlignment="1"/>
    <xf numFmtId="164" fontId="17" fillId="0" borderId="0" xfId="4" applyNumberFormat="1" applyFont="1" applyFill="1" applyBorder="1" applyAlignment="1"/>
    <xf numFmtId="166" fontId="23" fillId="0" borderId="0" xfId="31" applyNumberFormat="1" applyFont="1" applyFill="1" applyBorder="1" applyAlignment="1">
      <alignment horizontal="right" vertical="center" wrapText="1"/>
    </xf>
    <xf numFmtId="0" fontId="23" fillId="0" borderId="0" xfId="31" applyNumberFormat="1" applyFont="1" applyFill="1" applyBorder="1" applyAlignment="1">
      <alignment horizontal="right" vertical="center" wrapText="1"/>
    </xf>
    <xf numFmtId="1" fontId="23" fillId="0" borderId="0" xfId="31" applyNumberFormat="1" applyFont="1" applyFill="1" applyBorder="1" applyAlignment="1">
      <alignment horizontal="right" vertical="center" wrapText="1"/>
    </xf>
    <xf numFmtId="164" fontId="11" fillId="0" borderId="0" xfId="31" applyNumberFormat="1" applyFont="1" applyFill="1" applyBorder="1" applyAlignment="1">
      <alignment horizontal="right" vertical="center" wrapText="1"/>
    </xf>
    <xf numFmtId="3" fontId="11" fillId="0" borderId="0" xfId="31" applyNumberFormat="1" applyFont="1" applyFill="1" applyBorder="1" applyAlignment="1">
      <alignment horizontal="center" vertical="center" wrapText="1"/>
    </xf>
    <xf numFmtId="1" fontId="23" fillId="0" borderId="0" xfId="54" applyNumberFormat="1" applyFont="1" applyFill="1" applyBorder="1" applyAlignment="1">
      <alignment horizontal="right" vertical="center"/>
    </xf>
    <xf numFmtId="164" fontId="11" fillId="0" borderId="0" xfId="57" applyNumberFormat="1" applyFont="1" applyBorder="1" applyAlignment="1">
      <alignment horizontal="right" vertical="center"/>
    </xf>
    <xf numFmtId="164" fontId="23" fillId="0" borderId="0" xfId="31" applyNumberFormat="1" applyFont="1" applyFill="1" applyBorder="1" applyAlignment="1">
      <alignment horizontal="right" vertical="center" wrapText="1"/>
    </xf>
    <xf numFmtId="164" fontId="11" fillId="0" borderId="0" xfId="0" applyNumberFormat="1" applyFont="1"/>
    <xf numFmtId="164" fontId="11" fillId="0" borderId="0" xfId="4" applyNumberFormat="1" applyFont="1" applyFill="1" applyBorder="1" applyAlignment="1"/>
    <xf numFmtId="164" fontId="11" fillId="0" borderId="0" xfId="31" applyNumberFormat="1" applyFont="1" applyFill="1" applyBorder="1" applyAlignment="1">
      <alignment horizontal="center" vertical="center" wrapText="1"/>
    </xf>
    <xf numFmtId="0" fontId="11" fillId="0" borderId="0" xfId="54" applyFont="1" applyFill="1" applyBorder="1" applyAlignment="1">
      <alignment horizontal="right" vertical="center"/>
    </xf>
    <xf numFmtId="1" fontId="11" fillId="0" borderId="0" xfId="54" applyNumberFormat="1" applyFont="1" applyFill="1" applyBorder="1" applyAlignment="1">
      <alignment horizontal="right" vertical="center"/>
    </xf>
    <xf numFmtId="166" fontId="23" fillId="0" borderId="0" xfId="31" applyNumberFormat="1" applyFont="1" applyFill="1" applyBorder="1" applyAlignment="1">
      <alignment horizontal="center" vertical="center" wrapText="1"/>
    </xf>
    <xf numFmtId="166" fontId="11" fillId="0" borderId="0" xfId="31" applyNumberFormat="1" applyFont="1" applyFill="1" applyBorder="1" applyAlignment="1">
      <alignment horizontal="right" vertical="center" wrapText="1"/>
    </xf>
    <xf numFmtId="1" fontId="11" fillId="0" borderId="0" xfId="31" applyNumberFormat="1" applyFont="1" applyFill="1" applyBorder="1" applyAlignment="1">
      <alignment horizontal="right" vertical="center" wrapText="1"/>
    </xf>
    <xf numFmtId="1" fontId="23" fillId="0" borderId="0" xfId="4" applyNumberFormat="1" applyFont="1" applyFill="1" applyBorder="1" applyAlignment="1"/>
    <xf numFmtId="164" fontId="11" fillId="0" borderId="0" xfId="54" applyNumberFormat="1" applyFont="1" applyFill="1" applyBorder="1" applyAlignment="1">
      <alignment horizontal="right" vertical="center"/>
    </xf>
    <xf numFmtId="0" fontId="11" fillId="0" borderId="7" xfId="2" applyFont="1" applyFill="1" applyBorder="1" applyAlignment="1">
      <alignment horizontal="center" vertical="center" wrapText="1"/>
    </xf>
    <xf numFmtId="0" fontId="14" fillId="0" borderId="0" xfId="4" applyFont="1" applyFill="1" applyBorder="1" applyAlignment="1">
      <alignment vertical="center" wrapText="1"/>
    </xf>
    <xf numFmtId="0" fontId="14" fillId="0" borderId="0" xfId="57" applyNumberFormat="1" applyFont="1" applyFill="1" applyBorder="1" applyAlignment="1">
      <alignment horizontal="center" vertical="center" wrapText="1"/>
    </xf>
    <xf numFmtId="0" fontId="14" fillId="0" borderId="0" xfId="4" applyFont="1" applyFill="1" applyBorder="1" applyAlignment="1">
      <alignment vertical="top" wrapText="1"/>
    </xf>
    <xf numFmtId="0" fontId="40" fillId="3" borderId="0" xfId="58" applyNumberFormat="1" applyFont="1" applyFill="1" applyBorder="1" applyAlignment="1" applyProtection="1">
      <alignment horizontal="center" vertical="center" wrapText="1"/>
    </xf>
    <xf numFmtId="0" fontId="40" fillId="3" borderId="0" xfId="58" applyNumberFormat="1" applyFont="1" applyFill="1" applyBorder="1" applyAlignment="1" applyProtection="1">
      <alignment horizontal="center" vertical="center"/>
    </xf>
    <xf numFmtId="0" fontId="40" fillId="0" borderId="0" xfId="58" applyNumberFormat="1" applyFont="1" applyFill="1" applyBorder="1" applyAlignment="1" applyProtection="1">
      <alignment horizontal="center" vertical="center" wrapText="1"/>
    </xf>
    <xf numFmtId="0" fontId="11" fillId="0" borderId="0" xfId="58" applyNumberFormat="1" applyFont="1" applyFill="1" applyBorder="1" applyAlignment="1" applyProtection="1">
      <alignment horizontal="left" vertical="center"/>
    </xf>
    <xf numFmtId="0" fontId="20" fillId="0" borderId="0" xfId="58" applyFont="1" applyFill="1" applyBorder="1" applyAlignment="1" applyProtection="1">
      <alignment horizontal="center" vertical="center" wrapText="1"/>
    </xf>
    <xf numFmtId="0" fontId="11" fillId="0" borderId="0" xfId="58" applyNumberFormat="1" applyFont="1" applyFill="1" applyBorder="1" applyAlignment="1" applyProtection="1">
      <alignment horizontal="right" vertical="center"/>
    </xf>
    <xf numFmtId="0" fontId="11" fillId="3" borderId="0" xfId="58" applyNumberFormat="1" applyFont="1" applyFill="1" applyBorder="1" applyAlignment="1" applyProtection="1">
      <alignment horizontal="right" vertical="center"/>
    </xf>
    <xf numFmtId="0" fontId="20" fillId="3" borderId="0" xfId="58" applyNumberFormat="1" applyFont="1" applyFill="1" applyBorder="1" applyAlignment="1" applyProtection="1">
      <alignment horizontal="center" vertical="center"/>
    </xf>
    <xf numFmtId="0" fontId="11" fillId="3" borderId="0" xfId="31" applyFont="1" applyFill="1" applyBorder="1" applyAlignment="1" applyProtection="1">
      <alignment horizontal="center" vertical="center" wrapText="1"/>
    </xf>
    <xf numFmtId="0" fontId="11" fillId="3" borderId="0" xfId="58" applyNumberFormat="1" applyFont="1" applyFill="1" applyBorder="1" applyAlignment="1" applyProtection="1"/>
    <xf numFmtId="0" fontId="11" fillId="0" borderId="7" xfId="31" applyFont="1" applyFill="1" applyBorder="1" applyAlignment="1" applyProtection="1">
      <alignment horizontal="center" vertical="center" wrapText="1"/>
    </xf>
    <xf numFmtId="0" fontId="11" fillId="0" borderId="4" xfId="31" applyFont="1" applyFill="1" applyBorder="1" applyAlignment="1" applyProtection="1">
      <alignment horizontal="center" vertical="center" wrapText="1"/>
    </xf>
    <xf numFmtId="0" fontId="11" fillId="3" borderId="0" xfId="4" applyFont="1" applyFill="1" applyBorder="1" applyAlignment="1" applyProtection="1"/>
    <xf numFmtId="0" fontId="20" fillId="0" borderId="0" xfId="4" applyFont="1" applyFill="1" applyBorder="1" applyAlignment="1" applyProtection="1">
      <alignment horizontal="left" vertical="center"/>
    </xf>
    <xf numFmtId="176" fontId="20" fillId="0" borderId="0" xfId="31" applyNumberFormat="1" applyFont="1" applyFill="1" applyBorder="1" applyAlignment="1" applyProtection="1">
      <alignment horizontal="right" vertical="center" wrapText="1"/>
    </xf>
    <xf numFmtId="176" fontId="20" fillId="0" borderId="0" xfId="4" applyNumberFormat="1" applyFont="1" applyFill="1" applyBorder="1" applyAlignment="1" applyProtection="1">
      <alignment horizontal="right" vertical="center"/>
      <protection locked="0"/>
    </xf>
    <xf numFmtId="0" fontId="20" fillId="3" borderId="0" xfId="31" applyFont="1" applyFill="1" applyBorder="1" applyAlignment="1" applyProtection="1">
      <alignment horizontal="center" vertical="center" wrapText="1"/>
    </xf>
    <xf numFmtId="176" fontId="20" fillId="0" borderId="0" xfId="31" applyNumberFormat="1" applyFont="1" applyFill="1" applyBorder="1" applyAlignment="1" applyProtection="1">
      <alignment horizontal="center" vertical="center" wrapText="1"/>
    </xf>
    <xf numFmtId="0" fontId="5" fillId="0" borderId="0" xfId="8" applyNumberFormat="1" applyFont="1" applyFill="1" applyBorder="1" applyAlignment="1" applyProtection="1">
      <alignment vertical="center"/>
      <protection locked="0"/>
    </xf>
    <xf numFmtId="0" fontId="11" fillId="3" borderId="0" xfId="4" applyFont="1" applyFill="1" applyBorder="1" applyAlignment="1" applyProtection="1">
      <protection locked="0"/>
    </xf>
    <xf numFmtId="0" fontId="5" fillId="0" borderId="0" xfId="59" applyNumberFormat="1" applyFont="1" applyFill="1" applyBorder="1" applyAlignment="1">
      <alignment horizontal="left" vertical="center"/>
    </xf>
    <xf numFmtId="0" fontId="11" fillId="0" borderId="0" xfId="59" applyNumberFormat="1" applyFont="1" applyFill="1" applyBorder="1" applyAlignment="1">
      <alignment horizontal="left" vertical="center" indent="1"/>
    </xf>
    <xf numFmtId="176" fontId="11" fillId="0" borderId="0" xfId="58" applyNumberFormat="1" applyFont="1" applyFill="1" applyAlignment="1" applyProtection="1">
      <alignment horizontal="right" vertical="center"/>
      <protection locked="0"/>
    </xf>
    <xf numFmtId="176" fontId="11" fillId="0" borderId="0" xfId="4" applyNumberFormat="1" applyFont="1" applyFill="1" applyBorder="1" applyAlignment="1" applyProtection="1">
      <alignment vertical="center"/>
      <protection locked="0"/>
    </xf>
    <xf numFmtId="0" fontId="20" fillId="0" borderId="16" xfId="4" applyFont="1" applyFill="1" applyBorder="1" applyAlignment="1" applyProtection="1">
      <alignment horizontal="center" vertical="top"/>
    </xf>
    <xf numFmtId="0" fontId="11" fillId="0" borderId="16" xfId="31" applyFont="1" applyFill="1" applyBorder="1" applyAlignment="1" applyProtection="1">
      <alignment horizontal="center" vertical="center" wrapText="1"/>
    </xf>
    <xf numFmtId="0" fontId="14" fillId="3" borderId="0" xfId="4" applyFont="1" applyFill="1" applyBorder="1" applyAlignment="1" applyProtection="1">
      <alignment vertical="center"/>
      <protection locked="0"/>
    </xf>
    <xf numFmtId="0" fontId="14" fillId="3" borderId="0" xfId="4" applyFont="1" applyFill="1" applyBorder="1" applyAlignment="1" applyProtection="1">
      <protection locked="0"/>
    </xf>
    <xf numFmtId="0" fontId="40" fillId="3" borderId="0" xfId="58" applyNumberFormat="1" applyFont="1" applyFill="1" applyBorder="1" applyAlignment="1" applyProtection="1">
      <alignment vertical="center" wrapText="1"/>
    </xf>
    <xf numFmtId="0" fontId="35" fillId="3" borderId="0" xfId="58" applyNumberFormat="1" applyFont="1" applyFill="1" applyBorder="1" applyAlignment="1" applyProtection="1">
      <alignment vertical="top" wrapText="1"/>
    </xf>
    <xf numFmtId="0" fontId="40" fillId="0" borderId="0" xfId="58" applyNumberFormat="1" applyFont="1" applyFill="1" applyBorder="1" applyAlignment="1" applyProtection="1">
      <alignment vertical="center" wrapText="1"/>
    </xf>
    <xf numFmtId="0" fontId="11" fillId="3" borderId="0" xfId="58" applyNumberFormat="1" applyFont="1" applyFill="1" applyBorder="1" applyAlignment="1" applyProtection="1">
      <alignment horizontal="left" vertical="center"/>
    </xf>
    <xf numFmtId="0" fontId="9" fillId="3" borderId="7" xfId="55" applyFont="1" applyFill="1" applyBorder="1" applyAlignment="1" applyProtection="1">
      <alignment horizontal="center" vertical="center" wrapText="1"/>
    </xf>
    <xf numFmtId="0" fontId="9" fillId="3" borderId="4" xfId="55" applyFont="1" applyFill="1" applyBorder="1" applyAlignment="1" applyProtection="1">
      <alignment horizontal="center" vertical="center" wrapText="1"/>
    </xf>
    <xf numFmtId="214" fontId="20" fillId="3" borderId="0" xfId="31" applyNumberFormat="1" applyFont="1" applyFill="1" applyBorder="1" applyAlignment="1" applyProtection="1">
      <alignment horizontal="right" vertical="center" wrapText="1"/>
    </xf>
    <xf numFmtId="176" fontId="20" fillId="3" borderId="0" xfId="31" quotePrefix="1" applyNumberFormat="1" applyFont="1" applyFill="1" applyBorder="1" applyAlignment="1" applyProtection="1">
      <alignment horizontal="right" vertical="center" wrapText="1"/>
    </xf>
    <xf numFmtId="214" fontId="20" fillId="3" borderId="0" xfId="31" quotePrefix="1" applyNumberFormat="1" applyFont="1" applyFill="1" applyBorder="1" applyAlignment="1" applyProtection="1">
      <alignment horizontal="right" vertical="center" wrapText="1"/>
    </xf>
    <xf numFmtId="215" fontId="20" fillId="3" borderId="0" xfId="31" applyNumberFormat="1" applyFont="1" applyFill="1" applyBorder="1" applyAlignment="1" applyProtection="1">
      <alignment horizontal="right" vertical="center" wrapText="1"/>
    </xf>
    <xf numFmtId="0" fontId="11" fillId="0" borderId="0" xfId="11" applyNumberFormat="1" applyFont="1" applyFill="1" applyBorder="1" applyAlignment="1" applyProtection="1">
      <alignment horizontal="left" vertical="center"/>
      <protection locked="0"/>
    </xf>
    <xf numFmtId="0" fontId="20" fillId="3" borderId="0" xfId="4" applyFont="1" applyFill="1" applyBorder="1" applyAlignment="1" applyProtection="1">
      <alignment horizontal="left" vertical="top"/>
    </xf>
    <xf numFmtId="185" fontId="20" fillId="0" borderId="0" xfId="4" applyNumberFormat="1" applyFont="1" applyFill="1" applyBorder="1" applyAlignment="1" applyProtection="1">
      <alignment horizontal="right" vertical="center"/>
      <protection locked="0"/>
    </xf>
    <xf numFmtId="214" fontId="20" fillId="0" borderId="0" xfId="4" applyNumberFormat="1" applyFont="1" applyFill="1" applyBorder="1" applyAlignment="1" applyProtection="1">
      <alignment horizontal="right" vertical="center"/>
      <protection locked="0"/>
    </xf>
    <xf numFmtId="215" fontId="20" fillId="0" borderId="0" xfId="4" applyNumberFormat="1" applyFont="1" applyFill="1" applyBorder="1" applyAlignment="1" applyProtection="1">
      <alignment horizontal="right" vertical="center"/>
      <protection locked="0"/>
    </xf>
    <xf numFmtId="214" fontId="11" fillId="3" borderId="0" xfId="4" applyNumberFormat="1" applyFont="1" applyFill="1" applyBorder="1" applyAlignment="1" applyProtection="1">
      <protection locked="0"/>
    </xf>
    <xf numFmtId="164" fontId="11" fillId="3" borderId="0" xfId="4" applyNumberFormat="1" applyFont="1" applyFill="1" applyBorder="1" applyAlignment="1" applyProtection="1">
      <protection locked="0"/>
    </xf>
    <xf numFmtId="214" fontId="11" fillId="0" borderId="0" xfId="58" applyNumberFormat="1" applyFont="1" applyFill="1" applyAlignment="1" applyProtection="1">
      <alignment horizontal="right" vertical="center"/>
      <protection locked="0"/>
    </xf>
    <xf numFmtId="176" fontId="11" fillId="0" borderId="0" xfId="4" applyNumberFormat="1" applyFont="1" applyFill="1" applyBorder="1" applyAlignment="1" applyProtection="1">
      <alignment horizontal="right" vertical="center"/>
      <protection locked="0"/>
    </xf>
    <xf numFmtId="185" fontId="11" fillId="0" borderId="0" xfId="4" applyNumberFormat="1" applyFont="1" applyFill="1" applyBorder="1" applyAlignment="1" applyProtection="1">
      <alignment horizontal="right" vertical="center"/>
      <protection locked="0"/>
    </xf>
    <xf numFmtId="215" fontId="11" fillId="0" borderId="0" xfId="58" applyNumberFormat="1" applyFont="1" applyFill="1" applyAlignment="1" applyProtection="1">
      <alignment horizontal="right" vertical="center"/>
      <protection locked="0"/>
    </xf>
    <xf numFmtId="0" fontId="20" fillId="3" borderId="0" xfId="4" applyFont="1" applyFill="1" applyBorder="1" applyAlignment="1" applyProtection="1">
      <alignment horizontal="center" vertical="top"/>
    </xf>
    <xf numFmtId="0" fontId="11" fillId="3" borderId="0" xfId="4" applyFont="1" applyFill="1" applyBorder="1" applyAlignment="1" applyProtection="1">
      <alignment horizontal="center"/>
      <protection locked="0"/>
    </xf>
    <xf numFmtId="0" fontId="11" fillId="3" borderId="16" xfId="4" applyFont="1" applyFill="1" applyBorder="1" applyAlignment="1" applyProtection="1">
      <alignment horizontal="center"/>
      <protection locked="0"/>
    </xf>
    <xf numFmtId="0" fontId="45" fillId="0" borderId="0" xfId="54" applyNumberFormat="1" applyFont="1" applyFill="1" applyBorder="1" applyAlignment="1">
      <alignment horizontal="left" vertical="top" wrapText="1"/>
    </xf>
    <xf numFmtId="0" fontId="40" fillId="0" borderId="0" xfId="5" applyNumberFormat="1" applyFont="1" applyFill="1" applyBorder="1" applyAlignment="1">
      <alignment horizontal="center" vertical="center" wrapText="1"/>
    </xf>
    <xf numFmtId="0" fontId="40" fillId="0" borderId="0" xfId="0" applyNumberFormat="1" applyFont="1" applyFill="1" applyBorder="1" applyAlignment="1">
      <alignment horizontal="center" vertical="center"/>
    </xf>
    <xf numFmtId="0" fontId="14" fillId="3" borderId="0" xfId="5" applyNumberFormat="1" applyFont="1" applyFill="1" applyBorder="1" applyAlignment="1" applyProtection="1">
      <alignment horizontal="left" vertical="center"/>
    </xf>
    <xf numFmtId="0" fontId="14" fillId="3" borderId="0" xfId="5" applyNumberFormat="1" applyFont="1" applyFill="1" applyBorder="1" applyAlignment="1" applyProtection="1">
      <alignment horizontal="right" vertical="center"/>
    </xf>
    <xf numFmtId="0" fontId="51" fillId="0" borderId="0" xfId="0" applyNumberFormat="1" applyFont="1" applyFill="1" applyBorder="1" applyAlignment="1">
      <alignment horizontal="center" vertical="center"/>
    </xf>
    <xf numFmtId="186" fontId="5" fillId="0" borderId="0" xfId="8" applyNumberFormat="1" applyFont="1" applyFill="1" applyBorder="1" applyAlignment="1" applyProtection="1">
      <alignment horizontal="right" vertical="center"/>
      <protection locked="0"/>
    </xf>
    <xf numFmtId="186" fontId="11" fillId="0" borderId="0" xfId="4" applyNumberFormat="1" applyFont="1" applyFill="1" applyBorder="1" applyAlignment="1"/>
    <xf numFmtId="186" fontId="7" fillId="0" borderId="0" xfId="8" applyNumberFormat="1" applyFont="1" applyFill="1" applyBorder="1" applyAlignment="1" applyProtection="1">
      <alignment horizontal="right" vertical="center"/>
      <protection locked="0"/>
    </xf>
    <xf numFmtId="0" fontId="7" fillId="0" borderId="0" xfId="8" applyNumberFormat="1" applyFont="1" applyFill="1" applyBorder="1" applyAlignment="1" applyProtection="1">
      <alignment horizontal="left" vertical="center" indent="1"/>
      <protection locked="0"/>
    </xf>
    <xf numFmtId="166" fontId="11" fillId="0" borderId="0" xfId="5" applyNumberFormat="1" applyFont="1" applyFill="1" applyBorder="1" applyAlignment="1">
      <alignment horizontal="right" vertical="center"/>
    </xf>
    <xf numFmtId="0" fontId="14" fillId="0" borderId="0" xfId="5" applyNumberFormat="1" applyFont="1" applyBorder="1" applyAlignment="1">
      <alignment horizontal="center" vertical="center"/>
    </xf>
    <xf numFmtId="0" fontId="14" fillId="3" borderId="16" xfId="2" applyFont="1" applyFill="1" applyBorder="1" applyAlignment="1">
      <alignment horizontal="center" vertical="center" wrapText="1"/>
    </xf>
    <xf numFmtId="166" fontId="14" fillId="0" borderId="0" xfId="5" applyNumberFormat="1" applyFont="1" applyFill="1" applyBorder="1" applyAlignment="1">
      <alignment horizontal="right" vertical="center"/>
    </xf>
    <xf numFmtId="166" fontId="15" fillId="0" borderId="0" xfId="8" applyNumberFormat="1" applyFont="1" applyAlignment="1" applyProtection="1">
      <alignment vertical="center"/>
      <protection locked="0"/>
    </xf>
    <xf numFmtId="0" fontId="15" fillId="0" borderId="0" xfId="8" applyFont="1" applyAlignment="1" applyProtection="1">
      <alignment vertical="center"/>
      <protection locked="0"/>
    </xf>
    <xf numFmtId="186" fontId="7" fillId="0" borderId="0" xfId="8" applyNumberFormat="1" applyFont="1" applyFill="1" applyBorder="1" applyAlignment="1" applyProtection="1">
      <protection locked="0"/>
    </xf>
    <xf numFmtId="166" fontId="7" fillId="0" borderId="0" xfId="8" applyNumberFormat="1" applyFont="1" applyAlignment="1" applyProtection="1">
      <alignment vertical="center"/>
      <protection locked="0"/>
    </xf>
    <xf numFmtId="0" fontId="4" fillId="0" borderId="0" xfId="57" applyNumberFormat="1" applyFont="1" applyFill="1" applyBorder="1" applyAlignment="1">
      <alignment horizontal="center" vertical="center" wrapText="1"/>
    </xf>
    <xf numFmtId="0" fontId="4" fillId="0" borderId="0" xfId="57" applyFont="1" applyBorder="1" applyAlignment="1">
      <alignment horizontal="center" vertical="center" wrapText="1"/>
    </xf>
    <xf numFmtId="0" fontId="4" fillId="0" borderId="0" xfId="57" applyNumberFormat="1" applyFont="1" applyFill="1" applyBorder="1" applyAlignment="1">
      <alignment horizontal="center" vertical="center"/>
    </xf>
    <xf numFmtId="0" fontId="15" fillId="0" borderId="0" xfId="57" applyNumberFormat="1" applyFont="1" applyFill="1" applyBorder="1" applyAlignment="1">
      <alignment horizontal="left" vertical="center"/>
    </xf>
    <xf numFmtId="0" fontId="60" fillId="0" borderId="0" xfId="57" applyFont="1" applyBorder="1" applyAlignment="1">
      <alignment horizontal="left" vertical="center"/>
    </xf>
    <xf numFmtId="0" fontId="19" fillId="0" borderId="0" xfId="57" applyFont="1" applyBorder="1" applyAlignment="1">
      <alignment horizontal="center" vertical="center" wrapText="1"/>
    </xf>
    <xf numFmtId="0" fontId="15" fillId="0" borderId="0" xfId="57" applyNumberFormat="1" applyFont="1" applyFill="1" applyBorder="1" applyAlignment="1">
      <alignment horizontal="right" vertical="center"/>
    </xf>
    <xf numFmtId="0" fontId="14" fillId="0" borderId="0" xfId="57" applyFont="1" applyAlignment="1">
      <alignment vertical="center"/>
    </xf>
    <xf numFmtId="0" fontId="19" fillId="0" borderId="0" xfId="57" applyNumberFormat="1" applyFont="1" applyFill="1" applyBorder="1" applyAlignment="1">
      <alignment horizontal="center" vertical="center"/>
    </xf>
    <xf numFmtId="0" fontId="11" fillId="0" borderId="0" xfId="31" applyFont="1" applyFill="1" applyBorder="1" applyAlignment="1">
      <alignment horizontal="center" vertical="center" wrapText="1"/>
    </xf>
    <xf numFmtId="0" fontId="86" fillId="0" borderId="0" xfId="57" applyFont="1" applyFill="1"/>
    <xf numFmtId="0" fontId="7" fillId="0" borderId="0" xfId="4" applyFont="1" applyFill="1" applyBorder="1" applyAlignment="1"/>
    <xf numFmtId="0" fontId="11" fillId="0" borderId="0" xfId="57" applyFont="1"/>
    <xf numFmtId="0" fontId="9" fillId="0" borderId="20" xfId="55" applyFont="1" applyBorder="1" applyAlignment="1" applyProtection="1">
      <alignment horizontal="center" vertical="center" wrapText="1"/>
    </xf>
    <xf numFmtId="0" fontId="9" fillId="0" borderId="21" xfId="55" applyFont="1" applyBorder="1" applyAlignment="1" applyProtection="1">
      <alignment horizontal="center" vertical="center" wrapText="1"/>
    </xf>
    <xf numFmtId="0" fontId="11" fillId="0" borderId="0" xfId="58" applyFont="1" applyBorder="1" applyAlignment="1">
      <alignment horizontal="center" vertical="center" wrapText="1"/>
    </xf>
    <xf numFmtId="0" fontId="5" fillId="0" borderId="0" xfId="60" applyNumberFormat="1" applyFont="1" applyFill="1" applyBorder="1" applyAlignment="1">
      <alignment vertical="center"/>
    </xf>
    <xf numFmtId="176" fontId="5" fillId="0" borderId="0" xfId="31" applyNumberFormat="1" applyFont="1" applyFill="1" applyBorder="1" applyAlignment="1">
      <alignment horizontal="right" vertical="center" wrapText="1"/>
    </xf>
    <xf numFmtId="166" fontId="5" fillId="0" borderId="0" xfId="31" applyNumberFormat="1" applyFont="1" applyFill="1" applyBorder="1" applyAlignment="1">
      <alignment horizontal="right" vertical="center" wrapText="1"/>
    </xf>
    <xf numFmtId="0" fontId="7" fillId="0" borderId="0" xfId="31" applyNumberFormat="1" applyFont="1" applyFill="1" applyBorder="1" applyAlignment="1">
      <alignment horizontal="center" vertical="center" wrapText="1"/>
    </xf>
    <xf numFmtId="0" fontId="5" fillId="0" borderId="0" xfId="58" applyNumberFormat="1" applyFont="1" applyFill="1" applyBorder="1" applyAlignment="1">
      <alignment vertical="center"/>
    </xf>
    <xf numFmtId="166" fontId="7" fillId="0" borderId="0" xfId="57" applyNumberFormat="1" applyFont="1" applyFill="1" applyBorder="1" applyAlignment="1"/>
    <xf numFmtId="0" fontId="7" fillId="0" borderId="0" xfId="57" applyNumberFormat="1" applyFont="1" applyFill="1" applyBorder="1" applyAlignment="1"/>
    <xf numFmtId="0" fontId="5" fillId="0" borderId="0" xfId="58" applyNumberFormat="1" applyFont="1" applyFill="1" applyBorder="1" applyAlignment="1">
      <alignment horizontal="left" vertical="center"/>
    </xf>
    <xf numFmtId="176" fontId="5" fillId="0" borderId="0" xfId="57" applyNumberFormat="1" applyFont="1" applyFill="1" applyBorder="1" applyAlignment="1">
      <alignment horizontal="right" vertical="center"/>
    </xf>
    <xf numFmtId="166" fontId="5" fillId="0" borderId="0" xfId="57" applyNumberFormat="1" applyFont="1" applyFill="1" applyBorder="1" applyAlignment="1">
      <alignment horizontal="right" vertical="center"/>
    </xf>
    <xf numFmtId="0" fontId="7" fillId="0" borderId="0" xfId="57" applyNumberFormat="1" applyFont="1" applyBorder="1" applyAlignment="1">
      <alignment horizontal="left" vertical="center" indent="1"/>
    </xf>
    <xf numFmtId="0" fontId="7" fillId="0" borderId="0" xfId="57" applyNumberFormat="1" applyFont="1" applyBorder="1" applyAlignment="1">
      <alignment vertical="center"/>
    </xf>
    <xf numFmtId="0" fontId="11" fillId="0" borderId="0" xfId="60" applyNumberFormat="1" applyFont="1" applyFill="1" applyBorder="1" applyAlignment="1">
      <alignment horizontal="left" vertical="center" indent="1"/>
    </xf>
    <xf numFmtId="176" fontId="7" fillId="0" borderId="0" xfId="57" applyNumberFormat="1" applyFont="1" applyFill="1" applyBorder="1" applyAlignment="1">
      <alignment horizontal="right" vertical="center"/>
    </xf>
    <xf numFmtId="166" fontId="7" fillId="0" borderId="0" xfId="57" applyNumberFormat="1" applyFont="1" applyFill="1" applyBorder="1" applyAlignment="1">
      <alignment horizontal="right" vertical="center"/>
    </xf>
    <xf numFmtId="0" fontId="5" fillId="0" borderId="0" xfId="57" applyNumberFormat="1" applyFont="1" applyBorder="1" applyAlignment="1">
      <alignment horizontal="left" vertical="center"/>
    </xf>
    <xf numFmtId="0" fontId="11" fillId="0" borderId="0" xfId="58" applyNumberFormat="1" applyFont="1" applyFill="1" applyBorder="1" applyAlignment="1">
      <alignment horizontal="left" vertical="center" indent="1"/>
    </xf>
    <xf numFmtId="0" fontId="5" fillId="0" borderId="0" xfId="57" applyNumberFormat="1" applyFont="1" applyBorder="1" applyAlignment="1">
      <alignment vertical="center"/>
    </xf>
    <xf numFmtId="0" fontId="87" fillId="0" borderId="0" xfId="57" applyFont="1" applyFill="1"/>
    <xf numFmtId="0" fontId="15" fillId="0" borderId="0" xfId="57" applyFont="1" applyBorder="1" applyAlignment="1">
      <alignment horizontal="center" vertical="top"/>
    </xf>
    <xf numFmtId="0" fontId="30" fillId="0" borderId="0" xfId="55" applyFont="1" applyBorder="1" applyAlignment="1" applyProtection="1">
      <alignment horizontal="center" vertical="center" wrapText="1"/>
    </xf>
    <xf numFmtId="0" fontId="14" fillId="0" borderId="0" xfId="58" applyFont="1" applyBorder="1" applyAlignment="1">
      <alignment horizontal="center" vertical="center" wrapText="1"/>
    </xf>
    <xf numFmtId="0" fontId="14" fillId="0" borderId="0" xfId="57" applyFont="1"/>
    <xf numFmtId="0" fontId="15" fillId="0" borderId="0" xfId="4" applyFont="1" applyFill="1" applyBorder="1" applyAlignment="1"/>
    <xf numFmtId="0" fontId="50" fillId="0" borderId="0" xfId="0" applyFont="1" applyAlignment="1">
      <alignment vertical="center" wrapText="1"/>
    </xf>
    <xf numFmtId="0" fontId="14" fillId="0" borderId="0" xfId="57" applyFont="1" applyBorder="1" applyAlignment="1">
      <alignment vertical="center"/>
    </xf>
    <xf numFmtId="0" fontId="15" fillId="0" borderId="0" xfId="4" applyFont="1" applyFill="1" applyBorder="1" applyAlignment="1">
      <alignment vertical="center"/>
    </xf>
    <xf numFmtId="0" fontId="14" fillId="0" borderId="0" xfId="57" applyNumberFormat="1" applyFont="1" applyFill="1" applyBorder="1" applyAlignment="1">
      <alignment horizontal="left" vertical="center"/>
    </xf>
    <xf numFmtId="0" fontId="15" fillId="0" borderId="0" xfId="57" applyNumberFormat="1" applyFont="1" applyFill="1" applyBorder="1" applyAlignment="1">
      <alignment horizontal="left" vertical="top" wrapText="1"/>
    </xf>
    <xf numFmtId="0" fontId="15" fillId="0" borderId="0" xfId="57" applyNumberFormat="1" applyFont="1" applyFill="1" applyBorder="1" applyAlignment="1"/>
    <xf numFmtId="0" fontId="9" fillId="0" borderId="0" xfId="55" applyFont="1" applyFill="1" applyBorder="1" applyAlignment="1" applyProtection="1">
      <protection locked="0"/>
    </xf>
    <xf numFmtId="0" fontId="4" fillId="0" borderId="0" xfId="0" applyNumberFormat="1" applyFont="1" applyFill="1" applyBorder="1" applyAlignment="1">
      <alignment horizontal="center" vertical="center" wrapText="1"/>
    </xf>
    <xf numFmtId="0" fontId="4" fillId="0" borderId="0" xfId="0" applyNumberFormat="1" applyFont="1" applyFill="1" applyBorder="1" applyAlignment="1">
      <alignment horizontal="center" vertical="center"/>
    </xf>
    <xf numFmtId="0" fontId="88" fillId="0" borderId="0" xfId="0" applyNumberFormat="1" applyFont="1" applyFill="1" applyBorder="1" applyAlignment="1">
      <alignment horizontal="right" vertical="center"/>
    </xf>
    <xf numFmtId="0" fontId="89" fillId="0" borderId="0" xfId="0" applyFont="1" applyBorder="1" applyAlignment="1">
      <alignment horizontal="center" vertical="center" wrapText="1"/>
    </xf>
    <xf numFmtId="0" fontId="5" fillId="0" borderId="0" xfId="0" applyFont="1" applyBorder="1" applyAlignment="1">
      <alignment horizontal="center" vertical="center" wrapText="1"/>
    </xf>
    <xf numFmtId="0" fontId="5" fillId="0" borderId="0" xfId="0" applyNumberFormat="1" applyFont="1" applyFill="1" applyBorder="1" applyAlignment="1">
      <alignment horizontal="center" vertical="center"/>
    </xf>
    <xf numFmtId="0" fontId="7" fillId="0" borderId="0" xfId="2" applyFont="1" applyFill="1" applyBorder="1" applyAlignment="1">
      <alignment horizontal="center" vertical="center" wrapText="1"/>
    </xf>
    <xf numFmtId="0" fontId="9" fillId="0" borderId="7" xfId="55" applyFont="1" applyFill="1" applyBorder="1" applyAlignment="1" applyProtection="1">
      <alignment horizontal="center" vertical="center" wrapText="1"/>
    </xf>
    <xf numFmtId="0" fontId="7" fillId="0" borderId="4" xfId="2" applyFont="1" applyFill="1" applyBorder="1" applyAlignment="1">
      <alignment horizontal="center" vertical="center" wrapText="1"/>
    </xf>
    <xf numFmtId="0" fontId="7" fillId="3" borderId="4" xfId="2" applyFont="1" applyFill="1" applyBorder="1" applyAlignment="1">
      <alignment horizontal="center" vertical="center" wrapText="1"/>
    </xf>
    <xf numFmtId="0" fontId="7" fillId="3" borderId="0" xfId="2" applyFont="1" applyFill="1" applyBorder="1" applyAlignment="1">
      <alignment horizontal="center" vertical="center" wrapText="1"/>
    </xf>
    <xf numFmtId="166" fontId="5" fillId="0" borderId="0" xfId="2" applyNumberFormat="1" applyFont="1" applyFill="1" applyBorder="1" applyAlignment="1">
      <alignment horizontal="right" vertical="center" wrapText="1"/>
    </xf>
    <xf numFmtId="166" fontId="5" fillId="0" borderId="0" xfId="0" applyNumberFormat="1" applyFont="1" applyFill="1" applyBorder="1" applyAlignment="1">
      <alignment horizontal="right" vertical="center"/>
    </xf>
    <xf numFmtId="166" fontId="7" fillId="0" borderId="0" xfId="2" applyNumberFormat="1" applyFont="1" applyFill="1" applyBorder="1" applyAlignment="1">
      <alignment horizontal="right" vertical="center" wrapText="1"/>
    </xf>
    <xf numFmtId="0" fontId="5" fillId="0" borderId="0" xfId="0" applyNumberFormat="1" applyFont="1" applyBorder="1" applyAlignment="1">
      <alignment vertical="center"/>
    </xf>
    <xf numFmtId="0" fontId="5" fillId="0" borderId="0" xfId="60" applyNumberFormat="1" applyFont="1" applyFill="1" applyBorder="1" applyAlignment="1">
      <alignment horizontal="left" vertical="center"/>
    </xf>
    <xf numFmtId="0" fontId="7" fillId="0" borderId="0" xfId="0" applyNumberFormat="1" applyFont="1" applyBorder="1" applyAlignment="1">
      <alignment vertical="center"/>
    </xf>
    <xf numFmtId="166" fontId="7" fillId="0" borderId="0" xfId="0" applyNumberFormat="1" applyFont="1" applyFill="1" applyBorder="1" applyAlignment="1">
      <alignment horizontal="right" vertical="center"/>
    </xf>
    <xf numFmtId="0" fontId="7" fillId="3" borderId="8" xfId="2" applyFont="1" applyFill="1" applyBorder="1" applyAlignment="1">
      <alignment horizontal="center" vertical="center" wrapText="1"/>
    </xf>
    <xf numFmtId="0" fontId="14" fillId="0" borderId="0" xfId="0" applyFont="1" applyBorder="1" applyAlignment="1">
      <alignment horizontal="center" vertical="top"/>
    </xf>
    <xf numFmtId="0" fontId="15" fillId="3" borderId="16" xfId="2" applyFont="1" applyFill="1" applyBorder="1" applyAlignment="1">
      <alignment horizontal="center" vertical="center" wrapText="1"/>
    </xf>
    <xf numFmtId="0" fontId="15" fillId="3" borderId="0" xfId="2" applyFont="1" applyFill="1" applyBorder="1" applyAlignment="1">
      <alignment horizontal="center" vertical="center" wrapText="1"/>
    </xf>
    <xf numFmtId="0" fontId="14" fillId="3" borderId="0" xfId="0" applyNumberFormat="1" applyFont="1" applyFill="1" applyBorder="1" applyAlignment="1">
      <alignment horizontal="left" vertical="center" wrapText="1"/>
    </xf>
    <xf numFmtId="0" fontId="15" fillId="0" borderId="0" xfId="0" applyNumberFormat="1" applyFont="1" applyFill="1" applyBorder="1" applyAlignment="1">
      <alignment vertical="center"/>
    </xf>
    <xf numFmtId="0" fontId="14" fillId="3" borderId="0" xfId="0" applyNumberFormat="1" applyFont="1" applyFill="1" applyBorder="1" applyAlignment="1">
      <alignment horizontal="left" vertical="top"/>
    </xf>
    <xf numFmtId="0" fontId="15" fillId="0" borderId="0" xfId="0" applyNumberFormat="1" applyFont="1" applyFill="1" applyBorder="1" applyAlignment="1"/>
    <xf numFmtId="0" fontId="11" fillId="3" borderId="0" xfId="0" applyNumberFormat="1" applyFont="1" applyFill="1" applyBorder="1" applyAlignment="1">
      <alignment horizontal="left" vertical="top" wrapText="1"/>
    </xf>
    <xf numFmtId="0" fontId="11" fillId="3" borderId="0" xfId="0" applyNumberFormat="1" applyFont="1" applyFill="1" applyBorder="1" applyAlignment="1">
      <alignment horizontal="left" vertical="top"/>
    </xf>
    <xf numFmtId="0" fontId="7" fillId="0" borderId="0" xfId="0" applyNumberFormat="1" applyFont="1" applyFill="1" applyBorder="1" applyAlignment="1"/>
    <xf numFmtId="0" fontId="4" fillId="0" borderId="0" xfId="54" applyFont="1" applyBorder="1" applyAlignment="1">
      <alignment horizontal="center" vertical="center" wrapText="1"/>
    </xf>
    <xf numFmtId="0" fontId="4" fillId="0" borderId="0" xfId="54" applyNumberFormat="1" applyFont="1" applyFill="1" applyBorder="1" applyAlignment="1">
      <alignment horizontal="center" vertical="center"/>
    </xf>
    <xf numFmtId="0" fontId="15" fillId="0" borderId="0" xfId="54" applyNumberFormat="1" applyFont="1" applyFill="1" applyBorder="1" applyAlignment="1">
      <alignment horizontal="left" vertical="center"/>
    </xf>
    <xf numFmtId="0" fontId="19" fillId="0" borderId="0" xfId="54" applyFont="1" applyBorder="1" applyAlignment="1">
      <alignment horizontal="center" vertical="center" wrapText="1"/>
    </xf>
    <xf numFmtId="0" fontId="15" fillId="0" borderId="0" xfId="54" applyNumberFormat="1" applyFont="1" applyFill="1" applyBorder="1" applyAlignment="1">
      <alignment horizontal="right" vertical="center"/>
    </xf>
    <xf numFmtId="0" fontId="19" fillId="0" borderId="0" xfId="54" applyNumberFormat="1" applyFont="1" applyFill="1" applyBorder="1" applyAlignment="1">
      <alignment horizontal="center" vertical="center"/>
    </xf>
    <xf numFmtId="0" fontId="11" fillId="0" borderId="0" xfId="4" applyNumberFormat="1" applyFont="1" applyFill="1" applyBorder="1"/>
    <xf numFmtId="0" fontId="7" fillId="0" borderId="7" xfId="2" applyFont="1" applyFill="1" applyBorder="1" applyAlignment="1">
      <alignment horizontal="center" vertical="center" wrapText="1"/>
    </xf>
    <xf numFmtId="0" fontId="5" fillId="0" borderId="0" xfId="54" applyNumberFormat="1" applyFont="1" applyFill="1" applyBorder="1" applyAlignment="1">
      <alignment horizontal="left" vertical="center" wrapText="1"/>
    </xf>
    <xf numFmtId="0" fontId="5" fillId="0" borderId="0" xfId="4" applyFont="1" applyFill="1" applyBorder="1" applyAlignment="1">
      <alignment vertical="center"/>
    </xf>
    <xf numFmtId="0" fontId="20" fillId="0" borderId="0" xfId="4" applyNumberFormat="1" applyFont="1" applyBorder="1"/>
    <xf numFmtId="0" fontId="5" fillId="0" borderId="0" xfId="4" applyFont="1" applyFill="1" applyBorder="1" applyAlignment="1"/>
    <xf numFmtId="166" fontId="5" fillId="0" borderId="0" xfId="54" applyNumberFormat="1" applyFont="1" applyFill="1" applyBorder="1" applyAlignment="1">
      <alignment horizontal="right" vertical="center"/>
    </xf>
    <xf numFmtId="0" fontId="5" fillId="0" borderId="0" xfId="54" applyNumberFormat="1" applyFont="1" applyFill="1" applyBorder="1" applyAlignment="1"/>
    <xf numFmtId="0" fontId="7" fillId="0" borderId="0" xfId="54" applyNumberFormat="1" applyFont="1" applyFill="1" applyBorder="1" applyAlignment="1">
      <alignment horizontal="left" vertical="center" wrapText="1"/>
    </xf>
    <xf numFmtId="166" fontId="7" fillId="0" borderId="0" xfId="54" applyNumberFormat="1" applyFont="1" applyFill="1" applyBorder="1" applyAlignment="1">
      <alignment horizontal="right" vertical="center"/>
    </xf>
    <xf numFmtId="0" fontId="7" fillId="0" borderId="0" xfId="54" applyNumberFormat="1" applyFont="1" applyFill="1" applyBorder="1" applyAlignment="1"/>
    <xf numFmtId="166" fontId="7" fillId="0" borderId="0" xfId="54" quotePrefix="1" applyNumberFormat="1" applyFont="1" applyFill="1" applyBorder="1" applyAlignment="1">
      <alignment horizontal="right" vertical="center"/>
    </xf>
    <xf numFmtId="0" fontId="7" fillId="3" borderId="7" xfId="2" applyFont="1" applyFill="1" applyBorder="1" applyAlignment="1">
      <alignment horizontal="center" vertical="center" wrapText="1"/>
    </xf>
    <xf numFmtId="0" fontId="11" fillId="0" borderId="0" xfId="54" applyFont="1" applyFill="1" applyBorder="1" applyAlignment="1">
      <alignment horizontal="center" vertical="top"/>
    </xf>
    <xf numFmtId="0" fontId="7" fillId="0" borderId="16" xfId="2" applyFont="1" applyFill="1" applyBorder="1" applyAlignment="1">
      <alignment horizontal="center" vertical="center" wrapText="1"/>
    </xf>
    <xf numFmtId="0" fontId="7" fillId="3" borderId="16" xfId="2" applyFont="1" applyFill="1" applyBorder="1" applyAlignment="1">
      <alignment horizontal="center" vertical="center" wrapText="1"/>
    </xf>
    <xf numFmtId="0" fontId="14" fillId="0" borderId="0" xfId="4" applyNumberFormat="1" applyFont="1" applyFill="1" applyBorder="1" applyAlignment="1">
      <alignment vertical="center"/>
    </xf>
    <xf numFmtId="0" fontId="15" fillId="0" borderId="0" xfId="54" applyNumberFormat="1" applyFont="1" applyFill="1" applyBorder="1" applyAlignment="1">
      <alignment vertical="center"/>
    </xf>
    <xf numFmtId="0" fontId="4" fillId="3" borderId="0" xfId="8" applyNumberFormat="1" applyFont="1" applyFill="1" applyBorder="1" applyAlignment="1" applyProtection="1">
      <alignment horizontal="center" vertical="center"/>
    </xf>
    <xf numFmtId="0" fontId="4" fillId="3" borderId="0" xfId="8" applyNumberFormat="1" applyFont="1" applyFill="1" applyBorder="1" applyAlignment="1" applyProtection="1">
      <alignment horizontal="center" vertical="center" wrapText="1"/>
    </xf>
    <xf numFmtId="0" fontId="4" fillId="3" borderId="1" xfId="8" applyNumberFormat="1" applyFont="1" applyFill="1" applyBorder="1" applyAlignment="1" applyProtection="1">
      <alignment horizontal="center" vertical="center" wrapText="1"/>
    </xf>
    <xf numFmtId="0" fontId="7" fillId="3" borderId="0" xfId="8" applyNumberFormat="1" applyFont="1" applyFill="1" applyBorder="1" applyAlignment="1" applyProtection="1"/>
    <xf numFmtId="0" fontId="7" fillId="0" borderId="0" xfId="8" applyNumberFormat="1" applyFont="1" applyFill="1" applyBorder="1" applyAlignment="1" applyProtection="1"/>
    <xf numFmtId="0" fontId="7" fillId="3" borderId="0" xfId="4" applyFont="1" applyFill="1" applyBorder="1" applyAlignment="1" applyProtection="1"/>
    <xf numFmtId="176" fontId="5" fillId="0" borderId="0" xfId="61" applyNumberFormat="1" applyFont="1" applyFill="1" applyBorder="1" applyAlignment="1" applyProtection="1">
      <alignment vertical="center"/>
      <protection locked="0"/>
    </xf>
    <xf numFmtId="176" fontId="5" fillId="0" borderId="0" xfId="61" applyNumberFormat="1" applyFont="1" applyFill="1" applyBorder="1" applyAlignment="1" applyProtection="1">
      <alignment horizontal="right" vertical="center"/>
      <protection locked="0"/>
    </xf>
    <xf numFmtId="164" fontId="5" fillId="0" borderId="0" xfId="61" applyNumberFormat="1" applyFont="1" applyFill="1" applyBorder="1" applyAlignment="1" applyProtection="1">
      <alignment horizontal="right" vertical="center"/>
      <protection locked="0"/>
    </xf>
    <xf numFmtId="176" fontId="20" fillId="0" borderId="0" xfId="0" applyNumberFormat="1" applyFont="1" applyFill="1" applyBorder="1" applyAlignment="1">
      <alignment horizontal="center"/>
    </xf>
    <xf numFmtId="0" fontId="5" fillId="3" borderId="0" xfId="8" applyNumberFormat="1" applyFont="1" applyFill="1" applyBorder="1" applyAlignment="1" applyProtection="1">
      <alignment vertical="center"/>
      <protection locked="0"/>
    </xf>
    <xf numFmtId="164" fontId="20" fillId="0" borderId="0" xfId="0" applyNumberFormat="1" applyFont="1" applyFill="1" applyBorder="1" applyAlignment="1">
      <alignment horizontal="right" vertical="center"/>
    </xf>
    <xf numFmtId="0" fontId="7" fillId="3" borderId="0" xfId="4" applyFont="1" applyFill="1" applyBorder="1" applyAlignment="1" applyProtection="1">
      <protection locked="0"/>
    </xf>
    <xf numFmtId="176" fontId="11" fillId="0" borderId="0" xfId="0" applyNumberFormat="1" applyFont="1" applyFill="1" applyBorder="1" applyAlignment="1">
      <alignment horizontal="right" vertical="center"/>
    </xf>
    <xf numFmtId="164" fontId="11" fillId="0" borderId="0" xfId="0" applyNumberFormat="1" applyFont="1" applyFill="1" applyBorder="1" applyAlignment="1">
      <alignment horizontal="right" vertical="center"/>
    </xf>
    <xf numFmtId="0" fontId="7" fillId="3" borderId="0" xfId="4" applyFont="1" applyFill="1" applyBorder="1" applyAlignment="1" applyProtection="1">
      <alignment vertical="center"/>
      <protection locked="0"/>
    </xf>
    <xf numFmtId="0" fontId="5" fillId="3" borderId="0" xfId="4" applyFont="1" applyFill="1" applyBorder="1" applyAlignment="1" applyProtection="1">
      <alignment horizontal="center" vertical="center" wrapText="1"/>
    </xf>
    <xf numFmtId="0" fontId="15" fillId="3" borderId="0" xfId="4" applyFont="1" applyFill="1" applyBorder="1" applyAlignment="1" applyProtection="1">
      <alignment vertical="center"/>
      <protection locked="0"/>
    </xf>
    <xf numFmtId="0" fontId="14" fillId="0" borderId="0" xfId="61" applyNumberFormat="1" applyFont="1" applyFill="1" applyBorder="1" applyAlignment="1" applyProtection="1">
      <alignment horizontal="left" vertical="top" wrapText="1"/>
      <protection locked="0"/>
    </xf>
    <xf numFmtId="0" fontId="7" fillId="3" borderId="0" xfId="61" applyNumberFormat="1" applyFont="1" applyFill="1" applyBorder="1" applyAlignment="1" applyProtection="1">
      <alignment vertical="center" wrapText="1"/>
      <protection locked="0"/>
    </xf>
    <xf numFmtId="0" fontId="11" fillId="0" borderId="0" xfId="55" applyFont="1" applyFill="1" applyBorder="1" applyAlignment="1" applyProtection="1">
      <alignment horizontal="left" vertical="top" wrapText="1"/>
      <protection locked="0"/>
    </xf>
    <xf numFmtId="0" fontId="11" fillId="0" borderId="0" xfId="61" applyFont="1" applyFill="1" applyAlignment="1">
      <alignment horizontal="left" vertical="top" wrapText="1"/>
    </xf>
    <xf numFmtId="0" fontId="4" fillId="3" borderId="0" xfId="61" applyNumberFormat="1" applyFont="1" applyFill="1" applyBorder="1" applyAlignment="1" applyProtection="1">
      <alignment horizontal="center" vertical="center"/>
    </xf>
    <xf numFmtId="0" fontId="4" fillId="3" borderId="0" xfId="61" applyNumberFormat="1" applyFont="1" applyFill="1" applyBorder="1" applyAlignment="1" applyProtection="1">
      <alignment horizontal="center" vertical="center" wrapText="1"/>
    </xf>
    <xf numFmtId="0" fontId="7" fillId="3" borderId="0" xfId="61" applyNumberFormat="1" applyFont="1" applyFill="1" applyBorder="1" applyAlignment="1" applyProtection="1"/>
    <xf numFmtId="0" fontId="5" fillId="3" borderId="0" xfId="61" applyNumberFormat="1" applyFont="1" applyFill="1" applyBorder="1" applyAlignment="1" applyProtection="1">
      <alignment vertical="center"/>
      <protection locked="0"/>
    </xf>
    <xf numFmtId="0" fontId="19" fillId="3" borderId="0" xfId="4" applyFont="1" applyFill="1" applyBorder="1" applyAlignment="1" applyProtection="1">
      <alignment horizontal="center" vertical="center" wrapText="1"/>
    </xf>
    <xf numFmtId="0" fontId="14" fillId="0" borderId="0" xfId="2" applyFont="1" applyFill="1" applyBorder="1" applyAlignment="1" applyProtection="1">
      <alignment horizontal="center" vertical="center" wrapText="1"/>
    </xf>
    <xf numFmtId="0" fontId="15" fillId="3" borderId="0" xfId="4" applyFont="1" applyFill="1" applyBorder="1" applyAlignment="1" applyProtection="1"/>
    <xf numFmtId="0" fontId="15" fillId="3" borderId="0" xfId="4" applyFont="1" applyFill="1" applyBorder="1" applyAlignment="1" applyProtection="1">
      <protection locked="0"/>
    </xf>
    <xf numFmtId="0" fontId="15" fillId="0" borderId="0" xfId="61" applyNumberFormat="1" applyFont="1" applyFill="1" applyBorder="1" applyAlignment="1" applyProtection="1">
      <alignment horizontal="left" vertical="center" wrapText="1"/>
      <protection locked="0"/>
    </xf>
    <xf numFmtId="0" fontId="7" fillId="0" borderId="0" xfId="61" applyNumberFormat="1" applyFont="1" applyFill="1" applyBorder="1" applyAlignment="1" applyProtection="1">
      <alignment horizontal="left" vertical="top" wrapText="1"/>
      <protection locked="0"/>
    </xf>
    <xf numFmtId="0" fontId="90" fillId="0" borderId="0" xfId="55" applyFont="1" applyFill="1" applyBorder="1" applyAlignment="1" applyProtection="1">
      <protection locked="0"/>
    </xf>
    <xf numFmtId="0" fontId="9" fillId="0" borderId="0" xfId="55" applyFont="1" applyFill="1" applyBorder="1" applyAlignment="1" applyProtection="1">
      <alignment horizontal="center" vertical="center" wrapText="1"/>
    </xf>
    <xf numFmtId="0" fontId="5" fillId="0" borderId="0" xfId="11" applyNumberFormat="1" applyFont="1" applyBorder="1" applyAlignment="1" applyProtection="1">
      <alignment vertical="center"/>
      <protection locked="0"/>
    </xf>
    <xf numFmtId="2" fontId="5" fillId="0" borderId="0" xfId="62" applyNumberFormat="1" applyFont="1" applyFill="1" applyBorder="1" applyAlignment="1" applyProtection="1">
      <alignment horizontal="right" vertical="top" wrapText="1"/>
      <protection locked="0"/>
    </xf>
    <xf numFmtId="166" fontId="5" fillId="0" borderId="0" xfId="11" applyNumberFormat="1" applyFont="1" applyFill="1" applyBorder="1" applyAlignment="1" applyProtection="1">
      <alignment horizontal="right" vertical="center"/>
      <protection locked="0"/>
    </xf>
    <xf numFmtId="2" fontId="7" fillId="0" borderId="0" xfId="62" applyNumberFormat="1" applyFont="1" applyFill="1" applyBorder="1" applyAlignment="1" applyProtection="1">
      <alignment horizontal="right"/>
      <protection locked="0"/>
    </xf>
    <xf numFmtId="0" fontId="7" fillId="0" borderId="0" xfId="11" applyNumberFormat="1" applyFont="1" applyBorder="1" applyAlignment="1" applyProtection="1">
      <alignment vertical="center"/>
      <protection locked="0"/>
    </xf>
    <xf numFmtId="166" fontId="7" fillId="0" borderId="0" xfId="11" applyNumberFormat="1" applyFont="1" applyFill="1" applyBorder="1" applyAlignment="1" applyProtection="1">
      <alignment horizontal="right" vertical="center"/>
      <protection locked="0"/>
    </xf>
    <xf numFmtId="2" fontId="7" fillId="0" borderId="0" xfId="11" quotePrefix="1" applyNumberFormat="1" applyFont="1" applyFill="1" applyBorder="1" applyAlignment="1" applyProtection="1">
      <alignment horizontal="right" vertical="center"/>
      <protection locked="0"/>
    </xf>
    <xf numFmtId="2" fontId="5" fillId="0" borderId="0" xfId="62" applyNumberFormat="1" applyFont="1" applyFill="1" applyBorder="1" applyAlignment="1" applyProtection="1">
      <alignment horizontal="right"/>
      <protection locked="0"/>
    </xf>
    <xf numFmtId="0" fontId="15" fillId="2" borderId="0" xfId="4" applyNumberFormat="1" applyFont="1" applyFill="1" applyBorder="1" applyAlignment="1" applyProtection="1">
      <alignment horizontal="left" vertical="top" wrapText="1"/>
      <protection locked="0"/>
    </xf>
    <xf numFmtId="0" fontId="7" fillId="0" borderId="0" xfId="11" applyFont="1" applyFill="1" applyBorder="1" applyAlignment="1" applyProtection="1">
      <alignment horizontal="left" vertical="center" wrapText="1"/>
    </xf>
    <xf numFmtId="0" fontId="5" fillId="0" borderId="0" xfId="11" applyNumberFormat="1" applyFont="1" applyFill="1" applyBorder="1" applyAlignment="1" applyProtection="1">
      <alignment horizontal="center" vertical="center" wrapText="1"/>
      <protection locked="0"/>
    </xf>
    <xf numFmtId="0" fontId="7" fillId="0" borderId="21" xfId="11" applyNumberFormat="1" applyFont="1" applyFill="1" applyBorder="1" applyAlignment="1" applyProtection="1">
      <alignment horizontal="center" vertical="center"/>
      <protection locked="0"/>
    </xf>
    <xf numFmtId="0" fontId="5" fillId="0" borderId="0" xfId="63" applyNumberFormat="1" applyFont="1" applyFill="1" applyBorder="1" applyAlignment="1">
      <alignment vertical="center"/>
    </xf>
    <xf numFmtId="176" fontId="22" fillId="0" borderId="0" xfId="63" applyNumberFormat="1" applyFont="1" applyFill="1" applyBorder="1" applyAlignment="1">
      <alignment horizontal="right" vertical="center" wrapText="1"/>
    </xf>
    <xf numFmtId="0" fontId="5" fillId="0" borderId="0" xfId="63" applyNumberFormat="1" applyFont="1" applyFill="1" applyBorder="1" applyAlignment="1">
      <alignment horizontal="left" vertical="center"/>
    </xf>
    <xf numFmtId="176" fontId="22" fillId="0" borderId="0" xfId="63" applyNumberFormat="1" applyFont="1" applyFill="1" applyBorder="1" applyAlignment="1">
      <alignment horizontal="right" vertical="center"/>
    </xf>
    <xf numFmtId="0" fontId="7" fillId="0" borderId="0" xfId="63" applyNumberFormat="1" applyFont="1" applyFill="1" applyBorder="1" applyAlignment="1">
      <alignment horizontal="left" vertical="center" indent="1"/>
    </xf>
    <xf numFmtId="176" fontId="23" fillId="0" borderId="0" xfId="63" applyNumberFormat="1" applyFont="1" applyFill="1" applyBorder="1" applyAlignment="1">
      <alignment horizontal="right" vertical="center"/>
    </xf>
    <xf numFmtId="0" fontId="23" fillId="0" borderId="69" xfId="55" applyFont="1" applyFill="1" applyBorder="1" applyAlignment="1" applyProtection="1">
      <alignment horizontal="center" vertical="center" wrapText="1"/>
    </xf>
    <xf numFmtId="0" fontId="7" fillId="0" borderId="20" xfId="11" applyNumberFormat="1" applyFont="1" applyFill="1" applyBorder="1" applyAlignment="1" applyProtection="1">
      <alignment horizontal="center" vertical="center" wrapText="1"/>
      <protection locked="0"/>
    </xf>
    <xf numFmtId="0" fontId="23" fillId="0" borderId="42" xfId="55" applyFont="1" applyFill="1" applyBorder="1" applyAlignment="1" applyProtection="1">
      <alignment horizontal="center" vertical="center" wrapText="1"/>
    </xf>
    <xf numFmtId="0" fontId="7" fillId="0" borderId="42" xfId="11" applyNumberFormat="1" applyFont="1" applyFill="1" applyBorder="1" applyAlignment="1" applyProtection="1">
      <alignment horizontal="center" vertical="center"/>
      <protection locked="0"/>
    </xf>
    <xf numFmtId="0" fontId="14" fillId="0" borderId="0" xfId="4" applyFont="1" applyFill="1" applyBorder="1" applyAlignment="1" applyProtection="1">
      <protection locked="0"/>
    </xf>
    <xf numFmtId="166" fontId="7" fillId="0" borderId="0" xfId="61" applyNumberFormat="1" applyFont="1" applyFill="1" applyAlignment="1" applyProtection="1">
      <alignment vertical="center"/>
      <protection locked="0"/>
    </xf>
    <xf numFmtId="0" fontId="35" fillId="0" borderId="0" xfId="4" applyFont="1" applyFill="1" applyBorder="1" applyAlignment="1" applyProtection="1">
      <alignment horizontal="left" vertical="top"/>
      <protection locked="0"/>
    </xf>
    <xf numFmtId="166" fontId="7" fillId="0" borderId="0" xfId="62" applyNumberFormat="1" applyFont="1" applyFill="1" applyAlignment="1" applyProtection="1">
      <alignment vertical="center"/>
      <protection locked="0"/>
    </xf>
    <xf numFmtId="0" fontId="7" fillId="0" borderId="0" xfId="61" applyNumberFormat="1" applyFont="1" applyFill="1" applyBorder="1" applyAlignment="1" applyProtection="1">
      <protection locked="0"/>
    </xf>
    <xf numFmtId="0" fontId="7" fillId="0" borderId="0" xfId="62" applyNumberFormat="1" applyFont="1" applyFill="1" applyBorder="1" applyAlignment="1" applyProtection="1">
      <protection locked="0"/>
    </xf>
    <xf numFmtId="186" fontId="7" fillId="0" borderId="0" xfId="61" applyNumberFormat="1" applyFont="1" applyFill="1" applyBorder="1" applyAlignment="1" applyProtection="1">
      <protection locked="0"/>
    </xf>
    <xf numFmtId="186" fontId="7" fillId="0" borderId="0" xfId="62" applyNumberFormat="1" applyFont="1" applyFill="1" applyBorder="1" applyAlignment="1" applyProtection="1">
      <protection locked="0"/>
    </xf>
    <xf numFmtId="0" fontId="4" fillId="0" borderId="0" xfId="61" applyNumberFormat="1" applyFont="1" applyFill="1" applyBorder="1" applyAlignment="1" applyProtection="1">
      <alignment horizontal="center" vertical="center" wrapText="1"/>
    </xf>
    <xf numFmtId="0" fontId="15" fillId="0" borderId="1" xfId="11" applyFont="1" applyBorder="1" applyAlignment="1" applyProtection="1">
      <alignment horizontal="left" vertical="center" wrapText="1"/>
    </xf>
    <xf numFmtId="0" fontId="15" fillId="0" borderId="0" xfId="11" applyFont="1" applyBorder="1" applyAlignment="1" applyProtection="1">
      <alignment horizontal="center" vertical="center" wrapText="1"/>
    </xf>
    <xf numFmtId="0" fontId="15" fillId="0" borderId="0" xfId="11" applyFont="1" applyBorder="1" applyAlignment="1" applyProtection="1">
      <alignment horizontal="right" vertical="center"/>
    </xf>
    <xf numFmtId="0" fontId="9" fillId="0" borderId="0" xfId="55" applyFont="1" applyBorder="1" applyAlignment="1" applyProtection="1">
      <alignment horizontal="center" vertical="center"/>
    </xf>
    <xf numFmtId="0" fontId="23" fillId="0" borderId="0" xfId="55" applyFont="1" applyFill="1" applyBorder="1" applyAlignment="1" applyProtection="1">
      <alignment horizontal="center" vertical="center" wrapText="1"/>
    </xf>
    <xf numFmtId="0" fontId="23" fillId="0" borderId="7" xfId="55" applyFont="1" applyFill="1" applyBorder="1" applyAlignment="1" applyProtection="1">
      <alignment horizontal="center" vertical="center" wrapText="1"/>
    </xf>
    <xf numFmtId="176" fontId="22" fillId="0" borderId="0" xfId="0" applyNumberFormat="1" applyFont="1" applyFill="1" applyBorder="1" applyAlignment="1">
      <alignment horizontal="right" vertical="center" wrapText="1"/>
    </xf>
    <xf numFmtId="176" fontId="22" fillId="0" borderId="0" xfId="0" applyNumberFormat="1" applyFont="1" applyFill="1" applyBorder="1" applyAlignment="1">
      <alignment horizontal="right" vertical="center"/>
    </xf>
    <xf numFmtId="176" fontId="22" fillId="0" borderId="0" xfId="0" applyNumberFormat="1" applyFont="1" applyFill="1" applyBorder="1" applyAlignment="1">
      <alignment horizontal="right"/>
    </xf>
    <xf numFmtId="176" fontId="23" fillId="0" borderId="0" xfId="0" applyNumberFormat="1" applyFont="1" applyFill="1" applyBorder="1" applyAlignment="1">
      <alignment horizontal="right" vertical="center"/>
    </xf>
    <xf numFmtId="176" fontId="23" fillId="0" borderId="0" xfId="0" applyNumberFormat="1" applyFont="1" applyFill="1" applyBorder="1" applyAlignment="1">
      <alignment horizontal="right"/>
    </xf>
    <xf numFmtId="0" fontId="15" fillId="0" borderId="16" xfId="11" applyNumberFormat="1" applyFont="1" applyFill="1" applyBorder="1" applyAlignment="1" applyProtection="1">
      <alignment horizontal="center" vertical="center" wrapText="1"/>
    </xf>
    <xf numFmtId="0" fontId="30" fillId="0" borderId="16" xfId="55" applyFont="1" applyBorder="1" applyAlignment="1" applyProtection="1">
      <alignment horizontal="center" vertical="center"/>
    </xf>
    <xf numFmtId="0" fontId="50" fillId="0" borderId="16" xfId="55" applyFont="1" applyFill="1" applyBorder="1" applyAlignment="1" applyProtection="1">
      <alignment horizontal="center" vertical="center" wrapText="1"/>
    </xf>
    <xf numFmtId="0" fontId="50" fillId="0" borderId="0" xfId="55" applyFont="1" applyFill="1" applyBorder="1" applyAlignment="1" applyProtection="1">
      <alignment horizontal="center" vertical="center" wrapText="1"/>
    </xf>
    <xf numFmtId="0" fontId="50" fillId="0" borderId="0" xfId="11" applyNumberFormat="1" applyFont="1" applyFill="1" applyBorder="1" applyAlignment="1" applyProtection="1">
      <alignment horizontal="left" vertical="center"/>
      <protection locked="0"/>
    </xf>
    <xf numFmtId="0" fontId="14" fillId="2" borderId="0" xfId="0" applyFont="1" applyFill="1" applyAlignment="1">
      <alignment horizontal="left" vertical="top" wrapText="1"/>
    </xf>
    <xf numFmtId="0" fontId="14" fillId="2" borderId="0" xfId="0" applyFont="1" applyFill="1" applyAlignment="1">
      <alignment horizontal="left" vertical="center" wrapText="1"/>
    </xf>
    <xf numFmtId="0" fontId="14" fillId="0" borderId="0" xfId="4" applyFont="1" applyFill="1" applyBorder="1" applyAlignment="1" applyProtection="1">
      <alignment vertical="center"/>
      <protection locked="0"/>
    </xf>
    <xf numFmtId="166" fontId="7" fillId="0" borderId="0" xfId="61" applyNumberFormat="1" applyFont="1" applyAlignment="1" applyProtection="1">
      <alignment vertical="center"/>
      <protection locked="0"/>
    </xf>
    <xf numFmtId="49" fontId="40" fillId="0" borderId="0" xfId="64" applyNumberFormat="1" applyFont="1" applyFill="1" applyBorder="1" applyAlignment="1">
      <alignment horizontal="center" vertical="center" wrapText="1"/>
    </xf>
    <xf numFmtId="49" fontId="40" fillId="0" borderId="0" xfId="64" applyNumberFormat="1" applyFont="1" applyFill="1" applyBorder="1" applyAlignment="1">
      <alignment vertical="center" wrapText="1"/>
    </xf>
    <xf numFmtId="0" fontId="12" fillId="0" borderId="0" xfId="64" applyFont="1" applyFill="1" applyBorder="1"/>
    <xf numFmtId="0" fontId="14" fillId="0" borderId="0" xfId="64" applyFont="1" applyFill="1" applyBorder="1" applyAlignment="1">
      <alignment horizontal="center" vertical="center"/>
    </xf>
    <xf numFmtId="0" fontId="19" fillId="0" borderId="0" xfId="36" applyFont="1" applyFill="1" applyBorder="1" applyAlignment="1" applyProtection="1">
      <alignment vertical="center"/>
    </xf>
    <xf numFmtId="0" fontId="14" fillId="0" borderId="0" xfId="64" applyFont="1" applyFill="1" applyBorder="1" applyAlignment="1">
      <alignment vertical="center"/>
    </xf>
    <xf numFmtId="0" fontId="11" fillId="0" borderId="0" xfId="65" applyFont="1"/>
    <xf numFmtId="0" fontId="11" fillId="0" borderId="0" xfId="64" applyFont="1" applyFill="1" applyBorder="1"/>
    <xf numFmtId="0" fontId="23" fillId="0" borderId="4" xfId="55" applyFont="1" applyFill="1" applyBorder="1" applyAlignment="1" applyProtection="1">
      <alignment horizontal="center" vertical="center" wrapText="1"/>
    </xf>
    <xf numFmtId="0" fontId="5" fillId="0" borderId="0" xfId="65" applyNumberFormat="1" applyFont="1" applyFill="1" applyBorder="1" applyAlignment="1">
      <alignment vertical="center"/>
    </xf>
    <xf numFmtId="176" fontId="5" fillId="2" borderId="0" xfId="11" applyNumberFormat="1" applyFont="1" applyFill="1" applyBorder="1" applyAlignment="1" applyProtection="1">
      <alignment vertical="center"/>
      <protection locked="0"/>
    </xf>
    <xf numFmtId="176" fontId="5" fillId="0" borderId="0" xfId="26" applyNumberFormat="1" applyFont="1" applyFill="1" applyBorder="1" applyAlignment="1" applyProtection="1">
      <alignment vertical="center" wrapText="1"/>
      <protection locked="0"/>
    </xf>
    <xf numFmtId="176" fontId="20" fillId="0" borderId="0" xfId="64" applyNumberFormat="1" applyFont="1" applyFill="1" applyBorder="1" applyAlignment="1">
      <alignment vertical="center"/>
    </xf>
    <xf numFmtId="176" fontId="5" fillId="0" borderId="0" xfId="11" applyNumberFormat="1" applyFont="1" applyBorder="1" applyAlignment="1" applyProtection="1">
      <alignment vertical="center"/>
      <protection locked="0"/>
    </xf>
    <xf numFmtId="0" fontId="20" fillId="0" borderId="0" xfId="64" applyFont="1" applyFill="1" applyBorder="1"/>
    <xf numFmtId="176" fontId="5" fillId="0" borderId="0" xfId="26" applyNumberFormat="1" applyFont="1" applyBorder="1" applyAlignment="1" applyProtection="1">
      <alignment vertical="center"/>
      <protection locked="0"/>
    </xf>
    <xf numFmtId="0" fontId="7" fillId="0" borderId="0" xfId="65" applyNumberFormat="1" applyFont="1" applyFill="1" applyBorder="1" applyAlignment="1">
      <alignment vertical="center"/>
    </xf>
    <xf numFmtId="0" fontId="5" fillId="0" borderId="0" xfId="65" applyNumberFormat="1" applyFont="1" applyFill="1" applyBorder="1" applyAlignment="1">
      <alignment horizontal="left" vertical="center"/>
    </xf>
    <xf numFmtId="176" fontId="20" fillId="0" borderId="0" xfId="64" applyNumberFormat="1" applyFont="1" applyFill="1" applyBorder="1"/>
    <xf numFmtId="0" fontId="7" fillId="0" borderId="0" xfId="65" applyNumberFormat="1" applyFont="1" applyFill="1" applyBorder="1" applyAlignment="1">
      <alignment horizontal="right" vertical="center"/>
    </xf>
    <xf numFmtId="0" fontId="7" fillId="0" borderId="0" xfId="65" applyNumberFormat="1" applyFont="1" applyFill="1" applyBorder="1" applyAlignment="1">
      <alignment horizontal="left" vertical="center" indent="1"/>
    </xf>
    <xf numFmtId="176" fontId="11" fillId="0" borderId="0" xfId="64" applyNumberFormat="1" applyFont="1" applyFill="1" applyBorder="1" applyAlignment="1">
      <alignment vertical="center"/>
    </xf>
    <xf numFmtId="176" fontId="23" fillId="0" borderId="0" xfId="55" applyNumberFormat="1" applyFont="1" applyFill="1" applyBorder="1" applyAlignment="1" applyProtection="1">
      <alignment horizontal="right" vertical="center" wrapText="1"/>
    </xf>
    <xf numFmtId="0" fontId="50" fillId="0" borderId="0" xfId="11" applyNumberFormat="1" applyFont="1" applyFill="1" applyBorder="1" applyAlignment="1" applyProtection="1">
      <alignment vertical="center"/>
      <protection locked="0"/>
    </xf>
    <xf numFmtId="0" fontId="11" fillId="0" borderId="0" xfId="64" applyFont="1" applyFill="1" applyBorder="1" applyAlignment="1">
      <alignment vertical="center"/>
    </xf>
    <xf numFmtId="0" fontId="4" fillId="0" borderId="0" xfId="61" applyNumberFormat="1" applyFont="1" applyFill="1" applyBorder="1" applyAlignment="1" applyProtection="1">
      <alignment horizontal="center" vertical="center"/>
      <protection locked="0"/>
    </xf>
    <xf numFmtId="0" fontId="15" fillId="0" borderId="0" xfId="61" applyNumberFormat="1" applyFont="1" applyFill="1" applyBorder="1" applyAlignment="1" applyProtection="1">
      <alignment horizontal="left" vertical="center"/>
    </xf>
    <xf numFmtId="0" fontId="19" fillId="0" borderId="0" xfId="61" applyFont="1" applyBorder="1" applyAlignment="1" applyProtection="1">
      <alignment horizontal="center" vertical="center" wrapText="1"/>
    </xf>
    <xf numFmtId="0" fontId="15" fillId="0" borderId="0" xfId="61" applyNumberFormat="1" applyFont="1" applyFill="1" applyBorder="1" applyAlignment="1" applyProtection="1">
      <alignment horizontal="right" vertical="center"/>
    </xf>
    <xf numFmtId="0" fontId="19" fillId="0" borderId="0" xfId="61" applyNumberFormat="1" applyFont="1" applyFill="1" applyBorder="1" applyAlignment="1" applyProtection="1">
      <alignment horizontal="center" vertical="center"/>
      <protection locked="0"/>
    </xf>
    <xf numFmtId="0" fontId="47" fillId="0" borderId="18" xfId="0" applyFont="1" applyFill="1" applyBorder="1" applyAlignment="1">
      <alignment horizontal="center" vertical="top" wrapText="1"/>
    </xf>
    <xf numFmtId="166" fontId="7" fillId="0" borderId="0" xfId="61" applyNumberFormat="1" applyFont="1" applyFill="1" applyBorder="1" applyAlignment="1" applyProtection="1">
      <alignment horizontal="right" vertical="center"/>
      <protection locked="0"/>
    </xf>
    <xf numFmtId="176" fontId="7" fillId="0" borderId="0" xfId="61" applyNumberFormat="1" applyFont="1" applyFill="1" applyBorder="1" applyAlignment="1">
      <alignment horizontal="right" vertical="center"/>
    </xf>
    <xf numFmtId="176" fontId="5" fillId="0" borderId="0" xfId="61" applyNumberFormat="1" applyFont="1" applyFill="1" applyBorder="1" applyAlignment="1">
      <alignment horizontal="right" vertical="center"/>
    </xf>
    <xf numFmtId="0" fontId="7" fillId="0" borderId="0" xfId="61" applyFont="1" applyFill="1" applyBorder="1" applyAlignment="1" applyProtection="1">
      <alignment horizontal="center" vertical="top"/>
    </xf>
    <xf numFmtId="0" fontId="14" fillId="0" borderId="0" xfId="4" applyFont="1" applyFill="1" applyBorder="1" applyAlignment="1" applyProtection="1">
      <alignment horizontal="left" vertical="center" wrapText="1"/>
      <protection locked="0"/>
    </xf>
    <xf numFmtId="0" fontId="14" fillId="0" borderId="0" xfId="0" applyFont="1" applyFill="1" applyAlignment="1">
      <alignment horizontal="left" vertical="center" wrapText="1"/>
    </xf>
    <xf numFmtId="0" fontId="14" fillId="0" borderId="0" xfId="0" applyFont="1" applyFill="1" applyAlignment="1">
      <alignment horizontal="left" vertical="top" wrapText="1"/>
    </xf>
    <xf numFmtId="0" fontId="11" fillId="0" borderId="0" xfId="4" applyFont="1" applyFill="1" applyBorder="1" applyAlignment="1" applyProtection="1">
      <alignment horizontal="left" vertical="top" wrapText="1"/>
      <protection locked="0"/>
    </xf>
    <xf numFmtId="0" fontId="11" fillId="0" borderId="0" xfId="0" applyFont="1" applyFill="1" applyAlignment="1">
      <alignment horizontal="left" vertical="top" wrapText="1"/>
    </xf>
    <xf numFmtId="166" fontId="7" fillId="0" borderId="0" xfId="62" applyNumberFormat="1" applyFont="1" applyAlignment="1" applyProtection="1">
      <alignment vertical="center"/>
      <protection locked="0"/>
    </xf>
    <xf numFmtId="0" fontId="11" fillId="0" borderId="0" xfId="0" applyFont="1" applyAlignment="1">
      <alignment horizontal="left" vertical="top" wrapText="1"/>
    </xf>
    <xf numFmtId="0" fontId="4" fillId="0" borderId="0" xfId="61" applyNumberFormat="1" applyFont="1" applyFill="1" applyBorder="1" applyAlignment="1" applyProtection="1">
      <alignment horizontal="center" vertical="center"/>
    </xf>
    <xf numFmtId="0" fontId="15" fillId="3" borderId="0" xfId="61" applyNumberFormat="1" applyFont="1" applyFill="1" applyBorder="1" applyAlignment="1" applyProtection="1">
      <alignment horizontal="left" vertical="center"/>
    </xf>
    <xf numFmtId="0" fontId="19" fillId="3" borderId="0" xfId="61" applyFont="1" applyFill="1" applyBorder="1" applyAlignment="1" applyProtection="1">
      <alignment horizontal="right" vertical="center" wrapText="1"/>
    </xf>
    <xf numFmtId="0" fontId="19" fillId="3" borderId="0" xfId="61" applyFont="1" applyFill="1" applyBorder="1" applyAlignment="1" applyProtection="1">
      <alignment horizontal="center" vertical="center" wrapText="1"/>
    </xf>
    <xf numFmtId="0" fontId="15" fillId="3" borderId="0" xfId="61" applyNumberFormat="1" applyFont="1" applyFill="1" applyBorder="1" applyAlignment="1" applyProtection="1">
      <alignment horizontal="right" vertical="center"/>
    </xf>
    <xf numFmtId="0" fontId="19" fillId="3" borderId="0" xfId="61" applyNumberFormat="1" applyFont="1" applyFill="1" applyBorder="1" applyAlignment="1" applyProtection="1">
      <alignment horizontal="center" vertical="center"/>
    </xf>
    <xf numFmtId="1" fontId="5" fillId="3" borderId="0" xfId="61" applyNumberFormat="1" applyFont="1" applyFill="1" applyBorder="1" applyAlignment="1" applyProtection="1">
      <alignment vertical="center"/>
      <protection locked="0"/>
    </xf>
    <xf numFmtId="176" fontId="5" fillId="3" borderId="0" xfId="61" applyNumberFormat="1" applyFont="1" applyFill="1" applyBorder="1" applyAlignment="1" applyProtection="1">
      <alignment vertical="center"/>
      <protection locked="0"/>
    </xf>
    <xf numFmtId="0" fontId="7" fillId="3" borderId="0" xfId="61" applyNumberFormat="1" applyFont="1" applyFill="1" applyBorder="1" applyAlignment="1" applyProtection="1">
      <alignment vertical="center"/>
      <protection locked="0"/>
    </xf>
    <xf numFmtId="0" fontId="7" fillId="3" borderId="0" xfId="61" applyNumberFormat="1" applyFont="1" applyFill="1" applyBorder="1" applyAlignment="1" applyProtection="1">
      <protection locked="0"/>
    </xf>
    <xf numFmtId="0" fontId="5" fillId="3" borderId="0" xfId="4" applyFont="1" applyFill="1" applyBorder="1" applyAlignment="1" applyProtection="1">
      <alignment horizontal="center" vertical="top"/>
    </xf>
    <xf numFmtId="0" fontId="11" fillId="0" borderId="0" xfId="0" applyFont="1" applyBorder="1" applyAlignment="1">
      <alignment horizontal="right" vertical="center" wrapText="1"/>
    </xf>
    <xf numFmtId="0" fontId="15" fillId="3" borderId="0" xfId="61" applyNumberFormat="1" applyFont="1" applyFill="1" applyBorder="1" applyAlignment="1" applyProtection="1">
      <alignment vertical="center"/>
      <protection locked="0"/>
    </xf>
    <xf numFmtId="0" fontId="7" fillId="3" borderId="0" xfId="4" applyFont="1" applyFill="1" applyBorder="1" applyAlignment="1" applyProtection="1">
      <alignment horizontal="right"/>
      <protection locked="0"/>
    </xf>
    <xf numFmtId="0" fontId="4" fillId="3" borderId="0" xfId="36" applyFont="1" applyFill="1" applyBorder="1" applyAlignment="1" applyProtection="1">
      <alignment horizontal="center" vertical="center"/>
    </xf>
    <xf numFmtId="0" fontId="4" fillId="0" borderId="0" xfId="36" applyFont="1" applyFill="1" applyBorder="1" applyAlignment="1" applyProtection="1">
      <alignment horizontal="center" vertical="center"/>
    </xf>
    <xf numFmtId="0" fontId="15" fillId="0" borderId="0" xfId="11" applyFont="1" applyBorder="1" applyAlignment="1" applyProtection="1">
      <alignment horizontal="left" vertical="center" wrapText="1"/>
    </xf>
    <xf numFmtId="0" fontId="14" fillId="0" borderId="0" xfId="64" applyFont="1" applyFill="1" applyBorder="1"/>
    <xf numFmtId="0" fontId="15" fillId="0" borderId="0" xfId="11" applyFont="1" applyBorder="1" applyAlignment="1" applyProtection="1">
      <alignment horizontal="right" vertical="center" wrapText="1"/>
    </xf>
    <xf numFmtId="0" fontId="11" fillId="0" borderId="0" xfId="64" applyFont="1" applyFill="1" applyBorder="1" applyAlignment="1">
      <alignment horizontal="center" vertical="center"/>
    </xf>
    <xf numFmtId="0" fontId="7" fillId="0" borderId="0" xfId="23" applyFont="1" applyFill="1" applyBorder="1" applyAlignment="1" applyProtection="1">
      <alignment horizontal="center" vertical="center" wrapText="1"/>
    </xf>
    <xf numFmtId="166" fontId="5" fillId="0" borderId="0" xfId="61" applyNumberFormat="1" applyFont="1" applyFill="1" applyBorder="1" applyAlignment="1" applyProtection="1">
      <alignment horizontal="right" vertical="center"/>
      <protection locked="0"/>
    </xf>
    <xf numFmtId="175" fontId="94" fillId="3" borderId="0" xfId="61" applyNumberFormat="1" applyFont="1" applyFill="1" applyAlignment="1" applyProtection="1">
      <alignment horizontal="right" vertical="center"/>
      <protection locked="0"/>
    </xf>
    <xf numFmtId="2" fontId="5" fillId="3" borderId="0" xfId="61" applyNumberFormat="1" applyFont="1" applyFill="1" applyBorder="1" applyAlignment="1" applyProtection="1">
      <alignment vertical="center"/>
      <protection locked="0"/>
    </xf>
    <xf numFmtId="166" fontId="11" fillId="0" borderId="0" xfId="61" applyNumberFormat="1" applyFont="1" applyFill="1" applyBorder="1" applyAlignment="1" applyProtection="1">
      <alignment vertical="center"/>
    </xf>
    <xf numFmtId="175" fontId="95" fillId="3" borderId="0" xfId="61" applyNumberFormat="1" applyFont="1" applyFill="1" applyAlignment="1" applyProtection="1">
      <alignment horizontal="right" vertical="center"/>
      <protection locked="0"/>
    </xf>
    <xf numFmtId="2" fontId="7" fillId="3" borderId="0" xfId="61" applyNumberFormat="1" applyFont="1" applyFill="1" applyBorder="1" applyAlignment="1" applyProtection="1">
      <alignment vertical="center"/>
      <protection locked="0"/>
    </xf>
    <xf numFmtId="175" fontId="95" fillId="0" borderId="0" xfId="61" applyNumberFormat="1" applyFont="1" applyBorder="1" applyAlignment="1">
      <alignment horizontal="right"/>
    </xf>
    <xf numFmtId="175" fontId="95" fillId="0" borderId="0" xfId="61" quotePrefix="1" applyNumberFormat="1" applyFont="1" applyBorder="1" applyAlignment="1">
      <alignment horizontal="right"/>
    </xf>
    <xf numFmtId="175" fontId="94" fillId="3" borderId="0" xfId="61" quotePrefix="1" applyNumberFormat="1" applyFont="1" applyFill="1" applyAlignment="1" applyProtection="1">
      <alignment horizontal="right" vertical="center"/>
      <protection locked="0"/>
    </xf>
    <xf numFmtId="175" fontId="95" fillId="3" borderId="0" xfId="61" quotePrefix="1" applyNumberFormat="1" applyFont="1" applyFill="1" applyAlignment="1" applyProtection="1">
      <alignment horizontal="right" vertical="center"/>
      <protection locked="0"/>
    </xf>
    <xf numFmtId="0" fontId="5" fillId="0" borderId="0" xfId="11" applyFont="1" applyBorder="1" applyAlignment="1" applyProtection="1">
      <alignment horizontal="center" vertical="center"/>
    </xf>
    <xf numFmtId="0" fontId="9" fillId="0" borderId="16" xfId="55" applyFont="1" applyBorder="1" applyAlignment="1" applyProtection="1">
      <alignment horizontal="center" vertical="center"/>
    </xf>
    <xf numFmtId="0" fontId="15" fillId="0" borderId="0" xfId="61" applyNumberFormat="1" applyFont="1" applyFill="1" applyBorder="1" applyAlignment="1" applyProtection="1">
      <alignment vertical="center" wrapText="1"/>
      <protection locked="0"/>
    </xf>
    <xf numFmtId="0" fontId="15" fillId="3" borderId="0" xfId="4" applyFont="1" applyFill="1" applyBorder="1" applyAlignment="1" applyProtection="1">
      <alignment vertical="center"/>
    </xf>
    <xf numFmtId="0" fontId="7" fillId="3" borderId="0" xfId="4" applyFont="1" applyFill="1" applyBorder="1" applyAlignment="1" applyProtection="1">
      <alignment horizontal="center"/>
      <protection locked="0"/>
    </xf>
    <xf numFmtId="0" fontId="7" fillId="2" borderId="0" xfId="16" applyFont="1" applyFill="1" applyBorder="1" applyAlignment="1" applyProtection="1">
      <alignment vertical="top" wrapText="1"/>
      <protection locked="0"/>
    </xf>
    <xf numFmtId="216" fontId="11" fillId="0" borderId="0" xfId="64" applyNumberFormat="1" applyFont="1" applyFill="1" applyBorder="1"/>
    <xf numFmtId="0" fontId="11" fillId="0" borderId="12" xfId="0" applyFont="1" applyBorder="1" applyAlignment="1">
      <alignment horizontal="center" vertical="center" wrapText="1"/>
    </xf>
    <xf numFmtId="0" fontId="11" fillId="0" borderId="11" xfId="0" applyFont="1" applyBorder="1" applyAlignment="1">
      <alignment horizontal="center" vertical="center" wrapText="1"/>
    </xf>
    <xf numFmtId="166" fontId="5" fillId="0" borderId="0" xfId="61" applyNumberFormat="1" applyFont="1" applyFill="1" applyAlignment="1" applyProtection="1">
      <alignment horizontal="right" vertical="center"/>
      <protection locked="0"/>
    </xf>
    <xf numFmtId="1" fontId="5" fillId="0" borderId="0" xfId="61" applyNumberFormat="1" applyFont="1" applyBorder="1" applyAlignment="1" applyProtection="1">
      <alignment vertical="center"/>
      <protection locked="0"/>
    </xf>
    <xf numFmtId="0" fontId="5" fillId="0" borderId="0" xfId="61" applyNumberFormat="1" applyFont="1" applyBorder="1" applyAlignment="1" applyProtection="1">
      <alignment vertical="center"/>
      <protection locked="0"/>
    </xf>
    <xf numFmtId="166" fontId="7" fillId="0" borderId="0" xfId="61" applyNumberFormat="1" applyFont="1" applyFill="1" applyAlignment="1" applyProtection="1">
      <alignment horizontal="right" vertical="center"/>
      <protection locked="0"/>
    </xf>
    <xf numFmtId="1" fontId="7" fillId="0" borderId="0" xfId="61" applyNumberFormat="1" applyFont="1" applyBorder="1" applyAlignment="1" applyProtection="1">
      <alignment vertical="center"/>
      <protection locked="0"/>
    </xf>
    <xf numFmtId="0" fontId="7" fillId="0" borderId="0" xfId="61" applyNumberFormat="1" applyFont="1" applyBorder="1" applyAlignment="1" applyProtection="1">
      <alignment vertical="center"/>
      <protection locked="0"/>
    </xf>
    <xf numFmtId="166" fontId="7" fillId="0" borderId="0" xfId="61" applyNumberFormat="1" applyFont="1" applyFill="1" applyBorder="1" applyAlignment="1" applyProtection="1">
      <alignment vertical="center"/>
      <protection locked="0"/>
    </xf>
    <xf numFmtId="166" fontId="11" fillId="0" borderId="0" xfId="61" applyNumberFormat="1" applyFont="1" applyFill="1" applyBorder="1" applyAlignment="1">
      <alignment vertical="center"/>
    </xf>
    <xf numFmtId="0" fontId="7" fillId="0" borderId="0" xfId="61" applyNumberFormat="1" applyFont="1" applyFill="1" applyBorder="1" applyAlignment="1" applyProtection="1">
      <alignment horizontal="right" vertical="center"/>
      <protection locked="0"/>
    </xf>
    <xf numFmtId="166" fontId="11" fillId="0" borderId="0" xfId="61" applyNumberFormat="1" applyFont="1" applyFill="1" applyBorder="1" applyAlignment="1" applyProtection="1">
      <alignment horizontal="right" vertical="center"/>
    </xf>
    <xf numFmtId="166" fontId="11" fillId="0" borderId="0" xfId="61" applyNumberFormat="1" applyFont="1" applyFill="1" applyBorder="1" applyAlignment="1" applyProtection="1">
      <alignment horizontal="right" vertical="center"/>
      <protection locked="0"/>
    </xf>
    <xf numFmtId="0" fontId="11" fillId="0" borderId="0" xfId="61" applyNumberFormat="1" applyFont="1" applyFill="1" applyBorder="1" applyAlignment="1" applyProtection="1">
      <alignment horizontal="right" vertical="center"/>
      <protection locked="0"/>
    </xf>
    <xf numFmtId="0" fontId="7" fillId="0" borderId="0" xfId="61" applyNumberFormat="1" applyFont="1" applyFill="1" applyBorder="1" applyAlignment="1" applyProtection="1">
      <alignment vertical="center"/>
      <protection locked="0"/>
    </xf>
    <xf numFmtId="166" fontId="5" fillId="0" borderId="0" xfId="61" applyNumberFormat="1" applyFont="1" applyFill="1" applyBorder="1" applyAlignment="1" applyProtection="1">
      <alignment vertical="center"/>
      <protection locked="0"/>
    </xf>
    <xf numFmtId="0" fontId="5" fillId="0" borderId="0" xfId="61" applyNumberFormat="1" applyFont="1" applyFill="1" applyBorder="1" applyAlignment="1" applyProtection="1">
      <alignment horizontal="right" vertical="center"/>
      <protection locked="0"/>
    </xf>
    <xf numFmtId="0" fontId="5" fillId="0" borderId="16" xfId="4" applyFont="1" applyFill="1" applyBorder="1" applyAlignment="1" applyProtection="1">
      <alignment horizontal="center" vertical="top"/>
    </xf>
    <xf numFmtId="0" fontId="14" fillId="0" borderId="0" xfId="0" applyFont="1" applyBorder="1" applyAlignment="1">
      <alignment horizontal="center" vertical="center" wrapText="1"/>
    </xf>
    <xf numFmtId="0" fontId="15" fillId="0" borderId="0" xfId="61" applyNumberFormat="1" applyFont="1" applyFill="1" applyBorder="1" applyAlignment="1" applyProtection="1">
      <alignment horizontal="left" vertical="center"/>
      <protection locked="0"/>
    </xf>
    <xf numFmtId="0" fontId="7" fillId="0" borderId="0" xfId="61" applyNumberFormat="1" applyFont="1" applyFill="1" applyBorder="1" applyAlignment="1" applyProtection="1">
      <alignment horizontal="left" vertical="top"/>
      <protection locked="0"/>
    </xf>
    <xf numFmtId="0" fontId="32" fillId="0" borderId="0" xfId="61" applyFont="1" applyFill="1" applyProtection="1">
      <protection locked="0"/>
    </xf>
    <xf numFmtId="0" fontId="76" fillId="0" borderId="0" xfId="21107" applyFont="1" applyFill="1" applyBorder="1" applyAlignment="1" applyProtection="1">
      <alignment horizontal="center" wrapText="1"/>
    </xf>
    <xf numFmtId="0" fontId="19" fillId="0" borderId="1" xfId="61" applyFont="1" applyFill="1" applyBorder="1" applyAlignment="1" applyProtection="1">
      <alignment horizontal="center" vertical="center"/>
    </xf>
    <xf numFmtId="0" fontId="15" fillId="0" borderId="0" xfId="61" applyFont="1" applyFill="1" applyBorder="1" applyProtection="1">
      <protection locked="0"/>
    </xf>
    <xf numFmtId="0" fontId="9" fillId="0" borderId="7" xfId="21107" applyFont="1" applyFill="1" applyBorder="1" applyAlignment="1" applyProtection="1">
      <alignment horizontal="center" vertical="center" wrapText="1"/>
    </xf>
    <xf numFmtId="172" fontId="9" fillId="0" borderId="7" xfId="21107" applyNumberFormat="1" applyFont="1" applyFill="1" applyBorder="1" applyAlignment="1" applyProtection="1">
      <alignment horizontal="center" vertical="center" wrapText="1"/>
    </xf>
    <xf numFmtId="0" fontId="9" fillId="0" borderId="4" xfId="21107" applyFont="1" applyFill="1" applyBorder="1" applyAlignment="1" applyProtection="1">
      <alignment horizontal="center" vertical="center" wrapText="1"/>
    </xf>
    <xf numFmtId="185" fontId="9" fillId="0" borderId="4" xfId="21107" applyNumberFormat="1" applyFont="1" applyFill="1" applyBorder="1" applyAlignment="1" applyProtection="1">
      <alignment horizontal="center" vertical="center" wrapText="1"/>
    </xf>
    <xf numFmtId="0" fontId="23" fillId="0" borderId="0" xfId="2" applyFont="1" applyFill="1" applyBorder="1" applyAlignment="1" applyProtection="1">
      <alignment horizontal="center" vertical="center" wrapText="1"/>
    </xf>
    <xf numFmtId="0" fontId="23" fillId="0" borderId="0" xfId="61" applyFont="1" applyFill="1" applyProtection="1">
      <protection locked="0"/>
    </xf>
    <xf numFmtId="0" fontId="23" fillId="0" borderId="7" xfId="0" applyFont="1" applyFill="1" applyBorder="1" applyAlignment="1">
      <alignment horizontal="center" vertical="center"/>
    </xf>
    <xf numFmtId="0" fontId="7" fillId="0" borderId="0" xfId="61" applyFont="1" applyFill="1" applyProtection="1">
      <protection locked="0"/>
    </xf>
    <xf numFmtId="185" fontId="47" fillId="0" borderId="18" xfId="0" applyNumberFormat="1" applyFont="1" applyFill="1" applyBorder="1" applyAlignment="1">
      <alignment horizontal="right" vertical="center"/>
    </xf>
    <xf numFmtId="172" fontId="47" fillId="0" borderId="18" xfId="0" applyNumberFormat="1" applyFont="1" applyFill="1" applyBorder="1" applyAlignment="1">
      <alignment horizontal="right" vertical="center"/>
    </xf>
    <xf numFmtId="185" fontId="20" fillId="0" borderId="0" xfId="61" applyNumberFormat="1" applyFont="1" applyFill="1" applyAlignment="1" applyProtection="1">
      <alignment horizontal="right" vertical="center"/>
      <protection locked="0"/>
    </xf>
    <xf numFmtId="185" fontId="5" fillId="0" borderId="0" xfId="61" applyNumberFormat="1" applyFont="1" applyFill="1" applyAlignment="1" applyProtection="1">
      <alignment vertical="center"/>
      <protection locked="0"/>
    </xf>
    <xf numFmtId="0" fontId="5" fillId="0" borderId="0" xfId="61" applyFont="1" applyFill="1" applyAlignment="1" applyProtection="1">
      <alignment vertical="center"/>
      <protection locked="0"/>
    </xf>
    <xf numFmtId="185" fontId="22" fillId="0" borderId="18" xfId="0" applyNumberFormat="1" applyFont="1" applyFill="1" applyBorder="1" applyAlignment="1">
      <alignment horizontal="right" vertical="center"/>
    </xf>
    <xf numFmtId="185" fontId="22" fillId="0" borderId="0" xfId="61" applyNumberFormat="1" applyFont="1" applyFill="1" applyAlignment="1" applyProtection="1">
      <alignment horizontal="right" vertical="center"/>
      <protection locked="0"/>
    </xf>
    <xf numFmtId="0" fontId="5" fillId="0" borderId="0" xfId="61" applyFont="1" applyFill="1" applyProtection="1">
      <protection locked="0"/>
    </xf>
    <xf numFmtId="185" fontId="46" fillId="0" borderId="18" xfId="0" applyNumberFormat="1" applyFont="1" applyFill="1" applyBorder="1" applyAlignment="1">
      <alignment horizontal="right" vertical="center"/>
    </xf>
    <xf numFmtId="172" fontId="46" fillId="0" borderId="18" xfId="0" applyNumberFormat="1" applyFont="1" applyFill="1" applyBorder="1" applyAlignment="1">
      <alignment horizontal="right" vertical="center"/>
    </xf>
    <xf numFmtId="172" fontId="11" fillId="0" borderId="0" xfId="0" applyNumberFormat="1" applyFont="1" applyFill="1" applyAlignment="1">
      <alignment horizontal="right" vertical="center"/>
    </xf>
    <xf numFmtId="185" fontId="11" fillId="0" borderId="0" xfId="0" applyNumberFormat="1" applyFont="1" applyFill="1" applyAlignment="1">
      <alignment horizontal="right" vertical="center"/>
    </xf>
    <xf numFmtId="185" fontId="23" fillId="0" borderId="0" xfId="61" applyNumberFormat="1" applyFont="1" applyFill="1" applyAlignment="1" applyProtection="1">
      <alignment horizontal="right" vertical="center"/>
      <protection locked="0"/>
    </xf>
    <xf numFmtId="185" fontId="23" fillId="0" borderId="0" xfId="23" applyNumberFormat="1" applyFont="1" applyFill="1" applyBorder="1" applyAlignment="1" applyProtection="1">
      <alignment horizontal="right" vertical="center"/>
      <protection locked="0"/>
    </xf>
    <xf numFmtId="0" fontId="7" fillId="0" borderId="0" xfId="61" applyFont="1" applyFill="1" applyAlignment="1" applyProtection="1">
      <alignment vertical="center"/>
      <protection locked="0"/>
    </xf>
    <xf numFmtId="172" fontId="9" fillId="0" borderId="7" xfId="21107" applyNumberFormat="1" applyFont="1" applyFill="1" applyBorder="1" applyAlignment="1" applyProtection="1">
      <alignment horizontal="center" vertical="center" wrapText="1"/>
      <protection locked="0"/>
    </xf>
    <xf numFmtId="185" fontId="9" fillId="0" borderId="7" xfId="21107" applyNumberFormat="1" applyFont="1" applyFill="1" applyBorder="1" applyAlignment="1" applyProtection="1">
      <alignment horizontal="center" vertical="center" wrapText="1"/>
    </xf>
    <xf numFmtId="0" fontId="7" fillId="0" borderId="7" xfId="61" applyFont="1" applyFill="1" applyBorder="1" applyAlignment="1" applyProtection="1">
      <alignment horizontal="center" vertical="center"/>
    </xf>
    <xf numFmtId="0" fontId="5" fillId="0" borderId="16" xfId="61" applyFont="1" applyFill="1" applyBorder="1" applyAlignment="1" applyProtection="1">
      <alignment horizontal="center" vertical="top"/>
    </xf>
    <xf numFmtId="0" fontId="7" fillId="0" borderId="16" xfId="61" applyFont="1" applyFill="1" applyBorder="1" applyAlignment="1" applyProtection="1">
      <alignment horizontal="center" vertical="center"/>
    </xf>
    <xf numFmtId="0" fontId="7" fillId="0" borderId="0" xfId="61" applyFont="1" applyFill="1" applyBorder="1" applyProtection="1">
      <protection locked="0"/>
    </xf>
    <xf numFmtId="0" fontId="15" fillId="0" borderId="0" xfId="61" applyFont="1" applyFill="1" applyBorder="1" applyAlignment="1" applyProtection="1">
      <alignment vertical="center"/>
      <protection locked="0"/>
    </xf>
    <xf numFmtId="0" fontId="15" fillId="0" borderId="0" xfId="61" applyFont="1" applyFill="1" applyAlignment="1" applyProtection="1">
      <alignment vertical="center"/>
      <protection locked="0"/>
    </xf>
    <xf numFmtId="0" fontId="15" fillId="0" borderId="0" xfId="61" applyFont="1" applyFill="1" applyProtection="1">
      <protection locked="0"/>
    </xf>
    <xf numFmtId="185" fontId="7" fillId="0" borderId="0" xfId="61" applyNumberFormat="1" applyFont="1" applyFill="1" applyAlignment="1" applyProtection="1">
      <alignment vertical="center"/>
      <protection locked="0"/>
    </xf>
    <xf numFmtId="185" fontId="7" fillId="0" borderId="0" xfId="61" applyNumberFormat="1" applyFont="1" applyFill="1" applyAlignment="1" applyProtection="1">
      <alignment horizontal="center" vertical="center"/>
      <protection locked="0"/>
    </xf>
    <xf numFmtId="172" fontId="7" fillId="0" borderId="0" xfId="61" applyNumberFormat="1" applyFont="1" applyFill="1" applyAlignment="1" applyProtection="1">
      <alignment vertical="center"/>
      <protection locked="0"/>
    </xf>
    <xf numFmtId="172" fontId="7" fillId="0" borderId="0" xfId="61" applyNumberFormat="1" applyFont="1" applyFill="1" applyProtection="1">
      <protection locked="0"/>
    </xf>
    <xf numFmtId="185" fontId="9" fillId="0" borderId="0" xfId="21107" applyNumberFormat="1" applyFont="1" applyFill="1" applyBorder="1" applyAlignment="1" applyProtection="1">
      <protection locked="0"/>
    </xf>
    <xf numFmtId="183" fontId="7" fillId="0" borderId="0" xfId="61" applyNumberFormat="1" applyFont="1" applyFill="1" applyProtection="1">
      <protection locked="0"/>
    </xf>
    <xf numFmtId="185" fontId="7" fillId="0" borderId="0" xfId="61" applyNumberFormat="1" applyFont="1" applyFill="1" applyProtection="1">
      <protection locked="0"/>
    </xf>
    <xf numFmtId="172" fontId="132" fillId="0" borderId="0" xfId="21107" applyNumberFormat="1" applyFont="1" applyFill="1" applyBorder="1" applyAlignment="1" applyProtection="1">
      <protection locked="0"/>
    </xf>
    <xf numFmtId="0" fontId="4" fillId="0" borderId="0" xfId="61" applyFont="1" applyFill="1" applyBorder="1" applyAlignment="1" applyProtection="1">
      <alignment horizontal="center" vertical="center"/>
    </xf>
    <xf numFmtId="0" fontId="4" fillId="0" borderId="1" xfId="61" applyFont="1" applyFill="1" applyBorder="1" applyAlignment="1" applyProtection="1">
      <alignment horizontal="center" vertical="center"/>
    </xf>
    <xf numFmtId="0" fontId="32" fillId="0" borderId="0" xfId="61" applyFont="1" applyFill="1" applyBorder="1" applyProtection="1">
      <protection locked="0"/>
    </xf>
    <xf numFmtId="185" fontId="132" fillId="0" borderId="7" xfId="21107" applyNumberFormat="1" applyFont="1" applyFill="1" applyBorder="1" applyAlignment="1" applyProtection="1">
      <alignment horizontal="center" vertical="center" wrapText="1"/>
    </xf>
    <xf numFmtId="185" fontId="7" fillId="0" borderId="7" xfId="61" applyNumberFormat="1" applyFont="1" applyFill="1" applyBorder="1" applyAlignment="1" applyProtection="1">
      <alignment horizontal="center" vertical="center"/>
    </xf>
    <xf numFmtId="0" fontId="7" fillId="0" borderId="0" xfId="61" applyNumberFormat="1" applyFont="1" applyFill="1" applyBorder="1" applyAlignment="1" applyProtection="1">
      <alignment horizontal="center" vertical="center"/>
    </xf>
    <xf numFmtId="218" fontId="47" fillId="0" borderId="18" xfId="0" applyNumberFormat="1" applyFont="1" applyFill="1" applyBorder="1" applyAlignment="1">
      <alignment horizontal="right" vertical="center"/>
    </xf>
    <xf numFmtId="172" fontId="20" fillId="0" borderId="0" xfId="0" applyNumberFormat="1" applyFont="1" applyFill="1" applyAlignment="1">
      <alignment horizontal="right" vertical="center"/>
    </xf>
    <xf numFmtId="218" fontId="46" fillId="0" borderId="18" xfId="0" applyNumberFormat="1" applyFont="1" applyFill="1" applyBorder="1" applyAlignment="1">
      <alignment horizontal="right" vertical="center"/>
    </xf>
    <xf numFmtId="185" fontId="23" fillId="0" borderId="18" xfId="0" applyNumberFormat="1" applyFont="1" applyFill="1" applyBorder="1" applyAlignment="1">
      <alignment horizontal="right" vertical="center"/>
    </xf>
    <xf numFmtId="172" fontId="23" fillId="0" borderId="18" xfId="0" applyNumberFormat="1" applyFont="1" applyFill="1" applyBorder="1" applyAlignment="1">
      <alignment horizontal="right" vertical="center"/>
    </xf>
    <xf numFmtId="0" fontId="5" fillId="0" borderId="0" xfId="61" applyFont="1" applyFill="1" applyBorder="1" applyAlignment="1" applyProtection="1">
      <alignment vertical="center"/>
      <protection locked="0"/>
    </xf>
    <xf numFmtId="0" fontId="9" fillId="0" borderId="7" xfId="21107" applyFont="1" applyFill="1" applyBorder="1" applyAlignment="1" applyProtection="1">
      <alignment horizontal="center" vertical="center"/>
    </xf>
    <xf numFmtId="185" fontId="9" fillId="0" borderId="0" xfId="21107" applyNumberFormat="1" applyFont="1" applyFill="1" applyBorder="1" applyAlignment="1" applyProtection="1">
      <alignment horizontal="center" vertical="center" wrapText="1"/>
    </xf>
    <xf numFmtId="185" fontId="7" fillId="0" borderId="4" xfId="61" applyNumberFormat="1" applyFont="1" applyFill="1" applyBorder="1" applyAlignment="1" applyProtection="1">
      <alignment horizontal="center" vertical="center"/>
    </xf>
    <xf numFmtId="0" fontId="5" fillId="0" borderId="0" xfId="61" applyFont="1" applyFill="1" applyBorder="1" applyAlignment="1" applyProtection="1">
      <alignment horizontal="center" vertical="top"/>
    </xf>
    <xf numFmtId="0" fontId="7" fillId="0" borderId="16" xfId="61" applyNumberFormat="1" applyFont="1" applyFill="1" applyBorder="1" applyAlignment="1" applyProtection="1">
      <alignment horizontal="center" vertical="center"/>
    </xf>
    <xf numFmtId="0" fontId="15" fillId="0" borderId="0" xfId="61" applyNumberFormat="1" applyFont="1" applyFill="1" applyBorder="1" applyAlignment="1" applyProtection="1">
      <alignment horizontal="center" vertical="center"/>
    </xf>
    <xf numFmtId="0" fontId="15" fillId="0" borderId="0" xfId="61" applyNumberFormat="1" applyFont="1" applyFill="1" applyBorder="1" applyAlignment="1" applyProtection="1">
      <protection locked="0"/>
    </xf>
    <xf numFmtId="0" fontId="15" fillId="0" borderId="0" xfId="61" applyNumberFormat="1" applyFont="1" applyFill="1" applyBorder="1" applyAlignment="1" applyProtection="1">
      <alignment horizontal="justify" vertical="top" wrapText="1"/>
      <protection locked="0"/>
    </xf>
    <xf numFmtId="0" fontId="11" fillId="0" borderId="0" xfId="61" applyNumberFormat="1" applyFont="1" applyFill="1" applyBorder="1" applyAlignment="1" applyProtection="1">
      <alignment horizontal="left" vertical="top" wrapText="1"/>
      <protection locked="0"/>
    </xf>
    <xf numFmtId="0" fontId="7" fillId="0" borderId="0" xfId="61" applyNumberFormat="1" applyFont="1" applyFill="1" applyBorder="1" applyAlignment="1" applyProtection="1">
      <alignment horizontal="justify" vertical="top" wrapText="1"/>
      <protection locked="0"/>
    </xf>
    <xf numFmtId="185" fontId="7" fillId="0" borderId="0" xfId="4" applyNumberFormat="1" applyFont="1" applyFill="1" applyBorder="1" applyAlignment="1" applyProtection="1">
      <alignment horizontal="left" vertical="top"/>
      <protection locked="0"/>
    </xf>
    <xf numFmtId="0" fontId="9" fillId="0" borderId="0" xfId="21107" applyFont="1" applyFill="1" applyBorder="1" applyAlignment="1" applyProtection="1">
      <protection locked="0"/>
    </xf>
    <xf numFmtId="0" fontId="4" fillId="3" borderId="1" xfId="61" applyNumberFormat="1" applyFont="1" applyFill="1" applyBorder="1" applyAlignment="1" applyProtection="1">
      <alignment horizontal="center" vertical="center" wrapText="1"/>
    </xf>
    <xf numFmtId="0" fontId="9" fillId="0" borderId="0" xfId="21107" applyFont="1" applyBorder="1" applyAlignment="1" applyProtection="1">
      <alignment horizontal="center" vertical="center"/>
    </xf>
    <xf numFmtId="0" fontId="7" fillId="0" borderId="7" xfId="4" applyFont="1" applyFill="1" applyBorder="1" applyAlignment="1" applyProtection="1">
      <alignment horizontal="center" vertical="center"/>
    </xf>
    <xf numFmtId="0" fontId="7" fillId="0" borderId="4" xfId="4" applyFont="1" applyFill="1" applyBorder="1" applyAlignment="1" applyProtection="1">
      <alignment horizontal="center" vertical="center"/>
    </xf>
    <xf numFmtId="0" fontId="5" fillId="0" borderId="0" xfId="52" applyNumberFormat="1" applyFont="1" applyFill="1" applyBorder="1" applyAlignment="1">
      <alignment vertical="center"/>
    </xf>
    <xf numFmtId="219" fontId="47" fillId="0" borderId="18" xfId="0" applyNumberFormat="1" applyFont="1" applyFill="1" applyBorder="1" applyAlignment="1">
      <alignment horizontal="right" vertical="center"/>
    </xf>
    <xf numFmtId="166" fontId="5" fillId="0" borderId="0" xfId="21108" applyNumberFormat="1" applyFont="1" applyFill="1" applyAlignment="1" applyProtection="1">
      <alignment horizontal="right" vertical="center"/>
      <protection locked="0"/>
    </xf>
    <xf numFmtId="0" fontId="5" fillId="0" borderId="0" xfId="21108" applyNumberFormat="1" applyFont="1" applyBorder="1" applyAlignment="1" applyProtection="1">
      <alignment vertical="center"/>
      <protection locked="0"/>
    </xf>
    <xf numFmtId="0" fontId="7" fillId="0" borderId="0" xfId="52" applyNumberFormat="1" applyFont="1" applyFill="1" applyBorder="1" applyAlignment="1">
      <alignment vertical="center"/>
    </xf>
    <xf numFmtId="219" fontId="46" fillId="0" borderId="18" xfId="0" applyNumberFormat="1" applyFont="1" applyFill="1" applyBorder="1" applyAlignment="1">
      <alignment horizontal="right" vertical="center"/>
    </xf>
    <xf numFmtId="166" fontId="7" fillId="0" borderId="0" xfId="21108" applyNumberFormat="1" applyFont="1" applyFill="1" applyAlignment="1" applyProtection="1">
      <alignment horizontal="right" vertical="center"/>
      <protection locked="0"/>
    </xf>
    <xf numFmtId="0" fontId="7" fillId="0" borderId="0" xfId="21108" applyNumberFormat="1" applyFont="1" applyBorder="1" applyAlignment="1" applyProtection="1">
      <alignment vertical="center"/>
      <protection locked="0"/>
    </xf>
    <xf numFmtId="0" fontId="7" fillId="0" borderId="0" xfId="52" applyNumberFormat="1" applyFont="1" applyFill="1" applyBorder="1" applyAlignment="1">
      <alignment horizontal="left" vertical="center"/>
    </xf>
    <xf numFmtId="0" fontId="5" fillId="0" borderId="0" xfId="52" applyNumberFormat="1" applyFont="1" applyFill="1" applyBorder="1" applyAlignment="1">
      <alignment horizontal="left" vertical="center"/>
    </xf>
    <xf numFmtId="0" fontId="7" fillId="0" borderId="110" xfId="4" applyFont="1" applyFill="1" applyBorder="1" applyAlignment="1" applyProtection="1">
      <alignment horizontal="center" vertical="center"/>
    </xf>
    <xf numFmtId="0" fontId="7" fillId="0" borderId="111" xfId="4" applyFont="1" applyFill="1" applyBorder="1" applyAlignment="1" applyProtection="1">
      <alignment horizontal="center" vertical="center"/>
    </xf>
    <xf numFmtId="0" fontId="7" fillId="3" borderId="0" xfId="21108" applyNumberFormat="1" applyFont="1" applyFill="1" applyBorder="1" applyAlignment="1" applyProtection="1"/>
    <xf numFmtId="0" fontId="5" fillId="0" borderId="0" xfId="52" applyNumberFormat="1" applyFont="1" applyFill="1" applyBorder="1" applyAlignment="1">
      <alignment horizontal="center" vertical="center"/>
    </xf>
    <xf numFmtId="0" fontId="7" fillId="0" borderId="0" xfId="4" applyFont="1" applyFill="1" applyBorder="1" applyAlignment="1" applyProtection="1">
      <alignment horizontal="center" vertical="top"/>
    </xf>
    <xf numFmtId="0" fontId="15" fillId="0" borderId="0" xfId="21108" applyNumberFormat="1" applyFont="1" applyFill="1" applyBorder="1" applyAlignment="1" applyProtection="1">
      <alignment horizontal="left" vertical="top"/>
      <protection locked="0"/>
    </xf>
    <xf numFmtId="0" fontId="15" fillId="3" borderId="0" xfId="21108" applyNumberFormat="1" applyFont="1" applyFill="1" applyBorder="1" applyAlignment="1" applyProtection="1">
      <alignment vertical="center"/>
      <protection locked="0"/>
    </xf>
    <xf numFmtId="0" fontId="5" fillId="0" borderId="0" xfId="4" applyNumberFormat="1" applyFont="1" applyFill="1" applyBorder="1" applyAlignment="1" applyProtection="1">
      <protection locked="0"/>
    </xf>
    <xf numFmtId="202" fontId="7" fillId="0" borderId="0" xfId="4" applyNumberFormat="1" applyFont="1" applyFill="1" applyBorder="1" applyAlignment="1" applyProtection="1">
      <protection locked="0"/>
    </xf>
    <xf numFmtId="202" fontId="7" fillId="3" borderId="0" xfId="4" applyNumberFormat="1" applyFont="1" applyFill="1" applyBorder="1" applyAlignment="1" applyProtection="1">
      <protection locked="0"/>
    </xf>
    <xf numFmtId="0" fontId="4" fillId="0" borderId="0" xfId="21109" applyFont="1" applyFill="1" applyBorder="1" applyAlignment="1" applyProtection="1">
      <alignment horizontal="center" vertical="center"/>
      <protection locked="0"/>
    </xf>
    <xf numFmtId="0" fontId="32" fillId="0" borderId="0" xfId="21109" applyFont="1" applyFill="1" applyAlignment="1" applyProtection="1">
      <alignment vertical="center"/>
      <protection locked="0"/>
    </xf>
    <xf numFmtId="0" fontId="15" fillId="0" borderId="0" xfId="21108" applyNumberFormat="1" applyFont="1" applyFill="1" applyBorder="1" applyAlignment="1" applyProtection="1">
      <alignment horizontal="left" vertical="center"/>
    </xf>
    <xf numFmtId="192" fontId="19" fillId="0" borderId="0" xfId="21108" applyNumberFormat="1" applyFont="1" applyFill="1" applyBorder="1" applyAlignment="1" applyProtection="1">
      <alignment horizontal="center" vertical="center" wrapText="1"/>
    </xf>
    <xf numFmtId="192" fontId="15" fillId="0" borderId="0" xfId="21108" applyNumberFormat="1" applyFont="1" applyFill="1" applyBorder="1" applyAlignment="1" applyProtection="1">
      <alignment horizontal="right" vertical="center"/>
    </xf>
    <xf numFmtId="0" fontId="19" fillId="0" borderId="0" xfId="21108" applyNumberFormat="1" applyFont="1" applyFill="1" applyBorder="1" applyAlignment="1" applyProtection="1">
      <alignment horizontal="center" vertical="center"/>
      <protection locked="0"/>
    </xf>
    <xf numFmtId="0" fontId="7" fillId="0" borderId="0" xfId="21109" applyFont="1" applyFill="1" applyBorder="1" applyAlignment="1" applyProtection="1">
      <alignment vertical="center"/>
      <protection locked="0"/>
    </xf>
    <xf numFmtId="192" fontId="7" fillId="0" borderId="4" xfId="2" applyNumberFormat="1" applyFont="1" applyFill="1" applyBorder="1" applyAlignment="1" applyProtection="1">
      <alignment horizontal="center" vertical="center"/>
    </xf>
    <xf numFmtId="0" fontId="7" fillId="0" borderId="0" xfId="21109" applyFont="1" applyFill="1" applyAlignment="1" applyProtection="1">
      <alignment vertical="center"/>
      <protection locked="0"/>
    </xf>
    <xf numFmtId="175" fontId="47" fillId="0" borderId="18" xfId="0" applyNumberFormat="1" applyFont="1" applyFill="1" applyBorder="1" applyAlignment="1">
      <alignment horizontal="right" vertical="center"/>
    </xf>
    <xf numFmtId="185" fontId="5" fillId="0" borderId="0" xfId="21108" applyNumberFormat="1" applyFont="1" applyAlignment="1" applyProtection="1">
      <alignment horizontal="right" vertical="center"/>
      <protection locked="0"/>
    </xf>
    <xf numFmtId="0" fontId="5" fillId="0" borderId="0" xfId="21108" applyFont="1" applyAlignment="1" applyProtection="1">
      <alignment vertical="center"/>
      <protection locked="0"/>
    </xf>
    <xf numFmtId="0" fontId="5" fillId="0" borderId="0" xfId="21108" applyFont="1" applyProtection="1">
      <protection locked="0"/>
    </xf>
    <xf numFmtId="175" fontId="46" fillId="0" borderId="18" xfId="0" applyNumberFormat="1" applyFont="1" applyFill="1" applyBorder="1" applyAlignment="1">
      <alignment horizontal="right" vertical="center"/>
    </xf>
    <xf numFmtId="185" fontId="7" fillId="0" borderId="0" xfId="21108" applyNumberFormat="1" applyFont="1" applyAlignment="1" applyProtection="1">
      <alignment horizontal="right" vertical="center"/>
      <protection locked="0"/>
    </xf>
    <xf numFmtId="0" fontId="7" fillId="0" borderId="0" xfId="21108" applyFont="1" applyProtection="1">
      <protection locked="0"/>
    </xf>
    <xf numFmtId="0" fontId="7" fillId="0" borderId="0" xfId="21108" applyFont="1" applyAlignment="1" applyProtection="1">
      <alignment vertical="center"/>
      <protection locked="0"/>
    </xf>
    <xf numFmtId="192" fontId="11" fillId="0" borderId="7" xfId="2" applyNumberFormat="1" applyFont="1" applyFill="1" applyBorder="1" applyAlignment="1" applyProtection="1">
      <alignment horizontal="center" vertical="center"/>
    </xf>
    <xf numFmtId="192" fontId="11" fillId="0" borderId="4" xfId="2" applyNumberFormat="1" applyFont="1" applyFill="1" applyBorder="1" applyAlignment="1" applyProtection="1">
      <alignment horizontal="center" vertical="center"/>
    </xf>
    <xf numFmtId="0" fontId="14" fillId="0" borderId="0" xfId="21108" applyNumberFormat="1" applyFont="1" applyFill="1" applyBorder="1" applyAlignment="1" applyProtection="1">
      <alignment horizontal="center" vertical="center"/>
    </xf>
    <xf numFmtId="192" fontId="14" fillId="0" borderId="16" xfId="2" applyNumberFormat="1" applyFont="1" applyFill="1" applyBorder="1" applyAlignment="1" applyProtection="1">
      <alignment horizontal="center" vertical="center"/>
    </xf>
    <xf numFmtId="0" fontId="15" fillId="0" borderId="0" xfId="21109" applyFont="1" applyFill="1" applyBorder="1" applyAlignment="1" applyProtection="1">
      <alignment vertical="center"/>
      <protection locked="0"/>
    </xf>
    <xf numFmtId="0" fontId="15" fillId="0" borderId="0" xfId="21108" applyNumberFormat="1" applyFont="1" applyFill="1" applyBorder="1" applyAlignment="1" applyProtection="1">
      <alignment vertical="top" wrapText="1"/>
      <protection locked="0"/>
    </xf>
    <xf numFmtId="0" fontId="15" fillId="0" borderId="0" xfId="21108" applyFont="1" applyFill="1" applyBorder="1" applyProtection="1">
      <protection locked="0"/>
    </xf>
    <xf numFmtId="0" fontId="15" fillId="0" borderId="0" xfId="21108" applyFont="1" applyFill="1" applyProtection="1">
      <protection locked="0"/>
    </xf>
    <xf numFmtId="0" fontId="11" fillId="0" borderId="0" xfId="21108" applyNumberFormat="1" applyFont="1" applyFill="1" applyBorder="1" applyAlignment="1" applyProtection="1">
      <alignment horizontal="left" vertical="top" wrapText="1"/>
      <protection locked="0"/>
    </xf>
    <xf numFmtId="0" fontId="7" fillId="0" borderId="0" xfId="21108" applyNumberFormat="1" applyFont="1" applyFill="1" applyBorder="1" applyAlignment="1" applyProtection="1">
      <alignment vertical="top" wrapText="1"/>
      <protection locked="0"/>
    </xf>
    <xf numFmtId="0" fontId="7" fillId="0" borderId="0" xfId="21108" applyFont="1" applyFill="1" applyProtection="1">
      <protection locked="0"/>
    </xf>
    <xf numFmtId="0" fontId="11" fillId="0" borderId="0" xfId="21108" applyNumberFormat="1" applyFont="1" applyFill="1" applyBorder="1" applyAlignment="1" applyProtection="1">
      <alignment horizontal="left" vertical="center" wrapText="1"/>
      <protection locked="0"/>
    </xf>
    <xf numFmtId="0" fontId="7" fillId="0" borderId="0" xfId="21108" applyNumberFormat="1" applyFont="1" applyFill="1" applyBorder="1" applyAlignment="1" applyProtection="1">
      <alignment vertical="center" wrapText="1"/>
      <protection locked="0"/>
    </xf>
    <xf numFmtId="0" fontId="7" fillId="0" borderId="0" xfId="21108" applyFont="1" applyFill="1" applyAlignment="1" applyProtection="1">
      <alignment vertical="center"/>
      <protection locked="0"/>
    </xf>
    <xf numFmtId="192" fontId="7" fillId="0" borderId="0" xfId="21109" applyNumberFormat="1" applyFont="1" applyFill="1" applyAlignment="1" applyProtection="1">
      <alignment vertical="center"/>
      <protection locked="0"/>
    </xf>
    <xf numFmtId="192" fontId="7" fillId="0" borderId="20" xfId="2" applyNumberFormat="1" applyFont="1" applyFill="1" applyBorder="1" applyAlignment="1" applyProtection="1">
      <alignment horizontal="center" vertical="center"/>
    </xf>
    <xf numFmtId="192" fontId="7" fillId="0" borderId="21" xfId="2" applyNumberFormat="1" applyFont="1" applyFill="1" applyBorder="1" applyAlignment="1" applyProtection="1">
      <alignment horizontal="center" vertical="center"/>
    </xf>
    <xf numFmtId="0" fontId="7" fillId="0" borderId="0" xfId="21108" applyNumberFormat="1" applyFont="1" applyFill="1" applyBorder="1" applyAlignment="1" applyProtection="1">
      <alignment horizontal="center" vertical="center"/>
    </xf>
    <xf numFmtId="192" fontId="7" fillId="0" borderId="42" xfId="2" applyNumberFormat="1" applyFont="1" applyFill="1" applyBorder="1" applyAlignment="1" applyProtection="1">
      <alignment horizontal="center" vertical="center"/>
    </xf>
    <xf numFmtId="0" fontId="15" fillId="0" borderId="0" xfId="21108" applyNumberFormat="1" applyFont="1" applyFill="1" applyBorder="1" applyAlignment="1" applyProtection="1">
      <alignment vertical="center" wrapText="1"/>
      <protection locked="0"/>
    </xf>
    <xf numFmtId="0" fontId="15" fillId="0" borderId="0" xfId="21108" applyFont="1" applyFill="1" applyBorder="1" applyAlignment="1" applyProtection="1">
      <alignment vertical="center"/>
      <protection locked="0"/>
    </xf>
    <xf numFmtId="0" fontId="15" fillId="0" borderId="0" xfId="21108" applyFont="1" applyFill="1" applyAlignment="1" applyProtection="1">
      <alignment vertical="center"/>
      <protection locked="0"/>
    </xf>
    <xf numFmtId="0" fontId="4" fillId="3" borderId="0" xfId="21108" applyNumberFormat="1" applyFont="1" applyFill="1" applyBorder="1" applyAlignment="1" applyProtection="1">
      <alignment horizontal="center" vertical="center" wrapText="1"/>
    </xf>
    <xf numFmtId="0" fontId="4" fillId="3" borderId="0" xfId="21108" applyNumberFormat="1" applyFont="1" applyFill="1" applyBorder="1" applyAlignment="1" applyProtection="1">
      <alignment horizontal="center" vertical="center"/>
    </xf>
    <xf numFmtId="0" fontId="15" fillId="3" borderId="0" xfId="21108" applyNumberFormat="1" applyFont="1" applyFill="1" applyBorder="1" applyAlignment="1" applyProtection="1">
      <alignment horizontal="left" vertical="center"/>
    </xf>
    <xf numFmtId="0" fontId="19" fillId="3" borderId="0" xfId="21108" applyFont="1" applyFill="1" applyBorder="1" applyAlignment="1" applyProtection="1">
      <alignment horizontal="center" vertical="center" wrapText="1"/>
    </xf>
    <xf numFmtId="0" fontId="15" fillId="3" borderId="0" xfId="21108" applyNumberFormat="1" applyFont="1" applyFill="1" applyBorder="1" applyAlignment="1" applyProtection="1">
      <alignment horizontal="right" vertical="center"/>
    </xf>
    <xf numFmtId="0" fontId="19" fillId="3" borderId="0" xfId="21108" applyNumberFormat="1" applyFont="1" applyFill="1" applyBorder="1" applyAlignment="1" applyProtection="1">
      <alignment horizontal="center" vertical="center"/>
    </xf>
    <xf numFmtId="0" fontId="7" fillId="0" borderId="0" xfId="4" applyFont="1" applyFill="1" applyBorder="1" applyAlignment="1" applyProtection="1">
      <alignment horizontal="center" vertical="center"/>
    </xf>
    <xf numFmtId="166" fontId="5" fillId="0" borderId="0" xfId="21108" applyNumberFormat="1" applyFont="1" applyFill="1" applyBorder="1" applyAlignment="1" applyProtection="1">
      <alignment horizontal="right" vertical="center"/>
      <protection locked="0"/>
    </xf>
    <xf numFmtId="0" fontId="5" fillId="3" borderId="0" xfId="4" applyNumberFormat="1" applyFont="1" applyFill="1" applyBorder="1" applyAlignment="1" applyProtection="1">
      <protection locked="0"/>
    </xf>
    <xf numFmtId="0" fontId="7" fillId="3" borderId="0" xfId="21108" applyNumberFormat="1" applyFont="1" applyFill="1" applyBorder="1" applyAlignment="1" applyProtection="1">
      <alignment vertical="center"/>
    </xf>
    <xf numFmtId="0" fontId="19" fillId="0" borderId="0" xfId="52" applyNumberFormat="1" applyFont="1" applyFill="1" applyBorder="1" applyAlignment="1">
      <alignment horizontal="center" vertical="center"/>
    </xf>
    <xf numFmtId="0" fontId="15" fillId="0" borderId="0" xfId="4" applyFont="1" applyFill="1" applyBorder="1" applyAlignment="1" applyProtection="1">
      <alignment horizontal="center" vertical="center"/>
    </xf>
    <xf numFmtId="0" fontId="19" fillId="0" borderId="0" xfId="21108" applyNumberFormat="1" applyFont="1" applyBorder="1" applyAlignment="1" applyProtection="1">
      <alignment vertical="center"/>
      <protection locked="0"/>
    </xf>
    <xf numFmtId="0" fontId="32" fillId="0" borderId="0" xfId="21108" applyFont="1" applyFill="1" applyAlignment="1" applyProtection="1">
      <alignment vertical="center"/>
      <protection locked="0"/>
    </xf>
    <xf numFmtId="192" fontId="19" fillId="0" borderId="0" xfId="21108" applyNumberFormat="1" applyFont="1" applyBorder="1" applyAlignment="1" applyProtection="1">
      <alignment horizontal="center" vertical="center" wrapText="1"/>
    </xf>
    <xf numFmtId="0" fontId="14" fillId="0" borderId="0" xfId="21108" applyNumberFormat="1" applyFont="1" applyFill="1" applyBorder="1" applyAlignment="1" applyProtection="1">
      <alignment horizontal="right" vertical="center"/>
    </xf>
    <xf numFmtId="192" fontId="7" fillId="0" borderId="7" xfId="2" applyNumberFormat="1" applyFont="1" applyFill="1" applyBorder="1" applyAlignment="1" applyProtection="1">
      <alignment horizontal="center" vertical="center"/>
    </xf>
    <xf numFmtId="192" fontId="7" fillId="0" borderId="7" xfId="2" applyNumberFormat="1" applyFont="1" applyFill="1" applyBorder="1" applyAlignment="1" applyProtection="1">
      <alignment horizontal="center" vertical="center" wrapText="1"/>
    </xf>
    <xf numFmtId="175" fontId="47" fillId="0" borderId="116" xfId="0" applyNumberFormat="1" applyFont="1" applyFill="1" applyBorder="1" applyAlignment="1">
      <alignment horizontal="right" vertical="center"/>
    </xf>
    <xf numFmtId="166" fontId="5" fillId="0" borderId="0" xfId="21108" applyNumberFormat="1" applyFont="1" applyAlignment="1" applyProtection="1">
      <alignment vertical="center"/>
      <protection locked="0"/>
    </xf>
    <xf numFmtId="192" fontId="7" fillId="0" borderId="16" xfId="2" applyNumberFormat="1" applyFont="1" applyFill="1" applyBorder="1" applyAlignment="1" applyProtection="1">
      <alignment horizontal="center" vertical="center"/>
    </xf>
    <xf numFmtId="192" fontId="7" fillId="0" borderId="16" xfId="2" applyNumberFormat="1" applyFont="1" applyFill="1" applyBorder="1" applyAlignment="1" applyProtection="1">
      <alignment horizontal="center" vertical="center" wrapText="1"/>
    </xf>
    <xf numFmtId="0" fontId="7" fillId="0" borderId="0" xfId="21108" applyFont="1" applyBorder="1" applyAlignment="1" applyProtection="1">
      <alignment vertical="center"/>
      <protection locked="0"/>
    </xf>
    <xf numFmtId="0" fontId="15" fillId="0" borderId="0" xfId="21108" applyFont="1" applyBorder="1" applyAlignment="1" applyProtection="1">
      <alignment vertical="center"/>
      <protection locked="0"/>
    </xf>
    <xf numFmtId="49" fontId="133" fillId="0" borderId="0" xfId="0" quotePrefix="1" applyNumberFormat="1" applyFont="1" applyFill="1" applyBorder="1" applyAlignment="1"/>
    <xf numFmtId="0" fontId="15" fillId="0" borderId="0" xfId="21108" applyFont="1" applyAlignment="1" applyProtection="1">
      <alignment vertical="center"/>
      <protection locked="0"/>
    </xf>
    <xf numFmtId="0" fontId="14" fillId="0" borderId="0" xfId="21108" applyNumberFormat="1" applyFont="1" applyFill="1" applyBorder="1" applyAlignment="1" applyProtection="1">
      <alignment vertical="top"/>
      <protection locked="0"/>
    </xf>
    <xf numFmtId="0" fontId="7" fillId="0" borderId="0" xfId="21108" applyFont="1" applyAlignment="1" applyProtection="1">
      <alignment horizontal="left" vertical="center"/>
      <protection locked="0"/>
    </xf>
    <xf numFmtId="192" fontId="7" fillId="0" borderId="0" xfId="21108" applyNumberFormat="1" applyFont="1" applyAlignment="1" applyProtection="1">
      <alignment vertical="center"/>
      <protection locked="0"/>
    </xf>
    <xf numFmtId="185" fontId="7" fillId="0" borderId="0" xfId="21108" applyNumberFormat="1" applyFont="1" applyFill="1" applyProtection="1">
      <protection locked="0"/>
    </xf>
    <xf numFmtId="185" fontId="7" fillId="0" borderId="0" xfId="21108" applyNumberFormat="1" applyFont="1" applyFill="1" applyAlignment="1" applyProtection="1">
      <alignment horizontal="center" vertical="center"/>
      <protection locked="0"/>
    </xf>
    <xf numFmtId="172" fontId="7" fillId="0" borderId="0" xfId="21108" applyNumberFormat="1" applyFont="1" applyFill="1" applyProtection="1">
      <protection locked="0"/>
    </xf>
    <xf numFmtId="0" fontId="23" fillId="0" borderId="0" xfId="0" applyFont="1" applyFill="1" applyAlignment="1">
      <alignment horizontal="left" vertical="top"/>
    </xf>
    <xf numFmtId="172" fontId="7" fillId="0" borderId="0" xfId="4" applyNumberFormat="1" applyFont="1" applyFill="1" applyBorder="1" applyAlignment="1" applyProtection="1">
      <alignment horizontal="left" vertical="top"/>
      <protection locked="0"/>
    </xf>
    <xf numFmtId="0" fontId="32" fillId="0" borderId="0" xfId="21108" applyFont="1" applyFill="1" applyAlignment="1" applyProtection="1">
      <alignment horizontal="center" vertical="center"/>
      <protection locked="0"/>
    </xf>
    <xf numFmtId="0" fontId="19" fillId="0" borderId="0" xfId="21108" applyFont="1" applyFill="1" applyBorder="1" applyAlignment="1" applyProtection="1">
      <alignment horizontal="center" vertical="center" wrapText="1"/>
    </xf>
    <xf numFmtId="0" fontId="48" fillId="0" borderId="0" xfId="21108" applyFont="1" applyFill="1" applyBorder="1" applyAlignment="1" applyProtection="1">
      <alignment horizontal="center" vertical="center" wrapText="1"/>
    </xf>
    <xf numFmtId="0" fontId="19" fillId="0" borderId="0" xfId="21108" applyNumberFormat="1" applyFont="1" applyFill="1" applyBorder="1" applyAlignment="1" applyProtection="1">
      <alignment horizontal="center" vertical="center"/>
    </xf>
    <xf numFmtId="0" fontId="15" fillId="0" borderId="0" xfId="21108" applyNumberFormat="1" applyFont="1" applyFill="1" applyBorder="1" applyAlignment="1" applyProtection="1">
      <alignment horizontal="right" vertical="center"/>
    </xf>
    <xf numFmtId="0" fontId="19" fillId="0" borderId="0" xfId="21108" applyFont="1" applyFill="1" applyAlignment="1" applyProtection="1">
      <alignment horizontal="center" vertical="center"/>
      <protection locked="0"/>
    </xf>
    <xf numFmtId="0" fontId="11" fillId="0" borderId="0" xfId="2" applyFont="1" applyFill="1" applyBorder="1" applyAlignment="1" applyProtection="1">
      <alignment vertical="center"/>
    </xf>
    <xf numFmtId="0" fontId="7" fillId="0" borderId="7" xfId="2" applyFont="1" applyFill="1" applyBorder="1" applyAlignment="1" applyProtection="1">
      <alignment horizontal="center" vertical="center"/>
    </xf>
    <xf numFmtId="0" fontId="7" fillId="0" borderId="0" xfId="21108" applyNumberFormat="1" applyFont="1" applyFill="1" applyBorder="1" applyAlignment="1" applyProtection="1">
      <alignment horizontal="center" vertical="center"/>
      <protection locked="0"/>
    </xf>
    <xf numFmtId="0" fontId="5" fillId="0" borderId="0" xfId="21108" applyFont="1" applyFill="1" applyAlignment="1" applyProtection="1">
      <alignment vertical="center"/>
      <protection locked="0"/>
    </xf>
    <xf numFmtId="0" fontId="5" fillId="0" borderId="0" xfId="21108" applyFont="1" applyFill="1" applyProtection="1">
      <protection locked="0"/>
    </xf>
    <xf numFmtId="0" fontId="11" fillId="0" borderId="7" xfId="2" applyFont="1" applyFill="1" applyBorder="1" applyAlignment="1" applyProtection="1">
      <alignment horizontal="center" vertical="center"/>
    </xf>
    <xf numFmtId="0" fontId="11" fillId="0" borderId="4" xfId="2" applyFont="1" applyFill="1" applyBorder="1" applyAlignment="1" applyProtection="1">
      <alignment horizontal="center" vertical="center"/>
    </xf>
    <xf numFmtId="0" fontId="5" fillId="0" borderId="16" xfId="21108" applyFont="1" applyFill="1" applyBorder="1" applyAlignment="1" applyProtection="1">
      <alignment horizontal="center" vertical="center"/>
    </xf>
    <xf numFmtId="0" fontId="9" fillId="0" borderId="16" xfId="21107" applyFont="1" applyFill="1" applyBorder="1" applyAlignment="1" applyProtection="1">
      <alignment horizontal="center" vertical="center" wrapText="1"/>
    </xf>
    <xf numFmtId="0" fontId="11" fillId="0" borderId="16" xfId="2" applyFont="1" applyFill="1" applyBorder="1" applyAlignment="1" applyProtection="1">
      <alignment horizontal="center" vertical="center"/>
    </xf>
    <xf numFmtId="0" fontId="23" fillId="0" borderId="16" xfId="2" applyFont="1" applyFill="1" applyBorder="1" applyAlignment="1" applyProtection="1">
      <alignment horizontal="center" vertical="center" wrapText="1"/>
    </xf>
    <xf numFmtId="0" fontId="7" fillId="0" borderId="0" xfId="21108" applyFont="1" applyFill="1" applyBorder="1" applyProtection="1">
      <protection locked="0"/>
    </xf>
    <xf numFmtId="0" fontId="7" fillId="0" borderId="0" xfId="21108" applyFont="1" applyFill="1" applyBorder="1" applyAlignment="1" applyProtection="1">
      <alignment vertical="center"/>
      <protection locked="0"/>
    </xf>
    <xf numFmtId="0" fontId="15" fillId="0" borderId="0" xfId="21108" applyNumberFormat="1" applyFont="1" applyFill="1" applyBorder="1" applyAlignment="1" applyProtection="1">
      <protection locked="0"/>
    </xf>
    <xf numFmtId="0" fontId="15" fillId="0" borderId="0" xfId="21108" applyNumberFormat="1" applyFont="1" applyFill="1" applyBorder="1" applyAlignment="1" applyProtection="1">
      <alignment vertical="top"/>
      <protection locked="0"/>
    </xf>
    <xf numFmtId="0" fontId="23" fillId="0" borderId="0" xfId="21108" applyNumberFormat="1" applyFont="1" applyFill="1" applyBorder="1" applyAlignment="1" applyProtection="1">
      <alignment vertical="top"/>
      <protection locked="0"/>
    </xf>
    <xf numFmtId="0" fontId="135" fillId="0" borderId="0" xfId="21108" applyNumberFormat="1" applyFont="1" applyFill="1" applyBorder="1" applyAlignment="1">
      <alignment vertical="center"/>
    </xf>
    <xf numFmtId="49" fontId="135" fillId="0" borderId="0" xfId="21108" applyNumberFormat="1" applyFont="1" applyFill="1" applyBorder="1" applyAlignment="1">
      <alignment horizontal="center" vertical="center"/>
    </xf>
    <xf numFmtId="49" fontId="135" fillId="0" borderId="0" xfId="21108" applyNumberFormat="1" applyFont="1" applyFill="1" applyAlignment="1">
      <alignment horizontal="right" vertical="center"/>
    </xf>
    <xf numFmtId="0" fontId="135" fillId="0" borderId="0" xfId="2" quotePrefix="1" applyNumberFormat="1" applyFont="1" applyFill="1" applyBorder="1" applyAlignment="1" applyProtection="1">
      <alignment horizontal="center" vertical="center" wrapText="1"/>
    </xf>
    <xf numFmtId="0" fontId="23" fillId="0" borderId="0" xfId="21108" applyNumberFormat="1" applyFont="1" applyFill="1" applyAlignment="1" applyProtection="1">
      <alignment horizontal="left" vertical="top" wrapText="1"/>
      <protection locked="0"/>
    </xf>
    <xf numFmtId="0" fontId="7" fillId="0" borderId="0" xfId="21108" applyNumberFormat="1" applyFont="1" applyFill="1" applyBorder="1" applyAlignment="1" applyProtection="1">
      <alignment vertical="top"/>
      <protection locked="0"/>
    </xf>
    <xf numFmtId="0" fontId="7" fillId="0" borderId="0" xfId="21108" applyFont="1" applyFill="1" applyAlignment="1" applyProtection="1">
      <alignment horizontal="center" vertical="center"/>
      <protection locked="0"/>
    </xf>
    <xf numFmtId="0" fontId="9" fillId="2" borderId="0" xfId="21107" applyFont="1" applyFill="1" applyBorder="1" applyAlignment="1" applyProtection="1">
      <protection locked="0"/>
    </xf>
    <xf numFmtId="0" fontId="23" fillId="0" borderId="0" xfId="21108" applyFont="1" applyFill="1" applyAlignment="1" applyProtection="1">
      <alignment vertical="center"/>
      <protection locked="0"/>
    </xf>
    <xf numFmtId="186" fontId="7" fillId="0" borderId="0" xfId="21108" applyNumberFormat="1" applyFont="1" applyFill="1" applyBorder="1" applyAlignment="1" applyProtection="1">
      <protection locked="0"/>
    </xf>
    <xf numFmtId="0" fontId="132" fillId="2" borderId="0" xfId="21107" applyFont="1" applyFill="1" applyBorder="1" applyAlignment="1" applyProtection="1">
      <protection locked="0"/>
    </xf>
    <xf numFmtId="0" fontId="7" fillId="0" borderId="0" xfId="21108" applyFont="1" applyFill="1" applyAlignment="1" applyProtection="1">
      <alignment horizontal="left" vertical="center"/>
      <protection locked="0"/>
    </xf>
    <xf numFmtId="0" fontId="34" fillId="2" borderId="0" xfId="21108" applyFont="1" applyFill="1" applyProtection="1">
      <protection locked="0"/>
    </xf>
    <xf numFmtId="0" fontId="34" fillId="0" borderId="0" xfId="21108" applyFont="1" applyFill="1" applyProtection="1">
      <protection locked="0"/>
    </xf>
    <xf numFmtId="0" fontId="14" fillId="0" borderId="0" xfId="21108" applyNumberFormat="1" applyFont="1" applyFill="1" applyBorder="1" applyAlignment="1" applyProtection="1">
      <alignment horizontal="left" vertical="center"/>
    </xf>
    <xf numFmtId="0" fontId="19" fillId="0" borderId="1" xfId="21108" applyFont="1" applyFill="1" applyBorder="1" applyAlignment="1" applyProtection="1">
      <alignment horizontal="center" vertical="center"/>
    </xf>
    <xf numFmtId="0" fontId="19" fillId="0" borderId="0" xfId="21108" applyFont="1" applyFill="1" applyBorder="1" applyAlignment="1" applyProtection="1">
      <alignment horizontal="center" vertical="center"/>
    </xf>
    <xf numFmtId="0" fontId="15" fillId="2" borderId="0" xfId="21108" applyFont="1" applyFill="1" applyBorder="1" applyProtection="1">
      <protection locked="0"/>
    </xf>
    <xf numFmtId="0" fontId="5" fillId="0" borderId="5" xfId="21108" applyFont="1" applyFill="1" applyBorder="1" applyAlignment="1" applyProtection="1">
      <alignment horizontal="center" vertical="top"/>
    </xf>
    <xf numFmtId="0" fontId="9" fillId="2" borderId="7" xfId="21107" applyFont="1" applyFill="1" applyBorder="1" applyAlignment="1" applyProtection="1">
      <alignment horizontal="center" vertical="center" wrapText="1"/>
    </xf>
    <xf numFmtId="0" fontId="7" fillId="2" borderId="0" xfId="21108" applyFont="1" applyFill="1" applyProtection="1">
      <protection locked="0"/>
    </xf>
    <xf numFmtId="175" fontId="22" fillId="0" borderId="0" xfId="0" applyNumberFormat="1" applyFont="1" applyFill="1" applyBorder="1" applyAlignment="1">
      <alignment horizontal="right" vertical="center"/>
    </xf>
    <xf numFmtId="0" fontId="5" fillId="2" borderId="0" xfId="21108" applyFont="1" applyFill="1" applyAlignment="1" applyProtection="1">
      <alignment vertical="center"/>
      <protection locked="0"/>
    </xf>
    <xf numFmtId="175" fontId="23" fillId="0" borderId="0" xfId="0" applyNumberFormat="1" applyFont="1" applyFill="1" applyBorder="1" applyAlignment="1">
      <alignment horizontal="right" vertical="center"/>
    </xf>
    <xf numFmtId="0" fontId="5" fillId="0" borderId="16" xfId="21108" applyFont="1" applyFill="1" applyBorder="1" applyAlignment="1" applyProtection="1">
      <alignment horizontal="center" vertical="top"/>
    </xf>
    <xf numFmtId="0" fontId="9" fillId="2" borderId="16" xfId="21107" applyFont="1" applyFill="1" applyBorder="1" applyAlignment="1" applyProtection="1">
      <alignment horizontal="center" vertical="center" wrapText="1"/>
    </xf>
    <xf numFmtId="0" fontId="7" fillId="2" borderId="0" xfId="21108" applyFont="1" applyFill="1" applyBorder="1" applyProtection="1">
      <protection locked="0"/>
    </xf>
    <xf numFmtId="0" fontId="7" fillId="0" borderId="0" xfId="21108" applyFont="1" applyBorder="1" applyProtection="1">
      <protection locked="0"/>
    </xf>
    <xf numFmtId="0" fontId="15" fillId="2" borderId="0" xfId="21108" applyFont="1" applyFill="1" applyBorder="1" applyAlignment="1" applyProtection="1">
      <alignment vertical="center"/>
      <protection locked="0"/>
    </xf>
    <xf numFmtId="0" fontId="15" fillId="2" borderId="0" xfId="21108" applyFont="1" applyFill="1" applyAlignment="1" applyProtection="1">
      <alignment vertical="center"/>
      <protection locked="0"/>
    </xf>
    <xf numFmtId="0" fontId="11" fillId="0" borderId="0" xfId="21108" applyNumberFormat="1" applyFont="1" applyFill="1" applyBorder="1" applyAlignment="1" applyProtection="1">
      <alignment horizontal="left" vertical="top"/>
      <protection locked="0"/>
    </xf>
    <xf numFmtId="0" fontId="11" fillId="0" borderId="0" xfId="21108" applyNumberFormat="1" applyFont="1" applyFill="1" applyBorder="1" applyAlignment="1" applyProtection="1">
      <alignment vertical="top"/>
      <protection locked="0"/>
    </xf>
    <xf numFmtId="0" fontId="32" fillId="2" borderId="0" xfId="6" applyFont="1" applyFill="1" applyProtection="1">
      <protection locked="0"/>
    </xf>
    <xf numFmtId="0" fontId="15" fillId="2" borderId="0" xfId="6" applyNumberFormat="1" applyFont="1" applyFill="1" applyBorder="1" applyAlignment="1" applyProtection="1">
      <alignment horizontal="left" vertical="center" wrapText="1"/>
    </xf>
    <xf numFmtId="0" fontId="19" fillId="2" borderId="0" xfId="6" applyNumberFormat="1" applyFont="1" applyFill="1" applyBorder="1" applyAlignment="1" applyProtection="1">
      <alignment horizontal="center" vertical="center" wrapText="1"/>
    </xf>
    <xf numFmtId="0" fontId="15" fillId="2" borderId="0" xfId="38" applyNumberFormat="1" applyFont="1" applyFill="1" applyBorder="1" applyAlignment="1" applyProtection="1">
      <alignment horizontal="right" vertical="center"/>
    </xf>
    <xf numFmtId="0" fontId="15" fillId="2" borderId="0" xfId="6" applyFont="1" applyFill="1" applyAlignment="1" applyProtection="1">
      <alignment vertical="center"/>
      <protection locked="0"/>
    </xf>
    <xf numFmtId="0" fontId="7" fillId="2" borderId="0" xfId="6" applyFont="1" applyFill="1" applyProtection="1">
      <protection locked="0"/>
    </xf>
    <xf numFmtId="0" fontId="9" fillId="2" borderId="4" xfId="21107" applyFont="1" applyFill="1" applyBorder="1" applyAlignment="1" applyProtection="1">
      <alignment horizontal="center" vertical="center" wrapText="1"/>
    </xf>
    <xf numFmtId="164" fontId="5" fillId="0" borderId="0" xfId="2" applyNumberFormat="1" applyFont="1" applyFill="1" applyBorder="1" applyAlignment="1" applyProtection="1">
      <alignment horizontal="right" vertical="center" wrapText="1"/>
    </xf>
    <xf numFmtId="164" fontId="5" fillId="2" borderId="0" xfId="10247" applyNumberFormat="1" applyFont="1" applyFill="1" applyBorder="1" applyAlignment="1" applyProtection="1">
      <alignment horizontal="right" vertical="center"/>
    </xf>
    <xf numFmtId="0" fontId="5" fillId="2" borderId="0" xfId="10247" applyNumberFormat="1" applyFont="1" applyFill="1" applyBorder="1" applyAlignment="1" applyProtection="1">
      <alignment horizontal="right" vertical="center" wrapText="1"/>
      <protection locked="0"/>
    </xf>
    <xf numFmtId="0" fontId="7" fillId="2" borderId="0" xfId="6" applyFont="1" applyFill="1" applyAlignment="1" applyProtection="1">
      <alignment vertical="center"/>
      <protection locked="0"/>
    </xf>
    <xf numFmtId="164" fontId="5" fillId="0" borderId="0" xfId="10247" applyNumberFormat="1" applyFont="1" applyFill="1" applyBorder="1" applyAlignment="1" applyProtection="1">
      <alignment horizontal="right" vertical="center"/>
    </xf>
    <xf numFmtId="0" fontId="5" fillId="2" borderId="0" xfId="6" applyFont="1" applyFill="1" applyAlignment="1" applyProtection="1">
      <alignment vertical="center"/>
      <protection locked="0"/>
    </xf>
    <xf numFmtId="164" fontId="5" fillId="2" borderId="0" xfId="2" applyNumberFormat="1" applyFont="1" applyFill="1" applyBorder="1" applyAlignment="1" applyProtection="1">
      <alignment horizontal="right" vertical="center" wrapText="1"/>
    </xf>
    <xf numFmtId="164" fontId="7" fillId="0" borderId="0" xfId="2" applyNumberFormat="1" applyFont="1" applyFill="1" applyBorder="1" applyAlignment="1" applyProtection="1">
      <alignment horizontal="right" vertical="center" wrapText="1"/>
    </xf>
    <xf numFmtId="164" fontId="7" fillId="2" borderId="0" xfId="2" applyNumberFormat="1" applyFont="1" applyFill="1" applyBorder="1" applyAlignment="1" applyProtection="1">
      <alignment horizontal="right" vertical="center" wrapText="1"/>
    </xf>
    <xf numFmtId="0" fontId="15" fillId="2" borderId="0" xfId="10247" applyNumberFormat="1" applyFont="1" applyFill="1" applyBorder="1" applyAlignment="1" applyProtection="1">
      <alignment horizontal="center" vertical="center"/>
    </xf>
    <xf numFmtId="0" fontId="30" fillId="2" borderId="0" xfId="21107" applyFont="1" applyFill="1" applyBorder="1" applyAlignment="1" applyProtection="1">
      <alignment horizontal="center" vertical="center" wrapText="1"/>
    </xf>
    <xf numFmtId="0" fontId="30" fillId="2" borderId="16" xfId="21107" applyFont="1" applyFill="1" applyBorder="1" applyAlignment="1" applyProtection="1">
      <alignment horizontal="center" vertical="center" wrapText="1"/>
    </xf>
    <xf numFmtId="0" fontId="15" fillId="2" borderId="0" xfId="6" applyFont="1" applyFill="1" applyBorder="1" applyProtection="1">
      <protection locked="0"/>
    </xf>
    <xf numFmtId="0" fontId="15" fillId="2" borderId="0" xfId="6" applyFont="1" applyFill="1" applyBorder="1" applyAlignment="1" applyProtection="1">
      <alignment vertical="center"/>
      <protection locked="0"/>
    </xf>
    <xf numFmtId="0" fontId="15" fillId="2" borderId="0" xfId="6" applyFont="1" applyFill="1" applyProtection="1">
      <protection locked="0"/>
    </xf>
    <xf numFmtId="0" fontId="11" fillId="2" borderId="0" xfId="10247" applyNumberFormat="1" applyFont="1" applyFill="1" applyBorder="1" applyAlignment="1" applyProtection="1">
      <alignment horizontal="justify" vertical="top" wrapText="1"/>
      <protection locked="0"/>
    </xf>
    <xf numFmtId="0" fontId="9" fillId="2" borderId="0" xfId="21107" applyFont="1" applyFill="1" applyAlignment="1" applyProtection="1">
      <protection locked="0"/>
    </xf>
    <xf numFmtId="0" fontId="7" fillId="2" borderId="0" xfId="0" applyNumberFormat="1" applyFont="1" applyFill="1" applyBorder="1" applyAlignment="1" applyProtection="1">
      <alignment horizontal="left" vertical="center"/>
    </xf>
    <xf numFmtId="0" fontId="5" fillId="2" borderId="0" xfId="6" applyNumberFormat="1" applyFont="1" applyFill="1" applyBorder="1" applyAlignment="1" applyProtection="1">
      <alignment horizontal="center" vertical="center" wrapText="1"/>
    </xf>
    <xf numFmtId="0" fontId="7" fillId="2" borderId="0" xfId="6" applyNumberFormat="1" applyFont="1" applyFill="1" applyBorder="1" applyAlignment="1" applyProtection="1">
      <alignment horizontal="right" vertical="center" wrapText="1"/>
    </xf>
    <xf numFmtId="0" fontId="7" fillId="2" borderId="0" xfId="10247" applyNumberFormat="1" applyFont="1" applyFill="1" applyBorder="1" applyAlignment="1" applyProtection="1">
      <alignment horizontal="right" vertical="center"/>
    </xf>
    <xf numFmtId="164" fontId="5" fillId="2" borderId="0" xfId="10247" applyNumberFormat="1" applyFont="1" applyFill="1" applyBorder="1" applyAlignment="1" applyProtection="1">
      <alignment vertical="center"/>
      <protection locked="0"/>
    </xf>
    <xf numFmtId="164" fontId="22" fillId="2" borderId="0" xfId="2" applyNumberFormat="1" applyFont="1" applyFill="1" applyBorder="1" applyAlignment="1" applyProtection="1">
      <alignment horizontal="right" vertical="center" wrapText="1"/>
    </xf>
    <xf numFmtId="164" fontId="23" fillId="2" borderId="0" xfId="2" applyNumberFormat="1" applyFont="1" applyFill="1" applyBorder="1" applyAlignment="1" applyProtection="1">
      <alignment horizontal="right" vertical="center" wrapText="1"/>
    </xf>
    <xf numFmtId="164" fontId="5" fillId="2" borderId="0" xfId="10247" applyNumberFormat="1" applyFont="1" applyFill="1" applyBorder="1" applyAlignment="1" applyProtection="1">
      <alignment horizontal="right" vertical="center" wrapText="1"/>
      <protection locked="0"/>
    </xf>
    <xf numFmtId="0" fontId="9" fillId="2" borderId="110" xfId="21107" applyFont="1" applyFill="1" applyBorder="1" applyAlignment="1" applyProtection="1">
      <alignment horizontal="center" vertical="center" wrapText="1"/>
    </xf>
    <xf numFmtId="0" fontId="9" fillId="2" borderId="111" xfId="21107" applyFont="1" applyFill="1" applyBorder="1" applyAlignment="1" applyProtection="1">
      <alignment horizontal="center" vertical="center" wrapText="1"/>
    </xf>
    <xf numFmtId="0" fontId="7" fillId="2" borderId="111" xfId="2" applyFont="1" applyFill="1" applyBorder="1" applyAlignment="1" applyProtection="1">
      <alignment horizontal="center" vertical="center" wrapText="1"/>
    </xf>
    <xf numFmtId="0" fontId="15" fillId="2" borderId="0" xfId="2" applyFont="1" applyFill="1" applyBorder="1" applyAlignment="1" applyProtection="1">
      <alignment horizontal="left" vertical="center" wrapText="1"/>
    </xf>
    <xf numFmtId="0" fontId="15" fillId="2" borderId="0" xfId="10247" applyFont="1" applyFill="1" applyBorder="1" applyAlignment="1" applyProtection="1">
      <alignment vertical="center"/>
      <protection locked="0"/>
    </xf>
    <xf numFmtId="0" fontId="14" fillId="2" borderId="0" xfId="10247" applyFont="1" applyFill="1" applyAlignment="1" applyProtection="1">
      <alignment vertical="center"/>
      <protection locked="0"/>
    </xf>
    <xf numFmtId="0" fontId="14" fillId="2" borderId="0" xfId="10247" applyNumberFormat="1" applyFont="1" applyFill="1" applyBorder="1" applyAlignment="1" applyProtection="1">
      <alignment vertical="top" wrapText="1"/>
      <protection locked="0"/>
    </xf>
    <xf numFmtId="0" fontId="14" fillId="2" borderId="0" xfId="10247" applyFont="1" applyFill="1" applyProtection="1">
      <protection locked="0"/>
    </xf>
    <xf numFmtId="0" fontId="15" fillId="2" borderId="0" xfId="10247" applyNumberFormat="1" applyFont="1" applyFill="1" applyBorder="1" applyAlignment="1" applyProtection="1">
      <protection locked="0"/>
    </xf>
    <xf numFmtId="0" fontId="15" fillId="2" borderId="0" xfId="10247" applyFont="1" applyFill="1" applyProtection="1">
      <protection locked="0"/>
    </xf>
    <xf numFmtId="0" fontId="28" fillId="2" borderId="0" xfId="6" applyFont="1" applyFill="1" applyAlignment="1" applyProtection="1">
      <alignment horizontal="justify" vertical="top"/>
      <protection locked="0"/>
    </xf>
    <xf numFmtId="0" fontId="11" fillId="2" borderId="0" xfId="10247" applyNumberFormat="1" applyFont="1" applyFill="1" applyBorder="1" applyAlignment="1" applyProtection="1">
      <alignment horizontal="left" vertical="top" wrapText="1"/>
      <protection locked="0"/>
    </xf>
    <xf numFmtId="0" fontId="32" fillId="2" borderId="0" xfId="0" applyFont="1" applyFill="1" applyBorder="1" applyProtection="1">
      <protection locked="0"/>
    </xf>
    <xf numFmtId="0" fontId="15" fillId="2" borderId="0" xfId="0" applyNumberFormat="1" applyFont="1" applyFill="1" applyBorder="1" applyAlignment="1" applyProtection="1">
      <alignment horizontal="left" vertical="center"/>
    </xf>
    <xf numFmtId="0" fontId="15" fillId="2" borderId="0" xfId="0" applyNumberFormat="1" applyFont="1" applyFill="1" applyBorder="1" applyAlignment="1" applyProtection="1">
      <alignment horizontal="right" vertical="center"/>
    </xf>
    <xf numFmtId="0" fontId="7" fillId="2" borderId="0" xfId="0" applyFont="1" applyFill="1" applyBorder="1" applyProtection="1">
      <protection locked="0"/>
    </xf>
    <xf numFmtId="202" fontId="5" fillId="0" borderId="0" xfId="10247" applyNumberFormat="1" applyFont="1" applyFill="1" applyBorder="1" applyAlignment="1" applyProtection="1">
      <alignment horizontal="right" vertical="center" wrapText="1"/>
      <protection locked="0"/>
    </xf>
    <xf numFmtId="202" fontId="5" fillId="0" borderId="0" xfId="10247" applyNumberFormat="1" applyFont="1" applyFill="1" applyBorder="1" applyAlignment="1" applyProtection="1">
      <alignment horizontal="right" vertical="center"/>
      <protection locked="0"/>
    </xf>
    <xf numFmtId="0" fontId="5" fillId="0" borderId="0" xfId="10247" applyNumberFormat="1" applyFont="1" applyFill="1" applyBorder="1" applyAlignment="1" applyProtection="1">
      <alignment horizontal="right" vertical="center"/>
      <protection locked="0"/>
    </xf>
    <xf numFmtId="202" fontId="23" fillId="0" borderId="0" xfId="2" applyNumberFormat="1" applyFont="1" applyFill="1" applyBorder="1" applyAlignment="1" applyProtection="1">
      <alignment horizontal="right" vertical="center" wrapText="1"/>
    </xf>
    <xf numFmtId="202" fontId="7" fillId="0" borderId="0" xfId="10247" applyNumberFormat="1" applyFont="1" applyFill="1" applyBorder="1" applyAlignment="1" applyProtection="1">
      <alignment horizontal="right" vertical="center" wrapText="1"/>
      <protection locked="0"/>
    </xf>
    <xf numFmtId="0" fontId="7" fillId="2" borderId="0" xfId="0" applyFont="1" applyFill="1" applyBorder="1" applyAlignment="1" applyProtection="1">
      <alignment horizontal="center" vertical="center"/>
    </xf>
    <xf numFmtId="0" fontId="5" fillId="2" borderId="16" xfId="0" applyFont="1" applyFill="1" applyBorder="1" applyAlignment="1" applyProtection="1">
      <alignment horizontal="center" vertical="center"/>
    </xf>
    <xf numFmtId="0" fontId="9" fillId="2" borderId="0" xfId="21107" applyFont="1" applyFill="1" applyBorder="1" applyAlignment="1" applyProtection="1">
      <alignment horizontal="center" vertical="center" wrapText="1"/>
    </xf>
    <xf numFmtId="0" fontId="15" fillId="2" borderId="0" xfId="0" applyFont="1" applyFill="1" applyBorder="1" applyProtection="1">
      <protection locked="0"/>
    </xf>
    <xf numFmtId="0" fontId="15" fillId="2" borderId="0" xfId="10247" applyFont="1" applyFill="1" applyBorder="1" applyProtection="1">
      <protection locked="0"/>
    </xf>
    <xf numFmtId="0" fontId="7" fillId="2" borderId="0" xfId="10247" applyNumberFormat="1" applyFont="1" applyFill="1" applyBorder="1" applyAlignment="1" applyProtection="1">
      <alignment horizontal="left" vertical="top" wrapText="1"/>
      <protection locked="0"/>
    </xf>
    <xf numFmtId="0" fontId="5" fillId="2" borderId="16" xfId="0" applyNumberFormat="1" applyFont="1" applyFill="1" applyBorder="1" applyAlignment="1">
      <alignment vertical="center"/>
    </xf>
    <xf numFmtId="0" fontId="15" fillId="2" borderId="0" xfId="10247" applyFont="1" applyFill="1" applyBorder="1" applyAlignment="1" applyProtection="1">
      <alignment vertical="top"/>
    </xf>
    <xf numFmtId="0" fontId="15" fillId="2" borderId="0" xfId="10247" applyNumberFormat="1" applyFont="1" applyFill="1" applyBorder="1" applyAlignment="1" applyProtection="1">
      <alignment vertical="top" wrapText="1"/>
      <protection locked="0"/>
    </xf>
    <xf numFmtId="0" fontId="32" fillId="2" borderId="0" xfId="0" applyNumberFormat="1" applyFont="1" applyFill="1" applyBorder="1" applyProtection="1">
      <protection locked="0"/>
    </xf>
    <xf numFmtId="0" fontId="14" fillId="2" borderId="0" xfId="0" applyNumberFormat="1" applyFont="1" applyFill="1" applyBorder="1" applyAlignment="1" applyProtection="1">
      <alignment horizontal="left" vertical="center"/>
    </xf>
    <xf numFmtId="0" fontId="15" fillId="2" borderId="0" xfId="0" applyNumberFormat="1" applyFont="1" applyFill="1" applyBorder="1" applyAlignment="1" applyProtection="1">
      <alignment horizontal="left" vertical="top"/>
    </xf>
    <xf numFmtId="0" fontId="19" fillId="2" borderId="0" xfId="6" applyNumberFormat="1" applyFont="1" applyFill="1" applyBorder="1" applyAlignment="1" applyProtection="1">
      <alignment horizontal="left" vertical="top" wrapText="1"/>
    </xf>
    <xf numFmtId="0" fontId="15" fillId="2" borderId="0" xfId="6" applyNumberFormat="1" applyFont="1" applyFill="1" applyAlignment="1" applyProtection="1">
      <alignment vertical="center"/>
      <protection locked="0"/>
    </xf>
    <xf numFmtId="0" fontId="7" fillId="2" borderId="0" xfId="0" applyNumberFormat="1" applyFont="1" applyFill="1" applyBorder="1" applyAlignment="1" applyProtection="1">
      <alignment horizontal="center" vertical="center"/>
    </xf>
    <xf numFmtId="0" fontId="7" fillId="2" borderId="0" xfId="0" applyNumberFormat="1" applyFont="1" applyFill="1" applyBorder="1" applyProtection="1">
      <protection locked="0"/>
    </xf>
    <xf numFmtId="0" fontId="7" fillId="2" borderId="7" xfId="2" applyNumberFormat="1" applyFont="1" applyFill="1" applyBorder="1" applyAlignment="1" applyProtection="1">
      <alignment horizontal="centerContinuous" vertical="center" wrapText="1"/>
    </xf>
    <xf numFmtId="0" fontId="7" fillId="2" borderId="4" xfId="2" applyNumberFormat="1" applyFont="1" applyFill="1" applyBorder="1" applyAlignment="1" applyProtection="1">
      <alignment horizontal="centerContinuous" vertical="center" wrapText="1"/>
    </xf>
    <xf numFmtId="176" fontId="5" fillId="0" borderId="0" xfId="10247" applyNumberFormat="1" applyFont="1" applyFill="1" applyBorder="1" applyAlignment="1" applyProtection="1">
      <alignment horizontal="right" vertical="center" wrapText="1"/>
      <protection locked="0"/>
    </xf>
    <xf numFmtId="202" fontId="7" fillId="2" borderId="0" xfId="10247" applyNumberFormat="1" applyFont="1" applyFill="1" applyBorder="1" applyAlignment="1" applyProtection="1">
      <alignment horizontal="right" vertical="center" wrapText="1"/>
      <protection locked="0"/>
    </xf>
    <xf numFmtId="176" fontId="5" fillId="0" borderId="0" xfId="10247" applyNumberFormat="1" applyFont="1" applyFill="1" applyBorder="1" applyAlignment="1" applyProtection="1">
      <alignment horizontal="right" vertical="center"/>
      <protection locked="0"/>
    </xf>
    <xf numFmtId="0" fontId="7" fillId="2" borderId="0" xfId="2" applyFont="1" applyFill="1" applyBorder="1" applyAlignment="1" applyProtection="1">
      <alignment horizontal="centerContinuous" vertical="center" wrapText="1"/>
    </xf>
    <xf numFmtId="0" fontId="51" fillId="2" borderId="0" xfId="0" applyFont="1" applyFill="1" applyBorder="1" applyAlignment="1" applyProtection="1">
      <alignment horizontal="center" vertical="center"/>
    </xf>
    <xf numFmtId="0" fontId="15" fillId="2" borderId="0" xfId="2" applyFont="1" applyFill="1" applyBorder="1" applyAlignment="1" applyProtection="1">
      <alignment horizontal="centerContinuous" vertical="center" wrapText="1"/>
    </xf>
    <xf numFmtId="0" fontId="15" fillId="2" borderId="0" xfId="0" applyNumberFormat="1" applyFont="1" applyFill="1" applyBorder="1" applyProtection="1">
      <protection locked="0"/>
    </xf>
    <xf numFmtId="0" fontId="15" fillId="2" borderId="0" xfId="0" applyNumberFormat="1" applyFont="1" applyFill="1" applyBorder="1" applyAlignment="1" applyProtection="1">
      <alignment vertical="center"/>
      <protection locked="0"/>
    </xf>
    <xf numFmtId="0" fontId="15" fillId="2" borderId="0" xfId="10247" applyNumberFormat="1" applyFont="1" applyFill="1" applyBorder="1" applyAlignment="1" applyProtection="1">
      <alignment vertical="center"/>
      <protection locked="0"/>
    </xf>
    <xf numFmtId="0" fontId="11" fillId="2" borderId="0" xfId="0" applyNumberFormat="1" applyFont="1" applyFill="1" applyBorder="1" applyProtection="1">
      <protection locked="0"/>
    </xf>
    <xf numFmtId="0" fontId="7" fillId="2" borderId="0" xfId="0" applyNumberFormat="1" applyFont="1" applyFill="1" applyBorder="1" applyAlignment="1" applyProtection="1">
      <alignment vertical="center"/>
      <protection locked="0"/>
    </xf>
    <xf numFmtId="0" fontId="19" fillId="2" borderId="0" xfId="6" applyNumberFormat="1" applyFont="1" applyFill="1" applyBorder="1" applyAlignment="1" applyProtection="1">
      <alignment horizontal="left" vertical="center" wrapText="1"/>
    </xf>
    <xf numFmtId="220" fontId="7" fillId="2" borderId="0" xfId="0" applyNumberFormat="1" applyFont="1" applyFill="1" applyBorder="1" applyAlignment="1" applyProtection="1">
      <alignment vertical="center"/>
      <protection locked="0"/>
    </xf>
    <xf numFmtId="221" fontId="5" fillId="2" borderId="0" xfId="10247" applyNumberFormat="1" applyFont="1" applyFill="1" applyBorder="1" applyAlignment="1" applyProtection="1">
      <alignment horizontal="right" vertical="center" wrapText="1"/>
      <protection locked="0"/>
    </xf>
    <xf numFmtId="0" fontId="7" fillId="2" borderId="7" xfId="2" applyFont="1" applyFill="1" applyBorder="1" applyAlignment="1" applyProtection="1">
      <alignment horizontal="centerContinuous" vertical="center" wrapText="1"/>
    </xf>
    <xf numFmtId="0" fontId="11" fillId="2" borderId="0" xfId="0" applyNumberFormat="1" applyFont="1" applyFill="1" applyBorder="1" applyAlignment="1" applyProtection="1">
      <alignment horizontal="left" vertical="top" wrapText="1"/>
      <protection locked="0"/>
    </xf>
    <xf numFmtId="0" fontId="7" fillId="2" borderId="16" xfId="2" applyFont="1" applyFill="1" applyBorder="1" applyAlignment="1" applyProtection="1">
      <alignment horizontal="centerContinuous" vertical="center" wrapText="1"/>
    </xf>
    <xf numFmtId="0" fontId="14" fillId="2" borderId="0" xfId="0" applyNumberFormat="1" applyFont="1" applyFill="1" applyBorder="1" applyAlignment="1" applyProtection="1">
      <alignment horizontal="left" vertical="center" wrapText="1"/>
      <protection locked="0"/>
    </xf>
    <xf numFmtId="0" fontId="15" fillId="2" borderId="0" xfId="10247" applyFont="1" applyFill="1" applyBorder="1" applyAlignment="1" applyProtection="1">
      <alignment vertical="center"/>
    </xf>
    <xf numFmtId="0" fontId="14" fillId="2" borderId="0" xfId="0" applyNumberFormat="1" applyFont="1" applyFill="1" applyBorder="1" applyAlignment="1" applyProtection="1">
      <alignment horizontal="left" vertical="top" wrapText="1"/>
      <protection locked="0"/>
    </xf>
    <xf numFmtId="0" fontId="11" fillId="2" borderId="0" xfId="0" applyNumberFormat="1" applyFont="1" applyFill="1" applyBorder="1" applyAlignment="1" applyProtection="1">
      <alignment horizontal="justify" vertical="top" wrapText="1"/>
      <protection locked="0"/>
    </xf>
    <xf numFmtId="0" fontId="32" fillId="2" borderId="0" xfId="38" applyNumberFormat="1" applyFont="1" applyFill="1" applyBorder="1" applyProtection="1">
      <protection locked="0"/>
    </xf>
    <xf numFmtId="0" fontId="12" fillId="2" borderId="0" xfId="38" applyFont="1" applyFill="1"/>
    <xf numFmtId="0" fontId="15" fillId="2" borderId="0" xfId="38" applyNumberFormat="1" applyFont="1" applyFill="1" applyBorder="1" applyAlignment="1" applyProtection="1">
      <alignment horizontal="left" vertical="center"/>
    </xf>
    <xf numFmtId="0" fontId="7" fillId="2" borderId="0" xfId="38" applyNumberFormat="1" applyFont="1" applyFill="1" applyBorder="1" applyProtection="1">
      <protection locked="0"/>
    </xf>
    <xf numFmtId="0" fontId="7" fillId="2" borderId="0" xfId="38" applyNumberFormat="1" applyFont="1" applyFill="1" applyBorder="1" applyAlignment="1" applyProtection="1">
      <alignment horizontal="center" vertical="center"/>
    </xf>
    <xf numFmtId="0" fontId="7" fillId="2" borderId="0" xfId="38" applyFont="1" applyFill="1" applyBorder="1" applyAlignment="1" applyProtection="1">
      <alignment horizontal="center" vertical="center"/>
    </xf>
    <xf numFmtId="0" fontId="5" fillId="2" borderId="0" xfId="38" applyFont="1" applyFill="1" applyBorder="1" applyAlignment="1" applyProtection="1">
      <alignment horizontal="center" vertical="center"/>
    </xf>
    <xf numFmtId="0" fontId="15" fillId="2" borderId="0" xfId="38" applyNumberFormat="1" applyFont="1" applyFill="1" applyBorder="1" applyProtection="1">
      <protection locked="0"/>
    </xf>
    <xf numFmtId="0" fontId="15" fillId="2" borderId="0" xfId="10247" applyNumberFormat="1" applyFont="1" applyFill="1" applyBorder="1" applyAlignment="1" applyProtection="1">
      <alignment vertical="top"/>
      <protection locked="0"/>
    </xf>
    <xf numFmtId="0" fontId="7" fillId="2" borderId="0" xfId="10247" applyNumberFormat="1" applyFont="1" applyFill="1" applyBorder="1" applyAlignment="1" applyProtection="1">
      <alignment horizontal="justify" vertical="top" wrapText="1"/>
      <protection locked="0"/>
    </xf>
    <xf numFmtId="0" fontId="11" fillId="2" borderId="0" xfId="38" applyFont="1" applyFill="1" applyAlignment="1">
      <alignment vertical="top" wrapText="1"/>
    </xf>
    <xf numFmtId="0" fontId="5" fillId="2" borderId="0" xfId="0" applyFont="1" applyFill="1" applyBorder="1" applyAlignment="1" applyProtection="1">
      <alignment horizontal="center" vertical="center"/>
    </xf>
    <xf numFmtId="0" fontId="11" fillId="2" borderId="0" xfId="10247" applyFont="1" applyFill="1" applyProtection="1">
      <protection locked="0"/>
    </xf>
    <xf numFmtId="0" fontId="12" fillId="2" borderId="0" xfId="38" applyFont="1" applyFill="1" applyProtection="1"/>
    <xf numFmtId="221" fontId="5" fillId="0" borderId="0" xfId="10247" applyNumberFormat="1" applyFont="1" applyFill="1" applyBorder="1" applyAlignment="1" applyProtection="1">
      <alignment horizontal="right" vertical="center" wrapText="1"/>
      <protection locked="0"/>
    </xf>
    <xf numFmtId="202" fontId="7" fillId="2" borderId="0" xfId="2" applyNumberFormat="1" applyFont="1" applyFill="1" applyBorder="1" applyAlignment="1" applyProtection="1">
      <alignment horizontal="right" vertical="center" wrapText="1"/>
    </xf>
    <xf numFmtId="202" fontId="22" fillId="2" borderId="0" xfId="2" applyNumberFormat="1" applyFont="1" applyFill="1" applyBorder="1" applyAlignment="1" applyProtection="1">
      <alignment horizontal="right" vertical="center" wrapText="1"/>
    </xf>
    <xf numFmtId="202" fontId="23" fillId="2" borderId="0" xfId="2" applyNumberFormat="1" applyFont="1" applyFill="1" applyBorder="1" applyAlignment="1" applyProtection="1">
      <alignment horizontal="right" vertical="center" wrapText="1"/>
    </xf>
    <xf numFmtId="202" fontId="5" fillId="2" borderId="0" xfId="2" applyNumberFormat="1" applyFont="1" applyFill="1" applyBorder="1" applyAlignment="1" applyProtection="1">
      <alignment horizontal="right" vertical="center" wrapText="1"/>
    </xf>
    <xf numFmtId="202" fontId="5" fillId="2" borderId="0" xfId="10247" applyNumberFormat="1" applyFont="1" applyFill="1" applyBorder="1" applyAlignment="1" applyProtection="1">
      <alignment horizontal="right" vertical="center" wrapText="1"/>
      <protection locked="0"/>
    </xf>
    <xf numFmtId="0" fontId="7" fillId="2" borderId="0" xfId="2" applyNumberFormat="1" applyFont="1" applyFill="1" applyBorder="1" applyAlignment="1" applyProtection="1">
      <alignment horizontal="centerContinuous" vertical="center" wrapText="1"/>
    </xf>
    <xf numFmtId="0" fontId="14" fillId="2" borderId="0" xfId="38" applyFont="1" applyFill="1" applyAlignment="1">
      <alignment vertical="top" wrapText="1"/>
    </xf>
    <xf numFmtId="0" fontId="11" fillId="2" borderId="0" xfId="38" applyNumberFormat="1" applyFont="1" applyFill="1" applyBorder="1" applyAlignment="1" applyProtection="1">
      <alignment horizontal="justify" vertical="top" wrapText="1"/>
      <protection locked="0"/>
    </xf>
    <xf numFmtId="202" fontId="5" fillId="2" borderId="0" xfId="10247" applyNumberFormat="1" applyFont="1" applyFill="1" applyBorder="1" applyAlignment="1" applyProtection="1">
      <alignment vertical="center"/>
      <protection locked="0"/>
    </xf>
    <xf numFmtId="0" fontId="19" fillId="2" borderId="0" xfId="0" applyFont="1" applyFill="1" applyBorder="1" applyAlignment="1" applyProtection="1">
      <alignment horizontal="center" vertical="center"/>
    </xf>
    <xf numFmtId="0" fontId="32" fillId="2" borderId="0" xfId="38" applyFont="1" applyFill="1" applyBorder="1" applyProtection="1">
      <protection locked="0"/>
    </xf>
    <xf numFmtId="0" fontId="19" fillId="2" borderId="0" xfId="6" applyNumberFormat="1" applyFont="1" applyFill="1" applyBorder="1" applyAlignment="1" applyProtection="1">
      <alignment horizontal="right" vertical="center" wrapText="1"/>
    </xf>
    <xf numFmtId="0" fontId="7" fillId="2" borderId="0" xfId="38" applyFont="1" applyFill="1" applyBorder="1" applyProtection="1">
      <protection locked="0"/>
    </xf>
    <xf numFmtId="0" fontId="7" fillId="2" borderId="11" xfId="2" applyFont="1" applyFill="1" applyBorder="1" applyAlignment="1" applyProtection="1">
      <alignment horizontal="center" vertical="center" wrapText="1"/>
    </xf>
    <xf numFmtId="0" fontId="19" fillId="2" borderId="16" xfId="38" applyFont="1" applyFill="1" applyBorder="1" applyAlignment="1" applyProtection="1">
      <alignment horizontal="center" vertical="center"/>
    </xf>
    <xf numFmtId="0" fontId="15" fillId="2" borderId="0" xfId="38" applyFont="1" applyFill="1" applyBorder="1" applyProtection="1">
      <protection locked="0"/>
    </xf>
    <xf numFmtId="0" fontId="15" fillId="2" borderId="0" xfId="38" applyFont="1" applyFill="1" applyBorder="1" applyAlignment="1" applyProtection="1">
      <alignment vertical="center"/>
      <protection locked="0"/>
    </xf>
    <xf numFmtId="0" fontId="15" fillId="2" borderId="0" xfId="10247" applyNumberFormat="1" applyFont="1" applyFill="1" applyBorder="1" applyAlignment="1" applyProtection="1">
      <alignment horizontal="left" vertical="center" wrapText="1"/>
      <protection locked="0"/>
    </xf>
    <xf numFmtId="0" fontId="15" fillId="2" borderId="0" xfId="10247" applyNumberFormat="1" applyFont="1" applyFill="1" applyBorder="1" applyAlignment="1" applyProtection="1">
      <alignment horizontal="left" vertical="top" wrapText="1"/>
      <protection locked="0"/>
    </xf>
    <xf numFmtId="0" fontId="7" fillId="2" borderId="0" xfId="38" applyFont="1" applyFill="1" applyBorder="1" applyAlignment="1" applyProtection="1">
      <alignment horizontal="right"/>
      <protection locked="0"/>
    </xf>
    <xf numFmtId="0" fontId="15" fillId="2" borderId="0" xfId="10247" applyFont="1" applyFill="1" applyBorder="1" applyAlignment="1" applyProtection="1">
      <protection locked="0"/>
    </xf>
    <xf numFmtId="0" fontId="7" fillId="2" borderId="0" xfId="38" applyFont="1" applyFill="1" applyBorder="1" applyAlignment="1" applyProtection="1">
      <alignment vertical="center"/>
      <protection locked="0"/>
    </xf>
    <xf numFmtId="0" fontId="14" fillId="2" borderId="0" xfId="50" applyNumberFormat="1" applyFont="1" applyFill="1" applyBorder="1" applyAlignment="1" applyProtection="1">
      <alignment vertical="center"/>
      <protection locked="0"/>
    </xf>
    <xf numFmtId="0" fontId="14" fillId="2" borderId="0" xfId="38" applyFont="1" applyFill="1" applyAlignment="1" applyProtection="1">
      <alignment vertical="center"/>
    </xf>
    <xf numFmtId="0" fontId="11" fillId="2" borderId="0" xfId="38" applyFont="1" applyFill="1" applyProtection="1"/>
    <xf numFmtId="0" fontId="14" fillId="2" borderId="0" xfId="50" applyNumberFormat="1" applyFont="1" applyFill="1" applyBorder="1" applyProtection="1">
      <protection locked="0"/>
    </xf>
    <xf numFmtId="0" fontId="14" fillId="2" borderId="0" xfId="38" applyFont="1" applyFill="1" applyProtection="1"/>
    <xf numFmtId="0" fontId="28" fillId="2" borderId="0" xfId="0" applyFont="1" applyFill="1" applyBorder="1" applyAlignment="1" applyProtection="1">
      <alignment horizontal="justify" vertical="top"/>
      <protection locked="0"/>
    </xf>
    <xf numFmtId="0" fontId="11" fillId="2" borderId="0" xfId="38" applyFont="1" applyFill="1" applyBorder="1" applyAlignment="1" applyProtection="1">
      <alignment horizontal="justify" vertical="top" wrapText="1"/>
      <protection locked="0"/>
    </xf>
    <xf numFmtId="0" fontId="5" fillId="2" borderId="0" xfId="38" applyFont="1" applyFill="1" applyBorder="1" applyAlignment="1" applyProtection="1">
      <alignment horizontal="left" vertical="center"/>
    </xf>
    <xf numFmtId="0" fontId="7" fillId="2" borderId="0" xfId="38" applyFont="1" applyFill="1" applyBorder="1" applyAlignment="1" applyProtection="1">
      <alignment horizontal="left"/>
      <protection locked="0"/>
    </xf>
    <xf numFmtId="0" fontId="32" fillId="2" borderId="0" xfId="38" applyFont="1" applyFill="1" applyBorder="1" applyAlignment="1" applyProtection="1">
      <alignment vertical="center"/>
      <protection locked="0"/>
    </xf>
    <xf numFmtId="0" fontId="7" fillId="2" borderId="0" xfId="6" applyNumberFormat="1" applyFont="1" applyFill="1" applyBorder="1" applyAlignment="1" applyProtection="1">
      <alignment horizontal="center" vertical="center"/>
    </xf>
    <xf numFmtId="0" fontId="11" fillId="2" borderId="7" xfId="2" applyFont="1" applyFill="1" applyBorder="1" applyAlignment="1" applyProtection="1">
      <alignment horizontal="centerContinuous" vertical="center" wrapText="1"/>
    </xf>
    <xf numFmtId="0" fontId="5" fillId="2" borderId="0" xfId="6" applyFont="1" applyFill="1" applyProtection="1">
      <protection locked="0"/>
    </xf>
    <xf numFmtId="0" fontId="7" fillId="2" borderId="0" xfId="38" applyFont="1" applyFill="1" applyAlignment="1" applyProtection="1">
      <alignment vertical="center"/>
      <protection locked="0"/>
    </xf>
    <xf numFmtId="0" fontId="14" fillId="2" borderId="0" xfId="38" applyNumberFormat="1" applyFont="1" applyFill="1" applyBorder="1" applyAlignment="1" applyProtection="1">
      <alignment horizontal="justify" wrapText="1"/>
      <protection locked="0"/>
    </xf>
    <xf numFmtId="0" fontId="14" fillId="2" borderId="0" xfId="38" applyNumberFormat="1" applyFont="1" applyFill="1" applyBorder="1" applyAlignment="1" applyProtection="1">
      <alignment horizontal="justify" vertical="top" wrapText="1"/>
      <protection locked="0"/>
    </xf>
    <xf numFmtId="0" fontId="19" fillId="2" borderId="0" xfId="6" applyNumberFormat="1" applyFont="1" applyFill="1" applyBorder="1" applyAlignment="1" applyProtection="1">
      <alignment horizontal="center" vertical="center"/>
    </xf>
    <xf numFmtId="0" fontId="15" fillId="2" borderId="0" xfId="38" applyNumberFormat="1" applyFont="1" applyFill="1" applyBorder="1" applyAlignment="1" applyProtection="1">
      <alignment horizontal="right" vertical="top"/>
    </xf>
    <xf numFmtId="0" fontId="7" fillId="2" borderId="0" xfId="38" applyFont="1" applyFill="1" applyBorder="1" applyAlignment="1" applyProtection="1">
      <alignment horizontal="center" vertical="center" wrapText="1"/>
    </xf>
    <xf numFmtId="0" fontId="7" fillId="2" borderId="4" xfId="38" applyFont="1" applyFill="1" applyBorder="1" applyAlignment="1" applyProtection="1">
      <alignment horizontal="center" vertical="center"/>
    </xf>
    <xf numFmtId="0" fontId="15" fillId="2" borderId="0" xfId="38" applyNumberFormat="1" applyFont="1" applyFill="1" applyBorder="1" applyAlignment="1" applyProtection="1">
      <alignment horizontal="center" vertical="center"/>
    </xf>
    <xf numFmtId="0" fontId="15" fillId="2" borderId="16" xfId="2" applyFont="1" applyFill="1" applyBorder="1" applyAlignment="1" applyProtection="1">
      <alignment horizontal="centerContinuous" vertical="center" wrapText="1"/>
    </xf>
    <xf numFmtId="0" fontId="15" fillId="2" borderId="16" xfId="38" applyFont="1" applyFill="1" applyBorder="1" applyAlignment="1" applyProtection="1">
      <alignment horizontal="center" vertical="center"/>
    </xf>
    <xf numFmtId="0" fontId="32" fillId="2" borderId="0" xfId="10247" applyFont="1" applyFill="1" applyBorder="1" applyProtection="1">
      <protection locked="0"/>
    </xf>
    <xf numFmtId="0" fontId="15" fillId="2" borderId="0" xfId="10247" applyNumberFormat="1" applyFont="1" applyFill="1" applyBorder="1" applyAlignment="1" applyProtection="1">
      <alignment horizontal="left" vertical="center"/>
    </xf>
    <xf numFmtId="0" fontId="15" fillId="2" borderId="0" xfId="10247" applyNumberFormat="1" applyFont="1" applyFill="1" applyBorder="1" applyAlignment="1" applyProtection="1">
      <alignment horizontal="right" vertical="center"/>
    </xf>
    <xf numFmtId="0" fontId="19" fillId="2" borderId="0" xfId="10247" applyNumberFormat="1" applyFont="1" applyFill="1" applyBorder="1" applyAlignment="1" applyProtection="1">
      <alignment horizontal="right" vertical="center"/>
    </xf>
    <xf numFmtId="0" fontId="7" fillId="2" borderId="0" xfId="10247" applyFont="1" applyFill="1" applyBorder="1" applyProtection="1">
      <protection locked="0"/>
    </xf>
    <xf numFmtId="0" fontId="7" fillId="2" borderId="120" xfId="2" applyFont="1" applyFill="1" applyBorder="1" applyAlignment="1" applyProtection="1">
      <alignment horizontal="center" vertical="center" wrapText="1"/>
    </xf>
    <xf numFmtId="0" fontId="7" fillId="2" borderId="121" xfId="2" applyFont="1" applyFill="1" applyBorder="1" applyAlignment="1" applyProtection="1">
      <alignment horizontal="center" vertical="center" wrapText="1"/>
    </xf>
    <xf numFmtId="202" fontId="5" fillId="0" borderId="0" xfId="6" applyNumberFormat="1" applyFont="1" applyFill="1" applyAlignment="1" applyProtection="1">
      <alignment vertical="center"/>
      <protection locked="0"/>
    </xf>
    <xf numFmtId="202" fontId="5" fillId="2" borderId="0" xfId="10247" applyNumberFormat="1" applyFont="1" applyFill="1" applyBorder="1" applyAlignment="1" applyProtection="1">
      <alignment horizontal="right" vertical="center"/>
      <protection locked="0"/>
    </xf>
    <xf numFmtId="202" fontId="7" fillId="2" borderId="0" xfId="10247" applyNumberFormat="1" applyFont="1" applyFill="1" applyAlignment="1" applyProtection="1">
      <alignment horizontal="right" vertical="center"/>
      <protection locked="0"/>
    </xf>
    <xf numFmtId="221" fontId="7" fillId="2" borderId="0" xfId="10247" applyNumberFormat="1" applyFont="1" applyFill="1" applyBorder="1" applyProtection="1">
      <protection locked="0"/>
    </xf>
    <xf numFmtId="0" fontId="5" fillId="2" borderId="123" xfId="10247" applyFont="1" applyFill="1" applyBorder="1" applyAlignment="1" applyProtection="1">
      <alignment horizontal="center" vertical="center"/>
    </xf>
    <xf numFmtId="0" fontId="7" fillId="2" borderId="123" xfId="2" applyFont="1" applyFill="1" applyBorder="1" applyAlignment="1" applyProtection="1">
      <alignment horizontal="center" vertical="center" wrapText="1"/>
    </xf>
    <xf numFmtId="0" fontId="7" fillId="0" borderId="123" xfId="2" applyFont="1" applyFill="1" applyBorder="1" applyAlignment="1" applyProtection="1">
      <alignment horizontal="center" vertical="center" wrapText="1"/>
    </xf>
    <xf numFmtId="0" fontId="11" fillId="2" borderId="0" xfId="10247" applyNumberFormat="1" applyFont="1" applyFill="1" applyBorder="1" applyAlignment="1" applyProtection="1">
      <alignment horizontal="left" vertical="top"/>
      <protection locked="0"/>
    </xf>
    <xf numFmtId="0" fontId="32" fillId="2" borderId="0" xfId="10247" applyFont="1" applyFill="1" applyBorder="1" applyAlignment="1" applyProtection="1">
      <alignment vertical="center"/>
      <protection locked="0"/>
    </xf>
    <xf numFmtId="0" fontId="9" fillId="2" borderId="2" xfId="21107" applyFont="1" applyFill="1" applyBorder="1" applyAlignment="1" applyProtection="1">
      <alignment horizontal="center" vertical="center"/>
    </xf>
    <xf numFmtId="0" fontId="9" fillId="2" borderId="7" xfId="21107" applyFont="1" applyFill="1" applyBorder="1" applyAlignment="1" applyProtection="1">
      <alignment horizontal="center" vertical="center"/>
    </xf>
    <xf numFmtId="0" fontId="7" fillId="2" borderId="7" xfId="10247" applyNumberFormat="1" applyFont="1" applyFill="1" applyBorder="1" applyAlignment="1" applyProtection="1">
      <alignment horizontal="center" vertical="center" wrapText="1"/>
    </xf>
    <xf numFmtId="0" fontId="9" fillId="2" borderId="4" xfId="21107" applyFont="1" applyFill="1" applyBorder="1" applyAlignment="1" applyProtection="1">
      <alignment horizontal="center" vertical="center"/>
    </xf>
    <xf numFmtId="0" fontId="7" fillId="2" borderId="0" xfId="10247" applyFont="1" applyFill="1" applyBorder="1" applyAlignment="1" applyProtection="1">
      <alignment vertical="center"/>
      <protection locked="0"/>
    </xf>
    <xf numFmtId="0" fontId="5" fillId="2" borderId="0" xfId="10247" applyFont="1" applyFill="1" applyBorder="1" applyAlignment="1" applyProtection="1">
      <alignment horizontal="center" vertical="center"/>
    </xf>
    <xf numFmtId="176" fontId="5" fillId="2" borderId="0" xfId="10247" applyNumberFormat="1" applyFont="1" applyFill="1" applyBorder="1" applyAlignment="1" applyProtection="1">
      <alignment horizontal="right" vertical="center"/>
      <protection locked="0"/>
    </xf>
    <xf numFmtId="176" fontId="7" fillId="2" borderId="0" xfId="10247" applyNumberFormat="1" applyFont="1" applyFill="1" applyBorder="1" applyAlignment="1" applyProtection="1">
      <alignment horizontal="right" vertical="center"/>
      <protection locked="0"/>
    </xf>
    <xf numFmtId="0" fontId="10" fillId="2" borderId="0" xfId="10247" applyFont="1" applyFill="1" applyBorder="1" applyAlignment="1" applyProtection="1">
      <alignment horizontal="left" vertical="center" wrapText="1" indent="2"/>
    </xf>
    <xf numFmtId="0" fontId="10" fillId="2" borderId="124" xfId="10247" applyFont="1" applyFill="1" applyBorder="1" applyAlignment="1" applyProtection="1">
      <alignment horizontal="right" vertical="center" wrapText="1" indent="2"/>
      <protection locked="0"/>
    </xf>
    <xf numFmtId="0" fontId="7" fillId="2" borderId="0" xfId="10247" applyFont="1" applyFill="1" applyBorder="1" applyAlignment="1" applyProtection="1">
      <alignment horizontal="center" vertical="center"/>
    </xf>
    <xf numFmtId="0" fontId="10" fillId="2" borderId="1" xfId="10247" applyFont="1" applyFill="1" applyBorder="1" applyAlignment="1" applyProtection="1">
      <alignment horizontal="left" vertical="center" wrapText="1" indent="2"/>
    </xf>
    <xf numFmtId="0" fontId="10" fillId="2" borderId="125" xfId="10247" applyFont="1" applyFill="1" applyBorder="1" applyAlignment="1" applyProtection="1">
      <alignment horizontal="right" vertical="center" wrapText="1" indent="1"/>
    </xf>
    <xf numFmtId="0" fontId="10" fillId="2" borderId="125" xfId="10247" applyFont="1" applyFill="1" applyBorder="1" applyAlignment="1" applyProtection="1">
      <alignment horizontal="right" vertical="center" wrapText="1" indent="2"/>
    </xf>
    <xf numFmtId="0" fontId="10" fillId="2" borderId="1" xfId="10247" applyFont="1" applyFill="1" applyBorder="1" applyAlignment="1" applyProtection="1">
      <alignment horizontal="right" vertical="center" wrapText="1" indent="1"/>
    </xf>
    <xf numFmtId="0" fontId="10" fillId="2" borderId="1" xfId="21110" applyNumberFormat="1" applyFont="1" applyFill="1" applyBorder="1" applyAlignment="1" applyProtection="1">
      <alignment horizontal="left" vertical="center" wrapText="1" indent="2"/>
      <protection locked="0"/>
    </xf>
    <xf numFmtId="0" fontId="10" fillId="2" borderId="1" xfId="10247" applyFont="1" applyFill="1" applyBorder="1" applyAlignment="1" applyProtection="1">
      <alignment horizontal="right" vertical="center" wrapText="1" indent="2"/>
    </xf>
    <xf numFmtId="0" fontId="7" fillId="2" borderId="35" xfId="10247" applyFont="1" applyFill="1" applyBorder="1" applyAlignment="1" applyProtection="1">
      <alignment horizontal="center" vertical="center"/>
    </xf>
    <xf numFmtId="176" fontId="7" fillId="2" borderId="35" xfId="10247" applyNumberFormat="1" applyFont="1" applyFill="1" applyBorder="1" applyAlignment="1" applyProtection="1">
      <alignment horizontal="right" vertical="center"/>
      <protection locked="0"/>
    </xf>
    <xf numFmtId="176" fontId="7" fillId="2" borderId="1" xfId="10247" applyNumberFormat="1" applyFont="1" applyFill="1" applyBorder="1" applyAlignment="1" applyProtection="1">
      <alignment horizontal="right" vertical="center"/>
      <protection locked="0"/>
    </xf>
    <xf numFmtId="0" fontId="7" fillId="2" borderId="0" xfId="10247" applyFont="1" applyFill="1" applyBorder="1" applyAlignment="1" applyProtection="1">
      <alignment horizontal="left" vertical="center" wrapText="1" indent="2"/>
    </xf>
    <xf numFmtId="0" fontId="7" fillId="2" borderId="0" xfId="10247" applyFont="1" applyFill="1" applyBorder="1" applyAlignment="1" applyProtection="1">
      <alignment horizontal="right" vertical="center" wrapText="1" indent="2"/>
      <protection locked="0"/>
    </xf>
    <xf numFmtId="0" fontId="15" fillId="2" borderId="0" xfId="10247" applyFont="1" applyFill="1" applyAlignment="1" applyProtection="1">
      <alignment vertical="center"/>
      <protection locked="0"/>
    </xf>
    <xf numFmtId="182" fontId="136" fillId="2" borderId="0" xfId="2" applyNumberFormat="1" applyFont="1" applyFill="1" applyBorder="1" applyAlignment="1" applyProtection="1">
      <alignment horizontal="left" vertical="center"/>
    </xf>
    <xf numFmtId="0" fontId="7" fillId="2" borderId="7" xfId="10247" applyNumberFormat="1" applyFont="1" applyFill="1" applyBorder="1" applyAlignment="1" applyProtection="1">
      <alignment horizontal="center" vertical="center"/>
    </xf>
    <xf numFmtId="0" fontId="5" fillId="2" borderId="0" xfId="2" applyNumberFormat="1" applyFont="1" applyFill="1" applyBorder="1" applyAlignment="1" applyProtection="1">
      <alignment horizontal="left" vertical="center" wrapText="1"/>
    </xf>
    <xf numFmtId="0" fontId="5" fillId="2" borderId="0" xfId="2" applyNumberFormat="1" applyFont="1" applyFill="1" applyBorder="1" applyAlignment="1" applyProtection="1">
      <alignment horizontal="right" vertical="center" wrapText="1" indent="1"/>
      <protection locked="0"/>
    </xf>
    <xf numFmtId="198" fontId="7" fillId="2" borderId="0" xfId="10247" applyNumberFormat="1" applyFont="1" applyFill="1" applyBorder="1" applyAlignment="1" applyProtection="1">
      <alignment vertical="center"/>
      <protection locked="0"/>
    </xf>
    <xf numFmtId="0" fontId="5" fillId="2" borderId="0" xfId="21110" applyNumberFormat="1" applyFont="1" applyFill="1" applyBorder="1" applyAlignment="1" applyProtection="1">
      <alignment horizontal="left" vertical="center" wrapText="1" indent="1"/>
    </xf>
    <xf numFmtId="176" fontId="7" fillId="2" borderId="0" xfId="2" applyNumberFormat="1" applyFont="1" applyFill="1" applyBorder="1" applyAlignment="1" applyProtection="1">
      <alignment horizontal="right" vertical="center"/>
      <protection locked="0"/>
    </xf>
    <xf numFmtId="0" fontId="10" fillId="2" borderId="0" xfId="21110" applyNumberFormat="1" applyFont="1" applyFill="1" applyBorder="1" applyAlignment="1" applyProtection="1">
      <alignment horizontal="left" vertical="center" indent="2"/>
    </xf>
    <xf numFmtId="0" fontId="10" fillId="2" borderId="0" xfId="2" applyNumberFormat="1" applyFont="1" applyFill="1" applyBorder="1" applyAlignment="1" applyProtection="1">
      <alignment horizontal="right" vertical="center" wrapText="1" indent="2"/>
      <protection locked="0"/>
    </xf>
    <xf numFmtId="0" fontId="7" fillId="2" borderId="0" xfId="21110" applyNumberFormat="1" applyFont="1" applyFill="1" applyBorder="1" applyAlignment="1" applyProtection="1">
      <alignment horizontal="left" vertical="center" wrapText="1" indent="2"/>
    </xf>
    <xf numFmtId="0" fontId="7" fillId="2" borderId="0" xfId="2" applyNumberFormat="1" applyFont="1" applyFill="1" applyBorder="1" applyAlignment="1" applyProtection="1">
      <alignment horizontal="right" vertical="center" wrapText="1" indent="2"/>
      <protection locked="0"/>
    </xf>
    <xf numFmtId="0" fontId="10" fillId="2" borderId="0" xfId="21110" applyNumberFormat="1" applyFont="1" applyFill="1" applyBorder="1" applyAlignment="1" applyProtection="1">
      <alignment horizontal="left" vertical="center" wrapText="1" indent="2"/>
    </xf>
    <xf numFmtId="0" fontId="5" fillId="2" borderId="0" xfId="21110" applyFont="1" applyFill="1" applyBorder="1" applyAlignment="1" applyProtection="1">
      <alignment horizontal="left" vertical="center" wrapText="1" indent="1"/>
    </xf>
    <xf numFmtId="187" fontId="5" fillId="2" borderId="0" xfId="21110" applyNumberFormat="1" applyFont="1" applyFill="1" applyBorder="1" applyAlignment="1" applyProtection="1">
      <alignment horizontal="right" vertical="center" wrapText="1" indent="1"/>
      <protection locked="0"/>
    </xf>
    <xf numFmtId="0" fontId="10" fillId="2" borderId="0" xfId="21110" applyFont="1" applyFill="1" applyBorder="1" applyAlignment="1" applyProtection="1">
      <alignment horizontal="left" vertical="center" wrapText="1" indent="2"/>
    </xf>
    <xf numFmtId="0" fontId="7" fillId="2" borderId="0" xfId="21110" applyFont="1" applyFill="1" applyBorder="1" applyAlignment="1" applyProtection="1">
      <alignment horizontal="left" vertical="center" wrapText="1" indent="2"/>
    </xf>
    <xf numFmtId="0" fontId="5" fillId="2" borderId="0" xfId="10247" applyFont="1" applyFill="1" applyBorder="1" applyAlignment="1" applyProtection="1">
      <alignment vertical="center"/>
      <protection locked="0"/>
    </xf>
    <xf numFmtId="0" fontId="11" fillId="2" borderId="0" xfId="21111" applyFont="1" applyFill="1"/>
    <xf numFmtId="0" fontId="15" fillId="2" borderId="16" xfId="10247" applyFont="1" applyFill="1" applyBorder="1" applyAlignment="1" applyProtection="1">
      <alignment vertical="center"/>
    </xf>
    <xf numFmtId="0" fontId="15" fillId="2" borderId="0" xfId="10247" applyNumberFormat="1" applyFont="1" applyFill="1" applyBorder="1" applyAlignment="1" applyProtection="1">
      <alignment vertical="center" wrapText="1"/>
      <protection locked="0"/>
    </xf>
    <xf numFmtId="2" fontId="4" fillId="0" borderId="0" xfId="6" applyNumberFormat="1" applyFont="1" applyFill="1" applyBorder="1" applyAlignment="1" applyProtection="1">
      <alignment horizontal="center" vertical="center"/>
    </xf>
    <xf numFmtId="0" fontId="40" fillId="0" borderId="0" xfId="21108" applyFont="1" applyFill="1" applyAlignment="1" applyProtection="1"/>
    <xf numFmtId="0" fontId="40" fillId="0" borderId="0" xfId="21108" applyFont="1" applyFill="1" applyProtection="1">
      <protection locked="0"/>
    </xf>
    <xf numFmtId="2" fontId="5" fillId="0" borderId="0" xfId="6" applyNumberFormat="1" applyFont="1" applyFill="1" applyBorder="1" applyAlignment="1" applyProtection="1">
      <alignment horizontal="center" vertical="center"/>
    </xf>
    <xf numFmtId="0" fontId="20" fillId="0" borderId="0" xfId="21108" applyFont="1" applyFill="1" applyAlignment="1" applyProtection="1"/>
    <xf numFmtId="0" fontId="20" fillId="0" borderId="0" xfId="21108" applyFont="1" applyFill="1" applyProtection="1">
      <protection locked="0"/>
    </xf>
    <xf numFmtId="0" fontId="11" fillId="0" borderId="120" xfId="21108" applyFont="1" applyFill="1" applyBorder="1" applyAlignment="1" applyProtection="1">
      <alignment horizontal="center" vertical="center" wrapText="1"/>
      <protection locked="0"/>
    </xf>
    <xf numFmtId="0" fontId="7" fillId="0" borderId="121" xfId="31" applyNumberFormat="1" applyFont="1" applyFill="1" applyBorder="1" applyAlignment="1" applyProtection="1">
      <alignment horizontal="center" vertical="center" wrapText="1"/>
    </xf>
    <xf numFmtId="0" fontId="7" fillId="0" borderId="0" xfId="31" applyNumberFormat="1" applyFont="1" applyFill="1" applyBorder="1" applyAlignment="1" applyProtection="1">
      <alignment horizontal="center" vertical="center" wrapText="1"/>
    </xf>
    <xf numFmtId="0" fontId="11" fillId="0" borderId="0" xfId="21108" applyFont="1" applyFill="1" applyAlignment="1" applyProtection="1"/>
    <xf numFmtId="0" fontId="11" fillId="0" borderId="0" xfId="21108" applyFont="1" applyFill="1" applyProtection="1">
      <protection locked="0"/>
    </xf>
    <xf numFmtId="2" fontId="9" fillId="0" borderId="120" xfId="21107" applyNumberFormat="1" applyFont="1" applyFill="1" applyBorder="1" applyAlignment="1" applyProtection="1">
      <alignment horizontal="center" vertical="center" wrapText="1"/>
    </xf>
    <xf numFmtId="0" fontId="7" fillId="0" borderId="120" xfId="31" applyFont="1" applyFill="1" applyBorder="1" applyAlignment="1" applyProtection="1">
      <alignment horizontal="center" vertical="center" wrapText="1"/>
    </xf>
    <xf numFmtId="2" fontId="7" fillId="0" borderId="120" xfId="31" applyNumberFormat="1" applyFont="1" applyFill="1" applyBorder="1" applyAlignment="1" applyProtection="1">
      <alignment horizontal="center" vertical="center" wrapText="1"/>
    </xf>
    <xf numFmtId="0" fontId="9" fillId="0" borderId="120" xfId="21107" applyNumberFormat="1" applyFont="1" applyFill="1" applyBorder="1" applyAlignment="1" applyProtection="1">
      <alignment horizontal="center" vertical="center" wrapText="1"/>
    </xf>
    <xf numFmtId="0" fontId="7" fillId="0" borderId="121" xfId="31" applyFont="1" applyFill="1" applyBorder="1" applyAlignment="1" applyProtection="1">
      <alignment horizontal="center" vertical="center" wrapText="1"/>
    </xf>
    <xf numFmtId="0" fontId="7" fillId="0" borderId="0" xfId="31" applyFont="1" applyFill="1" applyBorder="1" applyAlignment="1" applyProtection="1">
      <alignment horizontal="center" vertical="center" wrapText="1"/>
    </xf>
    <xf numFmtId="2" fontId="7" fillId="0" borderId="120" xfId="23" applyNumberFormat="1" applyFont="1" applyFill="1" applyBorder="1" applyAlignment="1" applyProtection="1">
      <alignment horizontal="center" vertical="center"/>
    </xf>
    <xf numFmtId="164" fontId="20" fillId="0" borderId="0" xfId="21108" applyNumberFormat="1" applyFont="1" applyFill="1" applyAlignment="1" applyProtection="1">
      <alignment horizontal="right" vertical="center"/>
      <protection locked="0"/>
    </xf>
    <xf numFmtId="164" fontId="20" fillId="0" borderId="0" xfId="21108" applyNumberFormat="1" applyFont="1" applyFill="1" applyAlignment="1" applyProtection="1">
      <alignment horizontal="right"/>
      <protection locked="0"/>
    </xf>
    <xf numFmtId="0" fontId="5" fillId="0" borderId="0" xfId="0" quotePrefix="1" applyNumberFormat="1" applyFont="1" applyFill="1" applyBorder="1" applyAlignment="1">
      <alignment horizontal="left" vertical="center" indent="1"/>
    </xf>
    <xf numFmtId="164" fontId="5" fillId="0" borderId="0" xfId="21108" applyNumberFormat="1" applyFont="1" applyFill="1" applyAlignment="1" applyProtection="1">
      <alignment horizontal="right" vertical="center"/>
      <protection locked="0"/>
    </xf>
    <xf numFmtId="0" fontId="5" fillId="0" borderId="0" xfId="0" applyNumberFormat="1" applyFont="1" applyFill="1" applyBorder="1" applyAlignment="1">
      <alignment horizontal="left" vertical="center" indent="1"/>
    </xf>
    <xf numFmtId="164" fontId="11" fillId="0" borderId="0" xfId="21108" applyNumberFormat="1" applyFont="1" applyFill="1" applyAlignment="1" applyProtection="1">
      <alignment horizontal="right"/>
      <protection locked="0"/>
    </xf>
    <xf numFmtId="0" fontId="5" fillId="0" borderId="0" xfId="0" quotePrefix="1" applyNumberFormat="1" applyFont="1" applyFill="1" applyBorder="1" applyAlignment="1">
      <alignment vertical="center"/>
    </xf>
    <xf numFmtId="164" fontId="7" fillId="0" borderId="0" xfId="21108" applyNumberFormat="1" applyFont="1" applyFill="1" applyAlignment="1" applyProtection="1">
      <alignment horizontal="right" vertical="center"/>
      <protection locked="0"/>
    </xf>
    <xf numFmtId="49" fontId="7" fillId="0" borderId="0" xfId="0" applyNumberFormat="1" applyFont="1" applyFill="1" applyBorder="1" applyAlignment="1">
      <alignment vertical="center"/>
    </xf>
    <xf numFmtId="0" fontId="11" fillId="0" borderId="120" xfId="21108" applyFont="1" applyFill="1" applyBorder="1" applyAlignment="1" applyProtection="1">
      <alignment horizontal="center" vertical="center"/>
      <protection locked="0"/>
    </xf>
    <xf numFmtId="183" fontId="11" fillId="0" borderId="0" xfId="0" applyNumberFormat="1" applyFont="1" applyFill="1"/>
    <xf numFmtId="164" fontId="9" fillId="0" borderId="120" xfId="21107" applyNumberFormat="1" applyFont="1" applyFill="1" applyBorder="1" applyAlignment="1" applyProtection="1">
      <alignment horizontal="center" vertical="center" wrapText="1"/>
      <protection locked="0"/>
    </xf>
    <xf numFmtId="0" fontId="7" fillId="0" borderId="120" xfId="31" applyFont="1" applyFill="1" applyBorder="1" applyAlignment="1" applyProtection="1">
      <alignment horizontal="center" vertical="center" wrapText="1"/>
      <protection locked="0"/>
    </xf>
    <xf numFmtId="2" fontId="11" fillId="0" borderId="120" xfId="31" applyNumberFormat="1" applyFont="1" applyFill="1" applyBorder="1" applyAlignment="1" applyProtection="1">
      <alignment horizontal="center" vertical="center" wrapText="1"/>
      <protection locked="0"/>
    </xf>
    <xf numFmtId="0" fontId="9" fillId="0" borderId="120" xfId="21107" applyNumberFormat="1" applyFont="1" applyFill="1" applyBorder="1" applyAlignment="1" applyProtection="1">
      <alignment horizontal="center" vertical="center" wrapText="1"/>
      <protection locked="0"/>
    </xf>
    <xf numFmtId="2" fontId="7" fillId="0" borderId="120" xfId="23" applyNumberFormat="1" applyFont="1" applyFill="1" applyBorder="1" applyAlignment="1" applyProtection="1">
      <alignment horizontal="center" vertical="center"/>
      <protection locked="0"/>
    </xf>
    <xf numFmtId="0" fontId="15" fillId="0" borderId="123" xfId="0" applyNumberFormat="1" applyFont="1" applyFill="1" applyBorder="1" applyAlignment="1">
      <alignment horizontal="center" vertical="center"/>
    </xf>
    <xf numFmtId="2" fontId="15" fillId="0" borderId="123" xfId="23" applyNumberFormat="1" applyFont="1" applyFill="1" applyBorder="1" applyAlignment="1" applyProtection="1">
      <alignment horizontal="center" vertical="center"/>
      <protection locked="0"/>
    </xf>
    <xf numFmtId="0" fontId="15" fillId="0" borderId="123" xfId="31" applyFont="1" applyFill="1" applyBorder="1" applyAlignment="1" applyProtection="1">
      <alignment horizontal="center" vertical="center" wrapText="1"/>
      <protection locked="0"/>
    </xf>
    <xf numFmtId="0" fontId="15" fillId="0" borderId="123" xfId="31" applyFont="1" applyFill="1" applyBorder="1" applyAlignment="1" applyProtection="1">
      <alignment horizontal="center" vertical="center" wrapText="1"/>
    </xf>
    <xf numFmtId="0" fontId="15" fillId="0" borderId="0" xfId="31" applyFont="1" applyFill="1" applyBorder="1" applyAlignment="1" applyProtection="1">
      <alignment horizontal="center" vertical="center" wrapText="1"/>
    </xf>
    <xf numFmtId="0" fontId="14" fillId="0" borderId="0" xfId="21108" applyFont="1" applyFill="1" applyBorder="1" applyAlignment="1" applyProtection="1">
      <alignment vertical="center"/>
      <protection locked="0"/>
    </xf>
    <xf numFmtId="0" fontId="14" fillId="0" borderId="0" xfId="21108" applyFont="1" applyFill="1" applyBorder="1" applyAlignment="1" applyProtection="1">
      <alignment vertical="center"/>
    </xf>
    <xf numFmtId="0" fontId="14" fillId="0" borderId="0" xfId="21108" applyNumberFormat="1" applyFont="1" applyFill="1" applyBorder="1" applyAlignment="1" applyProtection="1">
      <alignment horizontal="left" vertical="center"/>
      <protection locked="0"/>
    </xf>
    <xf numFmtId="0" fontId="15" fillId="0" borderId="0" xfId="21108" applyNumberFormat="1" applyFont="1" applyFill="1" applyBorder="1" applyAlignment="1" applyProtection="1">
      <alignment vertical="center"/>
    </xf>
    <xf numFmtId="0" fontId="14" fillId="0" borderId="0" xfId="21108" applyFont="1" applyFill="1" applyBorder="1" applyAlignment="1" applyProtection="1">
      <alignment horizontal="left" vertical="center"/>
      <protection locked="0"/>
    </xf>
    <xf numFmtId="0" fontId="7" fillId="0" borderId="0" xfId="6" applyFont="1" applyFill="1" applyProtection="1">
      <protection locked="0"/>
    </xf>
    <xf numFmtId="2" fontId="7" fillId="0" borderId="0" xfId="6" applyNumberFormat="1" applyFont="1" applyFill="1" applyProtection="1">
      <protection locked="0"/>
    </xf>
    <xf numFmtId="0" fontId="7" fillId="0" borderId="0" xfId="6" applyFont="1" applyFill="1" applyAlignment="1" applyProtection="1">
      <protection locked="0"/>
    </xf>
    <xf numFmtId="0" fontId="7" fillId="0" borderId="0" xfId="6" applyFont="1" applyFill="1" applyAlignment="1" applyProtection="1">
      <alignment vertical="center"/>
      <protection locked="0"/>
    </xf>
    <xf numFmtId="0" fontId="11" fillId="0" borderId="0" xfId="21108" applyFont="1" applyFill="1" applyAlignment="1" applyProtection="1">
      <alignment vertical="center"/>
    </xf>
    <xf numFmtId="0" fontId="11" fillId="0" borderId="0" xfId="21108" applyFont="1" applyFill="1" applyAlignment="1" applyProtection="1">
      <alignment vertical="center"/>
      <protection locked="0"/>
    </xf>
    <xf numFmtId="0" fontId="4" fillId="0" borderId="0" xfId="6" applyNumberFormat="1" applyFont="1" applyFill="1" applyBorder="1" applyAlignment="1" applyProtection="1">
      <alignment horizontal="center" vertical="center"/>
    </xf>
    <xf numFmtId="176" fontId="20" fillId="0" borderId="0" xfId="21108" applyNumberFormat="1" applyFont="1" applyFill="1" applyAlignment="1" applyProtection="1">
      <alignment vertical="center"/>
      <protection locked="0"/>
    </xf>
    <xf numFmtId="164" fontId="20" fillId="0" borderId="0" xfId="21108" applyNumberFormat="1" applyFont="1" applyFill="1" applyAlignment="1" applyProtection="1">
      <alignment vertical="center"/>
      <protection locked="0"/>
    </xf>
    <xf numFmtId="176" fontId="5" fillId="0" borderId="0" xfId="21108" applyNumberFormat="1" applyFont="1" applyFill="1" applyAlignment="1" applyProtection="1">
      <alignment horizontal="right" vertical="center"/>
      <protection locked="0"/>
    </xf>
    <xf numFmtId="176" fontId="7" fillId="0" borderId="0" xfId="21108" applyNumberFormat="1" applyFont="1" applyFill="1" applyAlignment="1" applyProtection="1">
      <alignment horizontal="right" vertical="center"/>
      <protection locked="0"/>
    </xf>
    <xf numFmtId="0" fontId="7" fillId="0" borderId="120" xfId="2" applyFont="1" applyFill="1" applyBorder="1" applyAlignment="1" applyProtection="1">
      <alignment horizontal="center" vertical="center" wrapText="1"/>
      <protection locked="0"/>
    </xf>
    <xf numFmtId="0" fontId="7" fillId="0" borderId="120" xfId="2" applyFont="1" applyFill="1" applyBorder="1" applyAlignment="1" applyProtection="1">
      <alignment horizontal="center" vertical="center"/>
    </xf>
    <xf numFmtId="0" fontId="7" fillId="0" borderId="121" xfId="2" applyFont="1" applyFill="1" applyBorder="1" applyAlignment="1" applyProtection="1">
      <alignment horizontal="center" vertical="center" wrapText="1"/>
      <protection locked="0"/>
    </xf>
    <xf numFmtId="0" fontId="7" fillId="0" borderId="123" xfId="0" applyNumberFormat="1" applyFont="1" applyFill="1" applyBorder="1" applyAlignment="1">
      <alignment horizontal="center" vertical="center"/>
    </xf>
    <xf numFmtId="0" fontId="7" fillId="0" borderId="123" xfId="2" applyFont="1" applyFill="1" applyBorder="1" applyAlignment="1" applyProtection="1">
      <alignment horizontal="center" vertical="center"/>
    </xf>
    <xf numFmtId="6" fontId="7" fillId="0" borderId="123" xfId="2" applyNumberFormat="1" applyFont="1" applyFill="1" applyBorder="1" applyAlignment="1" applyProtection="1">
      <alignment horizontal="center" vertical="center" wrapText="1"/>
      <protection locked="0"/>
    </xf>
    <xf numFmtId="0" fontId="7" fillId="0" borderId="123" xfId="2" applyFont="1" applyFill="1" applyBorder="1" applyAlignment="1" applyProtection="1">
      <alignment horizontal="center" vertical="center" wrapText="1"/>
      <protection locked="0"/>
    </xf>
    <xf numFmtId="0" fontId="11" fillId="0" borderId="0" xfId="0" applyFont="1" applyBorder="1"/>
    <xf numFmtId="0" fontId="11" fillId="0" borderId="0" xfId="21108" applyFont="1" applyFill="1" applyBorder="1" applyProtection="1">
      <protection locked="0"/>
    </xf>
    <xf numFmtId="0" fontId="14" fillId="0" borderId="0" xfId="21108" applyFont="1" applyFill="1" applyAlignment="1" applyProtection="1">
      <alignment vertical="center"/>
      <protection locked="0"/>
    </xf>
    <xf numFmtId="0" fontId="14" fillId="0" borderId="0" xfId="0" applyFont="1"/>
    <xf numFmtId="0" fontId="14" fillId="0" borderId="0" xfId="21108" applyFont="1" applyFill="1" applyProtection="1">
      <protection locked="0"/>
    </xf>
    <xf numFmtId="0" fontId="137" fillId="0" borderId="0" xfId="6" applyFont="1" applyFill="1" applyProtection="1">
      <protection locked="0"/>
    </xf>
    <xf numFmtId="0" fontId="4" fillId="0" borderId="0" xfId="6" applyFont="1" applyFill="1" applyProtection="1"/>
    <xf numFmtId="0" fontId="4" fillId="0" borderId="0" xfId="6" applyFont="1" applyFill="1" applyAlignment="1" applyProtection="1">
      <alignment vertical="center"/>
    </xf>
    <xf numFmtId="0" fontId="7" fillId="0" borderId="0" xfId="6" applyFont="1" applyFill="1" applyProtection="1"/>
    <xf numFmtId="176" fontId="5" fillId="0" borderId="0" xfId="6" applyNumberFormat="1" applyFont="1" applyFill="1" applyBorder="1" applyAlignment="1">
      <alignment horizontal="right" vertical="center"/>
    </xf>
    <xf numFmtId="166" fontId="5" fillId="0" borderId="0" xfId="6" applyNumberFormat="1" applyFont="1" applyFill="1" applyBorder="1" applyAlignment="1">
      <alignment horizontal="right" vertical="top"/>
    </xf>
    <xf numFmtId="0" fontId="5" fillId="0" borderId="0" xfId="21108" applyNumberFormat="1" applyFont="1" applyFill="1" applyBorder="1" applyAlignment="1" applyProtection="1">
      <alignment vertical="center"/>
      <protection locked="0"/>
    </xf>
    <xf numFmtId="166" fontId="7" fillId="0" borderId="0" xfId="6" applyNumberFormat="1" applyFont="1" applyFill="1" applyBorder="1" applyAlignment="1">
      <alignment horizontal="right" vertical="top"/>
    </xf>
    <xf numFmtId="0" fontId="7" fillId="0" borderId="0" xfId="21108" applyNumberFormat="1" applyFont="1" applyFill="1" applyBorder="1" applyAlignment="1" applyProtection="1">
      <alignment vertical="center"/>
      <protection locked="0"/>
    </xf>
    <xf numFmtId="176" fontId="7" fillId="0" borderId="0" xfId="6" applyNumberFormat="1" applyFont="1" applyFill="1" applyBorder="1" applyAlignment="1">
      <alignment horizontal="right" vertical="center"/>
    </xf>
    <xf numFmtId="166" fontId="5" fillId="0" borderId="0" xfId="6" applyNumberFormat="1" applyFont="1" applyFill="1" applyBorder="1" applyAlignment="1">
      <alignment horizontal="right"/>
    </xf>
    <xf numFmtId="176" fontId="7" fillId="0" borderId="0" xfId="6" quotePrefix="1" applyNumberFormat="1" applyFont="1" applyFill="1" applyBorder="1" applyAlignment="1">
      <alignment horizontal="right" vertical="center"/>
    </xf>
    <xf numFmtId="166" fontId="5" fillId="0" borderId="0" xfId="6" quotePrefix="1" applyNumberFormat="1" applyFont="1" applyFill="1" applyBorder="1" applyAlignment="1">
      <alignment horizontal="right"/>
    </xf>
    <xf numFmtId="176" fontId="7" fillId="0" borderId="0" xfId="21108" applyNumberFormat="1" applyFont="1" applyFill="1" applyBorder="1" applyAlignment="1" applyProtection="1">
      <alignment horizontal="right" vertical="center"/>
      <protection locked="0"/>
    </xf>
    <xf numFmtId="0" fontId="7" fillId="0" borderId="0" xfId="2" applyNumberFormat="1" applyFont="1" applyFill="1" applyBorder="1" applyAlignment="1" applyProtection="1">
      <alignment horizontal="center" vertical="center"/>
      <protection locked="0"/>
    </xf>
    <xf numFmtId="0" fontId="7" fillId="0" borderId="0" xfId="21108" applyNumberFormat="1" applyFont="1" applyFill="1" applyBorder="1" applyAlignment="1" applyProtection="1">
      <protection locked="0"/>
    </xf>
    <xf numFmtId="0" fontId="7" fillId="0" borderId="7" xfId="2" applyFont="1" applyFill="1" applyBorder="1" applyAlignment="1" applyProtection="1">
      <alignment horizontal="center" vertical="center" wrapText="1"/>
      <protection locked="0"/>
    </xf>
    <xf numFmtId="0" fontId="5" fillId="0" borderId="16" xfId="6" applyFont="1" applyFill="1" applyBorder="1" applyAlignment="1" applyProtection="1">
      <alignment horizontal="center" vertical="top"/>
      <protection locked="0"/>
    </xf>
    <xf numFmtId="0" fontId="7" fillId="0" borderId="16" xfId="2" applyFont="1" applyFill="1" applyBorder="1" applyAlignment="1" applyProtection="1">
      <alignment horizontal="center" vertical="center" wrapText="1"/>
      <protection locked="0"/>
    </xf>
    <xf numFmtId="0" fontId="9" fillId="0" borderId="16" xfId="21107" applyFont="1" applyFill="1" applyBorder="1" applyAlignment="1" applyProtection="1">
      <alignment horizontal="center" vertical="center" wrapText="1"/>
      <protection locked="0"/>
    </xf>
    <xf numFmtId="0" fontId="9" fillId="0" borderId="0" xfId="21107" applyFont="1" applyFill="1" applyBorder="1" applyAlignment="1" applyProtection="1">
      <alignment horizontal="center" vertical="center" wrapText="1"/>
    </xf>
    <xf numFmtId="0" fontId="15" fillId="0" borderId="0" xfId="2" applyFont="1" applyFill="1" applyBorder="1" applyAlignment="1" applyProtection="1">
      <alignment horizontal="center" vertical="center" wrapText="1"/>
      <protection locked="0"/>
    </xf>
    <xf numFmtId="0" fontId="15" fillId="0" borderId="0" xfId="21108" applyNumberFormat="1" applyFont="1" applyFill="1" applyBorder="1" applyAlignment="1" applyProtection="1">
      <alignment vertical="center"/>
      <protection locked="0"/>
    </xf>
    <xf numFmtId="0" fontId="15" fillId="0" borderId="0" xfId="21108" applyNumberFormat="1" applyFont="1" applyFill="1" applyBorder="1" applyAlignment="1" applyProtection="1">
      <alignment horizontal="left" vertical="center"/>
      <protection locked="0"/>
    </xf>
    <xf numFmtId="0" fontId="15" fillId="0" borderId="0" xfId="6" applyFont="1" applyFill="1" applyAlignment="1" applyProtection="1">
      <alignment horizontal="left" vertical="center" wrapText="1"/>
      <protection locked="0"/>
    </xf>
    <xf numFmtId="0" fontId="15" fillId="0" borderId="0" xfId="6" applyFont="1" applyFill="1" applyAlignment="1" applyProtection="1">
      <alignment vertical="center"/>
      <protection locked="0"/>
    </xf>
    <xf numFmtId="0" fontId="7" fillId="0" borderId="0" xfId="6" applyFont="1" applyFill="1" applyAlignment="1" applyProtection="1">
      <alignment horizontal="left" vertical="top" wrapText="1"/>
      <protection locked="0"/>
    </xf>
    <xf numFmtId="166" fontId="7" fillId="0" borderId="0" xfId="21108" applyNumberFormat="1" applyFont="1" applyFill="1" applyAlignment="1" applyProtection="1">
      <alignment vertical="center"/>
      <protection locked="0"/>
    </xf>
    <xf numFmtId="0" fontId="5" fillId="0" borderId="0" xfId="6" applyNumberFormat="1" applyFont="1" applyFill="1" applyBorder="1" applyAlignment="1" applyProtection="1">
      <alignment horizontal="center" vertical="center"/>
    </xf>
    <xf numFmtId="0" fontId="5" fillId="0" borderId="0" xfId="6" applyFont="1" applyFill="1" applyAlignment="1" applyProtection="1">
      <alignment vertical="center"/>
    </xf>
    <xf numFmtId="187" fontId="9" fillId="0" borderId="4" xfId="21107" applyNumberFormat="1" applyFont="1" applyFill="1" applyBorder="1" applyAlignment="1" applyProtection="1">
      <alignment horizontal="center" vertical="center" wrapText="1"/>
    </xf>
    <xf numFmtId="187" fontId="7" fillId="0" borderId="0" xfId="2" applyNumberFormat="1" applyFont="1" applyFill="1" applyBorder="1" applyAlignment="1" applyProtection="1">
      <alignment horizontal="center" vertical="center" wrapText="1"/>
    </xf>
    <xf numFmtId="0" fontId="5" fillId="0" borderId="0" xfId="21108" applyNumberFormat="1" applyFont="1" applyFill="1" applyBorder="1" applyAlignment="1" applyProtection="1">
      <alignment vertical="center"/>
    </xf>
    <xf numFmtId="176" fontId="5" fillId="0" borderId="0" xfId="6" applyNumberFormat="1" applyFont="1" applyFill="1" applyAlignment="1" applyProtection="1">
      <alignment vertical="center"/>
      <protection locked="0"/>
    </xf>
    <xf numFmtId="222" fontId="5" fillId="0" borderId="0" xfId="6" applyNumberFormat="1" applyFont="1" applyFill="1" applyBorder="1" applyAlignment="1">
      <alignment vertical="top"/>
    </xf>
    <xf numFmtId="0" fontId="5" fillId="0" borderId="0" xfId="6" applyFont="1" applyFill="1" applyProtection="1">
      <protection locked="0"/>
    </xf>
    <xf numFmtId="176" fontId="5" fillId="0" borderId="0" xfId="6" applyNumberFormat="1" applyFont="1" applyFill="1" applyProtection="1">
      <protection locked="0"/>
    </xf>
    <xf numFmtId="0" fontId="7" fillId="0" borderId="0" xfId="21108" applyNumberFormat="1" applyFont="1" applyFill="1" applyBorder="1" applyAlignment="1" applyProtection="1">
      <alignment vertical="center"/>
    </xf>
    <xf numFmtId="176" fontId="7" fillId="0" borderId="0" xfId="6" applyNumberFormat="1" applyFont="1" applyFill="1" applyAlignment="1" applyProtection="1">
      <alignment vertical="center"/>
      <protection locked="0"/>
    </xf>
    <xf numFmtId="222" fontId="7" fillId="0" borderId="0" xfId="6" applyNumberFormat="1" applyFont="1" applyFill="1" applyBorder="1" applyAlignment="1">
      <alignment vertical="top"/>
    </xf>
    <xf numFmtId="176" fontId="7" fillId="0" borderId="0" xfId="6" applyNumberFormat="1" applyFont="1" applyFill="1" applyProtection="1">
      <protection locked="0"/>
    </xf>
    <xf numFmtId="176" fontId="7" fillId="3" borderId="0" xfId="6" applyNumberFormat="1" applyFont="1" applyFill="1" applyAlignment="1" applyProtection="1">
      <alignment vertical="center"/>
      <protection locked="0"/>
    </xf>
    <xf numFmtId="0" fontId="7" fillId="0" borderId="0" xfId="21108" applyNumberFormat="1" applyFont="1" applyFill="1" applyBorder="1" applyAlignment="1" applyProtection="1">
      <alignment horizontal="left" vertical="center"/>
    </xf>
    <xf numFmtId="187" fontId="7" fillId="0" borderId="0" xfId="2" applyNumberFormat="1" applyFont="1" applyFill="1" applyBorder="1" applyAlignment="1" applyProtection="1">
      <alignment horizontal="center" vertical="center" wrapText="1"/>
      <protection locked="0"/>
    </xf>
    <xf numFmtId="0" fontId="15" fillId="0" borderId="0" xfId="21108" applyNumberFormat="1" applyFont="1" applyFill="1" applyBorder="1" applyAlignment="1" applyProtection="1">
      <alignment horizontal="justify" vertical="center" wrapText="1"/>
      <protection locked="0"/>
    </xf>
    <xf numFmtId="187" fontId="15" fillId="0" borderId="0" xfId="6" applyNumberFormat="1" applyFont="1" applyFill="1" applyProtection="1">
      <protection locked="0"/>
    </xf>
    <xf numFmtId="0" fontId="15" fillId="0" borderId="0" xfId="6" applyFont="1" applyFill="1" applyProtection="1">
      <protection locked="0"/>
    </xf>
    <xf numFmtId="0" fontId="7" fillId="0" borderId="0" xfId="6" applyFont="1" applyFill="1" applyAlignment="1" applyProtection="1">
      <alignment horizontal="justify" vertical="center" wrapText="1"/>
      <protection locked="0"/>
    </xf>
    <xf numFmtId="187" fontId="7" fillId="0" borderId="0" xfId="6" applyNumberFormat="1" applyFont="1" applyFill="1" applyProtection="1">
      <protection locked="0"/>
    </xf>
    <xf numFmtId="0" fontId="4" fillId="0" borderId="0" xfId="6" applyFont="1" applyFill="1" applyProtection="1">
      <protection locked="0"/>
    </xf>
    <xf numFmtId="49" fontId="7" fillId="0" borderId="0" xfId="2" applyNumberFormat="1" applyFont="1" applyFill="1" applyBorder="1" applyAlignment="1" applyProtection="1">
      <alignment horizontal="center" vertical="center" wrapText="1"/>
    </xf>
    <xf numFmtId="176" fontId="7" fillId="0" borderId="0" xfId="2" applyNumberFormat="1" applyFont="1" applyFill="1" applyBorder="1" applyAlignment="1" applyProtection="1">
      <alignment horizontal="center" vertical="center" wrapText="1"/>
    </xf>
    <xf numFmtId="166" fontId="5" fillId="0" borderId="0" xfId="6" applyNumberFormat="1" applyFont="1" applyFill="1" applyBorder="1" applyAlignment="1">
      <alignment horizontal="right" vertical="center"/>
    </xf>
    <xf numFmtId="166" fontId="5" fillId="0" borderId="0" xfId="6" applyNumberFormat="1" applyFont="1" applyFill="1" applyProtection="1">
      <protection locked="0"/>
    </xf>
    <xf numFmtId="202" fontId="5" fillId="0" borderId="0" xfId="6" applyNumberFormat="1" applyFont="1" applyFill="1" applyBorder="1" applyAlignment="1">
      <alignment horizontal="right" vertical="center"/>
    </xf>
    <xf numFmtId="202" fontId="7" fillId="0" borderId="0" xfId="6" applyNumberFormat="1" applyFont="1" applyFill="1" applyBorder="1" applyAlignment="1">
      <alignment horizontal="right" vertical="center"/>
    </xf>
    <xf numFmtId="166" fontId="7" fillId="0" borderId="0" xfId="6" applyNumberFormat="1" applyFont="1" applyFill="1" applyBorder="1" applyAlignment="1">
      <alignment horizontal="right" vertical="center"/>
    </xf>
    <xf numFmtId="202" fontId="7" fillId="0" borderId="0" xfId="6" quotePrefix="1" applyNumberFormat="1" applyFont="1" applyFill="1" applyBorder="1" applyAlignment="1">
      <alignment horizontal="right" vertical="center"/>
    </xf>
    <xf numFmtId="0" fontId="7" fillId="0" borderId="0" xfId="6" quotePrefix="1" applyNumberFormat="1" applyFont="1" applyFill="1" applyBorder="1" applyAlignment="1">
      <alignment horizontal="right" vertical="center"/>
    </xf>
    <xf numFmtId="166" fontId="7" fillId="0" borderId="0" xfId="6" quotePrefix="1" applyNumberFormat="1" applyFont="1" applyFill="1" applyBorder="1" applyAlignment="1">
      <alignment horizontal="right" vertical="center"/>
    </xf>
    <xf numFmtId="0" fontId="7" fillId="0" borderId="0" xfId="6" applyNumberFormat="1" applyFont="1" applyFill="1" applyBorder="1" applyAlignment="1">
      <alignment horizontal="right" vertical="center"/>
    </xf>
    <xf numFmtId="166" fontId="5" fillId="0" borderId="0" xfId="6" applyNumberFormat="1" applyFont="1" applyFill="1" applyAlignment="1" applyProtection="1">
      <alignment vertical="center"/>
      <protection locked="0"/>
    </xf>
    <xf numFmtId="0" fontId="9" fillId="0" borderId="7" xfId="21107" applyFont="1" applyFill="1" applyBorder="1" applyAlignment="1" applyProtection="1">
      <alignment horizontal="center" vertical="center" wrapText="1"/>
      <protection locked="0"/>
    </xf>
    <xf numFmtId="187" fontId="9" fillId="0" borderId="4" xfId="21107" applyNumberFormat="1" applyFont="1" applyFill="1" applyBorder="1" applyAlignment="1" applyProtection="1">
      <alignment horizontal="center" vertical="center" wrapText="1"/>
      <protection locked="0"/>
    </xf>
    <xf numFmtId="0" fontId="7" fillId="0" borderId="16" xfId="0" applyNumberFormat="1" applyFont="1" applyFill="1" applyBorder="1" applyAlignment="1">
      <alignment horizontal="center" vertical="center"/>
    </xf>
    <xf numFmtId="166" fontId="5" fillId="0" borderId="0" xfId="6" applyNumberFormat="1" applyFont="1" applyFill="1" applyBorder="1" applyAlignment="1" applyProtection="1">
      <alignment vertical="center"/>
      <protection locked="0"/>
    </xf>
    <xf numFmtId="166" fontId="19" fillId="0" borderId="0" xfId="6" applyNumberFormat="1" applyFont="1" applyFill="1" applyBorder="1" applyAlignment="1" applyProtection="1">
      <alignment vertical="center"/>
      <protection locked="0"/>
    </xf>
    <xf numFmtId="0" fontId="15" fillId="0" borderId="0" xfId="6" applyFont="1" applyFill="1" applyBorder="1" applyAlignment="1" applyProtection="1">
      <alignment vertical="center"/>
      <protection locked="0"/>
    </xf>
    <xf numFmtId="0" fontId="138" fillId="0" borderId="0" xfId="21108" applyNumberFormat="1" applyFont="1" applyFill="1" applyBorder="1" applyAlignment="1" applyProtection="1">
      <alignment horizontal="justify" vertical="center" wrapText="1"/>
      <protection locked="0"/>
    </xf>
    <xf numFmtId="0" fontId="138" fillId="0" borderId="0" xfId="21108" applyNumberFormat="1" applyFont="1" applyFill="1" applyBorder="1" applyAlignment="1" applyProtection="1">
      <alignment vertical="center"/>
      <protection locked="0"/>
    </xf>
    <xf numFmtId="0" fontId="15" fillId="0" borderId="0" xfId="21108" applyNumberFormat="1" applyFont="1" applyFill="1" applyBorder="1" applyAlignment="1" applyProtection="1">
      <alignment horizontal="justify" vertical="top" wrapText="1"/>
      <protection locked="0"/>
    </xf>
    <xf numFmtId="0" fontId="19" fillId="0" borderId="1" xfId="6" applyNumberFormat="1" applyFont="1" applyFill="1" applyBorder="1" applyAlignment="1" applyProtection="1">
      <alignment horizontal="center" vertical="center"/>
    </xf>
    <xf numFmtId="0" fontId="19" fillId="0" borderId="0" xfId="6" applyFont="1" applyFill="1" applyAlignment="1" applyProtection="1">
      <alignment vertical="center"/>
    </xf>
    <xf numFmtId="0" fontId="5" fillId="0" borderId="0" xfId="6" applyFont="1" applyFill="1" applyAlignment="1" applyProtection="1">
      <alignment vertical="center"/>
      <protection locked="0"/>
    </xf>
    <xf numFmtId="0" fontId="7" fillId="0" borderId="0" xfId="2" applyFont="1" applyFill="1" applyBorder="1" applyAlignment="1" applyProtection="1">
      <alignment vertical="center" wrapText="1"/>
      <protection locked="0"/>
    </xf>
    <xf numFmtId="187" fontId="7" fillId="0" borderId="7" xfId="2" applyNumberFormat="1" applyFont="1" applyFill="1" applyBorder="1" applyAlignment="1" applyProtection="1">
      <alignment horizontal="center" vertical="center" wrapText="1"/>
      <protection locked="0"/>
    </xf>
    <xf numFmtId="187" fontId="7" fillId="0" borderId="4" xfId="2" applyNumberFormat="1" applyFont="1" applyFill="1" applyBorder="1" applyAlignment="1" applyProtection="1">
      <alignment horizontal="center" vertical="center" wrapText="1"/>
      <protection locked="0"/>
    </xf>
    <xf numFmtId="0" fontId="9" fillId="0" borderId="0" xfId="21107" applyFont="1" applyFill="1" applyBorder="1" applyAlignment="1" applyProtection="1">
      <alignment horizontal="center" vertical="center" wrapText="1"/>
      <protection locked="0"/>
    </xf>
    <xf numFmtId="187" fontId="7" fillId="0" borderId="16" xfId="2" applyNumberFormat="1" applyFont="1" applyFill="1" applyBorder="1" applyAlignment="1" applyProtection="1">
      <alignment horizontal="center" vertical="center" wrapText="1"/>
      <protection locked="0"/>
    </xf>
    <xf numFmtId="187" fontId="15" fillId="0" borderId="0" xfId="2" applyNumberFormat="1" applyFont="1" applyFill="1" applyBorder="1" applyAlignment="1" applyProtection="1">
      <alignment horizontal="center" vertical="center" wrapText="1"/>
      <protection locked="0"/>
    </xf>
    <xf numFmtId="0" fontId="139" fillId="0" borderId="0" xfId="21108" applyNumberFormat="1" applyFont="1" applyFill="1" applyBorder="1" applyAlignment="1" applyProtection="1">
      <alignment horizontal="left" vertical="center"/>
    </xf>
    <xf numFmtId="195" fontId="5" fillId="0" borderId="0" xfId="6" applyNumberFormat="1" applyFont="1" applyFill="1" applyAlignment="1" applyProtection="1">
      <alignment vertical="center"/>
      <protection locked="0"/>
    </xf>
    <xf numFmtId="222" fontId="5" fillId="0" borderId="0" xfId="6" applyNumberFormat="1" applyFont="1" applyFill="1" applyBorder="1" applyAlignment="1" applyProtection="1">
      <alignment horizontal="right" vertical="top"/>
      <protection locked="0"/>
    </xf>
    <xf numFmtId="195" fontId="5" fillId="0" borderId="0" xfId="6" applyNumberFormat="1" applyFont="1" applyFill="1" applyAlignment="1" applyProtection="1">
      <alignment horizontal="right" vertical="center"/>
      <protection locked="0"/>
    </xf>
    <xf numFmtId="222" fontId="7" fillId="0" borderId="0" xfId="6" applyNumberFormat="1" applyFont="1" applyFill="1" applyBorder="1" applyAlignment="1" applyProtection="1">
      <alignment horizontal="right" vertical="top"/>
      <protection locked="0"/>
    </xf>
    <xf numFmtId="195" fontId="7" fillId="0" borderId="0" xfId="6" applyNumberFormat="1" applyFont="1" applyFill="1" applyAlignment="1" applyProtection="1">
      <alignment horizontal="right" vertical="center"/>
      <protection locked="0"/>
    </xf>
    <xf numFmtId="0" fontId="7" fillId="0" borderId="0" xfId="6" applyNumberFormat="1" applyFont="1" applyFill="1" applyAlignment="1" applyProtection="1">
      <alignment horizontal="right" vertical="center"/>
      <protection locked="0"/>
    </xf>
    <xf numFmtId="195" fontId="18" fillId="0" borderId="0" xfId="0" applyNumberFormat="1" applyFont="1" applyFill="1" applyAlignment="1">
      <alignment horizontal="right" vertical="center"/>
    </xf>
    <xf numFmtId="222" fontId="5" fillId="0" borderId="0" xfId="6" quotePrefix="1" applyNumberFormat="1" applyFont="1" applyFill="1" applyBorder="1" applyAlignment="1" applyProtection="1">
      <alignment horizontal="right"/>
      <protection locked="0"/>
    </xf>
    <xf numFmtId="0" fontId="19" fillId="0" borderId="16" xfId="6" applyFont="1" applyFill="1" applyBorder="1" applyAlignment="1" applyProtection="1">
      <alignment horizontal="center" vertical="top"/>
      <protection locked="0"/>
    </xf>
    <xf numFmtId="0" fontId="14" fillId="0" borderId="0" xfId="0" applyFont="1" applyFill="1" applyBorder="1" applyAlignment="1">
      <alignment horizontal="center" vertical="center" wrapText="1"/>
    </xf>
    <xf numFmtId="0" fontId="30" fillId="0" borderId="0" xfId="21107" applyFont="1" applyFill="1" applyBorder="1" applyAlignment="1" applyProtection="1">
      <alignment horizontal="center" vertical="center" wrapText="1"/>
      <protection locked="0"/>
    </xf>
    <xf numFmtId="0" fontId="30" fillId="0" borderId="16" xfId="21107" applyFont="1" applyFill="1" applyBorder="1" applyAlignment="1" applyProtection="1">
      <alignment horizontal="center" vertical="center" wrapText="1"/>
      <protection locked="0"/>
    </xf>
    <xf numFmtId="0" fontId="30" fillId="0" borderId="0" xfId="21107" applyFont="1" applyFill="1" applyBorder="1" applyAlignment="1" applyProtection="1">
      <alignment horizontal="center" vertical="center" wrapText="1"/>
    </xf>
    <xf numFmtId="0" fontId="15" fillId="0" borderId="0" xfId="21108" applyNumberFormat="1" applyFont="1" applyFill="1" applyBorder="1" applyAlignment="1" applyProtection="1">
      <alignment horizontal="left" vertical="center" wrapText="1"/>
      <protection locked="0"/>
    </xf>
    <xf numFmtId="0" fontId="15" fillId="0" borderId="0" xfId="21108" applyNumberFormat="1" applyFont="1" applyFill="1" applyBorder="1" applyAlignment="1" applyProtection="1">
      <alignment horizontal="left" vertical="top" wrapText="1"/>
      <protection locked="0"/>
    </xf>
    <xf numFmtId="222" fontId="7" fillId="0" borderId="0" xfId="6" applyNumberFormat="1" applyFont="1" applyFill="1" applyProtection="1">
      <protection locked="0"/>
    </xf>
    <xf numFmtId="0" fontId="7" fillId="0" borderId="0" xfId="21112" applyFont="1" applyFill="1" applyBorder="1" applyAlignment="1" applyProtection="1">
      <alignment horizontal="center" vertical="center"/>
    </xf>
    <xf numFmtId="0" fontId="7" fillId="0" borderId="7" xfId="21112" applyFont="1" applyFill="1" applyBorder="1" applyAlignment="1" applyProtection="1">
      <alignment horizontal="center" vertical="center"/>
    </xf>
    <xf numFmtId="0" fontId="11" fillId="0" borderId="0" xfId="0" applyFont="1" applyFill="1" applyBorder="1" applyAlignment="1">
      <alignment horizontal="center" vertical="center" wrapText="1"/>
    </xf>
    <xf numFmtId="175" fontId="20" fillId="0" borderId="0" xfId="21108" applyNumberFormat="1" applyFont="1" applyFill="1" applyAlignment="1" applyProtection="1">
      <alignment vertical="center"/>
      <protection locked="0"/>
    </xf>
    <xf numFmtId="166" fontId="20" fillId="0" borderId="0" xfId="21108" applyNumberFormat="1" applyFont="1" applyFill="1" applyProtection="1">
      <protection locked="0"/>
    </xf>
    <xf numFmtId="175" fontId="11" fillId="0" borderId="0" xfId="21108" applyNumberFormat="1" applyFont="1" applyFill="1" applyAlignment="1" applyProtection="1">
      <alignment vertical="center"/>
      <protection locked="0"/>
    </xf>
    <xf numFmtId="166" fontId="11" fillId="0" borderId="0" xfId="21108" applyNumberFormat="1" applyFont="1" applyFill="1" applyProtection="1">
      <protection locked="0"/>
    </xf>
    <xf numFmtId="175" fontId="7" fillId="0" borderId="7" xfId="2" applyNumberFormat="1" applyFont="1" applyFill="1" applyBorder="1" applyAlignment="1" applyProtection="1">
      <alignment horizontal="center" vertical="center" wrapText="1"/>
      <protection locked="0"/>
    </xf>
    <xf numFmtId="175" fontId="7" fillId="0" borderId="7" xfId="21112" applyNumberFormat="1" applyFont="1" applyFill="1" applyBorder="1" applyAlignment="1" applyProtection="1">
      <alignment horizontal="center" vertical="center" wrapText="1"/>
      <protection locked="0"/>
    </xf>
    <xf numFmtId="175" fontId="7" fillId="0" borderId="4" xfId="2" applyNumberFormat="1" applyFont="1" applyFill="1" applyBorder="1" applyAlignment="1" applyProtection="1">
      <alignment horizontal="center" vertical="center" wrapText="1"/>
      <protection locked="0"/>
    </xf>
    <xf numFmtId="175" fontId="9" fillId="0" borderId="16" xfId="21107" applyNumberFormat="1" applyFont="1" applyFill="1" applyBorder="1" applyAlignment="1" applyProtection="1">
      <alignment horizontal="center" vertical="center" wrapText="1"/>
      <protection locked="0"/>
    </xf>
    <xf numFmtId="175" fontId="9" fillId="0" borderId="0" xfId="21107" applyNumberFormat="1" applyFont="1" applyFill="1" applyBorder="1" applyAlignment="1" applyProtection="1">
      <alignment horizontal="center" vertical="center" wrapText="1"/>
      <protection locked="0"/>
    </xf>
    <xf numFmtId="175" fontId="7" fillId="0" borderId="16" xfId="2" applyNumberFormat="1" applyFont="1" applyFill="1" applyBorder="1" applyAlignment="1" applyProtection="1">
      <alignment horizontal="center" vertical="center" wrapText="1"/>
      <protection locked="0"/>
    </xf>
    <xf numFmtId="175" fontId="7" fillId="0" borderId="16" xfId="21112" applyNumberFormat="1" applyFont="1" applyFill="1" applyBorder="1" applyAlignment="1" applyProtection="1">
      <alignment horizontal="center" vertical="center" wrapText="1"/>
      <protection locked="0"/>
    </xf>
    <xf numFmtId="0" fontId="15" fillId="0" borderId="0" xfId="21108" applyNumberFormat="1" applyFont="1" applyFill="1" applyBorder="1" applyAlignment="1">
      <alignment horizontal="left" vertical="center"/>
    </xf>
    <xf numFmtId="0" fontId="15" fillId="0" borderId="0" xfId="6" applyFont="1" applyFill="1" applyAlignment="1" applyProtection="1">
      <alignment horizontal="left" vertical="top" wrapText="1"/>
      <protection locked="0"/>
    </xf>
    <xf numFmtId="0" fontId="7" fillId="0" borderId="0" xfId="21108" applyNumberFormat="1" applyFont="1" applyFill="1" applyBorder="1" applyAlignment="1" applyProtection="1">
      <alignment horizontal="left" vertical="top" wrapText="1"/>
      <protection locked="0"/>
    </xf>
    <xf numFmtId="175" fontId="7" fillId="0" borderId="0" xfId="21108" applyNumberFormat="1" applyFont="1" applyFill="1" applyBorder="1" applyAlignment="1" applyProtection="1">
      <alignment horizontal="left" vertical="top" wrapText="1"/>
      <protection locked="0"/>
    </xf>
    <xf numFmtId="175" fontId="5" fillId="0" borderId="0" xfId="21108" applyNumberFormat="1" applyFont="1" applyFill="1" applyBorder="1" applyAlignment="1" applyProtection="1">
      <alignment horizontal="left" vertical="center"/>
      <protection locked="0"/>
    </xf>
    <xf numFmtId="175" fontId="7" fillId="0" borderId="0" xfId="21108" applyNumberFormat="1" applyFont="1" applyFill="1" applyBorder="1" applyAlignment="1" applyProtection="1">
      <alignment vertical="center"/>
      <protection locked="0"/>
    </xf>
    <xf numFmtId="175" fontId="7" fillId="0" borderId="0" xfId="6" applyNumberFormat="1" applyFont="1" applyFill="1" applyProtection="1">
      <protection locked="0"/>
    </xf>
    <xf numFmtId="175" fontId="7" fillId="0" borderId="0" xfId="6" applyNumberFormat="1" applyFont="1" applyFill="1" applyAlignment="1" applyProtection="1">
      <protection locked="0"/>
    </xf>
    <xf numFmtId="0" fontId="11" fillId="0" borderId="7" xfId="21108" applyFont="1" applyFill="1" applyBorder="1" applyAlignment="1" applyProtection="1">
      <alignment horizontal="center" vertical="center"/>
      <protection locked="0"/>
    </xf>
    <xf numFmtId="166" fontId="20" fillId="0" borderId="0" xfId="21108" applyNumberFormat="1" applyFont="1" applyFill="1" applyAlignment="1" applyProtection="1">
      <alignment vertical="center"/>
      <protection locked="0"/>
    </xf>
    <xf numFmtId="166" fontId="11" fillId="0" borderId="0" xfId="21108" applyNumberFormat="1" applyFont="1" applyFill="1" applyAlignment="1" applyProtection="1">
      <alignment vertical="center"/>
      <protection locked="0"/>
    </xf>
    <xf numFmtId="0" fontId="7" fillId="0" borderId="7" xfId="2" applyFont="1" applyFill="1" applyBorder="1" applyAlignment="1" applyProtection="1">
      <alignment horizontal="center" vertical="center"/>
      <protection locked="0"/>
    </xf>
    <xf numFmtId="0" fontId="7" fillId="0" borderId="7" xfId="21112" applyFont="1" applyFill="1" applyBorder="1" applyAlignment="1" applyProtection="1">
      <alignment horizontal="center" vertical="center"/>
      <protection locked="0"/>
    </xf>
    <xf numFmtId="0" fontId="7" fillId="0" borderId="16" xfId="2" applyFont="1" applyFill="1" applyBorder="1" applyAlignment="1" applyProtection="1">
      <alignment horizontal="center" vertical="center"/>
      <protection locked="0"/>
    </xf>
    <xf numFmtId="0" fontId="7" fillId="0" borderId="16" xfId="21112" applyFont="1" applyFill="1" applyBorder="1" applyAlignment="1" applyProtection="1">
      <alignment horizontal="center" vertical="center"/>
      <protection locked="0"/>
    </xf>
    <xf numFmtId="0" fontId="14" fillId="0" borderId="0" xfId="21108" applyFont="1" applyFill="1" applyBorder="1" applyProtection="1">
      <protection locked="0"/>
    </xf>
    <xf numFmtId="0" fontId="15" fillId="0" borderId="0" xfId="21108" applyNumberFormat="1" applyFont="1" applyFill="1" applyBorder="1" applyAlignment="1">
      <alignment horizontal="left" vertical="top"/>
    </xf>
    <xf numFmtId="0" fontId="5" fillId="0" borderId="0" xfId="21108" applyNumberFormat="1" applyFont="1" applyFill="1" applyBorder="1" applyAlignment="1" applyProtection="1">
      <alignment horizontal="left" vertical="center"/>
      <protection locked="0"/>
    </xf>
    <xf numFmtId="0" fontId="11" fillId="0" borderId="16" xfId="0" applyFont="1" applyFill="1" applyBorder="1" applyAlignment="1">
      <alignment horizontal="center" vertical="center"/>
    </xf>
    <xf numFmtId="164" fontId="32" fillId="0" borderId="0" xfId="21113" applyNumberFormat="1" applyFont="1" applyFill="1" applyAlignment="1" applyProtection="1">
      <alignment vertical="center"/>
      <protection locked="0"/>
    </xf>
    <xf numFmtId="0" fontId="32" fillId="0" borderId="0" xfId="21113" applyFont="1" applyFill="1" applyAlignment="1" applyProtection="1">
      <alignment vertical="center"/>
      <protection locked="0"/>
    </xf>
    <xf numFmtId="0" fontId="5" fillId="0" borderId="0" xfId="21113" applyFont="1" applyFill="1" applyBorder="1" applyAlignment="1" applyProtection="1">
      <alignment horizontal="center" vertical="center" wrapText="1"/>
    </xf>
    <xf numFmtId="164" fontId="7" fillId="0" borderId="0" xfId="21113" applyNumberFormat="1" applyFont="1" applyFill="1" applyAlignment="1" applyProtection="1">
      <alignment vertical="center"/>
      <protection locked="0"/>
    </xf>
    <xf numFmtId="0" fontId="7" fillId="0" borderId="0" xfId="21113" applyFont="1" applyFill="1" applyAlignment="1" applyProtection="1">
      <alignment vertical="center"/>
      <protection locked="0"/>
    </xf>
    <xf numFmtId="0" fontId="41" fillId="0" borderId="4" xfId="21107" applyFont="1" applyFill="1" applyBorder="1" applyAlignment="1" applyProtection="1">
      <alignment horizontal="center" vertical="center" wrapText="1"/>
    </xf>
    <xf numFmtId="0" fontId="140" fillId="0" borderId="0" xfId="21114" applyFont="1" applyAlignment="1" applyProtection="1">
      <alignment vertical="center"/>
      <protection locked="0"/>
    </xf>
    <xf numFmtId="0" fontId="7" fillId="0" borderId="4" xfId="21113" applyFont="1" applyFill="1" applyBorder="1" applyAlignment="1" applyProtection="1">
      <alignment horizontal="center" vertical="center"/>
    </xf>
    <xf numFmtId="0" fontId="7" fillId="0" borderId="0" xfId="21113" applyFont="1" applyFill="1" applyBorder="1" applyAlignment="1" applyProtection="1">
      <alignment horizontal="center" vertical="center"/>
      <protection locked="0"/>
    </xf>
    <xf numFmtId="0" fontId="7" fillId="0" borderId="0" xfId="12" applyNumberFormat="1" applyFont="1" applyBorder="1" applyAlignment="1" applyProtection="1">
      <alignment vertical="center"/>
      <protection locked="0"/>
    </xf>
    <xf numFmtId="164" fontId="5" fillId="0" borderId="0" xfId="21113" applyNumberFormat="1" applyFont="1" applyFill="1" applyAlignment="1" applyProtection="1">
      <alignment vertical="center"/>
      <protection locked="0"/>
    </xf>
    <xf numFmtId="0" fontId="5" fillId="0" borderId="0" xfId="21113" applyFont="1" applyFill="1" applyAlignment="1" applyProtection="1">
      <alignment vertical="center"/>
      <protection locked="0"/>
    </xf>
    <xf numFmtId="196" fontId="20" fillId="0" borderId="18" xfId="0" applyNumberFormat="1" applyFont="1" applyFill="1" applyBorder="1" applyAlignment="1">
      <alignment horizontal="right" vertical="center"/>
    </xf>
    <xf numFmtId="0" fontId="5" fillId="0" borderId="0" xfId="25" applyNumberFormat="1" applyFont="1" applyFill="1" applyBorder="1" applyAlignment="1">
      <alignment vertical="center"/>
    </xf>
    <xf numFmtId="196" fontId="20" fillId="0" borderId="129" xfId="0" applyNumberFormat="1" applyFont="1" applyFill="1" applyBorder="1" applyAlignment="1">
      <alignment horizontal="right" vertical="center"/>
    </xf>
    <xf numFmtId="0" fontId="7" fillId="0" borderId="0" xfId="25" applyNumberFormat="1" applyFont="1" applyFill="1" applyBorder="1" applyAlignment="1">
      <alignment vertical="center"/>
    </xf>
    <xf numFmtId="196" fontId="20" fillId="0" borderId="0" xfId="0" applyNumberFormat="1" applyFont="1" applyFill="1" applyBorder="1" applyAlignment="1">
      <alignment horizontal="right" vertical="center"/>
    </xf>
    <xf numFmtId="0" fontId="5" fillId="0" borderId="0" xfId="25" applyNumberFormat="1" applyFont="1" applyFill="1" applyBorder="1" applyAlignment="1">
      <alignment horizontal="right" vertical="center"/>
    </xf>
    <xf numFmtId="196" fontId="7" fillId="0" borderId="0" xfId="21113" applyNumberFormat="1" applyFont="1" applyFill="1" applyBorder="1" applyAlignment="1" applyProtection="1">
      <alignment horizontal="right" vertical="center"/>
      <protection locked="0"/>
    </xf>
    <xf numFmtId="196" fontId="11" fillId="0" borderId="0" xfId="0" applyNumberFormat="1" applyFont="1" applyFill="1" applyBorder="1" applyAlignment="1">
      <alignment horizontal="right" vertical="center"/>
    </xf>
    <xf numFmtId="196" fontId="23" fillId="0" borderId="0" xfId="0" applyNumberFormat="1" applyFont="1" applyFill="1" applyBorder="1" applyAlignment="1">
      <alignment horizontal="right" vertical="center"/>
    </xf>
    <xf numFmtId="164" fontId="11" fillId="0" borderId="0" xfId="0" quotePrefix="1" applyNumberFormat="1" applyFont="1" applyFill="1" applyBorder="1" applyAlignment="1">
      <alignment horizontal="right" vertical="center"/>
    </xf>
    <xf numFmtId="0" fontId="7" fillId="0" borderId="0" xfId="25" applyNumberFormat="1" applyFont="1" applyFill="1" applyBorder="1" applyAlignment="1">
      <alignment horizontal="right" vertical="center"/>
    </xf>
    <xf numFmtId="196" fontId="11" fillId="0" borderId="116" xfId="0" applyNumberFormat="1" applyFont="1" applyFill="1" applyBorder="1" applyAlignment="1">
      <alignment horizontal="right" vertical="center"/>
    </xf>
    <xf numFmtId="196" fontId="11" fillId="0" borderId="130" xfId="0" applyNumberFormat="1" applyFont="1" applyFill="1" applyBorder="1" applyAlignment="1">
      <alignment horizontal="right" vertical="center"/>
    </xf>
    <xf numFmtId="196" fontId="11" fillId="0" borderId="18" xfId="0" applyNumberFormat="1" applyFont="1" applyFill="1" applyBorder="1" applyAlignment="1">
      <alignment horizontal="right" vertical="center"/>
    </xf>
    <xf numFmtId="196" fontId="11" fillId="0" borderId="129" xfId="0" applyNumberFormat="1" applyFont="1" applyFill="1" applyBorder="1" applyAlignment="1">
      <alignment horizontal="right" vertical="center"/>
    </xf>
    <xf numFmtId="0" fontId="41" fillId="0" borderId="7" xfId="21107" applyFont="1" applyFill="1" applyBorder="1" applyAlignment="1" applyProtection="1">
      <alignment horizontal="center" vertical="center" wrapText="1"/>
    </xf>
    <xf numFmtId="0" fontId="5" fillId="0" borderId="0" xfId="23" applyFont="1" applyFill="1" applyBorder="1" applyAlignment="1" applyProtection="1">
      <alignment horizontal="center" vertical="center"/>
    </xf>
    <xf numFmtId="0" fontId="7" fillId="0" borderId="0" xfId="21113" applyFont="1" applyFill="1" applyBorder="1" applyAlignment="1" applyProtection="1">
      <alignment vertical="center"/>
      <protection locked="0"/>
    </xf>
    <xf numFmtId="0" fontId="15" fillId="0" borderId="0" xfId="21113" applyFont="1" applyFill="1" applyBorder="1" applyAlignment="1" applyProtection="1">
      <alignment vertical="center"/>
      <protection locked="0"/>
    </xf>
    <xf numFmtId="0" fontId="141" fillId="0" borderId="0" xfId="12" applyFont="1" applyAlignment="1" applyProtection="1">
      <alignment vertical="center"/>
      <protection locked="0"/>
    </xf>
    <xf numFmtId="0" fontId="14" fillId="0" borderId="0" xfId="12" applyFont="1" applyAlignment="1" applyProtection="1">
      <alignment vertical="center"/>
      <protection locked="0"/>
    </xf>
    <xf numFmtId="0" fontId="15" fillId="0" borderId="0" xfId="12" applyFont="1" applyProtection="1">
      <protection locked="0"/>
    </xf>
    <xf numFmtId="0" fontId="15" fillId="0" borderId="0" xfId="62" applyFont="1"/>
    <xf numFmtId="2" fontId="14" fillId="0" borderId="0" xfId="12" applyNumberFormat="1" applyFont="1" applyFill="1" applyBorder="1" applyAlignment="1" applyProtection="1">
      <alignment horizontal="justify" vertical="center" wrapText="1"/>
    </xf>
    <xf numFmtId="0" fontId="11" fillId="0" borderId="0" xfId="62" applyFont="1"/>
    <xf numFmtId="0" fontId="7" fillId="0" borderId="0" xfId="62" applyFont="1"/>
    <xf numFmtId="0" fontId="41" fillId="0" borderId="0" xfId="21107" applyFont="1" applyFill="1" applyBorder="1" applyAlignment="1" applyProtection="1">
      <protection locked="0"/>
    </xf>
    <xf numFmtId="2" fontId="7" fillId="0" borderId="0" xfId="21113" applyNumberFormat="1" applyFont="1" applyFill="1" applyAlignment="1" applyProtection="1">
      <alignment vertical="center"/>
      <protection locked="0"/>
    </xf>
    <xf numFmtId="2" fontId="7" fillId="0" borderId="0" xfId="21113" applyNumberFormat="1" applyFont="1" applyFill="1" applyAlignment="1" applyProtection="1">
      <alignment horizontal="right" vertical="center"/>
      <protection locked="0"/>
    </xf>
    <xf numFmtId="0" fontId="7" fillId="0" borderId="0" xfId="21113" applyFont="1" applyFill="1" applyAlignment="1" applyProtection="1">
      <alignment horizontal="right" vertical="center"/>
      <protection locked="0"/>
    </xf>
    <xf numFmtId="0" fontId="15" fillId="0" borderId="0" xfId="49" applyFont="1" applyFill="1" applyBorder="1" applyAlignment="1" applyProtection="1">
      <alignment horizontal="left" vertical="center"/>
    </xf>
    <xf numFmtId="180" fontId="15" fillId="0" borderId="0" xfId="49" applyNumberFormat="1" applyFont="1" applyFill="1" applyBorder="1" applyAlignment="1" applyProtection="1">
      <alignment vertical="center"/>
    </xf>
    <xf numFmtId="180" fontId="15" fillId="0" borderId="0" xfId="49" applyNumberFormat="1" applyFont="1" applyFill="1" applyAlignment="1" applyProtection="1">
      <alignment vertical="center"/>
    </xf>
    <xf numFmtId="180" fontId="15" fillId="0" borderId="0" xfId="49" applyNumberFormat="1" applyFont="1" applyFill="1" applyAlignment="1" applyProtection="1">
      <alignment horizontal="right" vertical="center"/>
    </xf>
    <xf numFmtId="0" fontId="15" fillId="0" borderId="0" xfId="49" applyFont="1" applyAlignment="1" applyProtection="1">
      <alignment vertical="center"/>
      <protection locked="0"/>
    </xf>
    <xf numFmtId="0" fontId="41" fillId="0" borderId="20" xfId="21107" applyFont="1" applyFill="1" applyBorder="1" applyAlignment="1" applyProtection="1">
      <alignment horizontal="center" vertical="center" wrapText="1"/>
    </xf>
    <xf numFmtId="0" fontId="41" fillId="0" borderId="21" xfId="21107" applyFont="1" applyFill="1" applyBorder="1" applyAlignment="1" applyProtection="1">
      <alignment horizontal="center" vertical="center" wrapText="1"/>
    </xf>
    <xf numFmtId="49" fontId="7" fillId="0" borderId="0" xfId="12" applyNumberFormat="1" applyFont="1" applyBorder="1" applyAlignment="1" applyProtection="1">
      <alignment horizontal="center" vertical="center"/>
      <protection locked="0"/>
    </xf>
    <xf numFmtId="185" fontId="20" fillId="0" borderId="0" xfId="0" applyNumberFormat="1" applyFont="1" applyFill="1" applyBorder="1" applyAlignment="1">
      <alignment horizontal="right" vertical="center"/>
    </xf>
    <xf numFmtId="185" fontId="11" fillId="0" borderId="0" xfId="21113" applyNumberFormat="1" applyFont="1" applyFill="1" applyBorder="1" applyAlignment="1" applyProtection="1">
      <alignment horizontal="right" vertical="center"/>
      <protection locked="0"/>
    </xf>
    <xf numFmtId="185" fontId="11" fillId="0" borderId="0" xfId="0" applyNumberFormat="1" applyFont="1" applyFill="1" applyBorder="1" applyAlignment="1">
      <alignment horizontal="right" vertical="center"/>
    </xf>
    <xf numFmtId="0" fontId="20" fillId="0" borderId="0" xfId="23" applyFont="1" applyFill="1" applyBorder="1" applyAlignment="1" applyProtection="1">
      <alignment horizontal="center" vertical="center"/>
    </xf>
    <xf numFmtId="0" fontId="7" fillId="0" borderId="0" xfId="21113" applyFont="1" applyFill="1" applyBorder="1" applyAlignment="1" applyProtection="1">
      <alignment horizontal="center" vertical="center"/>
    </xf>
    <xf numFmtId="0" fontId="14" fillId="0" borderId="0" xfId="12" applyFont="1" applyBorder="1" applyAlignment="1" applyProtection="1">
      <alignment vertical="center"/>
      <protection locked="0"/>
    </xf>
    <xf numFmtId="0" fontId="71" fillId="0" borderId="0" xfId="21115" applyFont="1" applyFill="1" applyBorder="1" applyAlignment="1" applyProtection="1">
      <alignment horizontal="center" vertical="center"/>
    </xf>
    <xf numFmtId="0" fontId="55" fillId="0" borderId="0" xfId="21115" applyFont="1" applyAlignment="1" applyProtection="1">
      <alignment vertical="center"/>
      <protection locked="0"/>
    </xf>
    <xf numFmtId="0" fontId="50" fillId="0" borderId="0" xfId="49" applyFont="1" applyFill="1" applyBorder="1" applyAlignment="1" applyProtection="1">
      <alignment horizontal="left" vertical="center"/>
    </xf>
    <xf numFmtId="180" fontId="142" fillId="0" borderId="0" xfId="21115" applyNumberFormat="1" applyFont="1" applyFill="1" applyBorder="1" applyAlignment="1" applyProtection="1">
      <alignment horizontal="center" vertical="center"/>
    </xf>
    <xf numFmtId="180" fontId="50" fillId="0" borderId="0" xfId="49" applyNumberFormat="1" applyFont="1" applyFill="1" applyBorder="1" applyAlignment="1" applyProtection="1">
      <alignment horizontal="right"/>
    </xf>
    <xf numFmtId="0" fontId="50" fillId="0" borderId="0" xfId="21115" applyFont="1" applyAlignment="1" applyProtection="1">
      <alignment vertical="center"/>
      <protection locked="0"/>
    </xf>
    <xf numFmtId="180" fontId="41" fillId="0" borderId="0" xfId="21107" applyNumberFormat="1" applyFont="1" applyFill="1" applyBorder="1" applyAlignment="1" applyProtection="1">
      <alignment horizontal="center" vertical="center" wrapText="1"/>
    </xf>
    <xf numFmtId="0" fontId="23" fillId="0" borderId="0" xfId="12" applyFont="1" applyProtection="1">
      <protection locked="0"/>
    </xf>
    <xf numFmtId="180" fontId="23" fillId="0" borderId="7" xfId="31" applyNumberFormat="1" applyFont="1" applyFill="1" applyBorder="1" applyAlignment="1" applyProtection="1">
      <alignment horizontal="center" vertical="center" wrapText="1"/>
    </xf>
    <xf numFmtId="180" fontId="23" fillId="0" borderId="4" xfId="31" applyNumberFormat="1" applyFont="1" applyFill="1" applyBorder="1" applyAlignment="1" applyProtection="1">
      <alignment horizontal="center" vertical="center" wrapText="1"/>
    </xf>
    <xf numFmtId="180" fontId="41" fillId="0" borderId="4" xfId="21107" applyNumberFormat="1" applyFont="1" applyFill="1" applyBorder="1" applyAlignment="1" applyProtection="1">
      <alignment horizontal="center" vertical="center" wrapText="1"/>
    </xf>
    <xf numFmtId="180" fontId="41" fillId="0" borderId="7" xfId="21107" applyNumberFormat="1" applyFont="1" applyFill="1" applyBorder="1" applyAlignment="1" applyProtection="1">
      <alignment horizontal="center" vertical="center" wrapText="1"/>
    </xf>
    <xf numFmtId="180" fontId="23" fillId="0" borderId="0" xfId="2" applyNumberFormat="1" applyFont="1" applyFill="1" applyBorder="1" applyAlignment="1" applyProtection="1">
      <alignment horizontal="center" vertical="center" wrapText="1"/>
    </xf>
    <xf numFmtId="0" fontId="23" fillId="0" borderId="0" xfId="21115" applyFont="1" applyAlignment="1" applyProtection="1">
      <alignment vertical="center"/>
      <protection locked="0"/>
    </xf>
    <xf numFmtId="176" fontId="5" fillId="0" borderId="0" xfId="21115" applyNumberFormat="1" applyFont="1" applyFill="1" applyAlignment="1" applyProtection="1">
      <alignment vertical="center"/>
      <protection locked="0"/>
    </xf>
    <xf numFmtId="195" fontId="47" fillId="0" borderId="0" xfId="0" applyNumberFormat="1" applyFont="1" applyFill="1" applyBorder="1" applyAlignment="1">
      <alignment horizontal="right" vertical="top"/>
    </xf>
    <xf numFmtId="0" fontId="5" fillId="0" borderId="0" xfId="21115" applyFont="1" applyAlignment="1" applyProtection="1">
      <alignment vertical="center"/>
      <protection locked="0"/>
    </xf>
    <xf numFmtId="0" fontId="7" fillId="0" borderId="0" xfId="21115" applyFont="1" applyAlignment="1" applyProtection="1">
      <alignment vertical="center"/>
      <protection locked="0"/>
    </xf>
    <xf numFmtId="180" fontId="23" fillId="0" borderId="7" xfId="2" applyNumberFormat="1" applyFont="1" applyFill="1" applyBorder="1" applyAlignment="1" applyProtection="1">
      <alignment horizontal="center" vertical="center" wrapText="1"/>
    </xf>
    <xf numFmtId="180" fontId="23" fillId="0" borderId="4" xfId="2" applyNumberFormat="1" applyFont="1" applyFill="1" applyBorder="1" applyAlignment="1" applyProtection="1">
      <alignment horizontal="center" vertical="center" wrapText="1"/>
    </xf>
    <xf numFmtId="0" fontId="23" fillId="0" borderId="16" xfId="12" applyFont="1" applyFill="1" applyBorder="1" applyAlignment="1" applyProtection="1">
      <alignment horizontal="center"/>
    </xf>
    <xf numFmtId="180" fontId="23" fillId="0" borderId="16" xfId="2" applyNumberFormat="1" applyFont="1" applyFill="1" applyBorder="1" applyAlignment="1" applyProtection="1">
      <alignment horizontal="center" vertical="center" wrapText="1"/>
    </xf>
    <xf numFmtId="180" fontId="41" fillId="0" borderId="16" xfId="21107" applyNumberFormat="1" applyFont="1" applyFill="1" applyBorder="1" applyAlignment="1" applyProtection="1">
      <alignment horizontal="center" vertical="center" wrapText="1"/>
    </xf>
    <xf numFmtId="0" fontId="23" fillId="0" borderId="0" xfId="12" applyFont="1" applyBorder="1" applyProtection="1">
      <protection locked="0"/>
    </xf>
    <xf numFmtId="180" fontId="50" fillId="0" borderId="0" xfId="2" applyNumberFormat="1" applyFont="1" applyFill="1" applyBorder="1" applyAlignment="1" applyProtection="1">
      <alignment horizontal="center" vertical="center" wrapText="1"/>
    </xf>
    <xf numFmtId="0" fontId="50" fillId="0" borderId="0" xfId="12" applyFont="1" applyBorder="1" applyProtection="1">
      <protection locked="0"/>
    </xf>
    <xf numFmtId="0" fontId="14" fillId="0" borderId="0" xfId="12" applyNumberFormat="1" applyFont="1" applyFill="1" applyBorder="1" applyAlignment="1" applyProtection="1">
      <alignment horizontal="left" wrapText="1"/>
      <protection locked="0"/>
    </xf>
    <xf numFmtId="0" fontId="50" fillId="0" borderId="0" xfId="12" applyFont="1" applyFill="1" applyBorder="1" applyProtection="1">
      <protection locked="0"/>
    </xf>
    <xf numFmtId="0" fontId="14" fillId="0" borderId="0" xfId="12" applyNumberFormat="1" applyFont="1" applyFill="1" applyBorder="1" applyAlignment="1" applyProtection="1">
      <alignment horizontal="left"/>
      <protection locked="0"/>
    </xf>
    <xf numFmtId="0" fontId="14" fillId="0" borderId="0" xfId="12" applyNumberFormat="1" applyFont="1" applyFill="1" applyBorder="1" applyAlignment="1" applyProtection="1">
      <alignment horizontal="left" vertical="top" wrapText="1"/>
      <protection locked="0"/>
    </xf>
    <xf numFmtId="0" fontId="14" fillId="0" borderId="0" xfId="8432" applyFont="1"/>
    <xf numFmtId="0" fontId="15" fillId="0" borderId="0" xfId="12" applyNumberFormat="1" applyFont="1" applyFill="1" applyBorder="1" applyAlignment="1" applyProtection="1">
      <alignment horizontal="left" vertical="top" wrapText="1"/>
      <protection locked="0"/>
    </xf>
    <xf numFmtId="0" fontId="23" fillId="0" borderId="0" xfId="21115" applyFont="1" applyFill="1" applyAlignment="1" applyProtection="1">
      <alignment vertical="center"/>
      <protection locked="0"/>
    </xf>
    <xf numFmtId="180" fontId="23" fillId="0" borderId="0" xfId="21115" applyNumberFormat="1" applyFont="1" applyFill="1" applyAlignment="1" applyProtection="1">
      <alignment vertical="center"/>
      <protection locked="0"/>
    </xf>
    <xf numFmtId="166" fontId="23" fillId="0" borderId="0" xfId="12" applyNumberFormat="1" applyFont="1" applyFill="1" applyAlignment="1" applyProtection="1">
      <alignment vertical="center"/>
      <protection locked="0"/>
    </xf>
    <xf numFmtId="180" fontId="23" fillId="0" borderId="0" xfId="21115" applyNumberFormat="1" applyFont="1" applyAlignment="1" applyProtection="1">
      <alignment vertical="center"/>
      <protection locked="0"/>
    </xf>
    <xf numFmtId="0" fontId="32" fillId="0" borderId="0" xfId="12" applyFont="1" applyFill="1" applyBorder="1" applyAlignment="1" applyProtection="1">
      <alignment vertical="center"/>
      <protection locked="0"/>
    </xf>
    <xf numFmtId="0" fontId="50" fillId="0" borderId="0" xfId="21115" applyFont="1" applyFill="1" applyAlignment="1" applyProtection="1">
      <alignment vertical="center"/>
      <protection locked="0"/>
    </xf>
    <xf numFmtId="180" fontId="15" fillId="0" borderId="0" xfId="49" applyNumberFormat="1" applyFont="1" applyFill="1" applyBorder="1" applyAlignment="1" applyProtection="1">
      <alignment horizontal="left" vertical="center"/>
    </xf>
    <xf numFmtId="0" fontId="15" fillId="0" borderId="0" xfId="49" applyFont="1" applyFill="1" applyBorder="1" applyAlignment="1" applyProtection="1">
      <alignment vertical="center"/>
      <protection locked="0"/>
    </xf>
    <xf numFmtId="0" fontId="15" fillId="0" borderId="0" xfId="49" applyFont="1" applyFill="1" applyAlignment="1" applyProtection="1">
      <alignment vertical="center"/>
      <protection locked="0"/>
    </xf>
    <xf numFmtId="0" fontId="7" fillId="0" borderId="0" xfId="49" applyFont="1" applyFill="1" applyBorder="1" applyAlignment="1" applyProtection="1">
      <protection locked="0"/>
    </xf>
    <xf numFmtId="0" fontId="7" fillId="0" borderId="0" xfId="49" applyFont="1" applyFill="1" applyAlignment="1" applyProtection="1">
      <protection locked="0"/>
    </xf>
    <xf numFmtId="180" fontId="23" fillId="0" borderId="12" xfId="2" applyNumberFormat="1" applyFont="1" applyFill="1" applyBorder="1" applyAlignment="1" applyProtection="1">
      <alignment horizontal="center" vertical="center" wrapText="1"/>
    </xf>
    <xf numFmtId="166" fontId="5" fillId="0" borderId="0" xfId="21115" applyNumberFormat="1" applyFont="1" applyFill="1" applyAlignment="1" applyProtection="1">
      <alignment vertical="center"/>
      <protection locked="0"/>
    </xf>
    <xf numFmtId="0" fontId="5" fillId="0" borderId="0" xfId="21115" applyFont="1" applyFill="1" applyAlignment="1" applyProtection="1">
      <alignment vertical="center"/>
      <protection locked="0"/>
    </xf>
    <xf numFmtId="166" fontId="20" fillId="0" borderId="0" xfId="0" applyNumberFormat="1" applyFont="1" applyFill="1" applyBorder="1" applyAlignment="1">
      <alignment horizontal="right" vertical="center"/>
    </xf>
    <xf numFmtId="166" fontId="11" fillId="0" borderId="0" xfId="0" applyNumberFormat="1" applyFont="1" applyFill="1" applyBorder="1" applyAlignment="1">
      <alignment horizontal="right" vertical="center"/>
    </xf>
    <xf numFmtId="0" fontId="7" fillId="0" borderId="16" xfId="49" applyFont="1" applyFill="1" applyBorder="1" applyAlignment="1" applyProtection="1">
      <alignment horizontal="center" vertical="top"/>
    </xf>
    <xf numFmtId="0" fontId="50" fillId="0" borderId="0" xfId="12" applyFont="1" applyFill="1" applyBorder="1" applyAlignment="1" applyProtection="1">
      <alignment vertical="center"/>
      <protection locked="0"/>
    </xf>
    <xf numFmtId="0" fontId="50" fillId="0" borderId="0" xfId="21115" applyFont="1" applyFill="1" applyBorder="1" applyAlignment="1" applyProtection="1">
      <alignment vertical="center"/>
      <protection locked="0"/>
    </xf>
    <xf numFmtId="0" fontId="15" fillId="0" borderId="0" xfId="12" applyFont="1" applyFill="1" applyBorder="1" applyAlignment="1" applyProtection="1">
      <alignment vertical="center"/>
      <protection locked="0"/>
    </xf>
    <xf numFmtId="0" fontId="23" fillId="0" borderId="0" xfId="12" applyNumberFormat="1" applyFont="1" applyFill="1" applyBorder="1" applyAlignment="1" applyProtection="1">
      <alignment horizontal="left" vertical="top" wrapText="1"/>
      <protection locked="0"/>
    </xf>
    <xf numFmtId="0" fontId="23" fillId="0" borderId="0" xfId="21115" applyFont="1" applyFill="1" applyBorder="1" applyAlignment="1" applyProtection="1">
      <alignment vertical="center"/>
      <protection locked="0"/>
    </xf>
    <xf numFmtId="0" fontId="23" fillId="0" borderId="0" xfId="12" applyFont="1" applyFill="1" applyAlignment="1" applyProtection="1">
      <alignment vertical="center"/>
      <protection locked="0"/>
    </xf>
    <xf numFmtId="180" fontId="7" fillId="0" borderId="0" xfId="12" applyNumberFormat="1" applyFont="1" applyFill="1" applyAlignment="1" applyProtection="1">
      <alignment vertical="center"/>
      <protection locked="0"/>
    </xf>
    <xf numFmtId="0" fontId="11" fillId="0" borderId="0" xfId="12" applyNumberFormat="1" applyFont="1" applyFill="1" applyBorder="1" applyAlignment="1" applyProtection="1">
      <alignment horizontal="left" vertical="top" wrapText="1"/>
      <protection locked="0"/>
    </xf>
    <xf numFmtId="0" fontId="55" fillId="0" borderId="0" xfId="21115" applyFont="1" applyFill="1" applyAlignment="1" applyProtection="1">
      <alignment vertical="center"/>
      <protection locked="0"/>
    </xf>
    <xf numFmtId="180" fontId="50" fillId="0" borderId="0" xfId="49" applyNumberFormat="1" applyFont="1" applyFill="1" applyBorder="1" applyAlignment="1" applyProtection="1">
      <alignment vertical="center"/>
    </xf>
    <xf numFmtId="180" fontId="50" fillId="0" borderId="0" xfId="49" applyNumberFormat="1" applyFont="1" applyFill="1" applyAlignment="1" applyProtection="1">
      <alignment vertical="center"/>
    </xf>
    <xf numFmtId="180" fontId="50" fillId="0" borderId="0" xfId="49" applyNumberFormat="1" applyFont="1" applyFill="1" applyBorder="1" applyAlignment="1" applyProtection="1">
      <alignment horizontal="right" vertical="center"/>
    </xf>
    <xf numFmtId="0" fontId="50" fillId="0" borderId="0" xfId="49" applyFont="1" applyFill="1" applyAlignment="1" applyProtection="1">
      <alignment vertical="center"/>
      <protection locked="0"/>
    </xf>
    <xf numFmtId="0" fontId="23" fillId="0" borderId="0" xfId="49" applyFont="1" applyFill="1" applyAlignment="1" applyProtection="1">
      <protection locked="0"/>
    </xf>
    <xf numFmtId="180" fontId="23" fillId="0" borderId="12" xfId="21116" applyNumberFormat="1" applyFont="1" applyFill="1" applyBorder="1" applyAlignment="1" applyProtection="1">
      <alignment horizontal="center" vertical="center" wrapText="1"/>
    </xf>
    <xf numFmtId="180" fontId="23" fillId="0" borderId="131" xfId="21116" applyNumberFormat="1" applyFont="1" applyFill="1" applyBorder="1" applyAlignment="1" applyProtection="1">
      <alignment horizontal="center" vertical="center" wrapText="1"/>
    </xf>
    <xf numFmtId="0" fontId="7" fillId="0" borderId="0" xfId="12" applyNumberFormat="1" applyFont="1" applyFill="1" applyBorder="1" applyAlignment="1" applyProtection="1">
      <alignment horizontal="center" vertical="center"/>
      <protection locked="0"/>
    </xf>
    <xf numFmtId="166" fontId="47" fillId="0" borderId="0" xfId="0" applyNumberFormat="1" applyFont="1" applyFill="1" applyBorder="1" applyAlignment="1">
      <alignment horizontal="right" vertical="center"/>
    </xf>
    <xf numFmtId="0" fontId="22" fillId="0" borderId="0" xfId="21115" applyFont="1" applyFill="1" applyAlignment="1" applyProtection="1">
      <alignment vertical="center"/>
      <protection locked="0"/>
    </xf>
    <xf numFmtId="166" fontId="46" fillId="0" borderId="0" xfId="0" applyNumberFormat="1" applyFont="1" applyFill="1" applyBorder="1" applyAlignment="1">
      <alignment horizontal="right" vertical="center"/>
    </xf>
    <xf numFmtId="180" fontId="23" fillId="0" borderId="4" xfId="21116" applyNumberFormat="1" applyFont="1" applyFill="1" applyBorder="1" applyAlignment="1" applyProtection="1">
      <alignment horizontal="center" vertical="center" wrapText="1"/>
    </xf>
    <xf numFmtId="180" fontId="23" fillId="0" borderId="7" xfId="21116" applyNumberFormat="1" applyFont="1" applyFill="1" applyBorder="1" applyAlignment="1" applyProtection="1">
      <alignment horizontal="center" vertical="center" wrapText="1"/>
    </xf>
    <xf numFmtId="0" fontId="23" fillId="0" borderId="0" xfId="12" applyFont="1" applyFill="1" applyAlignment="1" applyProtection="1">
      <alignment horizontal="left" vertical="top"/>
      <protection locked="0"/>
    </xf>
    <xf numFmtId="0" fontId="7" fillId="0" borderId="16" xfId="12" applyNumberFormat="1" applyFont="1" applyFill="1" applyBorder="1" applyAlignment="1" applyProtection="1">
      <alignment horizontal="center" vertical="center"/>
      <protection locked="0"/>
    </xf>
    <xf numFmtId="180" fontId="23" fillId="0" borderId="16" xfId="21116" applyNumberFormat="1" applyFont="1" applyFill="1" applyBorder="1" applyAlignment="1" applyProtection="1">
      <alignment horizontal="center" vertical="center" wrapText="1"/>
    </xf>
    <xf numFmtId="0" fontId="50" fillId="0" borderId="0" xfId="12" applyFont="1" applyFill="1" applyBorder="1" applyAlignment="1" applyProtection="1">
      <alignment horizontal="left" vertical="center"/>
      <protection locked="0"/>
    </xf>
    <xf numFmtId="0" fontId="50" fillId="0" borderId="0" xfId="21115" applyFont="1" applyFill="1" applyBorder="1" applyAlignment="1" applyProtection="1">
      <alignment horizontal="left" vertical="center"/>
      <protection locked="0"/>
    </xf>
    <xf numFmtId="0" fontId="50" fillId="0" borderId="0" xfId="21115" applyFont="1" applyFill="1" applyAlignment="1" applyProtection="1">
      <alignment horizontal="left" vertical="center"/>
      <protection locked="0"/>
    </xf>
    <xf numFmtId="0" fontId="143" fillId="0" borderId="0" xfId="12" applyNumberFormat="1" applyFont="1" applyFill="1" applyBorder="1" applyAlignment="1" applyProtection="1">
      <alignment vertical="justify" wrapText="1"/>
      <protection locked="0"/>
    </xf>
    <xf numFmtId="0" fontId="39" fillId="0" borderId="0" xfId="21115" applyFont="1" applyFill="1" applyAlignment="1" applyProtection="1">
      <alignment vertical="center"/>
      <protection locked="0"/>
    </xf>
    <xf numFmtId="0" fontId="143" fillId="0" borderId="0" xfId="12" applyNumberFormat="1" applyFont="1" applyFill="1" applyBorder="1" applyAlignment="1" applyProtection="1">
      <alignment vertical="top" wrapText="1"/>
      <protection locked="0"/>
    </xf>
    <xf numFmtId="180" fontId="7" fillId="0" borderId="4" xfId="2" applyNumberFormat="1" applyFont="1" applyFill="1" applyBorder="1" applyAlignment="1" applyProtection="1">
      <alignment horizontal="center" vertical="center" wrapText="1"/>
    </xf>
    <xf numFmtId="195" fontId="20" fillId="0" borderId="0" xfId="0" applyNumberFormat="1" applyFont="1" applyFill="1" applyBorder="1" applyAlignment="1">
      <alignment horizontal="right" vertical="center"/>
    </xf>
    <xf numFmtId="195" fontId="11" fillId="0" borderId="0" xfId="0" applyNumberFormat="1" applyFont="1" applyFill="1" applyBorder="1" applyAlignment="1">
      <alignment horizontal="right" vertical="center"/>
    </xf>
    <xf numFmtId="180" fontId="7" fillId="0" borderId="16" xfId="2" applyNumberFormat="1" applyFont="1" applyFill="1" applyBorder="1" applyAlignment="1" applyProtection="1">
      <alignment horizontal="center" vertical="center" wrapText="1"/>
    </xf>
    <xf numFmtId="0" fontId="15" fillId="0" borderId="0" xfId="12" applyNumberFormat="1" applyFont="1" applyFill="1" applyBorder="1" applyAlignment="1" applyProtection="1">
      <alignment horizontal="left" vertical="center"/>
      <protection locked="0"/>
    </xf>
    <xf numFmtId="0" fontId="15" fillId="0" borderId="0" xfId="12" applyFont="1" applyFill="1" applyBorder="1" applyAlignment="1" applyProtection="1">
      <alignment horizontal="left" vertical="center"/>
      <protection locked="0"/>
    </xf>
    <xf numFmtId="0" fontId="15" fillId="0" borderId="0" xfId="12" applyFont="1" applyFill="1" applyAlignment="1" applyProtection="1">
      <alignment horizontal="left" vertical="center"/>
      <protection locked="0"/>
    </xf>
    <xf numFmtId="0" fontId="50" fillId="0" borderId="0" xfId="12" applyNumberFormat="1" applyFont="1" applyFill="1" applyBorder="1" applyAlignment="1" applyProtection="1">
      <alignment vertical="top" wrapText="1"/>
      <protection locked="0"/>
    </xf>
    <xf numFmtId="0" fontId="23" fillId="0" borderId="0" xfId="12" applyNumberFormat="1" applyFont="1" applyFill="1" applyBorder="1" applyAlignment="1" applyProtection="1">
      <alignment vertical="top" wrapText="1"/>
      <protection locked="0"/>
    </xf>
    <xf numFmtId="0" fontId="32" fillId="0" borderId="0" xfId="21117" applyFont="1" applyFill="1" applyAlignment="1" applyProtection="1">
      <alignment vertical="center"/>
      <protection locked="0"/>
    </xf>
    <xf numFmtId="180" fontId="15" fillId="0" borderId="0" xfId="53" applyNumberFormat="1" applyFont="1" applyFill="1" applyBorder="1" applyAlignment="1" applyProtection="1">
      <alignment horizontal="right"/>
    </xf>
    <xf numFmtId="180" fontId="15" fillId="0" borderId="0" xfId="53" applyNumberFormat="1" applyFont="1" applyFill="1" applyAlignment="1" applyProtection="1">
      <alignment horizontal="right"/>
    </xf>
    <xf numFmtId="180" fontId="15" fillId="0" borderId="0" xfId="53" applyNumberFormat="1" applyFont="1" applyFill="1" applyBorder="1" applyAlignment="1" applyProtection="1">
      <alignment horizontal="right" vertical="center"/>
    </xf>
    <xf numFmtId="0" fontId="15" fillId="0" borderId="0" xfId="49" applyFont="1" applyFill="1" applyAlignment="1" applyProtection="1">
      <protection locked="0"/>
    </xf>
    <xf numFmtId="180" fontId="7" fillId="0" borderId="7" xfId="53" applyNumberFormat="1" applyFont="1" applyFill="1" applyBorder="1" applyAlignment="1" applyProtection="1">
      <alignment horizontal="center" vertical="center" wrapText="1"/>
    </xf>
    <xf numFmtId="180" fontId="7" fillId="0" borderId="4" xfId="53" applyNumberFormat="1" applyFont="1" applyFill="1" applyBorder="1" applyAlignment="1" applyProtection="1">
      <alignment horizontal="center" vertical="center" wrapText="1"/>
    </xf>
    <xf numFmtId="1" fontId="20" fillId="0" borderId="0" xfId="0" applyNumberFormat="1" applyFont="1" applyFill="1" applyBorder="1" applyAlignment="1">
      <alignment horizontal="right" vertical="center"/>
    </xf>
    <xf numFmtId="0" fontId="5" fillId="0" borderId="0" xfId="21117" applyFont="1" applyFill="1" applyAlignment="1" applyProtection="1">
      <alignment vertical="center"/>
      <protection locked="0"/>
    </xf>
    <xf numFmtId="1" fontId="11" fillId="0" borderId="0" xfId="0" applyNumberFormat="1" applyFont="1" applyFill="1" applyBorder="1" applyAlignment="1">
      <alignment horizontal="right" vertical="center"/>
    </xf>
    <xf numFmtId="0" fontId="7" fillId="0" borderId="0" xfId="21117" applyFont="1" applyFill="1" applyAlignment="1" applyProtection="1">
      <alignment vertical="center"/>
      <protection locked="0"/>
    </xf>
    <xf numFmtId="180" fontId="7" fillId="0" borderId="16" xfId="53" applyNumberFormat="1" applyFont="1" applyFill="1" applyBorder="1" applyAlignment="1" applyProtection="1">
      <alignment horizontal="center" vertical="center" wrapText="1"/>
    </xf>
    <xf numFmtId="180" fontId="7" fillId="0" borderId="0" xfId="53" applyNumberFormat="1" applyFont="1" applyFill="1" applyAlignment="1" applyProtection="1">
      <alignment vertical="center"/>
      <protection locked="0"/>
    </xf>
    <xf numFmtId="180" fontId="23" fillId="0" borderId="0" xfId="49" applyNumberFormat="1" applyFont="1" applyFill="1" applyBorder="1" applyAlignment="1" applyProtection="1">
      <alignment horizontal="right"/>
    </xf>
    <xf numFmtId="0" fontId="23" fillId="0" borderId="0" xfId="12" applyFont="1" applyFill="1" applyProtection="1">
      <protection locked="0"/>
    </xf>
    <xf numFmtId="1" fontId="22" fillId="0" borderId="0" xfId="12" applyNumberFormat="1" applyFont="1" applyFill="1" applyBorder="1" applyAlignment="1" applyProtection="1">
      <alignment horizontal="right" vertical="center" wrapText="1"/>
    </xf>
    <xf numFmtId="0" fontId="7" fillId="0" borderId="0" xfId="21115" applyFont="1" applyFill="1" applyAlignment="1" applyProtection="1">
      <alignment vertical="center"/>
      <protection locked="0"/>
    </xf>
    <xf numFmtId="0" fontId="5" fillId="0" borderId="16" xfId="12" applyNumberFormat="1" applyFont="1" applyFill="1" applyBorder="1" applyAlignment="1" applyProtection="1">
      <alignment horizontal="center" vertical="center"/>
      <protection locked="0"/>
    </xf>
    <xf numFmtId="0" fontId="23" fillId="0" borderId="0" xfId="12" applyFont="1" applyFill="1" applyBorder="1" applyProtection="1">
      <protection locked="0"/>
    </xf>
    <xf numFmtId="0" fontId="14" fillId="0" borderId="0" xfId="12" applyNumberFormat="1" applyFont="1" applyFill="1" applyBorder="1" applyAlignment="1" applyProtection="1">
      <alignment horizontal="left" vertical="center" wrapText="1"/>
      <protection locked="0"/>
    </xf>
    <xf numFmtId="0" fontId="14" fillId="0" borderId="0" xfId="12" applyFont="1" applyFill="1" applyBorder="1" applyAlignment="1" applyProtection="1">
      <alignment vertical="center"/>
      <protection locked="0"/>
    </xf>
    <xf numFmtId="0" fontId="14" fillId="0" borderId="0" xfId="12" applyNumberFormat="1" applyFont="1" applyFill="1" applyBorder="1" applyAlignment="1" applyProtection="1">
      <alignment horizontal="left" vertical="center"/>
      <protection locked="0"/>
    </xf>
    <xf numFmtId="0" fontId="14" fillId="0" borderId="0" xfId="21115" applyFont="1" applyFill="1" applyAlignment="1" applyProtection="1">
      <alignment vertical="center"/>
      <protection locked="0"/>
    </xf>
    <xf numFmtId="0" fontId="14" fillId="0" borderId="0" xfId="0" applyFont="1" applyFill="1" applyAlignment="1">
      <alignment horizontal="left" vertical="center"/>
    </xf>
    <xf numFmtId="180" fontId="11" fillId="0" borderId="0" xfId="21115" applyNumberFormat="1" applyFont="1" applyFill="1" applyAlignment="1" applyProtection="1">
      <alignment vertical="center"/>
      <protection locked="0"/>
    </xf>
    <xf numFmtId="0" fontId="11" fillId="0" borderId="0" xfId="21115" applyFont="1" applyFill="1" applyAlignment="1" applyProtection="1">
      <alignment vertical="center"/>
      <protection locked="0"/>
    </xf>
    <xf numFmtId="1" fontId="23" fillId="0" borderId="0" xfId="21115" applyNumberFormat="1" applyFont="1" applyFill="1" applyAlignment="1" applyProtection="1">
      <alignment vertical="center"/>
      <protection locked="0"/>
    </xf>
    <xf numFmtId="0" fontId="4" fillId="0" borderId="0" xfId="21108" applyNumberFormat="1" applyFont="1" applyFill="1" applyBorder="1" applyAlignment="1">
      <alignment horizontal="center" vertical="center"/>
    </xf>
    <xf numFmtId="0" fontId="19" fillId="0" borderId="0" xfId="21108" applyFont="1" applyBorder="1" applyAlignment="1">
      <alignment horizontal="center" vertical="center" wrapText="1"/>
    </xf>
    <xf numFmtId="0" fontId="15" fillId="0" borderId="0" xfId="21108" applyNumberFormat="1" applyFont="1" applyFill="1" applyBorder="1" applyAlignment="1">
      <alignment horizontal="right" vertical="center"/>
    </xf>
    <xf numFmtId="0" fontId="19" fillId="0" borderId="0" xfId="21108" applyNumberFormat="1" applyFont="1" applyFill="1" applyBorder="1" applyAlignment="1">
      <alignment horizontal="center" vertical="center"/>
    </xf>
    <xf numFmtId="0" fontId="7" fillId="0" borderId="0" xfId="21108" applyNumberFormat="1" applyFont="1" applyFill="1" applyBorder="1" applyAlignment="1">
      <alignment horizontal="center"/>
    </xf>
    <xf numFmtId="0" fontId="7" fillId="0" borderId="0" xfId="21108" applyNumberFormat="1" applyFont="1" applyFill="1" applyBorder="1" applyAlignment="1"/>
    <xf numFmtId="0" fontId="41" fillId="0" borderId="7" xfId="21107" applyNumberFormat="1" applyFont="1" applyFill="1" applyBorder="1" applyAlignment="1" applyProtection="1">
      <alignment horizontal="center" vertical="center" wrapText="1"/>
    </xf>
    <xf numFmtId="185" fontId="5" fillId="0" borderId="0" xfId="21108" applyNumberFormat="1" applyFont="1" applyBorder="1" applyAlignment="1">
      <alignment vertical="center"/>
    </xf>
    <xf numFmtId="0" fontId="5" fillId="0" borderId="0" xfId="21108" applyNumberFormat="1" applyFont="1" applyFill="1" applyBorder="1" applyAlignment="1">
      <alignment vertical="center"/>
    </xf>
    <xf numFmtId="2" fontId="5" fillId="0" borderId="0" xfId="21108" applyNumberFormat="1" applyFont="1" applyBorder="1" applyAlignment="1">
      <alignment vertical="center"/>
    </xf>
    <xf numFmtId="0" fontId="5" fillId="0" borderId="0" xfId="21108" applyNumberFormat="1" applyFont="1" applyBorder="1" applyAlignment="1">
      <alignment vertical="center"/>
    </xf>
    <xf numFmtId="185" fontId="7" fillId="0" borderId="0" xfId="21108" applyNumberFormat="1" applyFont="1" applyBorder="1" applyAlignment="1">
      <alignment vertical="center"/>
    </xf>
    <xf numFmtId="0" fontId="7" fillId="0" borderId="0" xfId="21108" applyNumberFormat="1" applyFont="1" applyFill="1" applyBorder="1" applyAlignment="1">
      <alignment vertical="center"/>
    </xf>
    <xf numFmtId="185" fontId="11" fillId="0" borderId="0" xfId="21108" applyNumberFormat="1" applyFont="1" applyBorder="1" applyAlignment="1">
      <alignment horizontal="right" vertical="center"/>
    </xf>
    <xf numFmtId="0" fontId="35" fillId="0" borderId="0" xfId="21108" applyNumberFormat="1" applyFont="1" applyFill="1" applyBorder="1" applyAlignment="1">
      <alignment vertical="center"/>
    </xf>
    <xf numFmtId="187" fontId="5" fillId="3" borderId="0" xfId="11" applyNumberFormat="1" applyFont="1" applyFill="1" applyBorder="1" applyAlignment="1">
      <alignment horizontal="left" vertical="center" indent="1"/>
    </xf>
    <xf numFmtId="185" fontId="20" fillId="0" borderId="0" xfId="21108" applyNumberFormat="1" applyFont="1" applyBorder="1" applyAlignment="1">
      <alignment horizontal="right" vertical="center"/>
    </xf>
    <xf numFmtId="0" fontId="28" fillId="0" borderId="0" xfId="21108" applyNumberFormat="1" applyFont="1" applyFill="1" applyBorder="1" applyAlignment="1">
      <alignment vertical="center"/>
    </xf>
    <xf numFmtId="0" fontId="58" fillId="0" borderId="0" xfId="21108" applyNumberFormat="1" applyFont="1" applyFill="1" applyBorder="1" applyAlignment="1">
      <alignment horizontal="center" vertical="center" wrapText="1"/>
    </xf>
    <xf numFmtId="0" fontId="7" fillId="0" borderId="0" xfId="21108" applyNumberFormat="1" applyFont="1" applyFill="1" applyBorder="1" applyAlignment="1">
      <alignment horizontal="right" vertical="center" wrapText="1"/>
    </xf>
    <xf numFmtId="0" fontId="41" fillId="0" borderId="0" xfId="21107" applyNumberFormat="1" applyFont="1" applyFill="1" applyBorder="1" applyAlignment="1" applyProtection="1">
      <alignment horizontal="center" vertical="center" wrapText="1"/>
    </xf>
    <xf numFmtId="0" fontId="7" fillId="0" borderId="0" xfId="2" applyNumberFormat="1" applyFont="1" applyFill="1" applyBorder="1" applyAlignment="1">
      <alignment horizontal="center" vertical="center" wrapText="1"/>
    </xf>
    <xf numFmtId="0" fontId="15" fillId="0" borderId="0" xfId="21108" applyNumberFormat="1" applyFont="1" applyFill="1" applyBorder="1" applyAlignment="1">
      <alignment horizontal="center"/>
    </xf>
    <xf numFmtId="0" fontId="15" fillId="0" borderId="0" xfId="21108" applyNumberFormat="1" applyFont="1" applyFill="1" applyBorder="1" applyAlignment="1"/>
    <xf numFmtId="0" fontId="15" fillId="0" borderId="0" xfId="21108" applyNumberFormat="1" applyFont="1" applyFill="1" applyBorder="1" applyAlignment="1">
      <alignment vertical="top"/>
    </xf>
    <xf numFmtId="0" fontId="15" fillId="0" borderId="0" xfId="21108" applyNumberFormat="1" applyFont="1" applyFill="1" applyBorder="1" applyAlignment="1">
      <alignment vertical="top" wrapText="1"/>
    </xf>
    <xf numFmtId="0" fontId="14" fillId="0" borderId="0" xfId="21108" applyNumberFormat="1" applyFont="1" applyFill="1" applyBorder="1" applyAlignment="1">
      <alignment vertical="top" wrapText="1"/>
    </xf>
    <xf numFmtId="0" fontId="14" fillId="0" borderId="0" xfId="21108" applyNumberFormat="1" applyFont="1" applyFill="1" applyBorder="1" applyAlignment="1"/>
    <xf numFmtId="0" fontId="14" fillId="0" borderId="0" xfId="21108" applyNumberFormat="1" applyFont="1" applyFill="1" applyBorder="1" applyAlignment="1">
      <alignment vertical="center"/>
    </xf>
    <xf numFmtId="0" fontId="15" fillId="0" borderId="0" xfId="21108" applyNumberFormat="1" applyFont="1" applyFill="1" applyBorder="1" applyAlignment="1">
      <alignment vertical="center"/>
    </xf>
    <xf numFmtId="0" fontId="11" fillId="0" borderId="0" xfId="21108" applyNumberFormat="1" applyFont="1" applyFill="1" applyBorder="1" applyAlignment="1">
      <alignment horizontal="left" vertical="center" wrapText="1"/>
    </xf>
    <xf numFmtId="0" fontId="11" fillId="0" borderId="0" xfId="21108" applyNumberFormat="1" applyFont="1" applyFill="1" applyBorder="1" applyAlignment="1"/>
    <xf numFmtId="164" fontId="7" fillId="0" borderId="0" xfId="21108" applyNumberFormat="1" applyFont="1" applyFill="1" applyBorder="1" applyAlignment="1"/>
    <xf numFmtId="0" fontId="144" fillId="0" borderId="0" xfId="21108" applyNumberFormat="1" applyFont="1" applyFill="1" applyBorder="1" applyAlignment="1"/>
    <xf numFmtId="0" fontId="28" fillId="0" borderId="0" xfId="14" applyNumberFormat="1" applyFont="1" applyFill="1" applyBorder="1" applyAlignment="1" applyProtection="1">
      <alignment vertical="top"/>
      <protection locked="0"/>
    </xf>
    <xf numFmtId="0" fontId="23" fillId="0" borderId="0" xfId="8432" applyFont="1" applyFill="1" applyAlignment="1">
      <alignment horizontal="left" vertical="center"/>
    </xf>
    <xf numFmtId="0" fontId="132" fillId="0" borderId="0" xfId="21107" applyFont="1" applyFill="1" applyBorder="1" applyAlignment="1" applyProtection="1">
      <protection locked="0"/>
    </xf>
    <xf numFmtId="0" fontId="4" fillId="0" borderId="0" xfId="21108" applyNumberFormat="1" applyFont="1" applyFill="1" applyBorder="1" applyAlignment="1">
      <alignment horizontal="center" vertical="center" wrapText="1"/>
    </xf>
    <xf numFmtId="0" fontId="7" fillId="0" borderId="7" xfId="2" applyNumberFormat="1" applyFont="1" applyFill="1" applyBorder="1" applyAlignment="1">
      <alignment horizontal="center" vertical="center" wrapText="1"/>
    </xf>
    <xf numFmtId="0" fontId="7" fillId="0" borderId="4" xfId="2" applyNumberFormat="1" applyFont="1" applyFill="1" applyBorder="1" applyAlignment="1">
      <alignment horizontal="center" vertical="center" wrapText="1"/>
    </xf>
    <xf numFmtId="0" fontId="7" fillId="0" borderId="7" xfId="21108" applyNumberFormat="1" applyFont="1" applyFill="1" applyBorder="1" applyAlignment="1">
      <alignment horizontal="center" vertical="center"/>
    </xf>
    <xf numFmtId="0" fontId="7" fillId="0" borderId="4" xfId="21108" applyNumberFormat="1" applyFont="1" applyFill="1" applyBorder="1" applyAlignment="1">
      <alignment horizontal="center" vertical="center" wrapText="1"/>
    </xf>
    <xf numFmtId="187" fontId="5" fillId="0" borderId="0" xfId="11" applyNumberFormat="1" applyFont="1" applyFill="1" applyBorder="1" applyAlignment="1">
      <alignment horizontal="left" vertical="center"/>
    </xf>
    <xf numFmtId="183" fontId="5" fillId="0" borderId="0" xfId="21108" applyNumberFormat="1" applyFont="1" applyBorder="1" applyAlignment="1">
      <alignment vertical="center"/>
    </xf>
    <xf numFmtId="183" fontId="22" fillId="0" borderId="137" xfId="21108" applyNumberFormat="1" applyFont="1" applyFill="1" applyBorder="1" applyAlignment="1">
      <alignment vertical="center"/>
    </xf>
    <xf numFmtId="187" fontId="7" fillId="3" borderId="0" xfId="11" applyNumberFormat="1" applyFont="1" applyFill="1" applyBorder="1" applyAlignment="1">
      <alignment horizontal="left" vertical="center" indent="2"/>
    </xf>
    <xf numFmtId="183" fontId="7" fillId="0" borderId="0" xfId="21108" applyNumberFormat="1" applyFont="1" applyBorder="1" applyAlignment="1">
      <alignment vertical="center"/>
    </xf>
    <xf numFmtId="183" fontId="23" fillId="0" borderId="137" xfId="21108" applyNumberFormat="1" applyFont="1" applyFill="1" applyBorder="1" applyAlignment="1">
      <alignment vertical="center"/>
    </xf>
    <xf numFmtId="0" fontId="5" fillId="0" borderId="0" xfId="21108" applyNumberFormat="1" applyFont="1" applyFill="1" applyBorder="1" applyAlignment="1">
      <alignment horizontal="right" vertical="center" wrapText="1"/>
    </xf>
    <xf numFmtId="0" fontId="7" fillId="0" borderId="0" xfId="21108" applyNumberFormat="1" applyFont="1" applyFill="1" applyBorder="1" applyAlignment="1">
      <alignment horizontal="center" vertical="center"/>
    </xf>
    <xf numFmtId="0" fontId="7" fillId="0" borderId="0" xfId="21108" applyNumberFormat="1" applyFont="1" applyFill="1" applyBorder="1" applyAlignment="1">
      <alignment horizontal="center" vertical="center" wrapText="1"/>
    </xf>
    <xf numFmtId="0" fontId="23" fillId="0" borderId="0" xfId="8432" applyFont="1" applyFill="1" applyAlignment="1">
      <alignment horizontal="left" vertical="top"/>
    </xf>
    <xf numFmtId="0" fontId="11" fillId="0" borderId="0" xfId="8432" applyFont="1" applyFill="1"/>
    <xf numFmtId="0" fontId="19" fillId="0" borderId="0" xfId="21108" applyFont="1" applyBorder="1" applyAlignment="1" applyProtection="1">
      <alignment horizontal="center" vertical="center" wrapText="1"/>
    </xf>
    <xf numFmtId="185" fontId="20" fillId="0" borderId="138" xfId="0" applyNumberFormat="1" applyFont="1" applyFill="1" applyBorder="1" applyAlignment="1">
      <alignment vertical="center"/>
    </xf>
    <xf numFmtId="185" fontId="20" fillId="0" borderId="129" xfId="0" applyNumberFormat="1" applyFont="1" applyFill="1" applyBorder="1" applyAlignment="1">
      <alignment vertical="center"/>
    </xf>
    <xf numFmtId="185" fontId="20" fillId="0" borderId="139" xfId="0" applyNumberFormat="1" applyFont="1" applyFill="1" applyBorder="1" applyAlignment="1">
      <alignment vertical="center"/>
    </xf>
    <xf numFmtId="185" fontId="11" fillId="0" borderId="0" xfId="8432" applyNumberFormat="1" applyFont="1" applyFill="1" applyAlignment="1">
      <alignment horizontal="right" vertical="center"/>
    </xf>
    <xf numFmtId="0" fontId="7" fillId="0" borderId="16" xfId="21108" applyNumberFormat="1" applyFont="1" applyFill="1" applyBorder="1" applyAlignment="1" applyProtection="1">
      <alignment horizontal="right" vertical="center" wrapText="1"/>
    </xf>
    <xf numFmtId="0" fontId="14" fillId="0" borderId="0" xfId="21108" applyNumberFormat="1" applyFont="1" applyFill="1" applyBorder="1" applyAlignment="1">
      <alignment horizontal="left" vertical="top"/>
    </xf>
    <xf numFmtId="0" fontId="7" fillId="0" borderId="0" xfId="21108" applyNumberFormat="1" applyFont="1" applyFill="1" applyBorder="1" applyAlignment="1">
      <alignment horizontal="left" vertical="top"/>
    </xf>
    <xf numFmtId="0" fontId="4" fillId="0" borderId="1" xfId="21108" applyNumberFormat="1" applyFont="1" applyFill="1" applyBorder="1" applyAlignment="1" applyProtection="1">
      <alignment horizontal="center" vertical="center" wrapText="1"/>
    </xf>
    <xf numFmtId="0" fontId="7" fillId="0" borderId="0" xfId="4" applyFont="1" applyFill="1" applyBorder="1" applyAlignment="1">
      <alignment horizontal="center" vertical="center" wrapText="1"/>
    </xf>
    <xf numFmtId="0" fontId="23" fillId="0" borderId="7" xfId="2" applyFont="1" applyFill="1" applyBorder="1" applyAlignment="1" applyProtection="1">
      <alignment horizontal="center" vertical="center" wrapText="1"/>
    </xf>
    <xf numFmtId="0" fontId="5" fillId="0" borderId="0" xfId="10247" applyNumberFormat="1" applyFont="1" applyFill="1" applyBorder="1" applyAlignment="1">
      <alignment vertical="center"/>
    </xf>
    <xf numFmtId="185" fontId="5" fillId="3" borderId="0" xfId="21108" applyNumberFormat="1" applyFont="1" applyFill="1" applyBorder="1" applyAlignment="1">
      <alignment horizontal="right" vertical="center"/>
    </xf>
    <xf numFmtId="185" fontId="5" fillId="0" borderId="0" xfId="21108" applyNumberFormat="1" applyFont="1" applyFill="1" applyBorder="1" applyAlignment="1">
      <alignment horizontal="right" vertical="center"/>
    </xf>
    <xf numFmtId="185" fontId="5" fillId="0" borderId="0" xfId="2" applyNumberFormat="1" applyFont="1" applyFill="1" applyBorder="1" applyAlignment="1">
      <alignment horizontal="right" vertical="center" wrapText="1"/>
    </xf>
    <xf numFmtId="185" fontId="5" fillId="3" borderId="0" xfId="2" applyNumberFormat="1" applyFont="1" applyFill="1" applyBorder="1" applyAlignment="1">
      <alignment horizontal="right" vertical="center" wrapText="1"/>
    </xf>
    <xf numFmtId="185" fontId="5" fillId="0" borderId="0" xfId="11" applyNumberFormat="1" applyFont="1" applyBorder="1" applyAlignment="1">
      <alignment vertical="center"/>
    </xf>
    <xf numFmtId="0" fontId="5" fillId="0" borderId="0" xfId="11" applyNumberFormat="1" applyFont="1" applyBorder="1" applyAlignment="1">
      <alignment vertical="center"/>
    </xf>
    <xf numFmtId="0" fontId="5" fillId="0" borderId="0" xfId="10247" applyNumberFormat="1" applyFont="1" applyFill="1" applyBorder="1" applyAlignment="1">
      <alignment horizontal="left" vertical="center"/>
    </xf>
    <xf numFmtId="0" fontId="7" fillId="0" borderId="0" xfId="10247" applyNumberFormat="1" applyFont="1" applyFill="1" applyBorder="1" applyAlignment="1">
      <alignment horizontal="left" vertical="center" indent="1"/>
    </xf>
    <xf numFmtId="185" fontId="7" fillId="0" borderId="0" xfId="11" applyNumberFormat="1" applyFont="1" applyBorder="1" applyAlignment="1">
      <alignment vertical="center"/>
    </xf>
    <xf numFmtId="0" fontId="7" fillId="0" borderId="0" xfId="21108" applyNumberFormat="1" applyFont="1" applyBorder="1" applyAlignment="1">
      <alignment vertical="center"/>
    </xf>
    <xf numFmtId="0" fontId="19" fillId="0" borderId="16" xfId="4" applyFont="1" applyFill="1" applyBorder="1" applyAlignment="1" applyProtection="1">
      <alignment horizontal="left" vertical="top" wrapText="1"/>
    </xf>
    <xf numFmtId="0" fontId="50" fillId="0" borderId="16" xfId="2" applyFont="1" applyFill="1" applyBorder="1" applyAlignment="1" applyProtection="1">
      <alignment horizontal="center" vertical="center" wrapText="1"/>
    </xf>
    <xf numFmtId="0" fontId="15" fillId="0" borderId="0" xfId="4" applyFont="1" applyFill="1" applyBorder="1" applyAlignment="1">
      <alignment horizontal="center" vertical="center" wrapText="1"/>
    </xf>
    <xf numFmtId="0" fontId="50" fillId="0" borderId="0" xfId="11" applyNumberFormat="1" applyFont="1" applyFill="1" applyBorder="1" applyAlignment="1">
      <alignment horizontal="left" vertical="top" wrapText="1"/>
    </xf>
    <xf numFmtId="0" fontId="14" fillId="0" borderId="0" xfId="8432" applyFont="1" applyFill="1" applyAlignment="1">
      <alignment horizontal="left" vertical="top" wrapText="1"/>
    </xf>
    <xf numFmtId="0" fontId="35" fillId="0" borderId="0" xfId="21108" applyNumberFormat="1" applyFont="1" applyFill="1" applyBorder="1" applyAlignment="1"/>
    <xf numFmtId="0" fontId="23" fillId="0" borderId="0" xfId="11" applyNumberFormat="1" applyFont="1" applyFill="1" applyBorder="1" applyAlignment="1">
      <alignment horizontal="left" vertical="top" wrapText="1"/>
    </xf>
    <xf numFmtId="0" fontId="11" fillId="0" borderId="0" xfId="8432" applyFont="1" applyFill="1" applyAlignment="1">
      <alignment horizontal="left" vertical="top" wrapText="1"/>
    </xf>
    <xf numFmtId="0" fontId="35" fillId="0" borderId="0" xfId="4" applyFont="1" applyFill="1" applyBorder="1" applyAlignment="1">
      <alignment vertical="top" wrapText="1"/>
    </xf>
    <xf numFmtId="1" fontId="7" fillId="0" borderId="0" xfId="21118" applyNumberFormat="1" applyFont="1" applyFill="1" applyBorder="1" applyAlignment="1" applyProtection="1">
      <protection locked="0"/>
    </xf>
    <xf numFmtId="0" fontId="145" fillId="0" borderId="0" xfId="21107" applyFont="1" applyFill="1" applyBorder="1" applyAlignment="1" applyProtection="1">
      <protection locked="0"/>
    </xf>
    <xf numFmtId="166" fontId="7" fillId="0" borderId="0" xfId="21118" applyNumberFormat="1" applyFont="1" applyFill="1" applyBorder="1" applyAlignment="1" applyProtection="1">
      <protection locked="0"/>
    </xf>
    <xf numFmtId="0" fontId="7" fillId="0" borderId="0" xfId="21118" applyNumberFormat="1" applyFont="1" applyFill="1" applyBorder="1" applyAlignment="1" applyProtection="1">
      <protection locked="0"/>
    </xf>
    <xf numFmtId="0" fontId="11" fillId="0" borderId="0" xfId="8432" applyFont="1" applyFill="1" applyAlignment="1">
      <alignment horizontal="left"/>
    </xf>
    <xf numFmtId="0" fontId="7" fillId="0" borderId="0" xfId="4" applyFont="1" applyFill="1" applyBorder="1" applyAlignment="1">
      <alignment horizontal="left" wrapText="1"/>
    </xf>
    <xf numFmtId="0" fontId="7" fillId="3" borderId="0" xfId="4" applyFont="1" applyFill="1" applyBorder="1" applyAlignment="1">
      <alignment horizontal="center" vertical="center" wrapText="1"/>
    </xf>
    <xf numFmtId="0" fontId="4" fillId="0" borderId="0" xfId="21118" applyNumberFormat="1" applyFont="1" applyFill="1" applyBorder="1" applyAlignment="1">
      <alignment horizontal="center" vertical="center" wrapText="1"/>
    </xf>
    <xf numFmtId="0" fontId="4" fillId="0" borderId="0" xfId="21118" applyNumberFormat="1" applyFont="1" applyFill="1" applyBorder="1" applyAlignment="1">
      <alignment horizontal="center" vertical="center"/>
    </xf>
    <xf numFmtId="0" fontId="15" fillId="0" borderId="0" xfId="21118" applyNumberFormat="1" applyFont="1" applyFill="1" applyBorder="1" applyAlignment="1" applyProtection="1">
      <alignment horizontal="left" vertical="center"/>
    </xf>
    <xf numFmtId="0" fontId="19" fillId="0" borderId="0" xfId="21118" applyFont="1" applyBorder="1" applyAlignment="1" applyProtection="1">
      <alignment horizontal="center" vertical="center" wrapText="1"/>
    </xf>
    <xf numFmtId="0" fontId="19" fillId="0" borderId="0" xfId="21118" applyNumberFormat="1" applyFont="1" applyFill="1" applyBorder="1" applyAlignment="1" applyProtection="1">
      <alignment horizontal="center" vertical="center"/>
    </xf>
    <xf numFmtId="0" fontId="15" fillId="0" borderId="0" xfId="21118" applyNumberFormat="1" applyFont="1" applyFill="1" applyBorder="1" applyAlignment="1" applyProtection="1">
      <alignment horizontal="right" vertical="center"/>
    </xf>
    <xf numFmtId="0" fontId="19" fillId="0" borderId="0" xfId="21118" applyNumberFormat="1" applyFont="1" applyFill="1" applyBorder="1" applyAlignment="1">
      <alignment horizontal="center" vertical="center"/>
    </xf>
    <xf numFmtId="0" fontId="86" fillId="0" borderId="0" xfId="2" applyNumberFormat="1" applyFont="1" applyFill="1" applyBorder="1" applyAlignment="1">
      <alignment horizontal="left" vertical="center" wrapText="1"/>
    </xf>
    <xf numFmtId="0" fontId="7" fillId="0" borderId="0" xfId="21118" applyNumberFormat="1" applyFont="1" applyFill="1" applyBorder="1" applyAlignment="1"/>
    <xf numFmtId="164" fontId="5" fillId="0" borderId="0" xfId="21118" applyNumberFormat="1" applyFont="1" applyBorder="1" applyAlignment="1">
      <alignment vertical="center"/>
    </xf>
    <xf numFmtId="0" fontId="5" fillId="0" borderId="0" xfId="21118" applyNumberFormat="1" applyFont="1" applyFill="1" applyBorder="1" applyAlignment="1">
      <alignment horizontal="left" vertical="center" wrapText="1"/>
    </xf>
    <xf numFmtId="0" fontId="5" fillId="0" borderId="0" xfId="2" applyNumberFormat="1" applyFont="1" applyFill="1" applyBorder="1" applyAlignment="1">
      <alignment horizontal="center" vertical="center" wrapText="1"/>
    </xf>
    <xf numFmtId="0" fontId="146" fillId="0" borderId="0" xfId="2" applyNumberFormat="1" applyFont="1" applyFill="1" applyBorder="1" applyAlignment="1">
      <alignment horizontal="left" vertical="center"/>
    </xf>
    <xf numFmtId="0" fontId="5" fillId="0" borderId="0" xfId="21118" applyNumberFormat="1" applyFont="1" applyFill="1" applyBorder="1" applyAlignment="1">
      <alignment vertical="center"/>
    </xf>
    <xf numFmtId="0" fontId="5" fillId="0" borderId="0" xfId="21118" applyNumberFormat="1" applyFont="1" applyBorder="1" applyAlignment="1">
      <alignment vertical="center"/>
    </xf>
    <xf numFmtId="164" fontId="7" fillId="0" borderId="0" xfId="21118" applyNumberFormat="1" applyFont="1" applyBorder="1" applyAlignment="1">
      <alignment vertical="center"/>
    </xf>
    <xf numFmtId="0" fontId="10" fillId="0" borderId="0" xfId="2" applyNumberFormat="1" applyFont="1" applyFill="1" applyBorder="1" applyAlignment="1">
      <alignment horizontal="left" vertical="center"/>
    </xf>
    <xf numFmtId="164" fontId="20" fillId="0" borderId="0" xfId="21118" applyNumberFormat="1" applyFont="1" applyBorder="1" applyAlignment="1">
      <alignment horizontal="right" vertical="center"/>
    </xf>
    <xf numFmtId="16" fontId="7" fillId="0" borderId="7" xfId="2" applyNumberFormat="1" applyFont="1" applyFill="1" applyBorder="1" applyAlignment="1" applyProtection="1">
      <alignment horizontal="center" vertical="center" wrapText="1"/>
    </xf>
    <xf numFmtId="17" fontId="7" fillId="0" borderId="7" xfId="2" applyNumberFormat="1" applyFont="1" applyFill="1" applyBorder="1" applyAlignment="1" applyProtection="1">
      <alignment horizontal="center" vertical="center" wrapText="1"/>
    </xf>
    <xf numFmtId="164" fontId="7" fillId="0" borderId="0" xfId="21118" applyNumberFormat="1" applyFont="1" applyFill="1" applyBorder="1" applyAlignment="1"/>
    <xf numFmtId="0" fontId="7" fillId="0" borderId="16" xfId="21118" applyNumberFormat="1" applyFont="1" applyFill="1" applyBorder="1" applyAlignment="1" applyProtection="1">
      <alignment horizontal="right" vertical="center" wrapText="1"/>
    </xf>
    <xf numFmtId="16" fontId="7" fillId="0" borderId="16" xfId="2" applyNumberFormat="1" applyFont="1" applyFill="1" applyBorder="1" applyAlignment="1" applyProtection="1">
      <alignment horizontal="center" vertical="center" wrapText="1"/>
    </xf>
    <xf numFmtId="17" fontId="7" fillId="0" borderId="16" xfId="2" applyNumberFormat="1" applyFont="1" applyFill="1" applyBorder="1" applyAlignment="1" applyProtection="1">
      <alignment horizontal="center" vertical="center" wrapText="1"/>
    </xf>
    <xf numFmtId="0" fontId="15" fillId="0" borderId="0" xfId="21118" applyNumberFormat="1" applyFont="1" applyFill="1" applyBorder="1" applyAlignment="1"/>
    <xf numFmtId="0" fontId="15" fillId="0" borderId="0" xfId="21118" applyNumberFormat="1" applyFont="1" applyFill="1" applyBorder="1" applyAlignment="1">
      <alignment horizontal="left" vertical="top"/>
    </xf>
    <xf numFmtId="0" fontId="14" fillId="0" borderId="0" xfId="21118" applyNumberFormat="1" applyFont="1" applyFill="1" applyBorder="1" applyAlignment="1">
      <alignment horizontal="left" vertical="top"/>
    </xf>
    <xf numFmtId="0" fontId="14" fillId="0" borderId="0" xfId="21118" applyNumberFormat="1" applyFont="1" applyFill="1" applyBorder="1" applyAlignment="1"/>
    <xf numFmtId="185" fontId="23" fillId="0" borderId="0" xfId="21118" applyNumberFormat="1" applyFont="1" applyFill="1" applyBorder="1" applyAlignment="1">
      <alignment horizontal="right" vertical="center"/>
    </xf>
    <xf numFmtId="0" fontId="7" fillId="0" borderId="0" xfId="21118" applyNumberFormat="1" applyFont="1" applyFill="1" applyBorder="1" applyAlignment="1">
      <alignment horizontal="right" vertical="center" wrapText="1"/>
    </xf>
    <xf numFmtId="0" fontId="23" fillId="0" borderId="0" xfId="21118" applyNumberFormat="1" applyFont="1" applyFill="1" applyBorder="1" applyAlignment="1">
      <alignment horizontal="left" wrapText="1"/>
    </xf>
    <xf numFmtId="0" fontId="35" fillId="0" borderId="0" xfId="21107" applyNumberFormat="1" applyFont="1" applyFill="1" applyBorder="1" applyAlignment="1" applyProtection="1"/>
    <xf numFmtId="0" fontId="132" fillId="0" borderId="0" xfId="21107" applyNumberFormat="1" applyFont="1" applyFill="1" applyBorder="1" applyAlignment="1" applyProtection="1"/>
    <xf numFmtId="185" fontId="5" fillId="0" borderId="0" xfId="21118" applyNumberFormat="1" applyFont="1" applyBorder="1" applyAlignment="1">
      <alignment vertical="center"/>
    </xf>
    <xf numFmtId="0" fontId="5" fillId="0" borderId="0" xfId="21118" applyNumberFormat="1" applyFont="1" applyFill="1" applyBorder="1" applyAlignment="1"/>
    <xf numFmtId="185" fontId="7" fillId="0" borderId="0" xfId="21118" applyNumberFormat="1" applyFont="1" applyBorder="1" applyAlignment="1">
      <alignment vertical="center"/>
    </xf>
    <xf numFmtId="0" fontId="28" fillId="0" borderId="0" xfId="21118" applyNumberFormat="1" applyFont="1" applyBorder="1" applyAlignment="1">
      <alignment vertical="center"/>
    </xf>
    <xf numFmtId="0" fontId="7" fillId="0" borderId="0" xfId="21118" applyNumberFormat="1" applyFont="1" applyFill="1" applyBorder="1" applyAlignment="1" applyProtection="1">
      <alignment horizontal="right" vertical="center" wrapText="1"/>
    </xf>
    <xf numFmtId="0" fontId="15" fillId="0" borderId="0" xfId="21118" applyNumberFormat="1" applyFont="1" applyFill="1" applyBorder="1" applyAlignment="1">
      <alignment vertical="center"/>
    </xf>
    <xf numFmtId="0" fontId="14" fillId="0" borderId="0" xfId="21118" applyNumberFormat="1" applyFont="1" applyFill="1" applyBorder="1" applyAlignment="1">
      <alignment vertical="center" wrapText="1"/>
    </xf>
    <xf numFmtId="0" fontId="14" fillId="0" borderId="0" xfId="21118" applyNumberFormat="1" applyFont="1" applyFill="1" applyBorder="1" applyAlignment="1">
      <alignment vertical="center"/>
    </xf>
    <xf numFmtId="0" fontId="41" fillId="0" borderId="0" xfId="21107" applyNumberFormat="1" applyFont="1" applyFill="1" applyBorder="1" applyAlignment="1" applyProtection="1"/>
    <xf numFmtId="0" fontId="15" fillId="0" borderId="0" xfId="21118" applyNumberFormat="1" applyFont="1" applyFill="1" applyBorder="1" applyAlignment="1">
      <alignment horizontal="left" vertical="center"/>
    </xf>
    <xf numFmtId="0" fontId="19" fillId="0" borderId="0" xfId="21118" applyFont="1" applyBorder="1" applyAlignment="1">
      <alignment horizontal="center" vertical="center" wrapText="1"/>
    </xf>
    <xf numFmtId="0" fontId="15" fillId="0" borderId="0" xfId="21118" applyNumberFormat="1" applyFont="1" applyFill="1" applyBorder="1" applyAlignment="1">
      <alignment horizontal="right" vertical="center"/>
    </xf>
    <xf numFmtId="0" fontId="41" fillId="0" borderId="4" xfId="21107" applyFont="1" applyBorder="1" applyAlignment="1" applyProtection="1">
      <alignment horizontal="center" vertical="center" wrapText="1"/>
    </xf>
    <xf numFmtId="185" fontId="20" fillId="0" borderId="0" xfId="21118" applyNumberFormat="1" applyFont="1" applyBorder="1" applyAlignment="1">
      <alignment vertical="center"/>
    </xf>
    <xf numFmtId="185" fontId="11" fillId="0" borderId="0" xfId="21118" applyNumberFormat="1" applyFont="1" applyBorder="1" applyAlignment="1">
      <alignment vertical="center"/>
    </xf>
    <xf numFmtId="185" fontId="5" fillId="0" borderId="0" xfId="21118" applyNumberFormat="1" applyFont="1" applyBorder="1" applyAlignment="1">
      <alignment horizontal="right" vertical="center"/>
    </xf>
    <xf numFmtId="16" fontId="7" fillId="0" borderId="7" xfId="2" applyNumberFormat="1" applyFont="1" applyFill="1" applyBorder="1" applyAlignment="1">
      <alignment horizontal="center" vertical="center" wrapText="1"/>
    </xf>
    <xf numFmtId="17" fontId="7" fillId="0" borderId="7" xfId="2" applyNumberFormat="1" applyFont="1" applyFill="1" applyBorder="1" applyAlignment="1">
      <alignment horizontal="center" vertical="center" wrapText="1"/>
    </xf>
    <xf numFmtId="0" fontId="7" fillId="0" borderId="16" xfId="21118" applyNumberFormat="1" applyFont="1" applyFill="1" applyBorder="1" applyAlignment="1">
      <alignment horizontal="right" vertical="center" wrapText="1"/>
    </xf>
    <xf numFmtId="16" fontId="7" fillId="0" borderId="16" xfId="2" applyNumberFormat="1" applyFont="1" applyFill="1" applyBorder="1" applyAlignment="1">
      <alignment horizontal="center" vertical="center" wrapText="1"/>
    </xf>
    <xf numFmtId="17" fontId="7" fillId="0" borderId="16" xfId="2" applyNumberFormat="1" applyFont="1" applyFill="1" applyBorder="1" applyAlignment="1">
      <alignment horizontal="center" vertical="center" wrapText="1"/>
    </xf>
    <xf numFmtId="0" fontId="7" fillId="0" borderId="0" xfId="21118" applyFont="1" applyProtection="1">
      <protection locked="0"/>
    </xf>
    <xf numFmtId="0" fontId="15" fillId="0" borderId="16" xfId="21118" applyNumberFormat="1" applyFont="1" applyFill="1" applyBorder="1" applyAlignment="1">
      <alignment horizontal="right" vertical="center" wrapText="1"/>
    </xf>
    <xf numFmtId="0" fontId="15" fillId="0" borderId="16" xfId="2" applyFont="1" applyFill="1" applyBorder="1" applyAlignment="1">
      <alignment horizontal="center" vertical="center" wrapText="1"/>
    </xf>
    <xf numFmtId="16" fontId="15" fillId="0" borderId="16" xfId="2" applyNumberFormat="1" applyFont="1" applyFill="1" applyBorder="1" applyAlignment="1">
      <alignment horizontal="center" vertical="center" wrapText="1"/>
    </xf>
    <xf numFmtId="17" fontId="15" fillId="0" borderId="16" xfId="2" applyNumberFormat="1" applyFont="1" applyFill="1" applyBorder="1" applyAlignment="1">
      <alignment horizontal="center" vertical="center" wrapText="1"/>
    </xf>
    <xf numFmtId="0" fontId="7" fillId="2" borderId="4" xfId="2" applyNumberFormat="1" applyFont="1" applyFill="1" applyBorder="1" applyAlignment="1">
      <alignment horizontal="center" vertical="center" wrapText="1"/>
    </xf>
    <xf numFmtId="187" fontId="5" fillId="0" borderId="0" xfId="21118" applyNumberFormat="1" applyFont="1" applyBorder="1" applyAlignment="1">
      <alignment vertical="center"/>
    </xf>
    <xf numFmtId="187" fontId="20" fillId="0" borderId="0" xfId="21118" applyNumberFormat="1" applyFont="1" applyBorder="1" applyAlignment="1">
      <alignment vertical="center"/>
    </xf>
    <xf numFmtId="187" fontId="20" fillId="0" borderId="0" xfId="21118" applyNumberFormat="1" applyFont="1" applyBorder="1" applyAlignment="1">
      <alignment horizontal="right" vertical="center"/>
    </xf>
    <xf numFmtId="187" fontId="7" fillId="0" borderId="0" xfId="21118" applyNumberFormat="1" applyFont="1" applyBorder="1" applyAlignment="1">
      <alignment vertical="center"/>
    </xf>
    <xf numFmtId="187" fontId="11" fillId="0" borderId="0" xfId="21118" applyNumberFormat="1" applyFont="1" applyBorder="1" applyAlignment="1">
      <alignment vertical="center"/>
    </xf>
    <xf numFmtId="187" fontId="7" fillId="0" borderId="0" xfId="21118" applyNumberFormat="1" applyFont="1" applyBorder="1" applyAlignment="1">
      <alignment horizontal="right" vertical="center"/>
    </xf>
    <xf numFmtId="187" fontId="11" fillId="0" borderId="0" xfId="21118" applyNumberFormat="1" applyFont="1" applyBorder="1" applyAlignment="1">
      <alignment horizontal="right" vertical="center"/>
    </xf>
    <xf numFmtId="187" fontId="5" fillId="0" borderId="0" xfId="21118" applyNumberFormat="1" applyFont="1" applyBorder="1" applyAlignment="1">
      <alignment horizontal="right" vertical="center"/>
    </xf>
    <xf numFmtId="0" fontId="7" fillId="0" borderId="16" xfId="2" applyNumberFormat="1" applyFont="1" applyFill="1" applyBorder="1" applyAlignment="1">
      <alignment horizontal="center" vertical="center" wrapText="1"/>
    </xf>
    <xf numFmtId="0" fontId="7" fillId="0" borderId="0" xfId="21118" applyFont="1" applyFill="1" applyProtection="1">
      <protection locked="0"/>
    </xf>
    <xf numFmtId="185" fontId="7" fillId="0" borderId="0" xfId="21118" applyNumberFormat="1" applyFont="1" applyFill="1" applyProtection="1">
      <protection locked="0"/>
    </xf>
    <xf numFmtId="172" fontId="7" fillId="0" borderId="0" xfId="21118" applyNumberFormat="1" applyFont="1" applyFill="1" applyAlignment="1" applyProtection="1">
      <alignment vertical="center"/>
      <protection locked="0"/>
    </xf>
    <xf numFmtId="0" fontId="7" fillId="0" borderId="0" xfId="21118" applyFont="1" applyFill="1" applyAlignment="1" applyProtection="1">
      <alignment vertical="center"/>
      <protection locked="0"/>
    </xf>
    <xf numFmtId="172" fontId="9" fillId="0" borderId="0" xfId="21107" applyNumberFormat="1" applyFont="1" applyFill="1" applyBorder="1" applyAlignment="1" applyProtection="1">
      <protection locked="0"/>
    </xf>
    <xf numFmtId="185" fontId="7" fillId="0" borderId="0" xfId="21118" applyNumberFormat="1" applyFont="1" applyFill="1" applyBorder="1" applyAlignment="1" applyProtection="1">
      <alignment horizontal="justify" vertical="top" wrapText="1"/>
      <protection locked="0"/>
    </xf>
    <xf numFmtId="0" fontId="41" fillId="0" borderId="4" xfId="21107" applyNumberFormat="1" applyFont="1" applyFill="1" applyBorder="1" applyAlignment="1" applyProtection="1">
      <alignment horizontal="center" vertical="center" wrapText="1"/>
    </xf>
    <xf numFmtId="208" fontId="5" fillId="0" borderId="0" xfId="21118" applyNumberFormat="1" applyFont="1" applyBorder="1" applyAlignment="1">
      <alignment vertical="center"/>
    </xf>
    <xf numFmtId="208" fontId="20" fillId="0" borderId="0" xfId="21118" applyNumberFormat="1" applyFont="1" applyBorder="1" applyAlignment="1">
      <alignment vertical="center"/>
    </xf>
    <xf numFmtId="208" fontId="7" fillId="0" borderId="0" xfId="21118" applyNumberFormat="1" applyFont="1" applyBorder="1" applyAlignment="1">
      <alignment vertical="center"/>
    </xf>
    <xf numFmtId="208" fontId="11" fillId="0" borderId="0" xfId="21118" applyNumberFormat="1" applyFont="1" applyBorder="1" applyAlignment="1">
      <alignment vertical="center"/>
    </xf>
    <xf numFmtId="208" fontId="7" fillId="0" borderId="0" xfId="21118" applyNumberFormat="1" applyFont="1" applyBorder="1" applyAlignment="1">
      <alignment horizontal="right" vertical="center"/>
    </xf>
    <xf numFmtId="208" fontId="5" fillId="0" borderId="0" xfId="21118" applyNumberFormat="1" applyFont="1" applyBorder="1" applyAlignment="1">
      <alignment horizontal="right" vertical="center"/>
    </xf>
    <xf numFmtId="0" fontId="7" fillId="0" borderId="0" xfId="21118" applyNumberFormat="1" applyFont="1" applyFill="1" applyBorder="1" applyAlignment="1">
      <alignment horizontal="right"/>
    </xf>
    <xf numFmtId="0" fontId="41" fillId="0" borderId="0" xfId="21107" applyFont="1" applyFill="1" applyBorder="1" applyAlignment="1" applyProtection="1">
      <alignment vertical="center"/>
      <protection locked="0"/>
    </xf>
    <xf numFmtId="164" fontId="7" fillId="0" borderId="0" xfId="21118" applyNumberFormat="1" applyFont="1" applyFill="1" applyBorder="1" applyAlignment="1">
      <alignment horizontal="right"/>
    </xf>
    <xf numFmtId="185" fontId="7" fillId="0" borderId="0" xfId="21118" applyNumberFormat="1" applyFont="1" applyBorder="1" applyAlignment="1">
      <alignment horizontal="right" vertical="center"/>
    </xf>
    <xf numFmtId="0" fontId="4" fillId="0" borderId="0" xfId="21118" applyFont="1" applyBorder="1" applyAlignment="1">
      <alignment horizontal="center" vertical="center" wrapText="1"/>
    </xf>
    <xf numFmtId="0" fontId="22" fillId="0" borderId="2" xfId="21118" applyNumberFormat="1" applyFont="1" applyFill="1" applyBorder="1" applyAlignment="1">
      <alignment horizontal="right" vertical="center" wrapText="1"/>
    </xf>
    <xf numFmtId="0" fontId="23" fillId="0" borderId="0" xfId="21118" applyNumberFormat="1" applyFont="1" applyFill="1" applyBorder="1" applyAlignment="1"/>
    <xf numFmtId="185" fontId="22" fillId="0" borderId="0" xfId="21118" applyNumberFormat="1" applyFont="1" applyFill="1" applyBorder="1" applyAlignment="1">
      <alignment vertical="center"/>
    </xf>
    <xf numFmtId="164" fontId="22" fillId="0" borderId="0" xfId="21118" applyNumberFormat="1" applyFont="1" applyFill="1" applyBorder="1" applyAlignment="1"/>
    <xf numFmtId="0" fontId="22" fillId="0" borderId="0" xfId="21118" applyNumberFormat="1" applyFont="1" applyFill="1" applyBorder="1" applyAlignment="1"/>
    <xf numFmtId="185" fontId="22" fillId="0" borderId="0" xfId="21118" applyNumberFormat="1" applyFont="1" applyFill="1" applyBorder="1" applyAlignment="1"/>
    <xf numFmtId="0" fontId="22" fillId="0" borderId="0" xfId="21118" applyNumberFormat="1" applyFont="1" applyBorder="1" applyAlignment="1">
      <alignment vertical="center"/>
    </xf>
    <xf numFmtId="185" fontId="23" fillId="0" borderId="0" xfId="21118" applyNumberFormat="1" applyFont="1" applyFill="1" applyBorder="1" applyAlignment="1">
      <alignment vertical="center"/>
    </xf>
    <xf numFmtId="164" fontId="23" fillId="0" borderId="0" xfId="21118" applyNumberFormat="1" applyFont="1" applyFill="1" applyBorder="1" applyAlignment="1"/>
    <xf numFmtId="185" fontId="23" fillId="0" borderId="0" xfId="21118" applyNumberFormat="1" applyFont="1" applyFill="1" applyBorder="1" applyAlignment="1"/>
    <xf numFmtId="0" fontId="23" fillId="0" borderId="0" xfId="21118" applyNumberFormat="1" applyFont="1" applyBorder="1" applyAlignment="1">
      <alignment vertical="center"/>
    </xf>
    <xf numFmtId="0" fontId="28" fillId="0" borderId="0" xfId="21118" applyNumberFormat="1" applyFont="1" applyFill="1" applyBorder="1" applyAlignment="1"/>
    <xf numFmtId="185" fontId="22" fillId="0" borderId="0" xfId="21118" applyNumberFormat="1" applyFont="1" applyFill="1" applyBorder="1" applyAlignment="1">
      <alignment horizontal="right" vertical="center"/>
    </xf>
    <xf numFmtId="0" fontId="23" fillId="0" borderId="2" xfId="21118" applyNumberFormat="1" applyFont="1" applyFill="1" applyBorder="1" applyAlignment="1">
      <alignment horizontal="right" vertical="center" wrapText="1"/>
    </xf>
    <xf numFmtId="0" fontId="23" fillId="0" borderId="0" xfId="21118" applyNumberFormat="1" applyFont="1" applyFill="1" applyBorder="1" applyAlignment="1">
      <alignment vertical="center" wrapText="1"/>
    </xf>
    <xf numFmtId="0" fontId="23" fillId="0" borderId="16" xfId="21118" applyNumberFormat="1" applyFont="1" applyFill="1" applyBorder="1" applyAlignment="1">
      <alignment horizontal="right" vertical="center" wrapText="1"/>
    </xf>
    <xf numFmtId="0" fontId="41" fillId="0" borderId="16" xfId="21107" applyNumberFormat="1" applyFont="1" applyFill="1" applyBorder="1" applyAlignment="1" applyProtection="1">
      <alignment horizontal="center" vertical="center" wrapText="1"/>
    </xf>
    <xf numFmtId="0" fontId="50" fillId="0" borderId="0" xfId="21118" applyNumberFormat="1" applyFont="1" applyFill="1" applyBorder="1" applyAlignment="1">
      <alignment horizontal="left" vertical="top" wrapText="1"/>
    </xf>
    <xf numFmtId="0" fontId="50" fillId="0" borderId="0" xfId="21118" applyNumberFormat="1" applyFont="1" applyFill="1" applyBorder="1" applyAlignment="1">
      <alignment horizontal="left" vertical="top"/>
    </xf>
    <xf numFmtId="0" fontId="48" fillId="0" borderId="0" xfId="21118" applyNumberFormat="1" applyFont="1" applyFill="1" applyBorder="1" applyAlignment="1">
      <alignment horizontal="left" vertical="top" wrapText="1"/>
    </xf>
    <xf numFmtId="0" fontId="51" fillId="0" borderId="0" xfId="21118" applyNumberFormat="1" applyFont="1" applyFill="1" applyBorder="1" applyAlignment="1">
      <alignment horizontal="left" vertical="top"/>
    </xf>
    <xf numFmtId="0" fontId="35" fillId="0" borderId="0" xfId="21118" applyNumberFormat="1" applyFont="1" applyFill="1" applyBorder="1" applyAlignment="1">
      <alignment horizontal="justify" vertical="top" wrapText="1"/>
    </xf>
    <xf numFmtId="0" fontId="7" fillId="0" borderId="0" xfId="21118" applyNumberFormat="1" applyFont="1" applyFill="1" applyBorder="1" applyAlignment="1" applyProtection="1">
      <alignment horizontal="justify" wrapText="1"/>
      <protection locked="0"/>
    </xf>
    <xf numFmtId="0" fontId="7" fillId="0" borderId="0" xfId="21118" applyNumberFormat="1" applyFont="1" applyFill="1" applyBorder="1" applyAlignment="1" applyProtection="1">
      <alignment horizontal="justify" vertical="top" wrapText="1"/>
      <protection locked="0"/>
    </xf>
    <xf numFmtId="0" fontId="7" fillId="0" borderId="0" xfId="21118" applyNumberFormat="1" applyFont="1" applyFill="1" applyBorder="1" applyAlignment="1">
      <alignment vertical="top"/>
    </xf>
    <xf numFmtId="183" fontId="7" fillId="0" borderId="0" xfId="21118" applyNumberFormat="1" applyFont="1" applyFill="1" applyBorder="1" applyAlignment="1"/>
    <xf numFmtId="183" fontId="5" fillId="0" borderId="0" xfId="21118" applyNumberFormat="1" applyFont="1" applyBorder="1" applyAlignment="1">
      <alignment vertical="center"/>
    </xf>
    <xf numFmtId="183" fontId="20" fillId="0" borderId="0" xfId="21118" applyNumberFormat="1" applyFont="1" applyBorder="1" applyAlignment="1">
      <alignment vertical="center"/>
    </xf>
    <xf numFmtId="183" fontId="7" fillId="0" borderId="0" xfId="21118" applyNumberFormat="1" applyFont="1" applyBorder="1" applyAlignment="1">
      <alignment vertical="center"/>
    </xf>
    <xf numFmtId="183" fontId="11" fillId="0" borderId="0" xfId="21118" applyNumberFormat="1" applyFont="1" applyBorder="1" applyAlignment="1">
      <alignment vertical="center"/>
    </xf>
    <xf numFmtId="183" fontId="20" fillId="0" borderId="0" xfId="21118" applyNumberFormat="1" applyFont="1" applyBorder="1" applyAlignment="1">
      <alignment horizontal="right" vertical="center"/>
    </xf>
    <xf numFmtId="16" fontId="41" fillId="0" borderId="7" xfId="21107" applyNumberFormat="1" applyFont="1" applyFill="1" applyBorder="1" applyAlignment="1" applyProtection="1">
      <alignment horizontal="center" vertical="center" wrapText="1"/>
    </xf>
    <xf numFmtId="17" fontId="41" fillId="0" borderId="7" xfId="21107" applyNumberFormat="1" applyFont="1" applyFill="1" applyBorder="1" applyAlignment="1" applyProtection="1">
      <alignment horizontal="center" vertical="center" wrapText="1"/>
    </xf>
    <xf numFmtId="0" fontId="41" fillId="0" borderId="16" xfId="21107" applyFont="1" applyFill="1" applyBorder="1" applyAlignment="1" applyProtection="1">
      <alignment horizontal="center" vertical="center" wrapText="1"/>
    </xf>
    <xf numFmtId="16" fontId="41" fillId="0" borderId="16" xfId="21107" applyNumberFormat="1" applyFont="1" applyFill="1" applyBorder="1" applyAlignment="1" applyProtection="1">
      <alignment horizontal="center" vertical="center" wrapText="1"/>
    </xf>
    <xf numFmtId="17" fontId="41" fillId="0" borderId="16" xfId="21107" applyNumberFormat="1" applyFont="1" applyFill="1" applyBorder="1" applyAlignment="1" applyProtection="1">
      <alignment horizontal="center" vertical="center" wrapText="1"/>
    </xf>
    <xf numFmtId="0" fontId="11" fillId="0" borderId="0" xfId="21118" applyNumberFormat="1" applyFont="1" applyFill="1" applyBorder="1" applyAlignment="1">
      <alignment horizontal="left" vertical="center" wrapText="1"/>
    </xf>
    <xf numFmtId="0" fontId="11" fillId="0" borderId="0" xfId="8432" applyFont="1" applyBorder="1" applyAlignment="1">
      <alignment horizontal="left" vertical="center" wrapText="1"/>
    </xf>
    <xf numFmtId="0" fontId="7" fillId="0" borderId="0" xfId="21118" applyFont="1" applyAlignment="1" applyProtection="1">
      <alignment horizontal="center" vertical="center"/>
      <protection locked="0"/>
    </xf>
    <xf numFmtId="0" fontId="11" fillId="0" borderId="0" xfId="21118" applyNumberFormat="1" applyFont="1" applyFill="1" applyBorder="1" applyAlignment="1"/>
    <xf numFmtId="0" fontId="23" fillId="0" borderId="0" xfId="21118" applyNumberFormat="1" applyFont="1" applyFill="1" applyBorder="1" applyAlignment="1">
      <alignment horizontal="left" vertical="center" wrapText="1"/>
    </xf>
    <xf numFmtId="0" fontId="11" fillId="0" borderId="0" xfId="8432" applyFont="1" applyAlignment="1">
      <alignment horizontal="left" vertical="center" wrapText="1"/>
    </xf>
    <xf numFmtId="17" fontId="7" fillId="0" borderId="4" xfId="2" applyNumberFormat="1" applyFont="1" applyFill="1" applyBorder="1" applyAlignment="1">
      <alignment horizontal="center" vertical="center" wrapText="1"/>
    </xf>
    <xf numFmtId="0" fontId="86" fillId="0" borderId="2" xfId="21118" applyNumberFormat="1" applyFont="1" applyFill="1" applyBorder="1" applyAlignment="1">
      <alignment horizontal="right" vertical="center" wrapText="1"/>
    </xf>
    <xf numFmtId="16" fontId="7" fillId="0" borderId="4" xfId="2" quotePrefix="1" applyNumberFormat="1" applyFont="1" applyFill="1" applyBorder="1" applyAlignment="1">
      <alignment horizontal="center" vertical="center" wrapText="1"/>
    </xf>
    <xf numFmtId="208" fontId="5" fillId="0" borderId="0" xfId="2" applyNumberFormat="1" applyFont="1" applyFill="1" applyBorder="1" applyAlignment="1">
      <alignment horizontal="right" vertical="center" wrapText="1"/>
    </xf>
    <xf numFmtId="0" fontId="44" fillId="0" borderId="0" xfId="21118" applyNumberFormat="1" applyFont="1" applyFill="1" applyBorder="1" applyAlignment="1">
      <alignment horizontal="center" vertical="center" wrapText="1"/>
    </xf>
    <xf numFmtId="164" fontId="5" fillId="0" borderId="0" xfId="2" applyNumberFormat="1" applyFont="1" applyFill="1" applyBorder="1" applyAlignment="1">
      <alignment horizontal="right" vertical="center" wrapText="1"/>
    </xf>
    <xf numFmtId="208" fontId="7" fillId="0" borderId="0" xfId="2" applyNumberFormat="1" applyFont="1" applyFill="1" applyBorder="1" applyAlignment="1">
      <alignment horizontal="right" vertical="center" wrapText="1"/>
    </xf>
    <xf numFmtId="0" fontId="45" fillId="0" borderId="0" xfId="21118" applyNumberFormat="1" applyFont="1" applyFill="1" applyBorder="1" applyAlignment="1">
      <alignment horizontal="center" vertical="center" wrapText="1"/>
    </xf>
    <xf numFmtId="164" fontId="7" fillId="0" borderId="0" xfId="2" applyNumberFormat="1" applyFont="1" applyFill="1" applyBorder="1" applyAlignment="1">
      <alignment horizontal="right" vertical="center" wrapText="1"/>
    </xf>
    <xf numFmtId="208" fontId="20" fillId="0" borderId="0" xfId="8432" applyNumberFormat="1" applyFont="1" applyFill="1" applyAlignment="1">
      <alignment horizontal="right" vertical="center"/>
    </xf>
    <xf numFmtId="16" fontId="7" fillId="0" borderId="7" xfId="2" quotePrefix="1" applyNumberFormat="1" applyFont="1" applyFill="1" applyBorder="1" applyAlignment="1">
      <alignment horizontal="center" vertical="center" wrapText="1"/>
    </xf>
    <xf numFmtId="0" fontId="60" fillId="0" borderId="16" xfId="21118" applyNumberFormat="1" applyFont="1" applyFill="1" applyBorder="1" applyAlignment="1">
      <alignment horizontal="right" vertical="center" wrapText="1"/>
    </xf>
    <xf numFmtId="0" fontId="15" fillId="0" borderId="16" xfId="2" applyNumberFormat="1" applyFont="1" applyFill="1" applyBorder="1" applyAlignment="1">
      <alignment horizontal="center" vertical="center" wrapText="1"/>
    </xf>
    <xf numFmtId="16" fontId="15" fillId="0" borderId="16" xfId="2" quotePrefix="1" applyNumberFormat="1" applyFont="1" applyFill="1" applyBorder="1" applyAlignment="1">
      <alignment horizontal="center" vertical="center" wrapText="1"/>
    </xf>
    <xf numFmtId="0" fontId="14" fillId="0" borderId="0" xfId="21118" applyNumberFormat="1" applyFont="1" applyFill="1" applyBorder="1" applyAlignment="1">
      <alignment wrapText="1"/>
    </xf>
    <xf numFmtId="185" fontId="7" fillId="0" borderId="0" xfId="21118" applyNumberFormat="1" applyFont="1" applyFill="1" applyBorder="1" applyAlignment="1"/>
    <xf numFmtId="164" fontId="44" fillId="0" borderId="0" xfId="21118" applyNumberFormat="1" applyFont="1" applyBorder="1" applyAlignment="1">
      <alignment vertical="center"/>
    </xf>
    <xf numFmtId="164" fontId="45" fillId="0" borderId="0" xfId="21118" applyNumberFormat="1" applyFont="1" applyBorder="1" applyAlignment="1">
      <alignment vertical="center"/>
    </xf>
    <xf numFmtId="183" fontId="7" fillId="0" borderId="0" xfId="21118" applyNumberFormat="1" applyFont="1" applyBorder="1" applyAlignment="1">
      <alignment horizontal="right" vertical="center"/>
    </xf>
    <xf numFmtId="183" fontId="5" fillId="0" borderId="0" xfId="21118" applyNumberFormat="1" applyFont="1" applyBorder="1" applyAlignment="1">
      <alignment horizontal="right" vertical="center"/>
    </xf>
    <xf numFmtId="0" fontId="58" fillId="0" borderId="0" xfId="21118" applyNumberFormat="1" applyFont="1" applyFill="1" applyBorder="1" applyAlignment="1">
      <alignment horizontal="center" vertical="center" wrapText="1"/>
    </xf>
    <xf numFmtId="183" fontId="19" fillId="0" borderId="0" xfId="21118" applyNumberFormat="1" applyFont="1" applyBorder="1" applyAlignment="1">
      <alignment vertical="center"/>
    </xf>
    <xf numFmtId="0" fontId="60" fillId="0" borderId="0" xfId="21118" applyNumberFormat="1" applyFont="1" applyFill="1" applyBorder="1" applyAlignment="1">
      <alignment horizontal="left" wrapText="1"/>
    </xf>
    <xf numFmtId="0" fontId="7" fillId="0" borderId="16" xfId="21118" applyNumberFormat="1" applyFont="1" applyFill="1" applyBorder="1" applyAlignment="1">
      <alignment horizontal="center"/>
    </xf>
    <xf numFmtId="0" fontId="7" fillId="0" borderId="2" xfId="21118" applyNumberFormat="1" applyFont="1" applyFill="1" applyBorder="1" applyAlignment="1">
      <alignment horizontal="right" vertical="center" wrapText="1"/>
    </xf>
    <xf numFmtId="187" fontId="20" fillId="0" borderId="0" xfId="11" applyNumberFormat="1" applyFont="1" applyFill="1" applyBorder="1" applyAlignment="1">
      <alignment horizontal="left" vertical="center"/>
    </xf>
    <xf numFmtId="187" fontId="20" fillId="3" borderId="0" xfId="11" applyNumberFormat="1" applyFont="1" applyFill="1" applyBorder="1" applyAlignment="1">
      <alignment horizontal="left" vertical="center" indent="1"/>
    </xf>
    <xf numFmtId="187" fontId="11" fillId="3" borderId="0" xfId="11" applyNumberFormat="1" applyFont="1" applyFill="1" applyBorder="1" applyAlignment="1">
      <alignment horizontal="left" vertical="center" indent="2"/>
    </xf>
    <xf numFmtId="0" fontId="7" fillId="0" borderId="0" xfId="21118" applyNumberFormat="1" applyFont="1" applyBorder="1" applyAlignment="1">
      <alignment vertical="center"/>
    </xf>
    <xf numFmtId="0" fontId="64" fillId="0" borderId="0" xfId="21118" applyNumberFormat="1" applyFont="1" applyFill="1" applyBorder="1" applyAlignment="1">
      <alignment horizontal="center" vertical="center" wrapText="1"/>
    </xf>
    <xf numFmtId="164" fontId="19" fillId="0" borderId="0" xfId="21118" applyNumberFormat="1" applyFont="1" applyBorder="1" applyAlignment="1">
      <alignment vertical="center"/>
    </xf>
    <xf numFmtId="0" fontId="19" fillId="0" borderId="0" xfId="21118" applyNumberFormat="1" applyFont="1" applyBorder="1" applyAlignment="1">
      <alignment vertical="center"/>
    </xf>
    <xf numFmtId="185" fontId="19" fillId="0" borderId="0" xfId="21118" applyNumberFormat="1" applyFont="1" applyBorder="1" applyAlignment="1">
      <alignment vertical="center"/>
    </xf>
    <xf numFmtId="185" fontId="15" fillId="0" borderId="0" xfId="21118" applyNumberFormat="1" applyFont="1" applyBorder="1" applyAlignment="1">
      <alignment vertical="center"/>
    </xf>
    <xf numFmtId="0" fontId="50" fillId="0" borderId="0" xfId="21118" applyNumberFormat="1" applyFont="1" applyFill="1" applyBorder="1" applyAlignment="1"/>
    <xf numFmtId="0" fontId="14" fillId="0" borderId="0" xfId="21118" applyNumberFormat="1" applyFont="1" applyFill="1" applyBorder="1" applyAlignment="1">
      <alignment vertical="top" wrapText="1"/>
    </xf>
    <xf numFmtId="0" fontId="14" fillId="0" borderId="0" xfId="4" applyFont="1" applyFill="1" applyBorder="1" applyAlignment="1" applyProtection="1">
      <alignment horizontal="left" vertical="top"/>
      <protection locked="0"/>
    </xf>
    <xf numFmtId="0" fontId="14" fillId="0" borderId="0" xfId="21118" applyNumberFormat="1" applyFont="1" applyFill="1" applyBorder="1" applyAlignment="1" applyProtection="1">
      <alignment horizontal="justify" wrapText="1"/>
      <protection locked="0"/>
    </xf>
    <xf numFmtId="0" fontId="14" fillId="0" borderId="0" xfId="21118" applyFont="1" applyProtection="1">
      <protection locked="0"/>
    </xf>
    <xf numFmtId="0" fontId="14" fillId="0" borderId="0" xfId="21118" applyFont="1" applyAlignment="1" applyProtection="1">
      <alignment horizontal="center" vertical="center"/>
      <protection locked="0"/>
    </xf>
    <xf numFmtId="0" fontId="35" fillId="0" borderId="0" xfId="21118" applyNumberFormat="1" applyFont="1" applyFill="1" applyBorder="1" applyAlignment="1">
      <alignment horizontal="left" vertical="top" wrapText="1"/>
    </xf>
    <xf numFmtId="0" fontId="23" fillId="0" borderId="0" xfId="21118" applyNumberFormat="1" applyFont="1" applyFill="1" applyBorder="1" applyAlignment="1">
      <alignment vertical="top" wrapText="1"/>
    </xf>
    <xf numFmtId="172" fontId="7" fillId="0" borderId="0" xfId="21118" applyNumberFormat="1" applyFont="1" applyFill="1" applyProtection="1">
      <protection locked="0"/>
    </xf>
    <xf numFmtId="0" fontId="35" fillId="0" borderId="0" xfId="21118" applyNumberFormat="1" applyFont="1" applyFill="1" applyBorder="1" applyAlignment="1"/>
    <xf numFmtId="0" fontId="132" fillId="0" borderId="0" xfId="21107" applyFont="1" applyFill="1" applyBorder="1" applyAlignment="1" applyProtection="1">
      <alignment vertical="center"/>
      <protection locked="0"/>
    </xf>
    <xf numFmtId="0" fontId="144" fillId="0" borderId="0" xfId="21118" applyNumberFormat="1" applyFont="1" applyFill="1" applyBorder="1" applyAlignment="1"/>
    <xf numFmtId="0" fontId="4" fillId="0" borderId="0" xfId="21118" applyNumberFormat="1" applyFont="1" applyFill="1" applyBorder="1" applyAlignment="1" applyProtection="1">
      <alignment horizontal="center" vertical="center"/>
      <protection locked="0"/>
    </xf>
    <xf numFmtId="0" fontId="15" fillId="0" borderId="0" xfId="21118" applyNumberFormat="1" applyFont="1" applyFill="1" applyBorder="1" applyAlignment="1" applyProtection="1">
      <alignment horizontal="left" vertical="top"/>
    </xf>
    <xf numFmtId="0" fontId="19" fillId="0" borderId="0" xfId="21118" applyNumberFormat="1" applyFont="1" applyFill="1" applyBorder="1" applyAlignment="1" applyProtection="1">
      <alignment horizontal="left" vertical="top"/>
    </xf>
    <xf numFmtId="0" fontId="15" fillId="0" borderId="0" xfId="21118" applyNumberFormat="1" applyFont="1" applyFill="1" applyBorder="1" applyAlignment="1" applyProtection="1">
      <alignment horizontal="right" vertical="top"/>
    </xf>
    <xf numFmtId="0" fontId="19" fillId="0" borderId="0" xfId="21118" applyNumberFormat="1" applyFont="1" applyFill="1" applyBorder="1" applyAlignment="1" applyProtection="1">
      <alignment horizontal="center" vertical="center"/>
      <protection locked="0"/>
    </xf>
    <xf numFmtId="0" fontId="7" fillId="0" borderId="0" xfId="21118" applyNumberFormat="1" applyFont="1" applyFill="1" applyBorder="1" applyAlignment="1" applyProtection="1">
      <alignment vertical="center"/>
      <protection locked="0"/>
    </xf>
    <xf numFmtId="0" fontId="23" fillId="0" borderId="141" xfId="21118" applyFont="1" applyFill="1" applyBorder="1" applyAlignment="1" applyProtection="1">
      <alignment horizontal="center" vertical="center" wrapText="1"/>
    </xf>
    <xf numFmtId="0" fontId="23" fillId="0" borderId="53" xfId="21118" applyFont="1" applyFill="1" applyBorder="1" applyAlignment="1" applyProtection="1">
      <alignment horizontal="center" vertical="center" wrapText="1"/>
    </xf>
    <xf numFmtId="187" fontId="5" fillId="0" borderId="0" xfId="11" applyNumberFormat="1" applyFont="1" applyFill="1" applyBorder="1" applyAlignment="1">
      <alignment vertical="center"/>
    </xf>
    <xf numFmtId="208" fontId="22" fillId="2" borderId="0" xfId="21119" applyNumberFormat="1" applyFont="1" applyFill="1" applyBorder="1" applyAlignment="1" applyProtection="1">
      <alignment horizontal="right" vertical="center"/>
      <protection locked="0"/>
    </xf>
    <xf numFmtId="208" fontId="22" fillId="2" borderId="0" xfId="21119" applyNumberFormat="1" applyFont="1" applyFill="1" applyAlignment="1" applyProtection="1">
      <alignment horizontal="right" vertical="center"/>
      <protection locked="0"/>
    </xf>
    <xf numFmtId="208" fontId="5" fillId="0" borderId="0" xfId="21118" applyNumberFormat="1" applyFont="1" applyFill="1" applyBorder="1" applyAlignment="1" applyProtection="1">
      <alignment vertical="center"/>
      <protection locked="0"/>
    </xf>
    <xf numFmtId="0" fontId="5" fillId="0" borderId="0" xfId="21118" applyNumberFormat="1" applyFont="1" applyFill="1" applyBorder="1" applyAlignment="1" applyProtection="1">
      <alignment vertical="center"/>
      <protection locked="0"/>
    </xf>
    <xf numFmtId="187" fontId="5" fillId="3" borderId="0" xfId="11" applyNumberFormat="1" applyFont="1" applyFill="1" applyBorder="1" applyAlignment="1">
      <alignment vertical="center"/>
    </xf>
    <xf numFmtId="208" fontId="22" fillId="0" borderId="0" xfId="21119" applyNumberFormat="1" applyFont="1" applyFill="1" applyBorder="1" applyAlignment="1" applyProtection="1">
      <alignment horizontal="right" vertical="center"/>
      <protection locked="0"/>
    </xf>
    <xf numFmtId="187" fontId="7" fillId="3" borderId="0" xfId="11" applyNumberFormat="1" applyFont="1" applyFill="1" applyBorder="1" applyAlignment="1">
      <alignment horizontal="left" vertical="center" indent="1"/>
    </xf>
    <xf numFmtId="187" fontId="7" fillId="3" borderId="0" xfId="11" applyNumberFormat="1" applyFont="1" applyFill="1" applyBorder="1" applyAlignment="1">
      <alignment vertical="center"/>
    </xf>
    <xf numFmtId="208" fontId="23" fillId="2" borderId="0" xfId="21119" applyNumberFormat="1" applyFont="1" applyFill="1" applyBorder="1" applyAlignment="1" applyProtection="1">
      <alignment horizontal="right" vertical="center"/>
      <protection locked="0"/>
    </xf>
    <xf numFmtId="208" fontId="23" fillId="0" borderId="0" xfId="21119" applyNumberFormat="1" applyFont="1" applyFill="1" applyBorder="1" applyAlignment="1" applyProtection="1">
      <alignment horizontal="right" vertical="center"/>
      <protection locked="0"/>
    </xf>
    <xf numFmtId="0" fontId="23" fillId="0" borderId="143" xfId="21118" applyFont="1" applyFill="1" applyBorder="1" applyAlignment="1" applyProtection="1">
      <alignment horizontal="center" vertical="center" wrapText="1"/>
    </xf>
    <xf numFmtId="0" fontId="23" fillId="0" borderId="144" xfId="21118" applyFont="1" applyFill="1" applyBorder="1" applyAlignment="1" applyProtection="1">
      <alignment horizontal="center" vertical="center" wrapText="1"/>
    </xf>
    <xf numFmtId="0" fontId="23" fillId="0" borderId="0" xfId="21118" applyFont="1" applyFill="1" applyBorder="1" applyAlignment="1" applyProtection="1">
      <alignment horizontal="center" vertical="center" wrapText="1"/>
    </xf>
    <xf numFmtId="0" fontId="15" fillId="0" borderId="0" xfId="21118" applyNumberFormat="1" applyFont="1" applyFill="1" applyBorder="1" applyAlignment="1" applyProtection="1">
      <alignment vertical="center"/>
      <protection locked="0"/>
    </xf>
    <xf numFmtId="0" fontId="11" fillId="0" borderId="0" xfId="8432" applyFont="1"/>
    <xf numFmtId="166" fontId="5" fillId="0" borderId="0" xfId="21118" applyNumberFormat="1" applyFont="1" applyFill="1" applyBorder="1" applyAlignment="1">
      <alignment horizontal="right" vertical="center"/>
    </xf>
    <xf numFmtId="166" fontId="5" fillId="0" borderId="0" xfId="21120" applyNumberFormat="1" applyFont="1" applyFill="1" applyBorder="1" applyAlignment="1" applyProtection="1">
      <alignment horizontal="right" vertical="center"/>
      <protection locked="0"/>
    </xf>
    <xf numFmtId="0" fontId="7" fillId="0" borderId="0" xfId="2" applyNumberFormat="1" applyFont="1" applyFill="1" applyBorder="1" applyAlignment="1">
      <alignment horizontal="right" vertical="center" wrapText="1"/>
    </xf>
    <xf numFmtId="166" fontId="7" fillId="0" borderId="0" xfId="21118" applyNumberFormat="1" applyFont="1" applyFill="1" applyBorder="1" applyAlignment="1">
      <alignment horizontal="right"/>
    </xf>
    <xf numFmtId="166" fontId="20" fillId="0" borderId="0" xfId="8432" applyNumberFormat="1" applyFont="1" applyFill="1" applyAlignment="1">
      <alignment horizontal="right" vertical="center"/>
    </xf>
    <xf numFmtId="166" fontId="7" fillId="0" borderId="0" xfId="21118" applyNumberFormat="1" applyFont="1" applyFill="1" applyBorder="1" applyAlignment="1">
      <alignment horizontal="right" vertical="center"/>
    </xf>
    <xf numFmtId="166" fontId="23" fillId="0" borderId="0" xfId="8432" applyNumberFormat="1" applyFont="1" applyFill="1" applyAlignment="1">
      <alignment horizontal="right" vertical="center"/>
    </xf>
    <xf numFmtId="166" fontId="7" fillId="0" borderId="0" xfId="21118" applyNumberFormat="1" applyFont="1" applyBorder="1" applyAlignment="1">
      <alignment horizontal="right" vertical="center"/>
    </xf>
    <xf numFmtId="17" fontId="7" fillId="0" borderId="0" xfId="2" applyNumberFormat="1" applyFont="1" applyFill="1" applyBorder="1" applyAlignment="1">
      <alignment horizontal="right" vertical="center" wrapText="1"/>
    </xf>
    <xf numFmtId="0" fontId="5" fillId="0" borderId="16" xfId="4" applyFont="1" applyFill="1" applyBorder="1" applyAlignment="1">
      <alignment horizontal="left" vertical="top"/>
    </xf>
    <xf numFmtId="0" fontId="15" fillId="0" borderId="0" xfId="4" applyFont="1" applyFill="1" applyBorder="1" applyAlignment="1">
      <alignment horizontal="right" vertical="center" wrapText="1"/>
    </xf>
    <xf numFmtId="0" fontId="15" fillId="0" borderId="0" xfId="4" applyFont="1" applyFill="1" applyBorder="1" applyAlignment="1">
      <alignment horizontal="right" vertical="center"/>
    </xf>
    <xf numFmtId="0" fontId="7" fillId="0" borderId="0" xfId="4" applyFont="1" applyFill="1" applyBorder="1" applyAlignment="1">
      <alignment horizontal="left"/>
    </xf>
    <xf numFmtId="0" fontId="7" fillId="0" borderId="0" xfId="4" applyFont="1" applyFill="1" applyBorder="1" applyAlignment="1">
      <alignment vertical="center"/>
    </xf>
    <xf numFmtId="0" fontId="7" fillId="0" borderId="0" xfId="4" applyFont="1" applyFill="1" applyBorder="1" applyAlignment="1">
      <alignment horizontal="right"/>
    </xf>
    <xf numFmtId="0" fontId="35" fillId="0" borderId="0" xfId="4" applyFont="1" applyFill="1" applyBorder="1" applyAlignment="1">
      <alignment horizontal="left"/>
    </xf>
    <xf numFmtId="0" fontId="11" fillId="0" borderId="0" xfId="11" applyNumberFormat="1" applyFont="1" applyFill="1" applyBorder="1" applyAlignment="1">
      <alignment horizontal="left" vertical="center" wrapText="1"/>
    </xf>
    <xf numFmtId="0" fontId="11" fillId="0" borderId="0" xfId="8432" applyFont="1" applyFill="1" applyAlignment="1">
      <alignment vertical="center"/>
    </xf>
    <xf numFmtId="0" fontId="7" fillId="2" borderId="0" xfId="12" applyNumberFormat="1" applyFont="1" applyFill="1" applyBorder="1" applyAlignment="1" applyProtection="1">
      <alignment vertical="center"/>
      <protection locked="0"/>
    </xf>
    <xf numFmtId="0" fontId="19" fillId="0" borderId="0" xfId="21118" applyFont="1" applyFill="1" applyBorder="1" applyAlignment="1">
      <alignment horizontal="center" vertical="center" wrapText="1"/>
    </xf>
    <xf numFmtId="0" fontId="11" fillId="0" borderId="7" xfId="8432" applyFont="1" applyBorder="1" applyAlignment="1">
      <alignment horizontal="center" vertical="center"/>
    </xf>
    <xf numFmtId="184" fontId="5" fillId="0" borderId="0" xfId="21120" applyNumberFormat="1" applyFont="1" applyFill="1" applyBorder="1" applyAlignment="1" applyProtection="1">
      <alignment horizontal="right" vertical="center"/>
      <protection locked="0"/>
    </xf>
    <xf numFmtId="184" fontId="5" fillId="0" borderId="0" xfId="21118" applyNumberFormat="1" applyFont="1" applyBorder="1" applyAlignment="1">
      <alignment vertical="center"/>
    </xf>
    <xf numFmtId="184" fontId="5" fillId="0" borderId="0" xfId="21118" applyNumberFormat="1" applyFont="1" applyFill="1" applyBorder="1" applyAlignment="1">
      <alignment vertical="center"/>
    </xf>
    <xf numFmtId="0" fontId="5" fillId="0" borderId="0" xfId="21118" applyNumberFormat="1" applyFont="1" applyBorder="1" applyAlignment="1">
      <alignment horizontal="left" vertical="center" indent="1"/>
    </xf>
    <xf numFmtId="184" fontId="7" fillId="0" borderId="0" xfId="21118" applyNumberFormat="1" applyFont="1" applyFill="1" applyBorder="1" applyAlignment="1">
      <alignment vertical="center"/>
    </xf>
    <xf numFmtId="184" fontId="23" fillId="0" borderId="0" xfId="8432" applyNumberFormat="1" applyFont="1" applyFill="1" applyAlignment="1">
      <alignment horizontal="right" vertical="center"/>
    </xf>
    <xf numFmtId="0" fontId="5" fillId="0" borderId="0" xfId="21118" applyNumberFormat="1" applyFont="1" applyBorder="1" applyAlignment="1">
      <alignment horizontal="left" vertical="center"/>
    </xf>
    <xf numFmtId="0" fontId="7" fillId="0" borderId="0" xfId="21118" applyNumberFormat="1" applyFont="1" applyBorder="1" applyAlignment="1">
      <alignment horizontal="left" vertical="center" indent="1"/>
    </xf>
    <xf numFmtId="184" fontId="23" fillId="0" borderId="0" xfId="8432" applyNumberFormat="1" applyFont="1" applyFill="1" applyAlignment="1">
      <alignment horizontal="right"/>
    </xf>
    <xf numFmtId="49" fontId="11" fillId="0" borderId="0" xfId="4" applyNumberFormat="1" applyFont="1" applyBorder="1"/>
    <xf numFmtId="0" fontId="7" fillId="0" borderId="0" xfId="21120" applyFont="1"/>
    <xf numFmtId="0" fontId="5" fillId="0" borderId="16" xfId="4" applyFont="1" applyFill="1" applyBorder="1" applyAlignment="1">
      <alignment horizontal="center" vertical="center"/>
    </xf>
    <xf numFmtId="0" fontId="11" fillId="0" borderId="16" xfId="8432" applyFont="1" applyBorder="1" applyAlignment="1">
      <alignment horizontal="center" vertical="center"/>
    </xf>
    <xf numFmtId="0" fontId="7" fillId="0" borderId="0" xfId="21120" applyFont="1" applyBorder="1"/>
    <xf numFmtId="0" fontId="15" fillId="0" borderId="0" xfId="21120" applyFont="1" applyBorder="1" applyAlignment="1">
      <alignment vertical="center"/>
    </xf>
    <xf numFmtId="0" fontId="23" fillId="0" borderId="0" xfId="11" applyNumberFormat="1" applyFont="1" applyFill="1" applyBorder="1" applyAlignment="1">
      <alignment horizontal="left" vertical="center" wrapText="1"/>
    </xf>
    <xf numFmtId="0" fontId="35" fillId="0" borderId="0" xfId="4" applyFont="1" applyFill="1" applyBorder="1" applyAlignment="1"/>
    <xf numFmtId="0" fontId="28" fillId="0" borderId="0" xfId="4" applyFont="1" applyFill="1" applyBorder="1" applyAlignment="1"/>
    <xf numFmtId="0" fontId="5" fillId="0" borderId="0" xfId="21118" applyFont="1" applyBorder="1" applyAlignment="1">
      <alignment horizontal="center" vertical="center" wrapText="1"/>
    </xf>
    <xf numFmtId="0" fontId="5" fillId="0" borderId="0" xfId="21118" applyNumberFormat="1" applyFont="1" applyFill="1" applyBorder="1" applyAlignment="1">
      <alignment horizontal="center" vertical="center"/>
    </xf>
    <xf numFmtId="17" fontId="7" fillId="0" borderId="7" xfId="2" quotePrefix="1" applyNumberFormat="1" applyFont="1" applyFill="1" applyBorder="1" applyAlignment="1">
      <alignment horizontal="center" vertical="center" wrapText="1"/>
    </xf>
    <xf numFmtId="0" fontId="7" fillId="0" borderId="7" xfId="2" quotePrefix="1" applyFont="1" applyFill="1" applyBorder="1" applyAlignment="1">
      <alignment horizontal="center" vertical="center" wrapText="1"/>
    </xf>
    <xf numFmtId="194" fontId="5" fillId="0" borderId="0" xfId="21118" applyNumberFormat="1" applyFont="1" applyBorder="1" applyAlignment="1">
      <alignment vertical="center"/>
    </xf>
    <xf numFmtId="166" fontId="22" fillId="0" borderId="0" xfId="8432" applyNumberFormat="1" applyFont="1" applyFill="1" applyAlignment="1">
      <alignment horizontal="right" vertical="center"/>
    </xf>
    <xf numFmtId="166" fontId="11" fillId="0" borderId="0" xfId="8432" applyNumberFormat="1" applyFont="1" applyFill="1" applyAlignment="1">
      <alignment horizontal="right" vertical="center"/>
    </xf>
    <xf numFmtId="0" fontId="7" fillId="0" borderId="13" xfId="21118" applyNumberFormat="1" applyFont="1" applyFill="1" applyBorder="1" applyAlignment="1">
      <alignment vertical="center"/>
    </xf>
    <xf numFmtId="0" fontId="7" fillId="0" borderId="0" xfId="21118" applyNumberFormat="1" applyFont="1" applyFill="1" applyBorder="1" applyAlignment="1">
      <alignment horizontal="left" vertical="center" indent="1"/>
    </xf>
    <xf numFmtId="0" fontId="7" fillId="0" borderId="15" xfId="21118" applyNumberFormat="1" applyFont="1" applyFill="1" applyBorder="1" applyAlignment="1">
      <alignment vertical="center"/>
    </xf>
    <xf numFmtId="0" fontId="7" fillId="0" borderId="0" xfId="21118" applyNumberFormat="1" applyFont="1" applyFill="1" applyBorder="1" applyAlignment="1">
      <alignment vertical="center"/>
    </xf>
    <xf numFmtId="0" fontId="7" fillId="0" borderId="0" xfId="2" applyFont="1" applyFill="1" applyBorder="1" applyAlignment="1">
      <alignment vertical="center" wrapText="1"/>
    </xf>
    <xf numFmtId="16" fontId="7" fillId="0" borderId="16" xfId="2" quotePrefix="1" applyNumberFormat="1" applyFont="1" applyFill="1" applyBorder="1" applyAlignment="1">
      <alignment horizontal="center" vertical="center" wrapText="1"/>
    </xf>
    <xf numFmtId="17" fontId="7" fillId="0" borderId="16" xfId="2" quotePrefix="1" applyNumberFormat="1" applyFont="1" applyFill="1" applyBorder="1" applyAlignment="1">
      <alignment horizontal="center" vertical="center" wrapText="1"/>
    </xf>
    <xf numFmtId="0" fontId="7" fillId="0" borderId="16" xfId="2" quotePrefix="1" applyFont="1" applyFill="1" applyBorder="1" applyAlignment="1">
      <alignment horizontal="center" vertical="center" wrapText="1"/>
    </xf>
    <xf numFmtId="0" fontId="50" fillId="0" borderId="0" xfId="11" applyNumberFormat="1" applyFont="1" applyFill="1" applyBorder="1" applyAlignment="1">
      <alignment horizontal="left" vertical="center" wrapText="1"/>
    </xf>
    <xf numFmtId="0" fontId="15" fillId="0" borderId="0" xfId="4" applyFont="1" applyFill="1" applyBorder="1" applyAlignment="1">
      <alignment horizontal="left" vertical="center"/>
    </xf>
    <xf numFmtId="0" fontId="14" fillId="0" borderId="0" xfId="8432" applyFont="1" applyFill="1" applyAlignment="1">
      <alignment vertical="center"/>
    </xf>
    <xf numFmtId="0" fontId="23" fillId="0" borderId="0" xfId="11" applyNumberFormat="1" applyFont="1" applyFill="1" applyBorder="1" applyAlignment="1">
      <alignment vertical="center" wrapText="1"/>
    </xf>
    <xf numFmtId="0" fontId="7" fillId="2" borderId="0" xfId="12" applyNumberFormat="1" applyFont="1" applyFill="1" applyBorder="1" applyAlignment="1" applyProtection="1">
      <protection locked="0"/>
    </xf>
    <xf numFmtId="0" fontId="5" fillId="0" borderId="0" xfId="11" applyFont="1" applyBorder="1" applyAlignment="1">
      <alignment horizontal="center" vertical="center" wrapText="1"/>
    </xf>
    <xf numFmtId="0" fontId="86" fillId="0" borderId="0" xfId="4" applyNumberFormat="1" applyFont="1" applyBorder="1"/>
    <xf numFmtId="184" fontId="5" fillId="0" borderId="0" xfId="11" applyNumberFormat="1" applyFont="1" applyBorder="1" applyAlignment="1">
      <alignment vertical="center"/>
    </xf>
    <xf numFmtId="0" fontId="5" fillId="0" borderId="0" xfId="11" applyNumberFormat="1" applyFont="1" applyBorder="1" applyAlignment="1">
      <alignment horizontal="left" vertical="center" indent="1"/>
    </xf>
    <xf numFmtId="184" fontId="7" fillId="0" borderId="0" xfId="11" applyNumberFormat="1" applyFont="1" applyBorder="1" applyAlignment="1">
      <alignment vertical="center"/>
    </xf>
    <xf numFmtId="184" fontId="7" fillId="0" borderId="0" xfId="21120" applyNumberFormat="1" applyFont="1" applyFill="1" applyBorder="1" applyAlignment="1" applyProtection="1">
      <alignment horizontal="right" vertical="center"/>
      <protection locked="0"/>
    </xf>
    <xf numFmtId="0" fontId="5" fillId="0" borderId="0" xfId="11" applyNumberFormat="1" applyFont="1" applyBorder="1" applyAlignment="1">
      <alignment horizontal="left" vertical="center"/>
    </xf>
    <xf numFmtId="0" fontId="7" fillId="0" borderId="0" xfId="11" applyNumberFormat="1" applyFont="1" applyBorder="1" applyAlignment="1">
      <alignment vertical="center"/>
    </xf>
    <xf numFmtId="0" fontId="7" fillId="0" borderId="0" xfId="11" applyNumberFormat="1" applyFont="1" applyBorder="1" applyAlignment="1">
      <alignment horizontal="left" vertical="center" indent="1"/>
    </xf>
    <xf numFmtId="184" fontId="7" fillId="0" borderId="0" xfId="11" applyNumberFormat="1" applyFont="1" applyBorder="1" applyAlignment="1">
      <alignment horizontal="right" vertical="center"/>
    </xf>
    <xf numFmtId="184" fontId="7" fillId="0" borderId="0" xfId="11" applyNumberFormat="1" applyFont="1" applyBorder="1" applyAlignment="1" applyProtection="1">
      <alignment horizontal="right"/>
      <protection locked="0"/>
    </xf>
    <xf numFmtId="184" fontId="5" fillId="0" borderId="0" xfId="11" applyNumberFormat="1" applyFont="1" applyBorder="1" applyAlignment="1">
      <alignment horizontal="right" vertical="center"/>
    </xf>
    <xf numFmtId="0" fontId="7" fillId="0" borderId="0" xfId="11" applyNumberFormat="1" applyFont="1" applyFill="1" applyBorder="1" applyAlignment="1">
      <alignment horizontal="left" vertical="center" indent="1"/>
    </xf>
    <xf numFmtId="0" fontId="7" fillId="0" borderId="16" xfId="21118" applyNumberFormat="1" applyFont="1" applyFill="1" applyBorder="1" applyAlignment="1">
      <alignment horizontal="left" vertical="center"/>
    </xf>
    <xf numFmtId="0" fontId="50" fillId="0" borderId="0" xfId="21118" applyNumberFormat="1" applyFont="1" applyFill="1" applyBorder="1" applyAlignment="1">
      <alignment vertical="center" wrapText="1"/>
    </xf>
    <xf numFmtId="0" fontId="50" fillId="0" borderId="0" xfId="21118" applyNumberFormat="1" applyFont="1" applyFill="1" applyBorder="1" applyAlignment="1">
      <alignment vertical="center"/>
    </xf>
    <xf numFmtId="0" fontId="19" fillId="0" borderId="0" xfId="21118" applyFont="1" applyBorder="1" applyAlignment="1" applyProtection="1">
      <alignment horizontal="center" vertical="center" wrapText="1"/>
      <protection locked="0"/>
    </xf>
    <xf numFmtId="0" fontId="15" fillId="0" borderId="0" xfId="21118" applyNumberFormat="1" applyFont="1" applyFill="1" applyBorder="1" applyAlignment="1" applyProtection="1">
      <alignment horizontal="right" vertical="center"/>
      <protection locked="0"/>
    </xf>
    <xf numFmtId="0" fontId="7" fillId="0" borderId="0" xfId="21118" applyNumberFormat="1" applyFont="1" applyFill="1" applyBorder="1" applyAlignment="1" applyProtection="1">
      <alignment horizontal="right" vertical="center"/>
      <protection locked="0"/>
    </xf>
    <xf numFmtId="0" fontId="5" fillId="0" borderId="0" xfId="21118" applyNumberFormat="1" applyFont="1" applyFill="1" applyBorder="1" applyAlignment="1" applyProtection="1">
      <alignment horizontal="center" vertical="center"/>
      <protection locked="0"/>
    </xf>
    <xf numFmtId="17" fontId="7" fillId="0" borderId="4" xfId="2" applyNumberFormat="1" applyFont="1" applyFill="1" applyBorder="1" applyAlignment="1" applyProtection="1">
      <alignment horizontal="center" vertical="center" wrapText="1"/>
    </xf>
    <xf numFmtId="0" fontId="7" fillId="0" borderId="0" xfId="21118" applyNumberFormat="1" applyFont="1" applyBorder="1" applyAlignment="1" applyProtection="1">
      <alignment vertical="center"/>
      <protection locked="0"/>
    </xf>
    <xf numFmtId="0" fontId="5" fillId="0" borderId="0" xfId="21118" applyNumberFormat="1" applyFont="1" applyBorder="1" applyAlignment="1" applyProtection="1">
      <alignment vertical="center"/>
      <protection locked="0"/>
    </xf>
    <xf numFmtId="17" fontId="7" fillId="0" borderId="7" xfId="2" applyNumberFormat="1" applyFont="1" applyFill="1" applyBorder="1" applyAlignment="1" applyProtection="1">
      <alignment horizontal="center" vertical="center" wrapText="1"/>
      <protection locked="0"/>
    </xf>
    <xf numFmtId="0" fontId="11" fillId="0" borderId="4" xfId="2" applyFont="1" applyFill="1" applyBorder="1" applyAlignment="1" applyProtection="1">
      <alignment horizontal="center" vertical="center" wrapText="1"/>
      <protection locked="0"/>
    </xf>
    <xf numFmtId="0" fontId="7" fillId="0" borderId="16" xfId="21118" applyNumberFormat="1" applyFont="1" applyFill="1" applyBorder="1" applyAlignment="1" applyProtection="1">
      <alignment horizontal="left" vertical="center"/>
      <protection locked="0"/>
    </xf>
    <xf numFmtId="17" fontId="7" fillId="0" borderId="16" xfId="2" applyNumberFormat="1" applyFont="1" applyFill="1" applyBorder="1" applyAlignment="1" applyProtection="1">
      <alignment horizontal="center" vertical="center" wrapText="1"/>
      <protection locked="0"/>
    </xf>
    <xf numFmtId="0" fontId="15" fillId="0" borderId="0" xfId="21118" applyNumberFormat="1" applyFont="1" applyFill="1" applyBorder="1" applyAlignment="1" applyProtection="1">
      <alignment vertical="center" wrapText="1"/>
      <protection locked="0"/>
    </xf>
    <xf numFmtId="0" fontId="7" fillId="0" borderId="0" xfId="4" applyFont="1" applyFill="1" applyBorder="1" applyAlignment="1" applyProtection="1">
      <alignment horizontal="left" vertical="top" wrapText="1"/>
      <protection locked="0"/>
    </xf>
    <xf numFmtId="0" fontId="35" fillId="0" borderId="0" xfId="8432" applyFont="1" applyFill="1" applyAlignment="1">
      <alignment horizontal="left" vertical="top"/>
    </xf>
    <xf numFmtId="166" fontId="7" fillId="0" borderId="0" xfId="21118" applyNumberFormat="1" applyFont="1" applyAlignment="1" applyProtection="1">
      <alignment vertical="center"/>
      <protection locked="0"/>
    </xf>
    <xf numFmtId="0" fontId="7" fillId="0" borderId="0" xfId="21118" applyFont="1" applyAlignment="1" applyProtection="1">
      <alignment vertical="center"/>
      <protection locked="0"/>
    </xf>
    <xf numFmtId="186" fontId="7" fillId="0" borderId="0" xfId="21118" applyNumberFormat="1" applyFont="1" applyFill="1" applyBorder="1" applyAlignment="1" applyProtection="1">
      <protection locked="0"/>
    </xf>
    <xf numFmtId="0" fontId="11" fillId="0" borderId="7" xfId="8432" applyFont="1" applyBorder="1" applyAlignment="1">
      <alignment horizontal="center" vertical="center" wrapText="1"/>
    </xf>
    <xf numFmtId="0" fontId="11" fillId="0" borderId="4" xfId="8432" applyFont="1" applyBorder="1" applyAlignment="1">
      <alignment horizontal="center" vertical="center" wrapText="1"/>
    </xf>
    <xf numFmtId="184" fontId="5" fillId="0" borderId="0" xfId="11" applyNumberFormat="1" applyFont="1" applyBorder="1" applyAlignment="1" applyProtection="1">
      <alignment horizontal="right" vertical="center"/>
      <protection locked="0"/>
    </xf>
    <xf numFmtId="0" fontId="5" fillId="0" borderId="0" xfId="10247" applyNumberFormat="1" applyFont="1" applyFill="1" applyBorder="1" applyAlignment="1">
      <alignment horizontal="left" vertical="center" indent="1"/>
    </xf>
    <xf numFmtId="0" fontId="5" fillId="0" borderId="0" xfId="10247" applyNumberFormat="1" applyFont="1" applyFill="1" applyBorder="1" applyAlignment="1">
      <alignment horizontal="right" vertical="center"/>
    </xf>
    <xf numFmtId="0" fontId="5" fillId="0" borderId="0" xfId="10247" quotePrefix="1" applyNumberFormat="1" applyFont="1" applyFill="1" applyBorder="1" applyAlignment="1">
      <alignment vertical="center"/>
    </xf>
    <xf numFmtId="184" fontId="7" fillId="0" borderId="0" xfId="11" applyNumberFormat="1" applyFont="1" applyBorder="1" applyAlignment="1" applyProtection="1">
      <alignment horizontal="right" vertical="center"/>
      <protection locked="0"/>
    </xf>
    <xf numFmtId="0" fontId="7" fillId="0" borderId="0" xfId="10247" applyNumberFormat="1" applyFont="1" applyFill="1" applyBorder="1" applyAlignment="1">
      <alignment horizontal="right" vertical="center"/>
    </xf>
    <xf numFmtId="49" fontId="7" fillId="0" borderId="0" xfId="10247" applyNumberFormat="1" applyFont="1" applyFill="1" applyBorder="1" applyAlignment="1">
      <alignment vertical="center"/>
    </xf>
    <xf numFmtId="17" fontId="7" fillId="0" borderId="7" xfId="2" applyNumberFormat="1" applyFont="1" applyFill="1" applyBorder="1" applyAlignment="1" applyProtection="1">
      <alignment horizontal="center" vertical="center"/>
      <protection locked="0"/>
    </xf>
    <xf numFmtId="0" fontId="7" fillId="0" borderId="0" xfId="21118" applyNumberFormat="1" applyFont="1" applyFill="1" applyBorder="1" applyAlignment="1" applyProtection="1">
      <alignment horizontal="center" vertical="center"/>
      <protection locked="0"/>
    </xf>
    <xf numFmtId="0" fontId="11" fillId="0" borderId="0" xfId="8432" applyFont="1" applyBorder="1" applyAlignment="1">
      <alignment horizontal="center" vertical="center"/>
    </xf>
    <xf numFmtId="0" fontId="11" fillId="0" borderId="0" xfId="8432" applyFont="1" applyBorder="1" applyAlignment="1">
      <alignment horizontal="center" vertical="center" wrapText="1"/>
    </xf>
    <xf numFmtId="17" fontId="7" fillId="0" borderId="0" xfId="2" applyNumberFormat="1" applyFont="1" applyFill="1" applyBorder="1" applyAlignment="1" applyProtection="1">
      <alignment horizontal="center" vertical="center"/>
      <protection locked="0"/>
    </xf>
    <xf numFmtId="0" fontId="15" fillId="0" borderId="0" xfId="4" applyFont="1" applyFill="1" applyBorder="1" applyAlignment="1" applyProtection="1">
      <alignment horizontal="left" vertical="top" wrapText="1"/>
      <protection locked="0"/>
    </xf>
    <xf numFmtId="0" fontId="7" fillId="0" borderId="0" xfId="11" applyNumberFormat="1" applyFont="1" applyFill="1" applyBorder="1" applyAlignment="1">
      <alignment horizontal="left" vertical="top" wrapText="1"/>
    </xf>
    <xf numFmtId="166" fontId="5" fillId="0" borderId="0" xfId="11" applyNumberFormat="1" applyFont="1" applyBorder="1" applyAlignment="1" applyProtection="1">
      <alignment horizontal="right" vertical="center"/>
      <protection locked="0"/>
    </xf>
    <xf numFmtId="166" fontId="22" fillId="0" borderId="0" xfId="8432" applyNumberFormat="1" applyFont="1" applyAlignment="1">
      <alignment horizontal="right" vertical="center"/>
    </xf>
    <xf numFmtId="166" fontId="7" fillId="0" borderId="0" xfId="11" applyNumberFormat="1" applyFont="1" applyBorder="1" applyAlignment="1" applyProtection="1">
      <alignment horizontal="right" vertical="center"/>
      <protection locked="0"/>
    </xf>
    <xf numFmtId="0" fontId="11" fillId="0" borderId="16" xfId="8432" applyFont="1" applyBorder="1" applyAlignment="1">
      <alignment horizontal="center" vertical="center" wrapText="1"/>
    </xf>
    <xf numFmtId="0" fontId="12" fillId="0" borderId="0" xfId="8432" applyFont="1"/>
    <xf numFmtId="184" fontId="5" fillId="0" borderId="0" xfId="21118" applyNumberFormat="1" applyFont="1" applyBorder="1" applyAlignment="1" applyProtection="1">
      <alignment horizontal="right" vertical="center"/>
      <protection locked="0"/>
    </xf>
    <xf numFmtId="184" fontId="5" fillId="0" borderId="0" xfId="10247" applyNumberFormat="1" applyFont="1" applyFill="1" applyBorder="1" applyAlignment="1">
      <alignment vertical="center"/>
    </xf>
    <xf numFmtId="184" fontId="7" fillId="0" borderId="0" xfId="21118" applyNumberFormat="1" applyFont="1" applyBorder="1" applyAlignment="1" applyProtection="1">
      <alignment horizontal="right" vertical="center"/>
      <protection locked="0"/>
    </xf>
    <xf numFmtId="0" fontId="50" fillId="0" borderId="0" xfId="0" applyFont="1" applyAlignment="1">
      <alignment vertical="top" wrapText="1"/>
    </xf>
    <xf numFmtId="0" fontId="32" fillId="3" borderId="0" xfId="12" applyFont="1" applyFill="1" applyProtection="1"/>
    <xf numFmtId="0" fontId="4" fillId="3" borderId="0" xfId="12" applyFont="1" applyFill="1" applyAlignment="1" applyProtection="1">
      <alignment horizontal="center"/>
    </xf>
    <xf numFmtId="0" fontId="4" fillId="3" borderId="1" xfId="36" applyFont="1" applyFill="1" applyBorder="1" applyAlignment="1" applyProtection="1">
      <alignment horizontal="center" vertical="center"/>
    </xf>
    <xf numFmtId="0" fontId="4" fillId="3" borderId="0" xfId="12" applyFont="1" applyFill="1" applyBorder="1" applyAlignment="1" applyProtection="1">
      <alignment horizontal="center"/>
    </xf>
    <xf numFmtId="0" fontId="7" fillId="0" borderId="0" xfId="36" applyFont="1" applyAlignment="1" applyProtection="1"/>
    <xf numFmtId="0" fontId="7" fillId="0" borderId="7" xfId="23" applyFont="1" applyFill="1" applyBorder="1" applyAlignment="1" applyProtection="1">
      <alignment horizontal="center" vertical="center" wrapText="1"/>
    </xf>
    <xf numFmtId="49" fontId="5" fillId="0" borderId="0" xfId="12" applyNumberFormat="1" applyFont="1" applyBorder="1" applyAlignment="1" applyProtection="1">
      <alignment vertical="center"/>
      <protection locked="0"/>
    </xf>
    <xf numFmtId="166" fontId="5" fillId="0" borderId="0" xfId="62" applyNumberFormat="1" applyFont="1" applyBorder="1" applyAlignment="1" applyProtection="1">
      <alignment vertical="center"/>
      <protection locked="0"/>
    </xf>
    <xf numFmtId="0" fontId="5" fillId="0" borderId="0" xfId="62" applyNumberFormat="1" applyFont="1" applyBorder="1" applyAlignment="1" applyProtection="1">
      <alignment vertical="center"/>
    </xf>
    <xf numFmtId="49" fontId="5" fillId="0" borderId="0" xfId="62" applyNumberFormat="1" applyFont="1" applyFill="1" applyBorder="1" applyAlignment="1" applyProtection="1">
      <alignment vertical="center"/>
      <protection locked="0"/>
    </xf>
    <xf numFmtId="49" fontId="5" fillId="0" borderId="0" xfId="11" applyNumberFormat="1" applyFont="1" applyFill="1" applyBorder="1" applyAlignment="1" applyProtection="1">
      <alignment vertical="center"/>
      <protection locked="0"/>
    </xf>
    <xf numFmtId="166" fontId="5" fillId="3" borderId="0" xfId="6" applyNumberFormat="1" applyFont="1" applyFill="1" applyAlignment="1" applyProtection="1">
      <alignment vertical="center"/>
      <protection locked="0"/>
    </xf>
    <xf numFmtId="180" fontId="5" fillId="0" borderId="0" xfId="62" applyNumberFormat="1" applyFont="1" applyBorder="1" applyAlignment="1" applyProtection="1">
      <alignment vertical="center"/>
      <protection locked="0"/>
    </xf>
    <xf numFmtId="166" fontId="5" fillId="3" borderId="0" xfId="62" applyNumberFormat="1" applyFont="1" applyFill="1" applyAlignment="1" applyProtection="1">
      <alignment vertical="center"/>
      <protection locked="0"/>
    </xf>
    <xf numFmtId="166" fontId="5" fillId="0" borderId="0" xfId="62" applyNumberFormat="1" applyFont="1" applyFill="1" applyAlignment="1" applyProtection="1">
      <alignment vertical="center"/>
      <protection locked="0"/>
    </xf>
    <xf numFmtId="0" fontId="7" fillId="3" borderId="0" xfId="12" applyFont="1" applyFill="1" applyProtection="1"/>
    <xf numFmtId="49" fontId="7" fillId="0" borderId="0" xfId="11" applyNumberFormat="1" applyFont="1" applyFill="1" applyBorder="1" applyAlignment="1" applyProtection="1">
      <alignment vertical="center"/>
      <protection locked="0"/>
    </xf>
    <xf numFmtId="0" fontId="7" fillId="3" borderId="0" xfId="12" applyFont="1" applyFill="1" applyProtection="1">
      <protection locked="0"/>
    </xf>
    <xf numFmtId="166" fontId="7" fillId="3" borderId="0" xfId="62" applyNumberFormat="1" applyFont="1" applyFill="1" applyAlignment="1" applyProtection="1">
      <alignment vertical="center"/>
      <protection locked="0"/>
    </xf>
    <xf numFmtId="0" fontId="5" fillId="0" borderId="0" xfId="11" quotePrefix="1" applyNumberFormat="1" applyFont="1" applyFill="1" applyBorder="1" applyAlignment="1" applyProtection="1">
      <alignment vertical="center"/>
      <protection locked="0"/>
    </xf>
    <xf numFmtId="0" fontId="5" fillId="0" borderId="0" xfId="23" applyFont="1" applyFill="1" applyBorder="1" applyAlignment="1" applyProtection="1">
      <alignment horizontal="center" vertical="top"/>
    </xf>
    <xf numFmtId="0" fontId="7" fillId="0" borderId="16" xfId="36" applyNumberFormat="1" applyFont="1" applyFill="1" applyBorder="1" applyAlignment="1" applyProtection="1">
      <alignment horizontal="center"/>
    </xf>
    <xf numFmtId="0" fontId="7" fillId="3" borderId="0" xfId="12" applyFont="1" applyFill="1" applyBorder="1" applyProtection="1"/>
    <xf numFmtId="0" fontId="7" fillId="3" borderId="0" xfId="12" applyFont="1" applyFill="1" applyBorder="1" applyProtection="1">
      <protection locked="0"/>
    </xf>
    <xf numFmtId="0" fontId="15" fillId="3" borderId="0" xfId="12" applyFont="1" applyFill="1" applyBorder="1" applyProtection="1"/>
    <xf numFmtId="0" fontId="15" fillId="3" borderId="0" xfId="12" applyFont="1" applyFill="1" applyBorder="1" applyProtection="1">
      <protection locked="0"/>
    </xf>
    <xf numFmtId="0" fontId="15" fillId="0" borderId="0" xfId="21118" applyNumberFormat="1" applyFont="1" applyFill="1" applyBorder="1" applyAlignment="1" applyProtection="1">
      <alignment horizontal="left" vertical="center" wrapText="1"/>
      <protection locked="0"/>
    </xf>
    <xf numFmtId="0" fontId="14" fillId="0" borderId="0" xfId="21118" applyNumberFormat="1" applyFont="1" applyFill="1" applyBorder="1" applyAlignment="1" applyProtection="1">
      <alignment horizontal="left" vertical="center"/>
      <protection locked="0"/>
    </xf>
    <xf numFmtId="0" fontId="14" fillId="0" borderId="0" xfId="21118" applyNumberFormat="1" applyFont="1" applyFill="1" applyBorder="1" applyAlignment="1" applyProtection="1">
      <protection locked="0"/>
    </xf>
    <xf numFmtId="0" fontId="14" fillId="0" borderId="0" xfId="21118" applyNumberFormat="1" applyFont="1" applyFill="1" applyBorder="1" applyAlignment="1" applyProtection="1">
      <alignment horizontal="left" vertical="center" wrapText="1"/>
      <protection locked="0"/>
    </xf>
    <xf numFmtId="0" fontId="15" fillId="0" borderId="0" xfId="21118" applyFont="1" applyFill="1" applyProtection="1"/>
    <xf numFmtId="0" fontId="15" fillId="0" borderId="0" xfId="21118" applyFont="1" applyFill="1" applyProtection="1">
      <protection locked="0"/>
    </xf>
    <xf numFmtId="0" fontId="14" fillId="0" borderId="0" xfId="21118" applyNumberFormat="1" applyFont="1" applyFill="1" applyBorder="1" applyAlignment="1" applyProtection="1">
      <alignment horizontal="left" vertical="top" wrapText="1"/>
      <protection locked="0"/>
    </xf>
    <xf numFmtId="0" fontId="32" fillId="0" borderId="0" xfId="21118" applyFont="1" applyFill="1" applyProtection="1"/>
    <xf numFmtId="0" fontId="32" fillId="0" borderId="0" xfId="21118" applyFont="1" applyFill="1" applyProtection="1">
      <protection locked="0"/>
    </xf>
    <xf numFmtId="0" fontId="49" fillId="0" borderId="0" xfId="21107" applyFont="1" applyFill="1" applyBorder="1" applyAlignment="1" applyProtection="1">
      <protection locked="0"/>
    </xf>
    <xf numFmtId="0" fontId="32" fillId="3" borderId="0" xfId="12" applyFont="1" applyFill="1" applyProtection="1">
      <protection locked="0"/>
    </xf>
    <xf numFmtId="0" fontId="15" fillId="0" borderId="0" xfId="12" applyNumberFormat="1" applyFont="1" applyFill="1" applyBorder="1" applyAlignment="1" applyProtection="1">
      <alignment horizontal="left" vertical="center"/>
    </xf>
    <xf numFmtId="0" fontId="19" fillId="0" borderId="0" xfId="12" applyFont="1" applyBorder="1" applyAlignment="1" applyProtection="1">
      <alignment horizontal="center" vertical="center" wrapText="1"/>
    </xf>
    <xf numFmtId="0" fontId="15" fillId="0" borderId="0" xfId="12" applyNumberFormat="1" applyFont="1" applyFill="1" applyBorder="1" applyAlignment="1" applyProtection="1">
      <alignment horizontal="right" vertical="center"/>
    </xf>
    <xf numFmtId="0" fontId="19" fillId="0" borderId="0" xfId="12" applyNumberFormat="1" applyFont="1" applyFill="1" applyBorder="1" applyAlignment="1" applyProtection="1">
      <alignment horizontal="center" vertical="center"/>
    </xf>
    <xf numFmtId="0" fontId="7" fillId="3" borderId="0" xfId="2" applyFont="1" applyFill="1" applyBorder="1" applyAlignment="1" applyProtection="1">
      <alignment horizontal="center" vertical="center"/>
    </xf>
    <xf numFmtId="0" fontId="41" fillId="0" borderId="4" xfId="21107" applyFont="1" applyFill="1" applyBorder="1" applyAlignment="1" applyProtection="1">
      <alignment horizontal="center" vertical="center"/>
    </xf>
    <xf numFmtId="0" fontId="7" fillId="0" borderId="4" xfId="2" quotePrefix="1" applyFont="1" applyFill="1" applyBorder="1" applyAlignment="1" applyProtection="1">
      <alignment horizontal="center" vertical="center" wrapText="1"/>
    </xf>
    <xf numFmtId="0" fontId="7" fillId="3" borderId="4" xfId="2" applyFont="1" applyFill="1" applyBorder="1" applyAlignment="1" applyProtection="1">
      <alignment horizontal="center" vertical="center"/>
    </xf>
    <xf numFmtId="0" fontId="7" fillId="3" borderId="7" xfId="2" applyFont="1" applyFill="1" applyBorder="1" applyAlignment="1" applyProtection="1">
      <alignment horizontal="center" vertical="center"/>
    </xf>
    <xf numFmtId="0" fontId="7" fillId="0" borderId="0" xfId="2" quotePrefix="1" applyFont="1" applyFill="1" applyBorder="1" applyAlignment="1" applyProtection="1">
      <alignment horizontal="center" vertical="center" wrapText="1"/>
    </xf>
    <xf numFmtId="166" fontId="5" fillId="0" borderId="0" xfId="62" applyNumberFormat="1" applyFont="1" applyFill="1" applyBorder="1" applyAlignment="1" applyProtection="1">
      <alignment vertical="center"/>
      <protection locked="0"/>
    </xf>
    <xf numFmtId="1" fontId="11" fillId="3" borderId="0" xfId="6" applyNumberFormat="1" applyFont="1" applyFill="1" applyAlignment="1" applyProtection="1">
      <alignment vertical="center"/>
      <protection locked="0"/>
    </xf>
    <xf numFmtId="2" fontId="7" fillId="0" borderId="0" xfId="6" applyNumberFormat="1" applyFont="1" applyFill="1" applyAlignment="1" applyProtection="1">
      <alignment vertical="center"/>
      <protection locked="0"/>
    </xf>
    <xf numFmtId="166" fontId="7" fillId="0" borderId="0" xfId="6" applyNumberFormat="1" applyFont="1" applyFill="1" applyAlignment="1" applyProtection="1">
      <alignment vertical="center"/>
      <protection locked="0"/>
    </xf>
    <xf numFmtId="1" fontId="11" fillId="3" borderId="0" xfId="6" applyNumberFormat="1" applyFont="1" applyFill="1" applyBorder="1" applyAlignment="1" applyProtection="1">
      <alignment vertical="center"/>
      <protection locked="0"/>
    </xf>
    <xf numFmtId="166" fontId="7" fillId="3" borderId="0" xfId="62" applyNumberFormat="1" applyFont="1" applyFill="1" applyBorder="1" applyAlignment="1" applyProtection="1">
      <alignment vertical="center"/>
      <protection locked="0"/>
    </xf>
    <xf numFmtId="2" fontId="7" fillId="0" borderId="0" xfId="6" applyNumberFormat="1" applyFont="1" applyFill="1" applyBorder="1" applyAlignment="1" applyProtection="1">
      <alignment vertical="center"/>
      <protection locked="0"/>
    </xf>
    <xf numFmtId="166" fontId="7" fillId="0" borderId="0" xfId="6" applyNumberFormat="1" applyFont="1" applyFill="1" applyBorder="1" applyAlignment="1" applyProtection="1">
      <alignment vertical="center"/>
      <protection locked="0"/>
    </xf>
    <xf numFmtId="0" fontId="5" fillId="3" borderId="0" xfId="23" applyFont="1" applyFill="1" applyBorder="1" applyAlignment="1" applyProtection="1">
      <alignment horizontal="center"/>
    </xf>
    <xf numFmtId="0" fontId="41" fillId="0" borderId="16" xfId="21107" applyFont="1" applyFill="1" applyBorder="1" applyAlignment="1" applyProtection="1">
      <alignment horizontal="center" vertical="center"/>
    </xf>
    <xf numFmtId="0" fontId="7" fillId="3" borderId="16" xfId="2" applyFont="1" applyFill="1" applyBorder="1" applyAlignment="1" applyProtection="1">
      <alignment horizontal="center" vertical="center"/>
    </xf>
    <xf numFmtId="0" fontId="15" fillId="0" borderId="0" xfId="21118" applyNumberFormat="1" applyFont="1" applyFill="1" applyBorder="1" applyAlignment="1" applyProtection="1">
      <alignment horizontal="left" vertical="top" wrapText="1"/>
      <protection locked="0"/>
    </xf>
    <xf numFmtId="0" fontId="50" fillId="2" borderId="0" xfId="21118" applyNumberFormat="1" applyFont="1" applyFill="1" applyBorder="1" applyAlignment="1" applyProtection="1">
      <alignment horizontal="left" vertical="top" wrapText="1"/>
      <protection locked="0"/>
    </xf>
    <xf numFmtId="0" fontId="14" fillId="0" borderId="0" xfId="21118" applyNumberFormat="1" applyFont="1" applyFill="1" applyBorder="1" applyAlignment="1" applyProtection="1">
      <alignment vertical="justify"/>
      <protection locked="0"/>
    </xf>
    <xf numFmtId="0" fontId="14" fillId="3" borderId="0" xfId="21118" applyFont="1" applyFill="1" applyBorder="1" applyProtection="1">
      <protection locked="0"/>
    </xf>
    <xf numFmtId="0" fontId="14" fillId="3" borderId="0" xfId="21118" applyFont="1" applyFill="1" applyProtection="1">
      <protection locked="0"/>
    </xf>
    <xf numFmtId="0" fontId="12" fillId="3" borderId="0" xfId="21118" applyFont="1" applyFill="1" applyBorder="1" applyProtection="1">
      <protection locked="0"/>
    </xf>
    <xf numFmtId="0" fontId="12" fillId="3" borderId="0" xfId="21118" applyFont="1" applyFill="1" applyProtection="1">
      <protection locked="0"/>
    </xf>
    <xf numFmtId="0" fontId="15" fillId="3" borderId="0" xfId="12" applyFont="1" applyFill="1" applyProtection="1">
      <protection locked="0"/>
    </xf>
    <xf numFmtId="0" fontId="40" fillId="0" borderId="0" xfId="36" applyFont="1" applyFill="1" applyBorder="1" applyAlignment="1" applyProtection="1">
      <alignment horizontal="center" vertical="center" wrapText="1"/>
    </xf>
    <xf numFmtId="0" fontId="32" fillId="0" borderId="0" xfId="36" applyFont="1" applyProtection="1">
      <protection locked="0"/>
    </xf>
    <xf numFmtId="0" fontId="4" fillId="0" borderId="0" xfId="36" applyFont="1" applyAlignment="1" applyProtection="1">
      <alignment horizontal="center"/>
    </xf>
    <xf numFmtId="0" fontId="4" fillId="0" borderId="0" xfId="36" applyFont="1" applyAlignment="1" applyProtection="1">
      <alignment horizontal="center" vertical="center"/>
    </xf>
    <xf numFmtId="0" fontId="147" fillId="0" borderId="0" xfId="12" applyFont="1" applyBorder="1" applyAlignment="1" applyProtection="1">
      <alignment horizontal="center" vertical="center" wrapText="1"/>
    </xf>
    <xf numFmtId="0" fontId="147" fillId="0" borderId="0" xfId="12" applyNumberFormat="1" applyFont="1" applyFill="1" applyBorder="1" applyAlignment="1" applyProtection="1">
      <alignment horizontal="center" vertical="center"/>
    </xf>
    <xf numFmtId="0" fontId="11" fillId="0" borderId="4" xfId="2" quotePrefix="1" applyFont="1" applyFill="1" applyBorder="1" applyAlignment="1" applyProtection="1">
      <alignment horizontal="center" vertical="center" wrapText="1"/>
    </xf>
    <xf numFmtId="2" fontId="7" fillId="3" borderId="0" xfId="6" applyNumberFormat="1" applyFont="1" applyFill="1" applyAlignment="1" applyProtection="1">
      <alignment vertical="center"/>
      <protection locked="0"/>
    </xf>
    <xf numFmtId="180" fontId="7" fillId="3" borderId="0" xfId="6" applyNumberFormat="1" applyFont="1" applyFill="1" applyAlignment="1" applyProtection="1">
      <alignment vertical="center"/>
      <protection locked="0"/>
    </xf>
    <xf numFmtId="0" fontId="15" fillId="0" borderId="0" xfId="36" applyFont="1" applyProtection="1">
      <protection locked="0"/>
    </xf>
    <xf numFmtId="166" fontId="5" fillId="0" borderId="0" xfId="62" applyNumberFormat="1" applyFont="1" applyFill="1" applyAlignment="1" applyProtection="1">
      <alignment horizontal="right" vertical="center"/>
      <protection locked="0"/>
    </xf>
    <xf numFmtId="166" fontId="7" fillId="0" borderId="0" xfId="62" applyNumberFormat="1" applyFont="1" applyFill="1" applyAlignment="1" applyProtection="1">
      <alignment horizontal="right" vertical="center"/>
      <protection locked="0"/>
    </xf>
    <xf numFmtId="0" fontId="5" fillId="0" borderId="0" xfId="23" applyFont="1" applyBorder="1" applyAlignment="1" applyProtection="1">
      <alignment horizontal="center"/>
    </xf>
    <xf numFmtId="0" fontId="15" fillId="0" borderId="0" xfId="36" applyFont="1" applyBorder="1" applyProtection="1">
      <protection locked="0"/>
    </xf>
    <xf numFmtId="0" fontId="11" fillId="0" borderId="0" xfId="21118" applyNumberFormat="1" applyFont="1" applyFill="1" applyBorder="1" applyAlignment="1" applyProtection="1">
      <protection locked="0"/>
    </xf>
    <xf numFmtId="0" fontId="50" fillId="2" borderId="0" xfId="21118" applyNumberFormat="1" applyFont="1" applyFill="1" applyBorder="1" applyAlignment="1" applyProtection="1">
      <alignment vertical="top" wrapText="1"/>
      <protection locked="0"/>
    </xf>
    <xf numFmtId="0" fontId="50" fillId="2" borderId="0" xfId="21118" applyNumberFormat="1" applyFont="1" applyFill="1" applyBorder="1" applyAlignment="1" applyProtection="1">
      <alignment horizontal="left" vertical="center" wrapText="1"/>
      <protection locked="0"/>
    </xf>
    <xf numFmtId="0" fontId="7" fillId="0" borderId="0" xfId="36" applyFont="1" applyAlignment="1" applyProtection="1">
      <alignment vertical="center"/>
      <protection locked="0"/>
    </xf>
    <xf numFmtId="0" fontId="7" fillId="0" borderId="0" xfId="36" applyFont="1" applyAlignment="1" applyProtection="1">
      <protection locked="0"/>
    </xf>
    <xf numFmtId="0" fontId="7" fillId="0" borderId="0" xfId="36" applyFont="1" applyProtection="1">
      <protection locked="0"/>
    </xf>
    <xf numFmtId="0" fontId="15" fillId="0" borderId="0" xfId="36" applyFont="1" applyAlignment="1" applyProtection="1">
      <protection locked="0"/>
    </xf>
    <xf numFmtId="0" fontId="15" fillId="0" borderId="0" xfId="62" applyNumberFormat="1" applyFont="1" applyFill="1" applyBorder="1" applyAlignment="1" applyProtection="1">
      <alignment horizontal="right" vertical="center"/>
    </xf>
    <xf numFmtId="0" fontId="7" fillId="0" borderId="0" xfId="36" applyFont="1" applyBorder="1" applyAlignment="1" applyProtection="1">
      <alignment horizontal="center" vertical="center"/>
    </xf>
    <xf numFmtId="0" fontId="7" fillId="0" borderId="0" xfId="23" applyFont="1" applyBorder="1" applyAlignment="1" applyProtection="1">
      <alignment horizontal="center" vertical="center" wrapText="1"/>
    </xf>
    <xf numFmtId="0" fontId="7" fillId="0" borderId="20" xfId="23" applyFont="1" applyFill="1" applyBorder="1" applyAlignment="1" applyProtection="1">
      <alignment horizontal="center" vertical="center" wrapText="1"/>
    </xf>
    <xf numFmtId="0" fontId="7" fillId="0" borderId="4" xfId="23" applyFont="1" applyBorder="1" applyAlignment="1" applyProtection="1">
      <alignment horizontal="center" vertical="center" wrapText="1"/>
    </xf>
    <xf numFmtId="0" fontId="7" fillId="0" borderId="16" xfId="23" applyFont="1" applyBorder="1" applyAlignment="1" applyProtection="1">
      <alignment horizontal="center" vertical="center" wrapText="1"/>
    </xf>
    <xf numFmtId="0" fontId="7" fillId="0" borderId="0" xfId="36" applyFont="1" applyBorder="1" applyProtection="1">
      <protection locked="0"/>
    </xf>
    <xf numFmtId="0" fontId="15" fillId="0" borderId="0" xfId="23" applyFont="1" applyBorder="1" applyAlignment="1" applyProtection="1">
      <alignment horizontal="center" vertical="center" wrapText="1"/>
    </xf>
    <xf numFmtId="0" fontId="14" fillId="0" borderId="0" xfId="21118" applyNumberFormat="1" applyFont="1" applyFill="1" applyBorder="1" applyAlignment="1" applyProtection="1">
      <alignment horizontal="left"/>
      <protection locked="0"/>
    </xf>
    <xf numFmtId="0" fontId="14" fillId="2" borderId="0" xfId="21118" applyNumberFormat="1" applyFont="1" applyFill="1" applyBorder="1" applyAlignment="1" applyProtection="1">
      <alignment horizontal="left" vertical="top" wrapText="1"/>
      <protection locked="0"/>
    </xf>
    <xf numFmtId="0" fontId="15" fillId="0" borderId="0" xfId="36" applyFont="1" applyFill="1" applyProtection="1">
      <protection locked="0"/>
    </xf>
    <xf numFmtId="0" fontId="12" fillId="2" borderId="0" xfId="21118" applyNumberFormat="1" applyFont="1" applyFill="1" applyBorder="1" applyAlignment="1" applyProtection="1">
      <alignment horizontal="left" vertical="top" wrapText="1"/>
      <protection locked="0"/>
    </xf>
    <xf numFmtId="0" fontId="32" fillId="0" borderId="0" xfId="36" applyFont="1" applyFill="1" applyProtection="1">
      <protection locked="0"/>
    </xf>
    <xf numFmtId="0" fontId="4" fillId="0" borderId="0" xfId="36" applyFont="1" applyBorder="1" applyAlignment="1" applyProtection="1">
      <alignment horizontal="center" vertical="center"/>
    </xf>
    <xf numFmtId="0" fontId="7" fillId="0" borderId="7" xfId="23" applyFont="1" applyBorder="1" applyAlignment="1" applyProtection="1">
      <alignment horizontal="center" vertical="center" wrapText="1"/>
    </xf>
    <xf numFmtId="180" fontId="5" fillId="0" borderId="0" xfId="62" applyNumberFormat="1" applyFont="1" applyFill="1" applyBorder="1" applyAlignment="1" applyProtection="1">
      <alignment vertical="center"/>
      <protection locked="0"/>
    </xf>
    <xf numFmtId="180" fontId="7" fillId="3" borderId="0" xfId="62" applyNumberFormat="1" applyFont="1" applyFill="1" applyAlignment="1" applyProtection="1">
      <alignment vertical="center"/>
      <protection locked="0"/>
    </xf>
    <xf numFmtId="180" fontId="5" fillId="3" borderId="0" xfId="62" applyNumberFormat="1" applyFont="1" applyFill="1" applyAlignment="1" applyProtection="1">
      <alignment vertical="center"/>
      <protection locked="0"/>
    </xf>
    <xf numFmtId="0" fontId="19" fillId="0" borderId="0" xfId="36" applyFont="1" applyProtection="1">
      <protection locked="0"/>
    </xf>
    <xf numFmtId="0" fontId="14" fillId="0" borderId="16" xfId="23" applyFont="1" applyBorder="1" applyAlignment="1" applyProtection="1">
      <alignment horizontal="center" vertical="top"/>
    </xf>
    <xf numFmtId="0" fontId="14" fillId="0" borderId="0" xfId="12" applyNumberFormat="1" applyFont="1" applyFill="1" applyBorder="1" applyAlignment="1" applyProtection="1">
      <alignment vertical="top" wrapText="1"/>
      <protection locked="0"/>
    </xf>
    <xf numFmtId="0" fontId="14" fillId="0" borderId="0" xfId="36" applyFont="1" applyFill="1" applyAlignment="1" applyProtection="1">
      <alignment horizontal="left" vertical="top" wrapText="1"/>
      <protection locked="0"/>
    </xf>
    <xf numFmtId="186" fontId="7" fillId="0" borderId="0" xfId="12" applyNumberFormat="1" applyFont="1" applyFill="1" applyBorder="1" applyAlignment="1" applyProtection="1">
      <protection locked="0"/>
    </xf>
    <xf numFmtId="0" fontId="7" fillId="0" borderId="0" xfId="12" applyNumberFormat="1" applyFont="1" applyBorder="1" applyProtection="1">
      <protection locked="0"/>
    </xf>
    <xf numFmtId="0" fontId="4" fillId="0" borderId="0" xfId="36" applyFont="1" applyFill="1" applyAlignment="1" applyProtection="1">
      <alignment horizontal="center"/>
    </xf>
    <xf numFmtId="0" fontId="32" fillId="0" borderId="0" xfId="36" applyFont="1" applyFill="1" applyBorder="1" applyProtection="1">
      <protection locked="0"/>
    </xf>
    <xf numFmtId="0" fontId="4" fillId="0" borderId="0" xfId="36" applyFont="1" applyFill="1" applyBorder="1" applyAlignment="1" applyProtection="1">
      <alignment horizontal="center"/>
    </xf>
    <xf numFmtId="0" fontId="4" fillId="0" borderId="0" xfId="36" applyFont="1" applyFill="1" applyAlignment="1" applyProtection="1">
      <alignment horizontal="center" vertical="center"/>
    </xf>
    <xf numFmtId="0" fontId="7" fillId="0" borderId="0" xfId="36" applyFont="1" applyFill="1" applyAlignment="1" applyProtection="1"/>
    <xf numFmtId="0" fontId="7" fillId="0" borderId="0" xfId="36" applyFont="1" applyFill="1" applyBorder="1" applyAlignment="1" applyProtection="1"/>
    <xf numFmtId="0" fontId="7" fillId="0" borderId="4" xfId="23" applyFont="1" applyBorder="1" applyAlignment="1" applyProtection="1">
      <alignment horizontal="center" vertical="center" wrapText="1" shrinkToFit="1"/>
    </xf>
    <xf numFmtId="0" fontId="7" fillId="0" borderId="7" xfId="23" applyFont="1" applyBorder="1" applyAlignment="1" applyProtection="1">
      <alignment horizontal="center" vertical="center" wrapText="1" shrinkToFit="1"/>
    </xf>
    <xf numFmtId="0" fontId="7" fillId="0" borderId="4" xfId="2" applyFont="1" applyFill="1" applyBorder="1" applyAlignment="1" applyProtection="1">
      <alignment horizontal="center" vertical="center" wrapText="1" shrinkToFit="1"/>
    </xf>
    <xf numFmtId="6" fontId="7" fillId="0" borderId="7" xfId="2" applyNumberFormat="1" applyFont="1" applyFill="1" applyBorder="1" applyAlignment="1" applyProtection="1">
      <alignment horizontal="center" vertical="center" wrapText="1" shrinkToFit="1"/>
    </xf>
    <xf numFmtId="6" fontId="7" fillId="0" borderId="4" xfId="2" applyNumberFormat="1" applyFont="1" applyFill="1" applyBorder="1" applyAlignment="1" applyProtection="1">
      <alignment horizontal="center" vertical="center" wrapText="1" shrinkToFit="1"/>
    </xf>
    <xf numFmtId="166" fontId="5" fillId="0" borderId="0" xfId="62" applyNumberFormat="1" applyFont="1" applyBorder="1" applyAlignment="1" applyProtection="1">
      <alignment horizontal="right" vertical="center"/>
      <protection locked="0"/>
    </xf>
    <xf numFmtId="0" fontId="7" fillId="0" borderId="4" xfId="23" applyFont="1" applyFill="1" applyBorder="1" applyAlignment="1" applyProtection="1">
      <alignment horizontal="center" vertical="center" wrapText="1" shrinkToFit="1"/>
    </xf>
    <xf numFmtId="0" fontId="7" fillId="0" borderId="7" xfId="23" applyFont="1" applyFill="1" applyBorder="1" applyAlignment="1" applyProtection="1">
      <alignment horizontal="center" vertical="center" wrapText="1" shrinkToFit="1"/>
    </xf>
    <xf numFmtId="0" fontId="7" fillId="0" borderId="7" xfId="2" applyFont="1" applyFill="1" applyBorder="1" applyAlignment="1" applyProtection="1">
      <alignment horizontal="center" vertical="center" wrapText="1" shrinkToFit="1"/>
    </xf>
    <xf numFmtId="0" fontId="11" fillId="0" borderId="0" xfId="23" applyFont="1" applyBorder="1" applyAlignment="1" applyProtection="1">
      <alignment horizontal="center"/>
    </xf>
    <xf numFmtId="0" fontId="7" fillId="0" borderId="16" xfId="2" applyFont="1" applyFill="1" applyBorder="1" applyAlignment="1" applyProtection="1">
      <alignment horizontal="center" vertical="center" wrapText="1" shrinkToFit="1"/>
    </xf>
    <xf numFmtId="0" fontId="14" fillId="0" borderId="0" xfId="0" applyFont="1" applyBorder="1"/>
    <xf numFmtId="0" fontId="15" fillId="0" borderId="0" xfId="36" applyFont="1" applyFill="1" applyBorder="1" applyProtection="1">
      <protection locked="0"/>
    </xf>
    <xf numFmtId="180" fontId="7" fillId="0" borderId="0" xfId="6" applyNumberFormat="1" applyFont="1" applyFill="1" applyAlignment="1" applyProtection="1">
      <alignment vertical="center"/>
      <protection locked="0"/>
    </xf>
    <xf numFmtId="0" fontId="15" fillId="0" borderId="0" xfId="62" applyNumberFormat="1" applyFont="1" applyFill="1" applyBorder="1" applyAlignment="1" applyProtection="1">
      <protection locked="0"/>
    </xf>
    <xf numFmtId="0" fontId="14" fillId="0" borderId="0" xfId="21118" applyFont="1" applyFill="1" applyBorder="1" applyAlignment="1">
      <alignment horizontal="left" vertical="top"/>
    </xf>
    <xf numFmtId="0" fontId="12" fillId="0" borderId="0" xfId="21118" applyFont="1" applyFill="1" applyBorder="1" applyAlignment="1">
      <alignment horizontal="left" vertical="top"/>
    </xf>
    <xf numFmtId="0" fontId="32" fillId="0" borderId="0" xfId="12" applyNumberFormat="1" applyFont="1" applyFill="1" applyBorder="1" applyAlignment="1" applyProtection="1">
      <alignment vertical="center"/>
    </xf>
    <xf numFmtId="0" fontId="7" fillId="0" borderId="0" xfId="12" applyNumberFormat="1" applyFont="1" applyFill="1" applyBorder="1" applyAlignment="1" applyProtection="1">
      <alignment vertical="center"/>
    </xf>
    <xf numFmtId="166" fontId="7" fillId="0" borderId="0" xfId="62" applyNumberFormat="1" applyFont="1" applyFill="1" applyBorder="1" applyAlignment="1" applyProtection="1">
      <alignment horizontal="right" vertical="center"/>
      <protection locked="0"/>
    </xf>
    <xf numFmtId="166" fontId="7" fillId="0" borderId="0" xfId="62" applyNumberFormat="1" applyFont="1" applyFill="1" applyBorder="1" applyAlignment="1" applyProtection="1">
      <alignment vertical="center"/>
      <protection locked="0"/>
    </xf>
    <xf numFmtId="0" fontId="7" fillId="0" borderId="0" xfId="2" applyFont="1" applyFill="1" applyBorder="1" applyAlignment="1" applyProtection="1">
      <alignment horizontal="center" vertical="center" wrapText="1" shrinkToFit="1"/>
    </xf>
    <xf numFmtId="0" fontId="7" fillId="0" borderId="0" xfId="23" applyFont="1" applyFill="1" applyBorder="1" applyAlignment="1" applyProtection="1">
      <alignment horizontal="center" vertical="center" wrapText="1" shrinkToFit="1"/>
    </xf>
    <xf numFmtId="0" fontId="7" fillId="0" borderId="0" xfId="62" applyFont="1" applyFill="1"/>
    <xf numFmtId="0" fontId="15" fillId="0" borderId="0" xfId="62" applyFont="1" applyFill="1"/>
    <xf numFmtId="0" fontId="15" fillId="0" borderId="0" xfId="36" applyFont="1" applyProtection="1"/>
    <xf numFmtId="0" fontId="15" fillId="0" borderId="0" xfId="36" applyFont="1" applyFill="1" applyProtection="1"/>
    <xf numFmtId="0" fontId="32" fillId="0" borderId="0" xfId="62" applyFont="1" applyFill="1"/>
    <xf numFmtId="0" fontId="4" fillId="0" borderId="0" xfId="62" applyFont="1" applyFill="1" applyAlignment="1">
      <alignment horizontal="center"/>
    </xf>
    <xf numFmtId="0" fontId="15" fillId="0" borderId="0" xfId="62" applyNumberFormat="1" applyFont="1" applyFill="1" applyBorder="1" applyAlignment="1" applyProtection="1">
      <alignment horizontal="left" vertical="center"/>
    </xf>
    <xf numFmtId="0" fontId="147" fillId="0" borderId="0" xfId="62" applyFont="1" applyBorder="1" applyAlignment="1" applyProtection="1">
      <alignment horizontal="center" vertical="center" wrapText="1"/>
    </xf>
    <xf numFmtId="0" fontId="7" fillId="0" borderId="0" xfId="62" applyFont="1" applyFill="1" applyBorder="1" applyAlignment="1" applyProtection="1">
      <alignment horizontal="center" vertical="center" wrapText="1"/>
    </xf>
    <xf numFmtId="221" fontId="5" fillId="0" borderId="0" xfId="62" applyNumberFormat="1" applyFont="1" applyFill="1" applyBorder="1" applyAlignment="1" applyProtection="1">
      <alignment horizontal="right" vertical="center"/>
      <protection locked="0"/>
    </xf>
    <xf numFmtId="0" fontId="7" fillId="0" borderId="0" xfId="21121" applyFont="1" applyFill="1" applyAlignment="1" applyProtection="1">
      <alignment vertical="center"/>
      <protection locked="0"/>
    </xf>
    <xf numFmtId="221" fontId="5" fillId="0" borderId="0" xfId="21121" applyNumberFormat="1" applyFont="1" applyFill="1" applyAlignment="1" applyProtection="1">
      <alignment horizontal="right" vertical="center"/>
      <protection locked="0"/>
    </xf>
    <xf numFmtId="221" fontId="5" fillId="0" borderId="0" xfId="62" applyNumberFormat="1" applyFont="1" applyFill="1" applyAlignment="1" applyProtection="1">
      <alignment horizontal="right" vertical="center"/>
      <protection locked="0"/>
    </xf>
    <xf numFmtId="221" fontId="7" fillId="0" borderId="0" xfId="21121" applyNumberFormat="1" applyFont="1" applyFill="1" applyAlignment="1" applyProtection="1">
      <alignment horizontal="right" vertical="center"/>
      <protection locked="0"/>
    </xf>
    <xf numFmtId="0" fontId="5" fillId="0" borderId="0" xfId="21121" applyFont="1" applyFill="1" applyAlignment="1" applyProtection="1">
      <alignment vertical="center"/>
      <protection locked="0"/>
    </xf>
    <xf numFmtId="221" fontId="7" fillId="0" borderId="0" xfId="62" applyNumberFormat="1" applyFont="1" applyFill="1" applyAlignment="1" applyProtection="1">
      <alignment horizontal="right" vertical="center"/>
      <protection locked="0"/>
    </xf>
    <xf numFmtId="221" fontId="5" fillId="0" borderId="0" xfId="62" applyNumberFormat="1" applyFont="1" applyFill="1" applyAlignment="1" applyProtection="1">
      <alignment horizontal="right"/>
      <protection locked="0"/>
    </xf>
    <xf numFmtId="221" fontId="7" fillId="0" borderId="0" xfId="62" applyNumberFormat="1" applyFont="1" applyFill="1" applyAlignment="1" applyProtection="1">
      <alignment horizontal="right"/>
      <protection locked="0"/>
    </xf>
    <xf numFmtId="0" fontId="7" fillId="0" borderId="0" xfId="21121" applyFont="1" applyFill="1" applyProtection="1">
      <protection locked="0"/>
    </xf>
    <xf numFmtId="221" fontId="5" fillId="0" borderId="0" xfId="21121" applyNumberFormat="1" applyFont="1" applyFill="1" applyAlignment="1" applyProtection="1">
      <alignment horizontal="right"/>
      <protection locked="0"/>
    </xf>
    <xf numFmtId="221" fontId="7" fillId="0" borderId="0" xfId="21121" applyNumberFormat="1" applyFont="1" applyFill="1" applyAlignment="1" applyProtection="1">
      <alignment horizontal="right"/>
      <protection locked="0"/>
    </xf>
    <xf numFmtId="0" fontId="41" fillId="0" borderId="16" xfId="21107" applyFont="1" applyBorder="1" applyAlignment="1" applyProtection="1">
      <alignment horizontal="center" vertical="center" wrapText="1"/>
    </xf>
    <xf numFmtId="0" fontId="7" fillId="0" borderId="0" xfId="62" applyFont="1" applyFill="1" applyBorder="1"/>
    <xf numFmtId="0" fontId="15" fillId="0" borderId="0" xfId="23" applyFont="1" applyFill="1" applyBorder="1" applyAlignment="1" applyProtection="1">
      <alignment horizontal="center" vertical="center" wrapText="1"/>
    </xf>
    <xf numFmtId="0" fontId="15" fillId="0" borderId="0" xfId="62" applyFont="1" applyFill="1" applyBorder="1" applyAlignment="1">
      <alignment vertical="center"/>
    </xf>
    <xf numFmtId="0" fontId="14" fillId="0" borderId="0" xfId="62" applyNumberFormat="1" applyFont="1" applyFill="1" applyBorder="1" applyAlignment="1" applyProtection="1">
      <alignment horizontal="left" vertical="top"/>
      <protection locked="0"/>
    </xf>
    <xf numFmtId="0" fontId="14" fillId="0" borderId="0" xfId="10247" applyFont="1" applyFill="1"/>
    <xf numFmtId="0" fontId="148" fillId="0" borderId="0" xfId="62" applyFont="1" applyFill="1"/>
    <xf numFmtId="0" fontId="14" fillId="0" borderId="0" xfId="62" applyNumberFormat="1" applyFont="1" applyFill="1" applyBorder="1" applyAlignment="1" applyProtection="1">
      <alignment horizontal="left" vertical="top" wrapText="1"/>
      <protection locked="0"/>
    </xf>
    <xf numFmtId="0" fontId="149" fillId="0" borderId="0" xfId="62" applyFont="1" applyFill="1"/>
    <xf numFmtId="0" fontId="32" fillId="0" borderId="0" xfId="62" applyFont="1"/>
    <xf numFmtId="0" fontId="12" fillId="0" borderId="0" xfId="10247" applyFont="1"/>
    <xf numFmtId="0" fontId="14" fillId="0" borderId="0" xfId="69" applyFont="1" applyBorder="1" applyAlignment="1">
      <alignment horizontal="left" vertical="center"/>
    </xf>
    <xf numFmtId="0" fontId="51" fillId="0" borderId="0" xfId="69" applyFont="1" applyBorder="1" applyAlignment="1">
      <alignment horizontal="center" vertical="center"/>
    </xf>
    <xf numFmtId="0" fontId="14" fillId="0" borderId="0" xfId="69" applyFont="1"/>
    <xf numFmtId="0" fontId="14" fillId="0" borderId="0" xfId="69" applyFont="1" applyBorder="1" applyAlignment="1">
      <alignment horizontal="right" vertical="center"/>
    </xf>
    <xf numFmtId="0" fontId="11" fillId="0" borderId="0" xfId="10247" applyFont="1"/>
    <xf numFmtId="0" fontId="20" fillId="0" borderId="0" xfId="69" applyFont="1" applyBorder="1" applyAlignment="1">
      <alignment horizontal="left" vertical="center" wrapText="1"/>
    </xf>
    <xf numFmtId="190" fontId="20" fillId="0" borderId="0" xfId="69" applyNumberFormat="1" applyFont="1" applyBorder="1" applyAlignment="1">
      <alignment horizontal="right" vertical="center" wrapText="1"/>
    </xf>
    <xf numFmtId="190" fontId="20" fillId="0" borderId="0" xfId="69" applyNumberFormat="1" applyFont="1" applyFill="1" applyBorder="1" applyAlignment="1">
      <alignment horizontal="right" vertical="center" wrapText="1"/>
    </xf>
    <xf numFmtId="0" fontId="20" fillId="0" borderId="0" xfId="69" applyFont="1" applyFill="1" applyBorder="1" applyAlignment="1">
      <alignment horizontal="right" vertical="center" wrapText="1"/>
    </xf>
    <xf numFmtId="0" fontId="7" fillId="3" borderId="0" xfId="11" applyFont="1" applyFill="1" applyBorder="1" applyAlignment="1">
      <alignment horizontal="left" vertical="center" indent="1"/>
    </xf>
    <xf numFmtId="190" fontId="11" fillId="0" borderId="0" xfId="69" applyNumberFormat="1" applyFont="1" applyAlignment="1">
      <alignment horizontal="right" vertical="center"/>
    </xf>
    <xf numFmtId="0" fontId="7" fillId="3" borderId="0" xfId="11" applyFont="1" applyFill="1" applyBorder="1" applyAlignment="1">
      <alignment horizontal="right" vertical="center" indent="1"/>
    </xf>
    <xf numFmtId="0" fontId="20" fillId="0" borderId="146" xfId="69" applyFont="1" applyBorder="1" applyAlignment="1">
      <alignment horizontal="left" vertical="center" wrapText="1"/>
    </xf>
    <xf numFmtId="0" fontId="20" fillId="0" borderId="146" xfId="69" applyFont="1" applyFill="1" applyBorder="1" applyAlignment="1">
      <alignment horizontal="right" vertical="center" wrapText="1"/>
    </xf>
    <xf numFmtId="0" fontId="20" fillId="0" borderId="0" xfId="10247" applyFont="1"/>
    <xf numFmtId="190" fontId="20" fillId="0" borderId="0" xfId="69" applyNumberFormat="1" applyFont="1" applyAlignment="1">
      <alignment horizontal="right" vertical="center"/>
    </xf>
    <xf numFmtId="0" fontId="20" fillId="0" borderId="146" xfId="69" applyFont="1" applyBorder="1" applyAlignment="1">
      <alignment horizontal="right" vertical="center" wrapText="1"/>
    </xf>
    <xf numFmtId="0" fontId="7" fillId="3" borderId="147" xfId="11" applyFont="1" applyFill="1" applyBorder="1" applyAlignment="1">
      <alignment horizontal="right" vertical="center" indent="1"/>
    </xf>
    <xf numFmtId="190" fontId="11" fillId="0" borderId="0" xfId="69" applyNumberFormat="1" applyFont="1" applyFill="1" applyAlignment="1">
      <alignment horizontal="right" vertical="center"/>
    </xf>
    <xf numFmtId="0" fontId="7" fillId="3" borderId="0" xfId="11" applyFont="1" applyFill="1" applyBorder="1" applyAlignment="1">
      <alignment horizontal="center" vertical="center"/>
    </xf>
    <xf numFmtId="0" fontId="11" fillId="0" borderId="0" xfId="69" applyFont="1" applyBorder="1" applyAlignment="1">
      <alignment horizontal="center" vertical="center" wrapText="1"/>
    </xf>
    <xf numFmtId="0" fontId="14" fillId="0" borderId="0" xfId="10247" applyFont="1" applyAlignment="1">
      <alignment vertical="center"/>
    </xf>
    <xf numFmtId="0" fontId="11" fillId="0" borderId="0" xfId="69" applyFont="1"/>
    <xf numFmtId="3" fontId="11" fillId="0" borderId="0" xfId="69" applyNumberFormat="1" applyFont="1" applyFill="1" applyBorder="1" applyAlignment="1">
      <alignment horizontal="right" vertical="center" wrapText="1" indent="1"/>
    </xf>
    <xf numFmtId="3" fontId="84" fillId="0" borderId="0" xfId="69" applyNumberFormat="1" applyFont="1" applyFill="1" applyBorder="1" applyAlignment="1">
      <alignment horizontal="right" vertical="center" wrapText="1" indent="1"/>
    </xf>
    <xf numFmtId="3" fontId="20" fillId="0" borderId="0" xfId="69" applyNumberFormat="1" applyFont="1" applyFill="1" applyBorder="1" applyAlignment="1">
      <alignment horizontal="right" vertical="center" wrapText="1"/>
    </xf>
    <xf numFmtId="3" fontId="11" fillId="0" borderId="0" xfId="69" applyNumberFormat="1" applyFont="1" applyFill="1" applyBorder="1" applyAlignment="1">
      <alignment horizontal="right" vertical="center" wrapText="1"/>
    </xf>
    <xf numFmtId="3" fontId="11" fillId="0" borderId="7" xfId="69" applyNumberFormat="1" applyFont="1" applyFill="1" applyBorder="1" applyAlignment="1">
      <alignment horizontal="center" vertical="center" wrapText="1"/>
    </xf>
    <xf numFmtId="3" fontId="11" fillId="0" borderId="0" xfId="69" applyNumberFormat="1" applyFont="1" applyBorder="1" applyAlignment="1">
      <alignment horizontal="center" vertical="center" wrapText="1"/>
    </xf>
    <xf numFmtId="3" fontId="11" fillId="0" borderId="0" xfId="69" applyNumberFormat="1" applyFont="1" applyFill="1" applyBorder="1" applyAlignment="1">
      <alignment horizontal="center" vertical="center" wrapText="1"/>
    </xf>
    <xf numFmtId="3" fontId="23" fillId="0" borderId="0" xfId="69" applyNumberFormat="1" applyFont="1"/>
    <xf numFmtId="3" fontId="20" fillId="0" borderId="0" xfId="69" applyNumberFormat="1" applyFont="1" applyBorder="1" applyAlignment="1">
      <alignment horizontal="left" vertical="center" wrapText="1"/>
    </xf>
    <xf numFmtId="3" fontId="20" fillId="0" borderId="0" xfId="69" applyNumberFormat="1" applyFont="1" applyAlignment="1">
      <alignment horizontal="right" vertical="center"/>
    </xf>
    <xf numFmtId="3" fontId="11" fillId="0" borderId="0" xfId="69" applyNumberFormat="1" applyFont="1" applyBorder="1" applyAlignment="1">
      <alignment horizontal="left" vertical="center" wrapText="1" indent="1"/>
    </xf>
    <xf numFmtId="3" fontId="11" fillId="0" borderId="0" xfId="69" applyNumberFormat="1" applyFont="1" applyAlignment="1">
      <alignment horizontal="right" vertical="center"/>
    </xf>
    <xf numFmtId="49" fontId="11" fillId="0" borderId="0" xfId="69" applyNumberFormat="1" applyFont="1" applyFill="1" applyBorder="1" applyAlignment="1">
      <alignment horizontal="right" vertical="center" wrapText="1" indent="1"/>
    </xf>
    <xf numFmtId="3" fontId="11" fillId="0" borderId="0" xfId="69" applyNumberFormat="1" applyFont="1" applyFill="1" applyBorder="1" applyAlignment="1">
      <alignment horizontal="left" vertical="center" wrapText="1" indent="1"/>
    </xf>
    <xf numFmtId="3" fontId="11" fillId="0" borderId="0" xfId="69" applyNumberFormat="1" applyFont="1" applyFill="1" applyAlignment="1">
      <alignment horizontal="right" vertical="center"/>
    </xf>
    <xf numFmtId="0" fontId="11" fillId="0" borderId="0" xfId="10247" applyFont="1" applyFill="1"/>
    <xf numFmtId="3" fontId="20" fillId="0" borderId="154" xfId="69" applyNumberFormat="1" applyFont="1" applyBorder="1" applyAlignment="1">
      <alignment horizontal="left" vertical="center" wrapText="1"/>
    </xf>
    <xf numFmtId="3" fontId="20" fillId="0" borderId="147" xfId="69" applyNumberFormat="1" applyFont="1" applyFill="1" applyBorder="1" applyAlignment="1">
      <alignment horizontal="right" vertical="center" wrapText="1"/>
    </xf>
    <xf numFmtId="187" fontId="11" fillId="0" borderId="0" xfId="69" applyNumberFormat="1" applyFont="1" applyBorder="1" applyAlignment="1">
      <alignment horizontal="left" vertical="center" wrapText="1" indent="1"/>
    </xf>
    <xf numFmtId="0" fontId="11" fillId="0" borderId="16" xfId="69" applyFont="1" applyBorder="1" applyAlignment="1">
      <alignment horizontal="center" vertical="center" wrapText="1"/>
    </xf>
    <xf numFmtId="0" fontId="11" fillId="0" borderId="0" xfId="69" applyFont="1" applyFill="1" applyBorder="1" applyAlignment="1">
      <alignment horizontal="center" vertical="center" wrapText="1"/>
    </xf>
    <xf numFmtId="0" fontId="11" fillId="0" borderId="16" xfId="69" applyFont="1" applyFill="1" applyBorder="1" applyAlignment="1">
      <alignment horizontal="center" vertical="center" wrapText="1"/>
    </xf>
    <xf numFmtId="3" fontId="11" fillId="0" borderId="16" xfId="69" applyNumberFormat="1" applyFont="1" applyFill="1" applyBorder="1" applyAlignment="1">
      <alignment horizontal="center" vertical="center" wrapText="1"/>
    </xf>
    <xf numFmtId="3" fontId="11" fillId="3" borderId="16" xfId="69" applyNumberFormat="1" applyFont="1" applyFill="1" applyBorder="1" applyAlignment="1">
      <alignment horizontal="center" vertical="center" wrapText="1"/>
    </xf>
    <xf numFmtId="0" fontId="23" fillId="0" borderId="16" xfId="69" applyFont="1" applyBorder="1"/>
    <xf numFmtId="0" fontId="11" fillId="0" borderId="0" xfId="10247" applyFont="1" applyBorder="1"/>
    <xf numFmtId="0" fontId="14" fillId="0" borderId="0" xfId="10247" applyFont="1"/>
    <xf numFmtId="0" fontId="12" fillId="0" borderId="0" xfId="10247" applyFont="1" applyFill="1"/>
    <xf numFmtId="0" fontId="14" fillId="0" borderId="0" xfId="69" applyFont="1" applyAlignment="1">
      <alignment vertical="center"/>
    </xf>
    <xf numFmtId="0" fontId="11" fillId="0" borderId="2" xfId="69" applyFont="1" applyBorder="1" applyAlignment="1">
      <alignment horizontal="center" vertical="center" wrapText="1"/>
    </xf>
    <xf numFmtId="0" fontId="23" fillId="0" borderId="4" xfId="69" applyFont="1" applyBorder="1" applyAlignment="1">
      <alignment horizontal="center"/>
    </xf>
    <xf numFmtId="3" fontId="11" fillId="0" borderId="0" xfId="10247" applyNumberFormat="1" applyFont="1"/>
    <xf numFmtId="190" fontId="20" fillId="0" borderId="0" xfId="69" applyNumberFormat="1" applyFont="1" applyFill="1" applyAlignment="1">
      <alignment horizontal="right" vertical="center"/>
    </xf>
    <xf numFmtId="0" fontId="20" fillId="0" borderId="155" xfId="69" applyFont="1" applyBorder="1" applyAlignment="1">
      <alignment horizontal="left" vertical="center" wrapText="1"/>
    </xf>
    <xf numFmtId="0" fontId="20" fillId="0" borderId="155" xfId="69" applyFont="1" applyFill="1" applyBorder="1" applyAlignment="1">
      <alignment horizontal="right" vertical="center" wrapText="1"/>
    </xf>
    <xf numFmtId="3" fontId="20" fillId="0" borderId="2" xfId="69" applyNumberFormat="1" applyFont="1" applyBorder="1" applyAlignment="1">
      <alignment horizontal="center" vertical="center" wrapText="1"/>
    </xf>
    <xf numFmtId="3" fontId="20" fillId="0" borderId="4" xfId="69" applyNumberFormat="1" applyFont="1" applyFill="1" applyBorder="1" applyAlignment="1">
      <alignment horizontal="center" vertical="center" wrapText="1"/>
    </xf>
    <xf numFmtId="3" fontId="20" fillId="0" borderId="16" xfId="69" applyNumberFormat="1" applyFont="1" applyBorder="1" applyAlignment="1">
      <alignment horizontal="center" vertical="center" wrapText="1"/>
    </xf>
    <xf numFmtId="3" fontId="20" fillId="0" borderId="16" xfId="69" applyNumberFormat="1" applyFont="1" applyFill="1" applyBorder="1" applyAlignment="1">
      <alignment horizontal="center" vertical="center" wrapText="1"/>
    </xf>
    <xf numFmtId="3" fontId="14" fillId="0" borderId="0" xfId="69" applyNumberFormat="1" applyFont="1" applyFill="1" applyBorder="1" applyAlignment="1">
      <alignment vertical="top" wrapText="1"/>
    </xf>
    <xf numFmtId="0" fontId="11" fillId="0" borderId="113" xfId="69" applyFont="1" applyBorder="1" applyAlignment="1">
      <alignment horizontal="center" vertical="center" wrapText="1"/>
    </xf>
    <xf numFmtId="0" fontId="23" fillId="0" borderId="111" xfId="69" applyFont="1" applyBorder="1"/>
    <xf numFmtId="0" fontId="11" fillId="0" borderId="0" xfId="10247" applyFont="1" applyAlignment="1">
      <alignment vertical="center"/>
    </xf>
    <xf numFmtId="0" fontId="11" fillId="0" borderId="113" xfId="69" applyFont="1" applyFill="1" applyBorder="1" applyAlignment="1">
      <alignment horizontal="center" vertical="center" wrapText="1"/>
    </xf>
    <xf numFmtId="0" fontId="23" fillId="0" borderId="111" xfId="69" applyFont="1" applyFill="1" applyBorder="1"/>
    <xf numFmtId="0" fontId="11" fillId="0" borderId="156" xfId="69" applyFont="1" applyFill="1" applyBorder="1" applyAlignment="1">
      <alignment horizontal="center" vertical="center" wrapText="1"/>
    </xf>
    <xf numFmtId="0" fontId="23" fillId="0" borderId="156" xfId="69" applyFont="1" applyFill="1" applyBorder="1"/>
    <xf numFmtId="0" fontId="15" fillId="0" borderId="0" xfId="69" applyFont="1" applyAlignment="1">
      <alignment vertical="center"/>
    </xf>
    <xf numFmtId="0" fontId="15" fillId="0" borderId="0" xfId="69" applyFont="1"/>
    <xf numFmtId="0" fontId="23" fillId="0" borderId="0" xfId="10231" applyFont="1" applyAlignment="1">
      <alignment vertical="center" wrapText="1"/>
    </xf>
    <xf numFmtId="3" fontId="23" fillId="0" borderId="0" xfId="10231" applyNumberFormat="1" applyFont="1" applyAlignment="1">
      <alignment horizontal="right" vertical="center"/>
    </xf>
    <xf numFmtId="0" fontId="14" fillId="0" borderId="0" xfId="69" applyFont="1" applyFill="1" applyBorder="1" applyAlignment="1">
      <alignment horizontal="right" vertical="center"/>
    </xf>
    <xf numFmtId="0" fontId="11" fillId="0" borderId="4" xfId="69" applyFont="1" applyFill="1" applyBorder="1" applyAlignment="1">
      <alignment horizontal="center" vertical="center" wrapText="1"/>
    </xf>
    <xf numFmtId="3" fontId="11" fillId="0" borderId="4" xfId="69" applyNumberFormat="1" applyFont="1" applyFill="1" applyBorder="1" applyAlignment="1">
      <alignment horizontal="center" vertical="center" wrapText="1"/>
    </xf>
    <xf numFmtId="0" fontId="11" fillId="0" borderId="12" xfId="69" applyFont="1" applyFill="1" applyBorder="1" applyAlignment="1">
      <alignment horizontal="center" vertical="center" wrapText="1"/>
    </xf>
    <xf numFmtId="0" fontId="11" fillId="0" borderId="0" xfId="3344" applyFont="1"/>
    <xf numFmtId="3" fontId="20" fillId="3" borderId="0" xfId="69" applyNumberFormat="1" applyFont="1" applyFill="1" applyBorder="1" applyAlignment="1">
      <alignment horizontal="right" vertical="center" wrapText="1"/>
    </xf>
    <xf numFmtId="0" fontId="20" fillId="0" borderId="0" xfId="69" applyFont="1" applyBorder="1" applyAlignment="1">
      <alignment horizontal="right" vertical="center" wrapText="1"/>
    </xf>
    <xf numFmtId="0" fontId="11" fillId="0" borderId="0" xfId="3344" applyFont="1" applyAlignment="1">
      <alignment vertical="center"/>
    </xf>
    <xf numFmtId="190" fontId="20" fillId="0" borderId="0" xfId="3344" applyNumberFormat="1" applyFont="1" applyAlignment="1">
      <alignment vertical="center" wrapText="1"/>
    </xf>
    <xf numFmtId="190" fontId="20" fillId="0" borderId="0" xfId="3344" applyNumberFormat="1" applyFont="1" applyAlignment="1">
      <alignment horizontal="right" vertical="center" wrapText="1"/>
    </xf>
    <xf numFmtId="3" fontId="11" fillId="0" borderId="0" xfId="10247" applyNumberFormat="1" applyFont="1" applyAlignment="1">
      <alignment vertical="center"/>
    </xf>
    <xf numFmtId="0" fontId="11" fillId="0" borderId="0" xfId="3344" applyFont="1" applyAlignment="1">
      <alignment vertical="center" wrapText="1"/>
    </xf>
    <xf numFmtId="190" fontId="11" fillId="0" borderId="0" xfId="3344" applyNumberFormat="1" applyFont="1" applyAlignment="1">
      <alignment vertical="center" wrapText="1"/>
    </xf>
    <xf numFmtId="190" fontId="11" fillId="0" borderId="0" xfId="3344" applyNumberFormat="1" applyFont="1" applyAlignment="1">
      <alignment horizontal="right" vertical="center" wrapText="1"/>
    </xf>
    <xf numFmtId="0" fontId="11" fillId="0" borderId="8" xfId="69" applyFont="1" applyFill="1" applyBorder="1" applyAlignment="1">
      <alignment horizontal="center" vertical="center" wrapText="1"/>
    </xf>
    <xf numFmtId="0" fontId="23" fillId="0" borderId="0" xfId="69" applyFont="1" applyFill="1" applyBorder="1" applyAlignment="1">
      <alignment horizontal="center"/>
    </xf>
    <xf numFmtId="0" fontId="50" fillId="0" borderId="0" xfId="69" applyFont="1" applyAlignment="1">
      <alignment horizontal="left" vertical="center"/>
    </xf>
    <xf numFmtId="0" fontId="85" fillId="0" borderId="0" xfId="69" applyFont="1" applyAlignment="1">
      <alignment horizontal="left" vertical="center"/>
    </xf>
    <xf numFmtId="0" fontId="23" fillId="0" borderId="0" xfId="69" applyFont="1" applyFill="1"/>
    <xf numFmtId="190" fontId="20" fillId="0" borderId="0" xfId="38" applyNumberFormat="1" applyFont="1" applyAlignment="1">
      <alignment vertical="center" wrapText="1"/>
    </xf>
    <xf numFmtId="0" fontId="11" fillId="0" borderId="0" xfId="3344" applyFont="1" applyAlignment="1">
      <alignment wrapText="1"/>
    </xf>
    <xf numFmtId="190" fontId="11" fillId="0" borderId="0" xfId="38" applyNumberFormat="1" applyFont="1" applyAlignment="1">
      <alignment wrapText="1"/>
    </xf>
    <xf numFmtId="190" fontId="11" fillId="0" borderId="0" xfId="69" applyNumberFormat="1" applyFont="1" applyAlignment="1">
      <alignment horizontal="right"/>
    </xf>
    <xf numFmtId="3" fontId="11" fillId="0" borderId="0" xfId="69" applyNumberFormat="1" applyFont="1" applyAlignment="1">
      <alignment horizontal="right"/>
    </xf>
    <xf numFmtId="3" fontId="11" fillId="0" borderId="0" xfId="69" applyNumberFormat="1" applyFont="1" applyFill="1" applyBorder="1" applyAlignment="1">
      <alignment horizontal="right" wrapText="1"/>
    </xf>
    <xf numFmtId="190" fontId="11" fillId="0" borderId="0" xfId="38" applyNumberFormat="1" applyFont="1" applyAlignment="1">
      <alignment horizontal="right" wrapText="1"/>
    </xf>
    <xf numFmtId="0" fontId="23" fillId="0" borderId="16" xfId="69" applyFont="1" applyFill="1" applyBorder="1"/>
    <xf numFmtId="0" fontId="50" fillId="0" borderId="0" xfId="69" applyFont="1" applyAlignment="1">
      <alignment horizontal="left" vertical="top"/>
    </xf>
    <xf numFmtId="0" fontId="23" fillId="0" borderId="4" xfId="69" applyFont="1" applyBorder="1"/>
    <xf numFmtId="0" fontId="20" fillId="0" borderId="0" xfId="69" applyFont="1"/>
    <xf numFmtId="190" fontId="11" fillId="0" borderId="0" xfId="3344" applyNumberFormat="1" applyFont="1" applyAlignment="1">
      <alignment wrapText="1"/>
    </xf>
    <xf numFmtId="190" fontId="11" fillId="0" borderId="0" xfId="69" applyNumberFormat="1" applyFont="1" applyFill="1" applyAlignment="1">
      <alignment horizontal="right"/>
    </xf>
    <xf numFmtId="190" fontId="11" fillId="0" borderId="0" xfId="3344" applyNumberFormat="1" applyFont="1" applyAlignment="1">
      <alignment horizontal="right" wrapText="1"/>
    </xf>
    <xf numFmtId="0" fontId="20" fillId="0" borderId="155" xfId="69" applyFont="1" applyFill="1" applyBorder="1" applyAlignment="1">
      <alignment horizontal="left" vertical="center" wrapText="1"/>
    </xf>
    <xf numFmtId="3" fontId="20" fillId="0" borderId="0" xfId="69" applyNumberFormat="1" applyFont="1" applyFill="1" applyBorder="1" applyAlignment="1">
      <alignment horizontal="right" wrapText="1"/>
    </xf>
    <xf numFmtId="190" fontId="20" fillId="0" borderId="0" xfId="69" applyNumberFormat="1" applyFont="1" applyBorder="1" applyAlignment="1">
      <alignment horizontal="right" wrapText="1"/>
    </xf>
    <xf numFmtId="190" fontId="11" fillId="0" borderId="0" xfId="69" applyNumberFormat="1" applyFont="1" applyBorder="1" applyAlignment="1">
      <alignment horizontal="right" wrapText="1"/>
    </xf>
    <xf numFmtId="0" fontId="11" fillId="0" borderId="5" xfId="69" applyFont="1" applyBorder="1" applyAlignment="1">
      <alignment horizontal="center" vertical="center" wrapText="1"/>
    </xf>
    <xf numFmtId="0" fontId="23" fillId="0" borderId="5" xfId="69" applyFont="1" applyBorder="1"/>
    <xf numFmtId="0" fontId="23" fillId="0" borderId="0" xfId="69" applyFont="1" applyBorder="1"/>
    <xf numFmtId="0" fontId="51" fillId="0" borderId="0" xfId="69" applyFont="1" applyFill="1" applyBorder="1" applyAlignment="1">
      <alignment horizontal="center" vertical="center"/>
    </xf>
    <xf numFmtId="190" fontId="20" fillId="0" borderId="0" xfId="3344" applyNumberFormat="1" applyFont="1" applyFill="1" applyAlignment="1">
      <alignment horizontal="right" vertical="center" wrapText="1"/>
    </xf>
    <xf numFmtId="190" fontId="11" fillId="0" borderId="0" xfId="3344" applyNumberFormat="1" applyFont="1" applyFill="1" applyAlignment="1">
      <alignment horizontal="right" wrapText="1"/>
    </xf>
    <xf numFmtId="0" fontId="11" fillId="0" borderId="2" xfId="69" applyFont="1" applyFill="1" applyBorder="1" applyAlignment="1">
      <alignment horizontal="center" vertical="center" wrapText="1"/>
    </xf>
    <xf numFmtId="0" fontId="23" fillId="0" borderId="4" xfId="69" applyFont="1" applyFill="1" applyBorder="1"/>
    <xf numFmtId="0" fontId="11" fillId="0" borderId="0" xfId="10247" applyFont="1" applyAlignment="1"/>
    <xf numFmtId="0" fontId="14" fillId="0" borderId="16" xfId="69" applyFont="1" applyBorder="1" applyAlignment="1">
      <alignment horizontal="center" vertical="center" wrapText="1"/>
    </xf>
    <xf numFmtId="0" fontId="14" fillId="0" borderId="16" xfId="69" applyFont="1" applyFill="1" applyBorder="1" applyAlignment="1">
      <alignment horizontal="center" vertical="center" wrapText="1"/>
    </xf>
    <xf numFmtId="0" fontId="15" fillId="0" borderId="16" xfId="69" applyFont="1" applyBorder="1" applyAlignment="1">
      <alignment horizontal="center" vertical="center" wrapText="1"/>
    </xf>
    <xf numFmtId="0" fontId="50" fillId="0" borderId="16" xfId="69" applyFont="1" applyBorder="1"/>
    <xf numFmtId="0" fontId="14" fillId="0" borderId="0" xfId="10247" applyFont="1" applyBorder="1"/>
    <xf numFmtId="0" fontId="40" fillId="0" borderId="0" xfId="69" applyFont="1" applyFill="1" applyBorder="1" applyAlignment="1">
      <alignment horizontal="center" vertical="center" wrapText="1"/>
    </xf>
    <xf numFmtId="0" fontId="12" fillId="0" borderId="0" xfId="10247" applyFont="1" applyBorder="1"/>
    <xf numFmtId="0" fontId="11" fillId="0" borderId="110" xfId="69" applyFont="1" applyBorder="1" applyAlignment="1">
      <alignment horizontal="center" vertical="center" wrapText="1"/>
    </xf>
    <xf numFmtId="223" fontId="20" fillId="0" borderId="0" xfId="69" applyNumberFormat="1" applyFont="1" applyBorder="1" applyAlignment="1">
      <alignment vertical="center" wrapText="1"/>
    </xf>
    <xf numFmtId="164" fontId="20" fillId="0" borderId="0" xfId="69" applyNumberFormat="1" applyFont="1" applyBorder="1" applyAlignment="1">
      <alignment vertical="center" wrapText="1"/>
    </xf>
    <xf numFmtId="223" fontId="11" fillId="0" borderId="0" xfId="3344" applyNumberFormat="1" applyFont="1" applyAlignment="1">
      <alignment horizontal="right" vertical="center" wrapText="1"/>
    </xf>
    <xf numFmtId="164" fontId="11" fillId="0" borderId="0" xfId="3344" applyNumberFormat="1" applyFont="1" applyAlignment="1">
      <alignment horizontal="right" vertical="center" wrapText="1"/>
    </xf>
    <xf numFmtId="0" fontId="11" fillId="0" borderId="0" xfId="38" applyFont="1" applyFill="1" applyAlignment="1">
      <alignment horizontal="left" vertical="center" wrapText="1" indent="1"/>
    </xf>
    <xf numFmtId="0" fontId="11" fillId="0" borderId="0" xfId="38" applyFont="1" applyAlignment="1">
      <alignment horizontal="left" vertical="center" wrapText="1" indent="1"/>
    </xf>
    <xf numFmtId="180" fontId="11" fillId="0" borderId="0" xfId="10247" applyNumberFormat="1" applyFont="1" applyFill="1"/>
    <xf numFmtId="3" fontId="11" fillId="0" borderId="0" xfId="67" applyNumberFormat="1" applyFont="1" applyFill="1" applyBorder="1" applyAlignment="1">
      <alignment horizontal="right" vertical="center" wrapText="1" indent="1"/>
    </xf>
    <xf numFmtId="0" fontId="20" fillId="0" borderId="0" xfId="69" applyFont="1" applyFill="1" applyBorder="1" applyAlignment="1">
      <alignment horizontal="left" vertical="center" wrapText="1"/>
    </xf>
    <xf numFmtId="0" fontId="11" fillId="0" borderId="35" xfId="38" applyFont="1" applyBorder="1" applyAlignment="1">
      <alignment horizontal="left" vertical="center" wrapText="1" indent="1"/>
    </xf>
    <xf numFmtId="0" fontId="11" fillId="0" borderId="120" xfId="69" applyFont="1" applyBorder="1" applyAlignment="1">
      <alignment horizontal="center" vertical="center" wrapText="1"/>
    </xf>
    <xf numFmtId="0" fontId="51" fillId="0" borderId="0" xfId="69" applyFont="1" applyFill="1" applyBorder="1" applyAlignment="1">
      <alignment horizontal="center" vertical="center" wrapText="1"/>
    </xf>
    <xf numFmtId="0" fontId="14" fillId="0" borderId="0" xfId="69" applyFont="1" applyBorder="1" applyAlignment="1">
      <alignment horizontal="center" vertical="center" wrapText="1"/>
    </xf>
    <xf numFmtId="0" fontId="14" fillId="0" borderId="0" xfId="10247" applyFont="1" applyBorder="1" applyAlignment="1">
      <alignment vertical="center"/>
    </xf>
    <xf numFmtId="0" fontId="35" fillId="0" borderId="0" xfId="10247" applyFont="1"/>
    <xf numFmtId="180" fontId="20" fillId="0" borderId="0" xfId="69" applyNumberFormat="1" applyFont="1" applyBorder="1" applyAlignment="1">
      <alignment vertical="center" wrapText="1"/>
    </xf>
    <xf numFmtId="3" fontId="20" fillId="0" borderId="0" xfId="69" applyNumberFormat="1" applyFont="1" applyBorder="1" applyAlignment="1">
      <alignment vertical="center" wrapText="1"/>
    </xf>
    <xf numFmtId="180" fontId="11" fillId="0" borderId="0" xfId="3344" applyNumberFormat="1" applyFont="1" applyAlignment="1">
      <alignment horizontal="right" vertical="center" wrapText="1"/>
    </xf>
    <xf numFmtId="3" fontId="11" fillId="0" borderId="0" xfId="3344" applyNumberFormat="1" applyFont="1" applyAlignment="1">
      <alignment horizontal="right" vertical="center" wrapText="1"/>
    </xf>
    <xf numFmtId="0" fontId="20" fillId="0" borderId="0" xfId="69" applyFont="1" applyFill="1" applyBorder="1" applyAlignment="1">
      <alignment horizontal="center" vertical="center" wrapText="1"/>
    </xf>
    <xf numFmtId="224" fontId="11" fillId="0" borderId="0" xfId="69" applyNumberFormat="1" applyFont="1" applyBorder="1" applyAlignment="1">
      <alignment vertical="center" wrapText="1"/>
    </xf>
    <xf numFmtId="180" fontId="11" fillId="0" borderId="0" xfId="69" applyNumberFormat="1" applyFont="1" applyBorder="1" applyAlignment="1">
      <alignment vertical="center" wrapText="1"/>
    </xf>
    <xf numFmtId="180" fontId="11" fillId="0" borderId="0" xfId="69" applyNumberFormat="1" applyFont="1" applyBorder="1" applyAlignment="1">
      <alignment horizontal="right" vertical="center" wrapText="1"/>
    </xf>
    <xf numFmtId="3" fontId="11" fillId="0" borderId="0" xfId="69" applyNumberFormat="1" applyFont="1" applyBorder="1" applyAlignment="1">
      <alignment vertical="center" wrapText="1"/>
    </xf>
    <xf numFmtId="164" fontId="11" fillId="0" borderId="0" xfId="69" applyNumberFormat="1" applyFont="1" applyBorder="1" applyAlignment="1">
      <alignment vertical="center" wrapText="1"/>
    </xf>
    <xf numFmtId="180" fontId="11" fillId="0" borderId="0" xfId="69" applyNumberFormat="1" applyFont="1" applyFill="1" applyBorder="1" applyAlignment="1">
      <alignment vertical="center" wrapText="1"/>
    </xf>
    <xf numFmtId="224" fontId="11" fillId="0" borderId="0" xfId="69" applyNumberFormat="1" applyFont="1" applyFill="1" applyBorder="1" applyAlignment="1">
      <alignment vertical="center" wrapText="1"/>
    </xf>
    <xf numFmtId="180" fontId="11" fillId="0" borderId="0" xfId="69" applyNumberFormat="1" applyFont="1" applyFill="1" applyBorder="1" applyAlignment="1">
      <alignment horizontal="right" vertical="center" wrapText="1"/>
    </xf>
    <xf numFmtId="3" fontId="11" fillId="0" borderId="0" xfId="69" applyNumberFormat="1" applyFont="1" applyFill="1" applyBorder="1" applyAlignment="1">
      <alignment vertical="center" wrapText="1"/>
    </xf>
    <xf numFmtId="224" fontId="11" fillId="0" borderId="0" xfId="69" applyNumberFormat="1" applyFont="1" applyFill="1" applyBorder="1" applyAlignment="1">
      <alignment horizontal="right" vertical="center" wrapText="1"/>
    </xf>
    <xf numFmtId="0" fontId="11" fillId="0" borderId="4" xfId="69" applyFont="1" applyBorder="1" applyAlignment="1">
      <alignment horizontal="center" vertical="center" wrapText="1"/>
    </xf>
    <xf numFmtId="164" fontId="11" fillId="0" borderId="110" xfId="69" applyNumberFormat="1" applyFont="1" applyBorder="1" applyAlignment="1">
      <alignment horizontal="center" vertical="center" wrapText="1"/>
    </xf>
    <xf numFmtId="164" fontId="11" fillId="0" borderId="0" xfId="69" applyNumberFormat="1" applyFont="1" applyFill="1" applyBorder="1" applyAlignment="1">
      <alignment vertical="center" wrapText="1"/>
    </xf>
    <xf numFmtId="164" fontId="11" fillId="0" borderId="0" xfId="69" applyNumberFormat="1" applyFont="1" applyFill="1" applyBorder="1" applyAlignment="1">
      <alignment horizontal="right" vertical="center" wrapText="1"/>
    </xf>
    <xf numFmtId="3" fontId="11" fillId="0" borderId="0" xfId="69" applyNumberFormat="1" applyFont="1" applyBorder="1" applyAlignment="1">
      <alignment horizontal="right" vertical="center" wrapText="1"/>
    </xf>
    <xf numFmtId="224" fontId="11" fillId="0" borderId="0" xfId="69" applyNumberFormat="1" applyFont="1" applyBorder="1" applyAlignment="1">
      <alignment horizontal="right" vertical="center" wrapText="1"/>
    </xf>
    <xf numFmtId="164" fontId="11" fillId="0" borderId="0" xfId="69" applyNumberFormat="1" applyFont="1" applyBorder="1" applyAlignment="1">
      <alignment horizontal="right" vertical="center" wrapText="1"/>
    </xf>
    <xf numFmtId="0" fontId="11" fillId="0" borderId="0" xfId="38" applyFont="1" applyBorder="1" applyAlignment="1">
      <alignment horizontal="left" vertical="center" wrapText="1" indent="1"/>
    </xf>
    <xf numFmtId="164" fontId="11" fillId="0" borderId="0" xfId="69" applyNumberFormat="1" applyFont="1" applyBorder="1" applyAlignment="1">
      <alignment horizontal="center" vertical="center" wrapText="1"/>
    </xf>
    <xf numFmtId="164" fontId="11" fillId="0" borderId="0" xfId="10247" applyNumberFormat="1" applyFont="1"/>
    <xf numFmtId="0" fontId="4" fillId="0" borderId="0" xfId="13464" applyNumberFormat="1" applyFont="1" applyFill="1" applyBorder="1" applyAlignment="1" applyProtection="1">
      <alignment horizontal="center" vertical="center" wrapText="1"/>
      <protection locked="0"/>
    </xf>
    <xf numFmtId="0" fontId="4" fillId="0" borderId="0" xfId="13464" applyNumberFormat="1" applyFont="1" applyFill="1" applyBorder="1" applyAlignment="1" applyProtection="1">
      <alignment horizontal="center" vertical="center"/>
      <protection locked="0"/>
    </xf>
    <xf numFmtId="0" fontId="4" fillId="0" borderId="0" xfId="13464" applyNumberFormat="1" applyFont="1" applyFill="1" applyBorder="1" applyAlignment="1" applyProtection="1">
      <alignment horizontal="center" vertical="center" wrapText="1"/>
    </xf>
    <xf numFmtId="0" fontId="9" fillId="0" borderId="7" xfId="21107" applyNumberFormat="1" applyFont="1" applyFill="1" applyBorder="1" applyAlignment="1" applyProtection="1">
      <alignment horizontal="center" vertical="center" wrapText="1"/>
    </xf>
    <xf numFmtId="0" fontId="9" fillId="0" borderId="4" xfId="21107" applyNumberFormat="1" applyFont="1" applyFill="1" applyBorder="1" applyAlignment="1" applyProtection="1">
      <alignment horizontal="center" vertical="center" wrapText="1"/>
    </xf>
    <xf numFmtId="0" fontId="7" fillId="0" borderId="0" xfId="13464" applyNumberFormat="1" applyFont="1" applyFill="1" applyBorder="1" applyAlignment="1" applyProtection="1">
      <protection locked="0"/>
    </xf>
    <xf numFmtId="0" fontId="5" fillId="0" borderId="0" xfId="13464" applyNumberFormat="1" applyFont="1" applyFill="1" applyBorder="1" applyAlignment="1">
      <alignment vertical="center"/>
    </xf>
    <xf numFmtId="49" fontId="7" fillId="0" borderId="0" xfId="13464" applyNumberFormat="1" applyFont="1" applyBorder="1" applyAlignment="1" applyProtection="1">
      <alignment vertical="center"/>
    </xf>
    <xf numFmtId="0" fontId="7" fillId="0" borderId="0" xfId="13464" applyNumberFormat="1" applyFont="1" applyBorder="1" applyAlignment="1" applyProtection="1">
      <alignment vertical="center"/>
      <protection locked="0"/>
    </xf>
    <xf numFmtId="0" fontId="5" fillId="0" borderId="0" xfId="13464" applyNumberFormat="1" applyFont="1" applyFill="1" applyBorder="1" applyAlignment="1">
      <alignment horizontal="left" vertical="center"/>
    </xf>
    <xf numFmtId="0" fontId="7" fillId="0" borderId="0" xfId="13464" applyNumberFormat="1" applyFont="1" applyFill="1" applyBorder="1" applyAlignment="1">
      <alignment horizontal="left" vertical="center" indent="1"/>
    </xf>
    <xf numFmtId="164" fontId="7" fillId="0" borderId="0" xfId="11" applyNumberFormat="1" applyFont="1" applyFill="1" applyBorder="1" applyAlignment="1" applyProtection="1">
      <alignment vertical="center"/>
      <protection locked="0"/>
    </xf>
    <xf numFmtId="0" fontId="5" fillId="0" borderId="0" xfId="13464" applyNumberFormat="1" applyFont="1" applyFill="1" applyBorder="1" applyAlignment="1" applyProtection="1">
      <alignment horizontal="center" vertical="center" wrapText="1"/>
    </xf>
    <xf numFmtId="0" fontId="15" fillId="0" borderId="0" xfId="13464" applyNumberFormat="1" applyFont="1" applyFill="1" applyBorder="1" applyAlignment="1" applyProtection="1">
      <alignment vertical="center"/>
      <protection locked="0"/>
    </xf>
    <xf numFmtId="0" fontId="15" fillId="0" borderId="0" xfId="13464" applyNumberFormat="1" applyFont="1" applyFill="1" applyBorder="1" applyAlignment="1" applyProtection="1">
      <alignment horizontal="left" vertical="center"/>
      <protection locked="0"/>
    </xf>
    <xf numFmtId="0" fontId="9" fillId="0" borderId="165" xfId="21107" applyNumberFormat="1" applyFont="1" applyFill="1" applyBorder="1" applyAlignment="1" applyProtection="1">
      <alignment horizontal="center" vertical="center" wrapText="1"/>
    </xf>
    <xf numFmtId="0" fontId="9" fillId="0" borderId="166" xfId="21107" applyNumberFormat="1" applyFont="1" applyFill="1" applyBorder="1" applyAlignment="1" applyProtection="1">
      <alignment horizontal="center" vertical="center" wrapText="1"/>
    </xf>
    <xf numFmtId="0" fontId="9" fillId="0" borderId="8" xfId="21107" applyNumberFormat="1" applyFont="1" applyFill="1" applyBorder="1" applyAlignment="1" applyProtection="1">
      <alignment horizontal="center" vertical="center" wrapText="1"/>
    </xf>
    <xf numFmtId="0" fontId="5" fillId="0" borderId="0" xfId="13464" applyNumberFormat="1" applyFont="1" applyFill="1" applyBorder="1" applyAlignment="1" applyProtection="1">
      <alignment horizontal="right" vertical="center" wrapText="1"/>
    </xf>
    <xf numFmtId="0" fontId="15" fillId="0" borderId="0" xfId="13464" applyNumberFormat="1" applyFont="1" applyFill="1" applyBorder="1" applyAlignment="1" applyProtection="1">
      <alignment horizontal="left" vertical="center" wrapText="1"/>
    </xf>
    <xf numFmtId="0" fontId="23" fillId="0" borderId="110" xfId="2" applyNumberFormat="1" applyFont="1" applyFill="1" applyBorder="1" applyAlignment="1" applyProtection="1">
      <alignment horizontal="center" vertical="center" wrapText="1"/>
    </xf>
    <xf numFmtId="4" fontId="7" fillId="0" borderId="110" xfId="2" applyNumberFormat="1" applyFont="1" applyFill="1" applyBorder="1" applyAlignment="1" applyProtection="1">
      <alignment horizontal="center" vertical="center" wrapText="1"/>
    </xf>
    <xf numFmtId="0" fontId="7" fillId="0" borderId="110" xfId="2" applyNumberFormat="1" applyFont="1" applyFill="1" applyBorder="1" applyAlignment="1" applyProtection="1">
      <alignment horizontal="center" vertical="center" wrapText="1"/>
    </xf>
    <xf numFmtId="0" fontId="7" fillId="0" borderId="111" xfId="2" applyNumberFormat="1" applyFont="1" applyFill="1" applyBorder="1" applyAlignment="1" applyProtection="1">
      <alignment horizontal="center" vertical="center" wrapText="1"/>
    </xf>
    <xf numFmtId="0" fontId="23" fillId="0" borderId="0" xfId="2" applyNumberFormat="1" applyFont="1" applyFill="1" applyBorder="1" applyAlignment="1" applyProtection="1">
      <alignment horizontal="center" vertical="center" wrapText="1"/>
    </xf>
    <xf numFmtId="0" fontId="23" fillId="2" borderId="0" xfId="69" applyFont="1" applyFill="1" applyBorder="1" applyAlignment="1">
      <alignment horizontal="center" vertical="center" wrapText="1"/>
    </xf>
    <xf numFmtId="0" fontId="7" fillId="0" borderId="0" xfId="13464" applyNumberFormat="1" applyFont="1" applyFill="1" applyBorder="1" applyAlignment="1" applyProtection="1">
      <alignment horizontal="left" vertical="top" wrapText="1"/>
      <protection locked="0"/>
    </xf>
    <xf numFmtId="0" fontId="7" fillId="0" borderId="0" xfId="13464" applyNumberFormat="1" applyFont="1" applyFill="1" applyBorder="1" applyAlignment="1" applyProtection="1">
      <alignment vertical="top" wrapText="1"/>
      <protection locked="0"/>
    </xf>
    <xf numFmtId="166" fontId="7" fillId="0" borderId="0" xfId="13464" applyNumberFormat="1" applyFont="1" applyBorder="1" applyAlignment="1" applyProtection="1">
      <alignment vertical="center"/>
      <protection locked="0"/>
    </xf>
    <xf numFmtId="0" fontId="4" fillId="2" borderId="0" xfId="0" applyNumberFormat="1" applyFont="1" applyFill="1" applyBorder="1" applyAlignment="1" applyProtection="1">
      <alignment horizontal="center" vertical="center"/>
    </xf>
    <xf numFmtId="0" fontId="4" fillId="2" borderId="0" xfId="0" applyNumberFormat="1" applyFont="1" applyFill="1" applyBorder="1" applyAlignment="1" applyProtection="1">
      <alignment horizontal="center" vertical="center"/>
      <protection locked="0"/>
    </xf>
    <xf numFmtId="0" fontId="76" fillId="0" borderId="0" xfId="3" applyFont="1" applyFill="1" applyBorder="1" applyAlignment="1" applyProtection="1">
      <alignment horizontal="center" wrapText="1"/>
    </xf>
    <xf numFmtId="1" fontId="9" fillId="2" borderId="120" xfId="3" applyNumberFormat="1" applyFont="1" applyFill="1" applyBorder="1" applyAlignment="1" applyProtection="1">
      <alignment horizontal="center" vertical="center" wrapText="1"/>
    </xf>
    <xf numFmtId="0" fontId="9" fillId="2" borderId="120" xfId="3" applyNumberFormat="1" applyFont="1" applyFill="1" applyBorder="1" applyAlignment="1" applyProtection="1">
      <alignment horizontal="center" vertical="center" wrapText="1"/>
    </xf>
    <xf numFmtId="0" fontId="9" fillId="2" borderId="121" xfId="3" applyNumberFormat="1" applyFont="1" applyFill="1" applyBorder="1" applyAlignment="1" applyProtection="1">
      <alignment horizontal="center" vertical="center" wrapText="1"/>
    </xf>
    <xf numFmtId="0" fontId="7" fillId="2" borderId="0" xfId="0" applyNumberFormat="1" applyFont="1" applyFill="1" applyBorder="1" applyAlignment="1" applyProtection="1">
      <alignment wrapText="1"/>
      <protection locked="0"/>
    </xf>
    <xf numFmtId="1" fontId="11" fillId="2" borderId="0" xfId="0" applyNumberFormat="1" applyFont="1" applyFill="1" applyBorder="1" applyAlignment="1" applyProtection="1">
      <alignment horizontal="center" vertical="center" wrapText="1"/>
    </xf>
    <xf numFmtId="0" fontId="7" fillId="2" borderId="0" xfId="4" applyFont="1" applyFill="1" applyBorder="1" applyAlignment="1" applyProtection="1">
      <alignment horizontal="center" vertical="center" wrapText="1"/>
      <protection locked="0"/>
    </xf>
    <xf numFmtId="166" fontId="5" fillId="2" borderId="0" xfId="0" applyNumberFormat="1" applyFont="1" applyFill="1" applyBorder="1" applyAlignment="1" applyProtection="1">
      <alignment horizontal="right" vertical="center"/>
    </xf>
    <xf numFmtId="164" fontId="5" fillId="2" borderId="0" xfId="0" applyNumberFormat="1" applyFont="1" applyFill="1" applyBorder="1" applyAlignment="1" applyProtection="1">
      <alignment horizontal="right" vertical="center"/>
    </xf>
    <xf numFmtId="164" fontId="5" fillId="2" borderId="0" xfId="0" applyNumberFormat="1" applyFont="1" applyFill="1" applyBorder="1" applyAlignment="1" applyProtection="1">
      <alignment vertical="center"/>
    </xf>
    <xf numFmtId="0" fontId="5" fillId="2" borderId="0" xfId="0" applyNumberFormat="1" applyFont="1" applyFill="1" applyBorder="1" applyAlignment="1" applyProtection="1">
      <alignment vertical="center"/>
      <protection locked="0"/>
    </xf>
    <xf numFmtId="166" fontId="7" fillId="2" borderId="0" xfId="0" applyNumberFormat="1" applyFont="1" applyFill="1" applyBorder="1" applyAlignment="1" applyProtection="1">
      <alignment horizontal="right" vertical="center"/>
    </xf>
    <xf numFmtId="164" fontId="7" fillId="2" borderId="0" xfId="0" applyNumberFormat="1" applyFont="1" applyFill="1" applyBorder="1" applyAlignment="1" applyProtection="1">
      <alignment horizontal="right" vertical="center"/>
    </xf>
    <xf numFmtId="164" fontId="7" fillId="2" borderId="0" xfId="0" applyNumberFormat="1" applyFont="1" applyFill="1" applyBorder="1" applyAlignment="1" applyProtection="1">
      <alignment vertical="center"/>
    </xf>
    <xf numFmtId="1" fontId="9" fillId="2" borderId="121" xfId="3" applyNumberFormat="1" applyFont="1" applyFill="1" applyBorder="1" applyAlignment="1" applyProtection="1">
      <alignment horizontal="center" vertical="center" wrapText="1"/>
    </xf>
    <xf numFmtId="0" fontId="7" fillId="2" borderId="0" xfId="2" applyNumberFormat="1" applyFont="1" applyFill="1" applyBorder="1" applyAlignment="1" applyProtection="1">
      <alignment horizontal="center" vertical="center" wrapText="1"/>
      <protection locked="0"/>
    </xf>
    <xf numFmtId="0" fontId="5" fillId="2" borderId="0" xfId="0" applyNumberFormat="1" applyFont="1" applyFill="1" applyBorder="1" applyAlignment="1" applyProtection="1">
      <alignment horizontal="center" vertical="center" wrapText="1"/>
      <protection locked="0"/>
    </xf>
    <xf numFmtId="1" fontId="11" fillId="2" borderId="0" xfId="0" applyNumberFormat="1" applyFont="1" applyFill="1" applyBorder="1" applyAlignment="1" applyProtection="1">
      <alignment horizontal="center" vertical="center" wrapText="1"/>
      <protection locked="0"/>
    </xf>
    <xf numFmtId="1" fontId="14" fillId="2" borderId="0" xfId="0" applyNumberFormat="1" applyFont="1" applyFill="1" applyBorder="1" applyAlignment="1" applyProtection="1">
      <alignment horizontal="center" vertical="center" wrapText="1"/>
    </xf>
    <xf numFmtId="0" fontId="15" fillId="2" borderId="0" xfId="4" applyFont="1" applyFill="1" applyBorder="1" applyAlignment="1" applyProtection="1">
      <alignment horizontal="center" vertical="center" wrapText="1"/>
      <protection locked="0"/>
    </xf>
    <xf numFmtId="0" fontId="15" fillId="2" borderId="0" xfId="0" applyNumberFormat="1" applyFont="1" applyFill="1" applyBorder="1" applyAlignment="1" applyProtection="1">
      <alignment horizontal="left" vertical="center"/>
      <protection locked="0"/>
    </xf>
    <xf numFmtId="0" fontId="15" fillId="2" borderId="0" xfId="0" applyNumberFormat="1" applyFont="1" applyFill="1" applyBorder="1" applyAlignment="1" applyProtection="1">
      <protection locked="0"/>
    </xf>
    <xf numFmtId="0" fontId="11" fillId="2" borderId="0" xfId="0" applyNumberFormat="1" applyFont="1" applyFill="1" applyBorder="1" applyAlignment="1" applyProtection="1">
      <protection locked="0"/>
    </xf>
    <xf numFmtId="1" fontId="11" fillId="2" borderId="0" xfId="0" applyNumberFormat="1" applyFont="1" applyFill="1" applyBorder="1" applyAlignment="1" applyProtection="1">
      <protection locked="0"/>
    </xf>
    <xf numFmtId="0" fontId="7" fillId="2" borderId="0" xfId="0" applyNumberFormat="1" applyFont="1" applyFill="1" applyBorder="1" applyAlignment="1" applyProtection="1">
      <protection locked="0"/>
    </xf>
    <xf numFmtId="1" fontId="7" fillId="2" borderId="0" xfId="0" applyNumberFormat="1" applyFont="1" applyFill="1" applyBorder="1" applyAlignment="1" applyProtection="1">
      <protection locked="0"/>
    </xf>
    <xf numFmtId="0" fontId="40" fillId="2" borderId="0" xfId="0" applyNumberFormat="1" applyFont="1" applyFill="1" applyBorder="1" applyAlignment="1" applyProtection="1">
      <alignment horizontal="center" vertical="center"/>
    </xf>
    <xf numFmtId="0" fontId="40" fillId="2" borderId="0" xfId="0" applyNumberFormat="1" applyFont="1" applyFill="1" applyBorder="1" applyAlignment="1" applyProtection="1">
      <alignment horizontal="center" vertical="center"/>
      <protection locked="0"/>
    </xf>
    <xf numFmtId="0" fontId="51" fillId="2" borderId="0" xfId="0" applyNumberFormat="1" applyFont="1" applyFill="1" applyBorder="1" applyAlignment="1" applyProtection="1">
      <alignment horizontal="center" vertical="center"/>
    </xf>
    <xf numFmtId="0" fontId="51" fillId="2" borderId="0" xfId="0" applyNumberFormat="1" applyFont="1" applyFill="1" applyBorder="1" applyAlignment="1" applyProtection="1">
      <alignment horizontal="center" vertical="center"/>
      <protection locked="0"/>
    </xf>
    <xf numFmtId="0" fontId="14" fillId="2" borderId="0" xfId="0" applyNumberFormat="1" applyFont="1" applyFill="1" applyBorder="1" applyAlignment="1" applyProtection="1">
      <alignment horizontal="right" vertical="center"/>
    </xf>
    <xf numFmtId="0" fontId="11" fillId="2" borderId="0" xfId="2" applyNumberFormat="1" applyFont="1" applyFill="1" applyBorder="1" applyAlignment="1" applyProtection="1">
      <alignment horizontal="center" vertical="center" wrapText="1"/>
    </xf>
    <xf numFmtId="0" fontId="11" fillId="2" borderId="0" xfId="4" applyFont="1" applyFill="1" applyBorder="1" applyAlignment="1" applyProtection="1">
      <alignment horizontal="center" vertical="center" wrapText="1"/>
      <protection locked="0"/>
    </xf>
    <xf numFmtId="195" fontId="5" fillId="2" borderId="0" xfId="0" applyNumberFormat="1" applyFont="1" applyFill="1" applyBorder="1" applyAlignment="1" applyProtection="1">
      <alignment horizontal="right" vertical="center"/>
    </xf>
    <xf numFmtId="195" fontId="7" fillId="2" borderId="0" xfId="0" applyNumberFormat="1" applyFont="1" applyFill="1" applyBorder="1" applyAlignment="1" applyProtection="1">
      <alignment horizontal="right" vertical="center"/>
    </xf>
    <xf numFmtId="0" fontId="11" fillId="2" borderId="0" xfId="2" applyNumberFormat="1" applyFont="1" applyFill="1" applyBorder="1" applyAlignment="1" applyProtection="1">
      <alignment horizontal="center" vertical="center" wrapText="1"/>
      <protection locked="0"/>
    </xf>
    <xf numFmtId="0" fontId="11" fillId="2" borderId="16" xfId="0" applyNumberFormat="1" applyFont="1" applyFill="1" applyBorder="1" applyAlignment="1" applyProtection="1">
      <alignment horizontal="center" vertical="center" wrapText="1"/>
      <protection locked="0"/>
    </xf>
    <xf numFmtId="0" fontId="7" fillId="2" borderId="16" xfId="2" applyNumberFormat="1" applyFont="1" applyFill="1" applyBorder="1" applyAlignment="1" applyProtection="1">
      <alignment horizontal="center" vertical="center" wrapText="1"/>
      <protection locked="0"/>
    </xf>
    <xf numFmtId="0" fontId="11" fillId="2" borderId="16" xfId="0" applyFont="1" applyFill="1" applyBorder="1" applyAlignment="1">
      <alignment horizontal="center" vertical="center" wrapText="1"/>
    </xf>
    <xf numFmtId="0" fontId="15" fillId="2" borderId="0" xfId="2" applyFont="1" applyFill="1" applyBorder="1" applyAlignment="1" applyProtection="1">
      <alignment horizontal="center" vertical="center" wrapText="1"/>
      <protection locked="0"/>
    </xf>
    <xf numFmtId="0" fontId="14" fillId="2" borderId="0" xfId="4" applyFont="1" applyFill="1" applyBorder="1" applyAlignment="1" applyProtection="1">
      <alignment horizontal="center" vertical="center" wrapText="1"/>
      <protection locked="0"/>
    </xf>
    <xf numFmtId="0" fontId="14" fillId="2" borderId="0" xfId="0" applyNumberFormat="1" applyFont="1" applyFill="1" applyBorder="1" applyAlignment="1" applyProtection="1">
      <alignment vertical="center"/>
      <protection locked="0"/>
    </xf>
    <xf numFmtId="0" fontId="7" fillId="2" borderId="0" xfId="0" applyNumberFormat="1" applyFont="1" applyFill="1" applyBorder="1" applyAlignment="1" applyProtection="1">
      <alignment vertical="top" wrapText="1"/>
      <protection locked="0"/>
    </xf>
    <xf numFmtId="0" fontId="20" fillId="2" borderId="0" xfId="0" applyNumberFormat="1" applyFont="1" applyFill="1" applyBorder="1" applyAlignment="1" applyProtection="1">
      <protection locked="0"/>
    </xf>
    <xf numFmtId="166" fontId="20" fillId="2" borderId="0" xfId="0" applyNumberFormat="1" applyFont="1" applyFill="1" applyAlignment="1" applyProtection="1">
      <alignment horizontal="right" vertical="center"/>
      <protection locked="0"/>
    </xf>
    <xf numFmtId="225" fontId="20" fillId="2" borderId="0" xfId="0" quotePrefix="1" applyNumberFormat="1" applyFont="1" applyFill="1" applyAlignment="1" applyProtection="1">
      <alignment vertical="center"/>
      <protection locked="0"/>
    </xf>
    <xf numFmtId="0" fontId="20" fillId="2" borderId="0" xfId="0" applyNumberFormat="1" applyFont="1" applyFill="1" applyBorder="1" applyAlignment="1" applyProtection="1">
      <alignment vertical="center"/>
      <protection locked="0"/>
    </xf>
    <xf numFmtId="225" fontId="11" fillId="2" borderId="0" xfId="0" applyNumberFormat="1" applyFont="1" applyFill="1" applyAlignment="1" applyProtection="1">
      <alignment vertical="center"/>
      <protection locked="0"/>
    </xf>
    <xf numFmtId="0" fontId="11" fillId="2" borderId="0" xfId="0" applyNumberFormat="1" applyFont="1" applyFill="1" applyBorder="1" applyAlignment="1" applyProtection="1">
      <alignment vertical="center"/>
      <protection locked="0"/>
    </xf>
    <xf numFmtId="166" fontId="11" fillId="2" borderId="0" xfId="0" applyNumberFormat="1" applyFont="1" applyFill="1" applyAlignment="1" applyProtection="1">
      <alignment horizontal="right" vertical="center"/>
      <protection locked="0"/>
    </xf>
    <xf numFmtId="225" fontId="20" fillId="2" borderId="0" xfId="0" applyNumberFormat="1" applyFont="1" applyFill="1" applyAlignment="1" applyProtection="1">
      <alignment horizontal="right" vertical="center"/>
      <protection locked="0"/>
    </xf>
    <xf numFmtId="225" fontId="11" fillId="2" borderId="0" xfId="0" applyNumberFormat="1" applyFont="1" applyFill="1" applyAlignment="1" applyProtection="1">
      <alignment horizontal="right" vertical="center"/>
      <protection locked="0"/>
    </xf>
    <xf numFmtId="0" fontId="14" fillId="2" borderId="16" xfId="0" applyNumberFormat="1" applyFont="1" applyFill="1" applyBorder="1" applyAlignment="1" applyProtection="1">
      <alignment horizontal="center" vertical="center" wrapText="1"/>
      <protection locked="0"/>
    </xf>
    <xf numFmtId="0" fontId="14" fillId="2" borderId="16" xfId="2" applyNumberFormat="1" applyFont="1" applyFill="1" applyBorder="1" applyAlignment="1" applyProtection="1">
      <alignment horizontal="center" vertical="center" wrapText="1"/>
      <protection locked="0"/>
    </xf>
    <xf numFmtId="0" fontId="14" fillId="2" borderId="0" xfId="2" applyFont="1" applyFill="1" applyBorder="1" applyAlignment="1" applyProtection="1">
      <alignment horizontal="center" vertical="center" wrapText="1"/>
      <protection locked="0"/>
    </xf>
    <xf numFmtId="0" fontId="14" fillId="2" borderId="0" xfId="0" applyNumberFormat="1" applyFont="1" applyFill="1" applyBorder="1" applyAlignment="1" applyProtection="1">
      <alignment vertical="top"/>
      <protection locked="0"/>
    </xf>
    <xf numFmtId="166" fontId="20" fillId="2" borderId="16" xfId="0" applyNumberFormat="1" applyFont="1" applyFill="1" applyBorder="1" applyAlignment="1" applyProtection="1">
      <alignment horizontal="right" vertical="center"/>
      <protection locked="0"/>
    </xf>
    <xf numFmtId="166" fontId="20" fillId="2" borderId="0" xfId="21124" quotePrefix="1" applyNumberFormat="1" applyFont="1" applyFill="1" applyAlignment="1" applyProtection="1">
      <alignment vertical="center"/>
      <protection locked="0"/>
    </xf>
    <xf numFmtId="166" fontId="20" fillId="2" borderId="0" xfId="0" applyNumberFormat="1" applyFont="1" applyFill="1" applyBorder="1" applyAlignment="1" applyProtection="1">
      <alignment horizontal="right" vertical="center"/>
      <protection locked="0"/>
    </xf>
    <xf numFmtId="166" fontId="11" fillId="2" borderId="0" xfId="0" quotePrefix="1" applyNumberFormat="1" applyFont="1" applyFill="1" applyAlignment="1" applyProtection="1">
      <alignment vertical="center"/>
      <protection locked="0"/>
    </xf>
    <xf numFmtId="166" fontId="11" fillId="2" borderId="0" xfId="0" applyNumberFormat="1" applyFont="1" applyFill="1" applyBorder="1" applyAlignment="1" applyProtection="1">
      <alignment horizontal="right" vertical="center"/>
      <protection locked="0"/>
    </xf>
    <xf numFmtId="166" fontId="11" fillId="0" borderId="0" xfId="0" applyNumberFormat="1" applyFont="1" applyFill="1" applyBorder="1" applyAlignment="1" applyProtection="1">
      <alignment horizontal="right" vertical="center"/>
      <protection locked="0"/>
    </xf>
    <xf numFmtId="0" fontId="11" fillId="2" borderId="0" xfId="0" applyNumberFormat="1" applyFont="1" applyFill="1" applyBorder="1" applyAlignment="1" applyProtection="1">
      <alignment horizontal="right" vertical="center"/>
      <protection locked="0"/>
    </xf>
    <xf numFmtId="166" fontId="11" fillId="2" borderId="1" xfId="0" applyNumberFormat="1" applyFont="1" applyFill="1" applyBorder="1" applyAlignment="1" applyProtection="1">
      <alignment horizontal="right" vertical="center"/>
      <protection locked="0"/>
    </xf>
    <xf numFmtId="166" fontId="11" fillId="0" borderId="1" xfId="0" applyNumberFormat="1" applyFont="1" applyFill="1" applyBorder="1" applyAlignment="1" applyProtection="1">
      <alignment horizontal="right" vertical="center"/>
      <protection locked="0"/>
    </xf>
    <xf numFmtId="166" fontId="11" fillId="0" borderId="174" xfId="0" applyNumberFormat="1" applyFont="1" applyFill="1" applyBorder="1" applyAlignment="1" applyProtection="1">
      <alignment horizontal="right" vertical="center"/>
      <protection locked="0"/>
    </xf>
    <xf numFmtId="0" fontId="14" fillId="2" borderId="0" xfId="0" applyNumberFormat="1" applyFont="1" applyFill="1" applyBorder="1" applyAlignment="1" applyProtection="1">
      <alignment vertical="center" wrapText="1"/>
      <protection locked="0"/>
    </xf>
    <xf numFmtId="0" fontId="14" fillId="2" borderId="0" xfId="0" applyNumberFormat="1" applyFont="1" applyFill="1" applyBorder="1" applyAlignment="1" applyProtection="1">
      <protection locked="0"/>
    </xf>
    <xf numFmtId="0" fontId="40" fillId="2" borderId="0" xfId="0" applyNumberFormat="1" applyFont="1" applyFill="1" applyBorder="1" applyAlignment="1" applyProtection="1">
      <alignment horizontal="center" vertical="center" wrapText="1"/>
      <protection locked="0"/>
    </xf>
    <xf numFmtId="0" fontId="51" fillId="2" borderId="0" xfId="0" applyNumberFormat="1" applyFont="1" applyFill="1" applyBorder="1" applyAlignment="1" applyProtection="1">
      <alignment vertical="center" wrapText="1"/>
    </xf>
    <xf numFmtId="0" fontId="51" fillId="2" borderId="0" xfId="0" applyNumberFormat="1" applyFont="1" applyFill="1" applyBorder="1" applyAlignment="1" applyProtection="1">
      <alignment horizontal="center" vertical="center" wrapText="1"/>
      <protection locked="0"/>
    </xf>
    <xf numFmtId="0" fontId="20" fillId="2" borderId="0" xfId="0" applyNumberFormat="1" applyFont="1" applyFill="1" applyBorder="1" applyAlignment="1" applyProtection="1">
      <alignment horizontal="center" vertical="center"/>
    </xf>
    <xf numFmtId="0" fontId="20" fillId="2" borderId="0" xfId="0" applyNumberFormat="1" applyFont="1" applyFill="1" applyBorder="1" applyAlignment="1" applyProtection="1">
      <alignment horizontal="center" vertical="center" wrapText="1"/>
      <protection locked="0"/>
    </xf>
    <xf numFmtId="0" fontId="11" fillId="2" borderId="183" xfId="2" applyNumberFormat="1" applyFont="1" applyFill="1" applyBorder="1" applyAlignment="1" applyProtection="1">
      <alignment horizontal="center" vertical="center" wrapText="1"/>
    </xf>
    <xf numFmtId="0" fontId="11" fillId="2" borderId="184" xfId="2" applyNumberFormat="1" applyFont="1" applyFill="1" applyBorder="1" applyAlignment="1" applyProtection="1">
      <alignment horizontal="center" vertical="center" wrapText="1"/>
    </xf>
    <xf numFmtId="0" fontId="11" fillId="2" borderId="0" xfId="42" applyNumberFormat="1" applyFont="1" applyFill="1" applyBorder="1" applyAlignment="1" applyProtection="1">
      <alignment vertical="center" wrapText="1"/>
      <protection locked="0"/>
    </xf>
    <xf numFmtId="0" fontId="5" fillId="2" borderId="123" xfId="0" applyNumberFormat="1" applyFont="1" applyFill="1" applyBorder="1" applyAlignment="1">
      <alignment vertical="center"/>
    </xf>
    <xf numFmtId="195" fontId="20" fillId="2" borderId="0" xfId="8" applyNumberFormat="1" applyFont="1" applyFill="1" applyBorder="1" applyAlignment="1" applyProtection="1">
      <alignment horizontal="right" vertical="center" wrapText="1"/>
    </xf>
    <xf numFmtId="0" fontId="7" fillId="2" borderId="0" xfId="16659" applyNumberFormat="1" applyFont="1" applyFill="1" applyBorder="1" applyAlignment="1">
      <alignment vertical="center"/>
    </xf>
    <xf numFmtId="166" fontId="7" fillId="2" borderId="0" xfId="16659" applyNumberFormat="1" applyFont="1" applyFill="1" applyBorder="1" applyAlignment="1">
      <alignment vertical="center"/>
    </xf>
    <xf numFmtId="195" fontId="11" fillId="2" borderId="0" xfId="8" applyNumberFormat="1" applyFont="1" applyFill="1" applyBorder="1" applyAlignment="1" applyProtection="1">
      <alignment horizontal="right" vertical="center" wrapText="1"/>
    </xf>
    <xf numFmtId="0" fontId="7" fillId="2" borderId="35" xfId="0" applyNumberFormat="1" applyFont="1" applyFill="1" applyBorder="1" applyAlignment="1">
      <alignment horizontal="left" vertical="center" indent="1"/>
    </xf>
    <xf numFmtId="49" fontId="7" fillId="2" borderId="0" xfId="16659" applyNumberFormat="1" applyFont="1" applyFill="1" applyBorder="1" applyAlignment="1">
      <alignment vertical="center"/>
    </xf>
    <xf numFmtId="0" fontId="11" fillId="2" borderId="0" xfId="0" applyNumberFormat="1" applyFont="1" applyFill="1" applyBorder="1" applyAlignment="1" applyProtection="1">
      <alignment vertical="top"/>
      <protection locked="0"/>
    </xf>
    <xf numFmtId="0" fontId="14" fillId="2" borderId="0" xfId="0" applyNumberFormat="1" applyFont="1" applyFill="1" applyBorder="1" applyAlignment="1" applyProtection="1">
      <alignment horizontal="center" vertical="center"/>
    </xf>
    <xf numFmtId="0" fontId="14" fillId="2" borderId="0" xfId="2" applyNumberFormat="1" applyFont="1" applyFill="1" applyBorder="1" applyAlignment="1" applyProtection="1">
      <alignment horizontal="center" vertical="center" wrapText="1"/>
    </xf>
    <xf numFmtId="1" fontId="14" fillId="2" borderId="0" xfId="2" applyNumberFormat="1" applyFont="1" applyFill="1" applyBorder="1" applyAlignment="1" applyProtection="1">
      <alignment horizontal="center" vertical="center" wrapText="1"/>
    </xf>
    <xf numFmtId="0" fontId="14" fillId="2" borderId="0" xfId="0" applyFont="1" applyFill="1" applyBorder="1" applyAlignment="1">
      <alignment vertical="center"/>
    </xf>
    <xf numFmtId="0" fontId="11" fillId="2" borderId="0" xfId="0" applyFont="1" applyFill="1" applyAlignment="1">
      <alignment horizontal="center"/>
    </xf>
    <xf numFmtId="0" fontId="50" fillId="2" borderId="0" xfId="21123" applyNumberFormat="1" applyFont="1" applyFill="1" applyBorder="1" applyAlignment="1" applyProtection="1">
      <alignment horizontal="left" vertical="center" wrapText="1"/>
    </xf>
    <xf numFmtId="0" fontId="50" fillId="2" borderId="0" xfId="21123" applyNumberFormat="1" applyFont="1" applyFill="1" applyBorder="1" applyAlignment="1" applyProtection="1">
      <alignment horizontal="center" vertical="center" wrapText="1"/>
    </xf>
    <xf numFmtId="0" fontId="50" fillId="2" borderId="0" xfId="21123" applyNumberFormat="1" applyFont="1" applyFill="1" applyBorder="1" applyAlignment="1" applyProtection="1">
      <alignment horizontal="right" vertical="center" wrapText="1"/>
    </xf>
    <xf numFmtId="0" fontId="7" fillId="2" borderId="7" xfId="21122" applyNumberFormat="1" applyFont="1" applyFill="1" applyBorder="1" applyAlignment="1" applyProtection="1">
      <alignment horizontal="center" vertical="center"/>
      <protection locked="0"/>
    </xf>
    <xf numFmtId="0" fontId="7" fillId="0" borderId="7" xfId="21122" applyNumberFormat="1" applyFont="1" applyFill="1" applyBorder="1" applyAlignment="1" applyProtection="1">
      <alignment horizontal="center" vertical="center"/>
      <protection locked="0"/>
    </xf>
    <xf numFmtId="0" fontId="7" fillId="2" borderId="0" xfId="21122" applyNumberFormat="1" applyFont="1" applyFill="1" applyBorder="1" applyAlignment="1" applyProtection="1">
      <alignment horizontal="center" vertical="center"/>
      <protection locked="0"/>
    </xf>
    <xf numFmtId="0" fontId="5" fillId="0" borderId="0" xfId="21122" applyNumberFormat="1" applyFont="1" applyFill="1" applyBorder="1" applyAlignment="1" applyProtection="1">
      <alignment horizontal="center" vertical="center"/>
      <protection locked="0"/>
    </xf>
    <xf numFmtId="0" fontId="11" fillId="2" borderId="0" xfId="0" applyFont="1" applyFill="1" applyAlignment="1"/>
    <xf numFmtId="0" fontId="7" fillId="2" borderId="0" xfId="2" applyNumberFormat="1" applyFont="1" applyFill="1" applyBorder="1" applyAlignment="1" applyProtection="1">
      <alignment horizontal="left" vertical="center" wrapText="1" indent="1"/>
    </xf>
    <xf numFmtId="164" fontId="7" fillId="2" borderId="0" xfId="21123" applyNumberFormat="1" applyFont="1" applyFill="1" applyBorder="1" applyAlignment="1" applyProtection="1">
      <alignment horizontal="center" vertical="center"/>
    </xf>
    <xf numFmtId="164" fontId="7" fillId="0" borderId="0" xfId="21123" applyNumberFormat="1" applyFont="1" applyFill="1" applyBorder="1" applyAlignment="1" applyProtection="1">
      <alignment horizontal="center" vertical="center"/>
    </xf>
    <xf numFmtId="164" fontId="11" fillId="2" borderId="0" xfId="0" applyNumberFormat="1" applyFont="1" applyFill="1" applyAlignment="1"/>
    <xf numFmtId="0" fontId="5" fillId="2" borderId="0" xfId="2" applyNumberFormat="1" applyFont="1" applyFill="1" applyBorder="1" applyAlignment="1" applyProtection="1">
      <alignment horizontal="left" vertical="center" wrapText="1" indent="1"/>
    </xf>
    <xf numFmtId="0" fontId="7" fillId="2" borderId="0" xfId="2" applyNumberFormat="1" applyFont="1" applyFill="1" applyBorder="1" applyAlignment="1" applyProtection="1">
      <alignment horizontal="left" vertical="center" wrapText="1" indent="2"/>
    </xf>
    <xf numFmtId="0" fontId="14" fillId="2" borderId="0" xfId="0" applyFont="1" applyFill="1" applyBorder="1" applyAlignment="1"/>
    <xf numFmtId="164" fontId="14" fillId="2" borderId="0" xfId="0" applyNumberFormat="1" applyFont="1" applyFill="1" applyBorder="1" applyAlignment="1"/>
    <xf numFmtId="0" fontId="14" fillId="2" borderId="0" xfId="21123" applyNumberFormat="1" applyFont="1" applyFill="1" applyBorder="1" applyAlignment="1" applyProtection="1">
      <alignment vertical="center"/>
      <protection locked="0"/>
    </xf>
    <xf numFmtId="0" fontId="11" fillId="2" borderId="0" xfId="0" applyFont="1" applyFill="1" applyAlignment="1">
      <alignment wrapText="1"/>
    </xf>
    <xf numFmtId="0" fontId="50" fillId="2" borderId="0" xfId="21123" applyNumberFormat="1" applyFont="1" applyFill="1" applyBorder="1" applyAlignment="1" applyProtection="1">
      <alignment vertical="center" wrapText="1"/>
    </xf>
    <xf numFmtId="180" fontId="5" fillId="2" borderId="0" xfId="21123" applyNumberFormat="1" applyFont="1" applyFill="1" applyBorder="1" applyAlignment="1" applyProtection="1">
      <alignment horizontal="right" vertical="center"/>
    </xf>
    <xf numFmtId="180" fontId="5" fillId="0" borderId="0" xfId="21123" applyNumberFormat="1" applyFont="1" applyFill="1" applyBorder="1" applyAlignment="1" applyProtection="1">
      <alignment horizontal="right" vertical="center"/>
    </xf>
    <xf numFmtId="3" fontId="11" fillId="2" borderId="0" xfId="0" applyNumberFormat="1" applyFont="1" applyFill="1" applyAlignment="1">
      <alignment vertical="center"/>
    </xf>
    <xf numFmtId="180" fontId="11" fillId="2" borderId="0" xfId="0" applyNumberFormat="1" applyFont="1" applyFill="1" applyAlignment="1">
      <alignment vertical="center"/>
    </xf>
    <xf numFmtId="0" fontId="11" fillId="2" borderId="0" xfId="0" applyFont="1" applyFill="1" applyAlignment="1">
      <alignment vertical="center"/>
    </xf>
    <xf numFmtId="180" fontId="7" fillId="2" borderId="0" xfId="21123" applyNumberFormat="1" applyFont="1" applyFill="1" applyBorder="1" applyAlignment="1" applyProtection="1">
      <alignment horizontal="right" vertical="center"/>
    </xf>
    <xf numFmtId="180" fontId="7" fillId="0" borderId="0" xfId="21123" applyNumberFormat="1" applyFont="1" applyFill="1" applyBorder="1" applyAlignment="1" applyProtection="1">
      <alignment horizontal="right" vertical="center"/>
    </xf>
    <xf numFmtId="3" fontId="11" fillId="2" borderId="0" xfId="0" applyNumberFormat="1" applyFont="1" applyFill="1"/>
    <xf numFmtId="180" fontId="11" fillId="2" borderId="0" xfId="0" applyNumberFormat="1" applyFont="1" applyFill="1"/>
    <xf numFmtId="0" fontId="5" fillId="2" borderId="186" xfId="2" applyNumberFormat="1" applyFont="1" applyFill="1" applyBorder="1" applyAlignment="1" applyProtection="1">
      <alignment horizontal="left" vertical="center" wrapText="1" indent="1"/>
    </xf>
    <xf numFmtId="180" fontId="7" fillId="2" borderId="186" xfId="21123" applyNumberFormat="1" applyFont="1" applyFill="1" applyBorder="1" applyAlignment="1" applyProtection="1">
      <alignment horizontal="right" vertical="center"/>
    </xf>
    <xf numFmtId="180" fontId="7" fillId="0" borderId="186" xfId="21123" applyNumberFormat="1" applyFont="1" applyFill="1" applyBorder="1" applyAlignment="1" applyProtection="1">
      <alignment horizontal="right" vertical="center"/>
    </xf>
    <xf numFmtId="180" fontId="7" fillId="2" borderId="0" xfId="21123" applyNumberFormat="1" applyFont="1" applyFill="1" applyBorder="1" applyAlignment="1" applyProtection="1">
      <alignment horizontal="right"/>
    </xf>
    <xf numFmtId="180" fontId="5" fillId="0" borderId="0" xfId="21123" applyNumberFormat="1" applyFont="1" applyFill="1" applyBorder="1" applyAlignment="1" applyProtection="1">
      <alignment horizontal="right"/>
    </xf>
    <xf numFmtId="3" fontId="11" fillId="2" borderId="0" xfId="0" applyNumberFormat="1" applyFont="1" applyFill="1" applyBorder="1"/>
    <xf numFmtId="180" fontId="11" fillId="2" borderId="0" xfId="0" applyNumberFormat="1" applyFont="1" applyFill="1" applyBorder="1"/>
    <xf numFmtId="3" fontId="14" fillId="2" borderId="0" xfId="0" applyNumberFormat="1" applyFont="1" applyFill="1" applyAlignment="1">
      <alignment vertical="center"/>
    </xf>
    <xf numFmtId="180" fontId="14" fillId="2" borderId="0" xfId="0" applyNumberFormat="1" applyFont="1" applyFill="1" applyAlignment="1">
      <alignment vertical="center"/>
    </xf>
    <xf numFmtId="2" fontId="150" fillId="2" borderId="0" xfId="0" applyNumberFormat="1" applyFont="1" applyFill="1"/>
    <xf numFmtId="166" fontId="7" fillId="2" borderId="0" xfId="21123" applyNumberFormat="1" applyFont="1" applyFill="1" applyBorder="1" applyAlignment="1" applyProtection="1">
      <alignment horizontal="center"/>
    </xf>
    <xf numFmtId="0" fontId="5" fillId="2" borderId="0" xfId="21123" applyNumberFormat="1" applyFont="1" applyFill="1" applyBorder="1" applyAlignment="1" applyProtection="1">
      <alignment horizontal="left" vertical="center" wrapText="1"/>
    </xf>
    <xf numFmtId="0" fontId="5" fillId="2" borderId="0" xfId="21123" applyNumberFormat="1" applyFont="1" applyFill="1" applyBorder="1" applyAlignment="1" applyProtection="1">
      <alignment horizontal="left" vertical="center" wrapText="1" indent="1"/>
    </xf>
    <xf numFmtId="0" fontId="7" fillId="2" borderId="0" xfId="21123" applyNumberFormat="1" applyFont="1" applyFill="1" applyBorder="1" applyAlignment="1" applyProtection="1">
      <alignment horizontal="left" vertical="center" wrapText="1" indent="2"/>
    </xf>
    <xf numFmtId="0" fontId="7" fillId="2" borderId="156" xfId="21123" applyNumberFormat="1" applyFont="1" applyFill="1" applyBorder="1" applyAlignment="1" applyProtection="1">
      <alignment horizontal="left" vertical="center" wrapText="1" indent="2"/>
    </xf>
    <xf numFmtId="180" fontId="7" fillId="2" borderId="156" xfId="21123" applyNumberFormat="1" applyFont="1" applyFill="1" applyBorder="1" applyAlignment="1" applyProtection="1">
      <alignment horizontal="right" vertical="center"/>
    </xf>
    <xf numFmtId="180" fontId="7" fillId="0" borderId="156" xfId="21123" applyNumberFormat="1" applyFont="1" applyFill="1" applyBorder="1" applyAlignment="1" applyProtection="1">
      <alignment horizontal="right" vertical="center"/>
    </xf>
    <xf numFmtId="0" fontId="4" fillId="2" borderId="0" xfId="21123" applyNumberFormat="1" applyFont="1" applyFill="1" applyBorder="1" applyAlignment="1" applyProtection="1">
      <alignment vertical="center" wrapText="1"/>
    </xf>
    <xf numFmtId="0" fontId="5" fillId="2" borderId="0" xfId="21123" applyNumberFormat="1" applyFont="1" applyFill="1" applyBorder="1" applyAlignment="1" applyProtection="1">
      <alignment vertical="center"/>
    </xf>
    <xf numFmtId="166" fontId="5" fillId="2" borderId="0" xfId="21123" applyNumberFormat="1" applyFont="1" applyFill="1" applyBorder="1" applyAlignment="1" applyProtection="1">
      <alignment horizontal="right" vertical="center"/>
    </xf>
    <xf numFmtId="166" fontId="5" fillId="0" borderId="0" xfId="21123" applyNumberFormat="1" applyFont="1" applyFill="1" applyBorder="1" applyAlignment="1" applyProtection="1">
      <alignment horizontal="right" vertical="center"/>
    </xf>
    <xf numFmtId="0" fontId="5" fillId="2" borderId="0" xfId="21123" applyNumberFormat="1" applyFont="1" applyFill="1" applyBorder="1" applyAlignment="1" applyProtection="1">
      <alignment vertical="center" wrapText="1"/>
    </xf>
    <xf numFmtId="0" fontId="28" fillId="2" borderId="0" xfId="21123" applyNumberFormat="1" applyFont="1" applyFill="1" applyBorder="1" applyAlignment="1" applyProtection="1">
      <alignment horizontal="center" vertical="center"/>
    </xf>
    <xf numFmtId="0" fontId="7" fillId="2" borderId="0" xfId="21123" applyNumberFormat="1" applyFont="1" applyFill="1" applyBorder="1" applyAlignment="1" applyProtection="1">
      <alignment horizontal="left" vertical="center" wrapText="1"/>
    </xf>
    <xf numFmtId="166" fontId="7" fillId="2" borderId="0" xfId="21123" applyNumberFormat="1" applyFont="1" applyFill="1" applyBorder="1" applyAlignment="1" applyProtection="1">
      <alignment horizontal="right" vertical="center"/>
    </xf>
    <xf numFmtId="166" fontId="7" fillId="0" borderId="0" xfId="21123" applyNumberFormat="1" applyFont="1" applyFill="1" applyBorder="1" applyAlignment="1" applyProtection="1">
      <alignment horizontal="right" vertical="center"/>
    </xf>
    <xf numFmtId="0" fontId="7" fillId="2" borderId="0" xfId="21123" applyNumberFormat="1" applyFont="1" applyFill="1" applyBorder="1" applyAlignment="1" applyProtection="1">
      <alignment horizontal="left" vertical="center" wrapText="1" indent="1"/>
    </xf>
    <xf numFmtId="0" fontId="7" fillId="2" borderId="156" xfId="21123" applyNumberFormat="1" applyFont="1" applyFill="1" applyBorder="1" applyAlignment="1" applyProtection="1">
      <alignment horizontal="left" vertical="center" wrapText="1"/>
    </xf>
    <xf numFmtId="166" fontId="7" fillId="2" borderId="156" xfId="21123" applyNumberFormat="1" applyFont="1" applyFill="1" applyBorder="1" applyAlignment="1" applyProtection="1">
      <alignment horizontal="right" vertical="center"/>
    </xf>
    <xf numFmtId="166" fontId="7" fillId="0" borderId="156" xfId="21123" applyNumberFormat="1" applyFont="1" applyFill="1" applyBorder="1" applyAlignment="1" applyProtection="1">
      <alignment horizontal="right" vertical="center"/>
    </xf>
    <xf numFmtId="0" fontId="7" fillId="2" borderId="156" xfId="21123" applyNumberFormat="1" applyFont="1" applyFill="1" applyBorder="1" applyAlignment="1" applyProtection="1">
      <alignment horizontal="left" vertical="center" wrapText="1" indent="1"/>
    </xf>
    <xf numFmtId="0" fontId="33" fillId="2" borderId="0" xfId="21123" applyNumberFormat="1" applyFont="1" applyFill="1" applyBorder="1" applyAlignment="1" applyProtection="1">
      <alignment horizontal="center" vertical="center"/>
    </xf>
    <xf numFmtId="166" fontId="35" fillId="2" borderId="0" xfId="0" applyNumberFormat="1" applyFont="1" applyFill="1"/>
    <xf numFmtId="0" fontId="71" fillId="0" borderId="0" xfId="0" applyNumberFormat="1" applyFont="1" applyFill="1" applyBorder="1" applyAlignment="1" applyProtection="1">
      <alignment horizontal="center" vertical="center"/>
      <protection locked="0"/>
    </xf>
    <xf numFmtId="0" fontId="15" fillId="0" borderId="1" xfId="65" applyNumberFormat="1" applyFont="1" applyFill="1" applyBorder="1" applyAlignment="1" applyProtection="1">
      <alignment horizontal="left" vertical="center"/>
    </xf>
    <xf numFmtId="0" fontId="48" fillId="0" borderId="1" xfId="65" applyNumberFormat="1" applyFont="1" applyFill="1" applyBorder="1" applyAlignment="1" applyProtection="1">
      <alignment horizontal="center" vertical="center"/>
    </xf>
    <xf numFmtId="0" fontId="15" fillId="0" borderId="1" xfId="65" applyNumberFormat="1" applyFont="1" applyFill="1" applyBorder="1" applyAlignment="1" applyProtection="1">
      <alignment horizontal="right" vertical="center"/>
    </xf>
    <xf numFmtId="0" fontId="48" fillId="0" borderId="0" xfId="0" applyNumberFormat="1" applyFont="1" applyFill="1" applyBorder="1" applyAlignment="1" applyProtection="1">
      <alignment horizontal="center" vertical="center"/>
      <protection locked="0"/>
    </xf>
    <xf numFmtId="0" fontId="23" fillId="0" borderId="0" xfId="0" applyNumberFormat="1" applyFont="1" applyFill="1" applyBorder="1" applyAlignment="1" applyProtection="1">
      <protection locked="0"/>
    </xf>
    <xf numFmtId="0" fontId="23" fillId="0" borderId="187" xfId="2" applyNumberFormat="1" applyFont="1" applyFill="1" applyBorder="1" applyAlignment="1" applyProtection="1">
      <alignment horizontal="center" vertical="center" wrapText="1"/>
    </xf>
    <xf numFmtId="0" fontId="23" fillId="3" borderId="187" xfId="2" applyFont="1" applyFill="1" applyBorder="1" applyAlignment="1" applyProtection="1">
      <alignment horizontal="center" vertical="center" wrapText="1"/>
    </xf>
    <xf numFmtId="0" fontId="23" fillId="3" borderId="7" xfId="2" applyFont="1" applyFill="1" applyBorder="1" applyAlignment="1" applyProtection="1">
      <alignment horizontal="center" vertical="center" wrapText="1"/>
    </xf>
    <xf numFmtId="0" fontId="23" fillId="3" borderId="4" xfId="2" applyFont="1" applyFill="1" applyBorder="1" applyAlignment="1" applyProtection="1">
      <alignment horizontal="center" vertical="center" wrapText="1"/>
    </xf>
    <xf numFmtId="187" fontId="20" fillId="0" borderId="0" xfId="65" applyNumberFormat="1" applyFont="1" applyFill="1" applyBorder="1" applyAlignment="1" applyProtection="1">
      <alignment horizontal="right" vertical="center"/>
      <protection locked="0"/>
    </xf>
    <xf numFmtId="164" fontId="23" fillId="0" borderId="0" xfId="65" applyNumberFormat="1" applyFont="1" applyFill="1" applyAlignment="1" applyProtection="1">
      <alignment horizontal="right" vertical="center"/>
      <protection locked="0"/>
    </xf>
    <xf numFmtId="0" fontId="22" fillId="0" borderId="0" xfId="65" applyNumberFormat="1" applyFont="1" applyBorder="1" applyAlignment="1" applyProtection="1">
      <alignment vertical="center"/>
      <protection locked="0"/>
    </xf>
    <xf numFmtId="187" fontId="11" fillId="0" borderId="0" xfId="0" applyNumberFormat="1" applyFont="1" applyFill="1" applyBorder="1" applyAlignment="1">
      <alignment horizontal="right" vertical="center"/>
    </xf>
    <xf numFmtId="0" fontId="23" fillId="0" borderId="0" xfId="65" applyNumberFormat="1" applyFont="1" applyBorder="1" applyAlignment="1" applyProtection="1">
      <alignment vertical="center"/>
      <protection locked="0"/>
    </xf>
    <xf numFmtId="0" fontId="23" fillId="0" borderId="0" xfId="0" applyNumberFormat="1" applyFont="1" applyBorder="1" applyAlignment="1" applyProtection="1">
      <alignment vertical="center"/>
      <protection locked="0"/>
    </xf>
    <xf numFmtId="0" fontId="11" fillId="0" borderId="4" xfId="2" applyNumberFormat="1" applyFont="1" applyFill="1" applyBorder="1" applyAlignment="1" applyProtection="1">
      <alignment horizontal="center" vertical="center" wrapText="1"/>
    </xf>
    <xf numFmtId="0" fontId="14" fillId="0" borderId="16" xfId="65" applyNumberFormat="1" applyFont="1" applyFill="1" applyBorder="1" applyAlignment="1" applyProtection="1">
      <alignment horizontal="right" vertical="center"/>
    </xf>
    <xf numFmtId="0" fontId="14" fillId="0" borderId="16" xfId="2" applyNumberFormat="1" applyFont="1" applyFill="1" applyBorder="1" applyAlignment="1" applyProtection="1">
      <alignment horizontal="center" vertical="center" wrapText="1"/>
    </xf>
    <xf numFmtId="0" fontId="50" fillId="0" borderId="0" xfId="0" applyNumberFormat="1" applyFont="1" applyBorder="1" applyAlignment="1" applyProtection="1">
      <alignment vertical="center"/>
      <protection locked="0"/>
    </xf>
    <xf numFmtId="0" fontId="50" fillId="0" borderId="0" xfId="0" applyNumberFormat="1" applyFont="1" applyFill="1" applyBorder="1" applyAlignment="1" applyProtection="1">
      <alignment vertical="center"/>
      <protection locked="0"/>
    </xf>
    <xf numFmtId="0" fontId="50" fillId="0" borderId="0" xfId="0" applyNumberFormat="1" applyFont="1" applyFill="1" applyBorder="1" applyAlignment="1" applyProtection="1">
      <alignment vertical="center" wrapText="1"/>
      <protection locked="0"/>
    </xf>
    <xf numFmtId="0" fontId="14" fillId="0" borderId="0" xfId="65" applyNumberFormat="1" applyFont="1" applyFill="1" applyBorder="1" applyAlignment="1" applyProtection="1">
      <alignment vertical="top" wrapText="1"/>
      <protection locked="0"/>
    </xf>
    <xf numFmtId="0" fontId="11" fillId="0" borderId="0" xfId="65" applyNumberFormat="1" applyFont="1" applyFill="1" applyBorder="1" applyAlignment="1" applyProtection="1">
      <alignment horizontal="left" vertical="top" wrapText="1"/>
      <protection locked="0"/>
    </xf>
    <xf numFmtId="0" fontId="11" fillId="0" borderId="0" xfId="65" applyNumberFormat="1" applyFont="1" applyFill="1" applyBorder="1" applyAlignment="1" applyProtection="1">
      <alignment horizontal="left" vertical="center" wrapText="1"/>
      <protection locked="0"/>
    </xf>
    <xf numFmtId="0" fontId="11" fillId="0" borderId="0" xfId="0" applyFont="1" applyAlignment="1">
      <alignment vertical="center"/>
    </xf>
    <xf numFmtId="0" fontId="132" fillId="0" borderId="0" xfId="3" applyNumberFormat="1" applyFont="1" applyFill="1" applyBorder="1" applyAlignment="1" applyProtection="1">
      <alignment vertical="center" wrapText="1"/>
    </xf>
    <xf numFmtId="0" fontId="132" fillId="0" borderId="0" xfId="3" applyNumberFormat="1" applyFont="1" applyFill="1" applyBorder="1" applyAlignment="1" applyProtection="1">
      <alignment horizontal="left" vertical="center" wrapText="1"/>
    </xf>
    <xf numFmtId="0" fontId="11" fillId="0" borderId="0" xfId="65" applyNumberFormat="1" applyFont="1" applyFill="1" applyBorder="1" applyAlignment="1" applyProtection="1">
      <protection locked="0"/>
    </xf>
    <xf numFmtId="0" fontId="11" fillId="0" borderId="0" xfId="65" applyNumberFormat="1" applyFont="1" applyFill="1" applyBorder="1" applyAlignment="1" applyProtection="1">
      <alignment vertical="top"/>
      <protection locked="0"/>
    </xf>
    <xf numFmtId="0" fontId="152" fillId="0" borderId="0" xfId="0" applyFont="1"/>
    <xf numFmtId="0" fontId="40" fillId="0" borderId="0" xfId="0" applyNumberFormat="1" applyFont="1" applyFill="1" applyBorder="1" applyAlignment="1" applyProtection="1">
      <alignment horizontal="left" vertical="center"/>
    </xf>
    <xf numFmtId="0" fontId="4" fillId="0" borderId="0" xfId="0" applyNumberFormat="1" applyFont="1" applyFill="1" applyBorder="1" applyAlignment="1" applyProtection="1">
      <alignment horizontal="left" vertical="center"/>
      <protection locked="0"/>
    </xf>
    <xf numFmtId="0" fontId="15" fillId="0" borderId="0" xfId="0" applyNumberFormat="1" applyFont="1" applyFill="1" applyBorder="1" applyAlignment="1" applyProtection="1">
      <alignment horizontal="left" vertical="center"/>
    </xf>
    <xf numFmtId="0" fontId="19" fillId="0" borderId="0" xfId="0" applyFont="1" applyBorder="1" applyAlignment="1" applyProtection="1">
      <alignment horizontal="center" vertical="center" wrapText="1"/>
    </xf>
    <xf numFmtId="0" fontId="15" fillId="0" borderId="0" xfId="0" applyNumberFormat="1" applyFont="1" applyFill="1" applyBorder="1" applyAlignment="1" applyProtection="1">
      <alignment horizontal="right" vertical="center"/>
    </xf>
    <xf numFmtId="0" fontId="19" fillId="0" borderId="0" xfId="0" applyNumberFormat="1" applyFont="1" applyFill="1" applyBorder="1" applyAlignment="1" applyProtection="1">
      <alignment horizontal="center" vertical="center"/>
      <protection locked="0"/>
    </xf>
    <xf numFmtId="0" fontId="7" fillId="0" borderId="0" xfId="65" applyNumberFormat="1" applyFont="1" applyFill="1" applyBorder="1" applyAlignment="1" applyProtection="1">
      <alignment horizontal="right" vertical="center"/>
    </xf>
    <xf numFmtId="176" fontId="20" fillId="0" borderId="0" xfId="65" applyNumberFormat="1" applyFont="1" applyFill="1" applyBorder="1" applyAlignment="1">
      <alignment horizontal="right" vertical="center"/>
    </xf>
    <xf numFmtId="176" fontId="20" fillId="0" borderId="0" xfId="0" applyNumberFormat="1" applyFont="1" applyFill="1" applyBorder="1" applyAlignment="1" applyProtection="1">
      <alignment horizontal="right" vertical="center"/>
      <protection locked="0"/>
    </xf>
    <xf numFmtId="3" fontId="22" fillId="0" borderId="0" xfId="65" applyNumberFormat="1" applyFont="1" applyFill="1" applyBorder="1" applyAlignment="1" applyProtection="1">
      <alignment horizontal="right" vertical="center"/>
      <protection locked="0"/>
    </xf>
    <xf numFmtId="176" fontId="11" fillId="0" borderId="0" xfId="0" applyNumberFormat="1" applyFont="1" applyFill="1" applyBorder="1" applyAlignment="1" applyProtection="1">
      <alignment horizontal="right" vertical="center"/>
      <protection locked="0"/>
    </xf>
    <xf numFmtId="0" fontId="14" fillId="0" borderId="0" xfId="65" applyNumberFormat="1" applyFont="1" applyFill="1" applyBorder="1" applyAlignment="1" applyProtection="1">
      <alignment horizontal="center" vertical="center"/>
      <protection locked="0"/>
    </xf>
    <xf numFmtId="0" fontId="50" fillId="3" borderId="0" xfId="2" applyFont="1" applyFill="1" applyBorder="1" applyAlignment="1" applyProtection="1">
      <alignment horizontal="center" vertical="center" wrapText="1"/>
    </xf>
    <xf numFmtId="3" fontId="48" fillId="0" borderId="0" xfId="65" applyNumberFormat="1" applyFont="1" applyFill="1" applyBorder="1" applyAlignment="1" applyProtection="1">
      <alignment horizontal="right" vertical="center"/>
      <protection locked="0"/>
    </xf>
    <xf numFmtId="0" fontId="14" fillId="0" borderId="0" xfId="0" applyNumberFormat="1" applyFont="1" applyFill="1" applyBorder="1" applyAlignment="1" applyProtection="1">
      <alignment horizontal="justify" vertical="center" wrapText="1"/>
      <protection locked="0"/>
    </xf>
    <xf numFmtId="0" fontId="15" fillId="0" borderId="0" xfId="65" applyNumberFormat="1" applyFont="1" applyFill="1" applyBorder="1" applyAlignment="1" applyProtection="1">
      <alignment horizontal="left"/>
      <protection locked="0"/>
    </xf>
    <xf numFmtId="0" fontId="14" fillId="0" borderId="0" xfId="65" applyNumberFormat="1" applyFont="1" applyFill="1" applyBorder="1" applyAlignment="1" applyProtection="1">
      <alignment horizontal="left" vertical="top"/>
      <protection locked="0"/>
    </xf>
    <xf numFmtId="0" fontId="14" fillId="0" borderId="0" xfId="0" applyNumberFormat="1" applyFont="1" applyFill="1" applyBorder="1" applyAlignment="1" applyProtection="1">
      <protection locked="0"/>
    </xf>
    <xf numFmtId="0" fontId="4" fillId="0" borderId="0" xfId="21125" applyNumberFormat="1" applyFont="1" applyFill="1" applyBorder="1" applyAlignment="1" applyProtection="1">
      <alignment horizontal="center" vertical="center" wrapText="1"/>
    </xf>
    <xf numFmtId="0" fontId="4" fillId="0" borderId="0" xfId="21125" applyNumberFormat="1" applyFont="1" applyFill="1" applyBorder="1" applyAlignment="1" applyProtection="1">
      <alignment horizontal="center" vertical="center"/>
      <protection locked="0"/>
    </xf>
    <xf numFmtId="0" fontId="15" fillId="0" borderId="0" xfId="21125" applyNumberFormat="1" applyFont="1" applyFill="1" applyBorder="1" applyAlignment="1" applyProtection="1">
      <alignment horizontal="left" vertical="center"/>
    </xf>
    <xf numFmtId="0" fontId="19" fillId="0" borderId="0" xfId="21125" applyFont="1" applyBorder="1" applyAlignment="1" applyProtection="1">
      <alignment horizontal="center" vertical="center" wrapText="1"/>
    </xf>
    <xf numFmtId="0" fontId="51" fillId="0" borderId="0" xfId="21125" applyFont="1" applyFill="1" applyBorder="1" applyAlignment="1" applyProtection="1">
      <alignment horizontal="center" vertical="center" wrapText="1"/>
    </xf>
    <xf numFmtId="0" fontId="14" fillId="0" borderId="0" xfId="21125" applyNumberFormat="1" applyFont="1" applyFill="1" applyBorder="1" applyAlignment="1" applyProtection="1">
      <alignment horizontal="right" vertical="center"/>
    </xf>
    <xf numFmtId="0" fontId="64" fillId="0" borderId="0" xfId="21125" applyNumberFormat="1" applyFont="1" applyFill="1" applyBorder="1" applyAlignment="1" applyProtection="1">
      <alignment horizontal="right" vertical="center"/>
    </xf>
    <xf numFmtId="0" fontId="15" fillId="0" borderId="0" xfId="21125" applyNumberFormat="1" applyFont="1" applyFill="1" applyBorder="1" applyAlignment="1" applyProtection="1">
      <alignment horizontal="right" vertical="center"/>
    </xf>
    <xf numFmtId="0" fontId="19" fillId="0" borderId="0" xfId="21125" applyNumberFormat="1" applyFont="1" applyFill="1" applyBorder="1" applyAlignment="1" applyProtection="1">
      <alignment horizontal="center" vertical="center"/>
      <protection locked="0"/>
    </xf>
    <xf numFmtId="0" fontId="7" fillId="3" borderId="0" xfId="351" applyFont="1" applyFill="1" applyBorder="1" applyAlignment="1" applyProtection="1">
      <alignment horizontal="center" vertical="center" wrapText="1"/>
    </xf>
    <xf numFmtId="0" fontId="7" fillId="0" borderId="0" xfId="21125" applyNumberFormat="1" applyFont="1" applyFill="1" applyBorder="1" applyAlignment="1" applyProtection="1">
      <protection locked="0"/>
    </xf>
    <xf numFmtId="0" fontId="11" fillId="0" borderId="7" xfId="351" applyFont="1" applyFill="1" applyBorder="1" applyAlignment="1" applyProtection="1">
      <alignment horizontal="center" vertical="center" wrapText="1"/>
    </xf>
    <xf numFmtId="0" fontId="5" fillId="0" borderId="0" xfId="21125" applyNumberFormat="1" applyFont="1" applyFill="1" applyBorder="1" applyAlignment="1">
      <alignment vertical="center"/>
    </xf>
    <xf numFmtId="221" fontId="22" fillId="0" borderId="0" xfId="8138" applyNumberFormat="1" applyFont="1" applyAlignment="1">
      <alignment horizontal="right" vertical="center"/>
    </xf>
    <xf numFmtId="221" fontId="22" fillId="0" borderId="0" xfId="8138" applyNumberFormat="1" applyFont="1" applyFill="1" applyAlignment="1">
      <alignment horizontal="right" vertical="center"/>
    </xf>
    <xf numFmtId="221" fontId="20" fillId="0" borderId="0" xfId="8138" applyNumberFormat="1" applyFont="1" applyFill="1" applyAlignment="1">
      <alignment horizontal="right" vertical="center"/>
    </xf>
    <xf numFmtId="3" fontId="5" fillId="0" borderId="0" xfId="65" applyNumberFormat="1" applyFont="1" applyBorder="1" applyAlignment="1" applyProtection="1">
      <alignment horizontal="right" vertical="center"/>
      <protection locked="0"/>
    </xf>
    <xf numFmtId="175" fontId="5" fillId="0" borderId="0" xfId="65" applyNumberFormat="1" applyFont="1" applyBorder="1" applyAlignment="1" applyProtection="1">
      <alignment vertical="center"/>
      <protection locked="0"/>
    </xf>
    <xf numFmtId="0" fontId="5" fillId="0" borderId="0" xfId="65" applyNumberFormat="1" applyFont="1" applyBorder="1" applyAlignment="1" applyProtection="1">
      <alignment vertical="center"/>
      <protection locked="0"/>
    </xf>
    <xf numFmtId="221" fontId="20" fillId="0" borderId="0" xfId="8138" applyNumberFormat="1" applyFont="1" applyAlignment="1">
      <alignment horizontal="right" vertical="center"/>
    </xf>
    <xf numFmtId="0" fontId="5" fillId="0" borderId="0" xfId="21125" applyNumberFormat="1" applyFont="1" applyFill="1" applyBorder="1" applyAlignment="1">
      <alignment horizontal="left" vertical="center"/>
    </xf>
    <xf numFmtId="221" fontId="20" fillId="0" borderId="0" xfId="21125" applyNumberFormat="1" applyFont="1" applyFill="1" applyBorder="1" applyAlignment="1" applyProtection="1">
      <alignment horizontal="right" vertical="center"/>
      <protection locked="0"/>
    </xf>
    <xf numFmtId="3" fontId="7" fillId="0" borderId="0" xfId="65" applyNumberFormat="1" applyFont="1" applyBorder="1" applyAlignment="1" applyProtection="1">
      <alignment horizontal="right" vertical="center"/>
      <protection locked="0"/>
    </xf>
    <xf numFmtId="0" fontId="7" fillId="0" borderId="0" xfId="65" applyNumberFormat="1" applyFont="1" applyBorder="1" applyAlignment="1" applyProtection="1">
      <alignment vertical="center"/>
      <protection locked="0"/>
    </xf>
    <xf numFmtId="0" fontId="7" fillId="0" borderId="0" xfId="21125" applyNumberFormat="1" applyFont="1" applyFill="1" applyBorder="1" applyAlignment="1">
      <alignment horizontal="left" vertical="center" indent="1"/>
    </xf>
    <xf numFmtId="221" fontId="11" fillId="0" borderId="0" xfId="21125" applyNumberFormat="1" applyFont="1" applyFill="1" applyBorder="1" applyAlignment="1" applyProtection="1">
      <alignment horizontal="right" vertical="center"/>
      <protection locked="0"/>
    </xf>
    <xf numFmtId="221" fontId="11" fillId="0" borderId="0" xfId="21125" applyNumberFormat="1" applyFont="1" applyAlignment="1">
      <alignment vertical="center"/>
    </xf>
    <xf numFmtId="0" fontId="11" fillId="0" borderId="7" xfId="351" applyNumberFormat="1" applyFont="1" applyFill="1" applyBorder="1" applyAlignment="1" applyProtection="1">
      <alignment horizontal="center" vertical="center" wrapText="1"/>
    </xf>
    <xf numFmtId="0" fontId="7" fillId="3" borderId="16" xfId="351" applyFont="1" applyFill="1" applyBorder="1" applyAlignment="1" applyProtection="1">
      <alignment horizontal="center" vertical="center" wrapText="1"/>
    </xf>
    <xf numFmtId="0" fontId="7" fillId="0" borderId="0" xfId="21125" applyNumberFormat="1" applyFont="1" applyFill="1" applyBorder="1" applyAlignment="1" applyProtection="1">
      <alignment horizontal="center" vertical="center" wrapText="1"/>
      <protection locked="0"/>
    </xf>
    <xf numFmtId="0" fontId="11" fillId="0" borderId="16" xfId="351" applyNumberFormat="1" applyFont="1" applyFill="1" applyBorder="1" applyAlignment="1" applyProtection="1">
      <alignment horizontal="center" vertical="center" wrapText="1"/>
    </xf>
    <xf numFmtId="0" fontId="7" fillId="0" borderId="0" xfId="351" applyNumberFormat="1" applyFont="1" applyFill="1" applyBorder="1" applyAlignment="1" applyProtection="1">
      <alignment horizontal="center" vertical="center" wrapText="1"/>
    </xf>
    <xf numFmtId="0" fontId="132" fillId="0" borderId="0" xfId="3" applyNumberFormat="1" applyFont="1" applyFill="1" applyBorder="1" applyAlignment="1" applyProtection="1">
      <alignment horizontal="center" vertical="center" wrapText="1"/>
    </xf>
    <xf numFmtId="0" fontId="9" fillId="3" borderId="0" xfId="3" applyFont="1" applyFill="1" applyBorder="1" applyAlignment="1" applyProtection="1">
      <alignment horizontal="center" vertical="center" wrapText="1"/>
    </xf>
    <xf numFmtId="0" fontId="15" fillId="3" borderId="0" xfId="351" applyFont="1" applyFill="1" applyBorder="1" applyAlignment="1" applyProtection="1">
      <alignment horizontal="center" vertical="center" wrapText="1"/>
    </xf>
    <xf numFmtId="0" fontId="15" fillId="0" borderId="0" xfId="21125" applyNumberFormat="1" applyFont="1" applyFill="1" applyBorder="1" applyAlignment="1" applyProtection="1">
      <alignment vertical="center"/>
      <protection locked="0"/>
    </xf>
    <xf numFmtId="0" fontId="14" fillId="0" borderId="0" xfId="65" applyNumberFormat="1" applyFont="1" applyFill="1" applyBorder="1" applyAlignment="1" applyProtection="1">
      <alignment horizontal="left" vertical="center"/>
      <protection locked="0"/>
    </xf>
    <xf numFmtId="0" fontId="64" fillId="0" borderId="0" xfId="65" applyNumberFormat="1" applyFont="1" applyFill="1" applyBorder="1" applyAlignment="1" applyProtection="1">
      <alignment horizontal="left" vertical="center"/>
      <protection locked="0"/>
    </xf>
    <xf numFmtId="0" fontId="14" fillId="0" borderId="0" xfId="18" applyFont="1" applyFill="1" applyBorder="1" applyAlignment="1" applyProtection="1">
      <alignment horizontal="center" vertical="center" wrapText="1"/>
      <protection locked="0"/>
    </xf>
    <xf numFmtId="0" fontId="14" fillId="0" borderId="0" xfId="65" applyNumberFormat="1" applyFont="1" applyFill="1" applyBorder="1" applyAlignment="1" applyProtection="1">
      <alignment vertical="center"/>
      <protection locked="0"/>
    </xf>
    <xf numFmtId="0" fontId="11" fillId="0" borderId="0" xfId="21125" applyNumberFormat="1" applyFont="1" applyFill="1" applyBorder="1" applyAlignment="1" applyProtection="1">
      <alignment horizontal="left" vertical="top" wrapText="1"/>
      <protection locked="0"/>
    </xf>
    <xf numFmtId="0" fontId="11" fillId="0" borderId="0" xfId="21125" applyFont="1" applyFill="1" applyAlignment="1">
      <alignment horizontal="left" vertical="top" wrapText="1"/>
    </xf>
    <xf numFmtId="0" fontId="45" fillId="0" borderId="0" xfId="21125" applyFont="1" applyFill="1" applyAlignment="1">
      <alignment horizontal="left" vertical="top" wrapText="1"/>
    </xf>
    <xf numFmtId="0" fontId="11" fillId="0" borderId="0" xfId="21125" applyNumberFormat="1" applyFont="1" applyFill="1" applyBorder="1" applyAlignment="1" applyProtection="1">
      <protection locked="0"/>
    </xf>
    <xf numFmtId="0" fontId="11" fillId="0" borderId="0" xfId="65" applyNumberFormat="1" applyFont="1" applyFill="1" applyBorder="1" applyAlignment="1" applyProtection="1">
      <alignment vertical="center"/>
      <protection locked="0"/>
    </xf>
    <xf numFmtId="0" fontId="45" fillId="0" borderId="0" xfId="65" applyNumberFormat="1" applyFont="1" applyFill="1" applyBorder="1" applyAlignment="1" applyProtection="1">
      <alignment vertical="center"/>
      <protection locked="0"/>
    </xf>
    <xf numFmtId="0" fontId="144" fillId="0" borderId="0" xfId="21125" applyFont="1" applyFill="1"/>
    <xf numFmtId="0" fontId="144" fillId="0" borderId="0" xfId="21125" applyFont="1"/>
    <xf numFmtId="0" fontId="45" fillId="0" borderId="0" xfId="21125" applyFont="1"/>
    <xf numFmtId="0" fontId="11" fillId="0" borderId="0" xfId="65" applyNumberFormat="1" applyFont="1" applyFill="1" applyBorder="1" applyAlignment="1" applyProtection="1">
      <alignment vertical="top" wrapText="1"/>
      <protection locked="0"/>
    </xf>
    <xf numFmtId="0" fontId="7" fillId="0" borderId="0" xfId="65" applyNumberFormat="1" applyFont="1" applyFill="1" applyBorder="1" applyAlignment="1" applyProtection="1">
      <protection locked="0"/>
    </xf>
    <xf numFmtId="0" fontId="45" fillId="0" borderId="0" xfId="65" applyNumberFormat="1" applyFont="1" applyFill="1" applyBorder="1" applyAlignment="1" applyProtection="1">
      <protection locked="0"/>
    </xf>
    <xf numFmtId="0" fontId="45" fillId="0" borderId="0" xfId="21125" applyNumberFormat="1" applyFont="1" applyFill="1" applyBorder="1" applyAlignment="1" applyProtection="1">
      <protection locked="0"/>
    </xf>
    <xf numFmtId="0" fontId="4" fillId="0" borderId="0" xfId="21118" applyNumberFormat="1" applyFont="1" applyFill="1" applyBorder="1" applyAlignment="1" applyProtection="1">
      <alignment horizontal="center" vertical="center"/>
    </xf>
    <xf numFmtId="49" fontId="15" fillId="0" borderId="0" xfId="21118" applyNumberFormat="1" applyFont="1" applyFill="1" applyBorder="1" applyAlignment="1" applyProtection="1">
      <alignment horizontal="center" vertical="center"/>
    </xf>
    <xf numFmtId="0" fontId="5" fillId="0" borderId="0" xfId="21118" applyNumberFormat="1" applyFont="1" applyFill="1" applyBorder="1" applyAlignment="1" applyProtection="1">
      <alignment horizontal="center" vertical="center"/>
    </xf>
    <xf numFmtId="0" fontId="7" fillId="0" borderId="0" xfId="21118" applyNumberFormat="1" applyFont="1" applyFill="1" applyBorder="1" applyAlignment="1" applyProtection="1"/>
    <xf numFmtId="0" fontId="20" fillId="0" borderId="0" xfId="65" applyFont="1" applyFill="1" applyBorder="1" applyAlignment="1">
      <alignment horizontal="center" vertical="top"/>
    </xf>
    <xf numFmtId="185" fontId="5" fillId="0" borderId="0" xfId="32" applyNumberFormat="1" applyFont="1" applyBorder="1" applyAlignment="1" applyProtection="1">
      <alignment vertical="center"/>
      <protection locked="0"/>
    </xf>
    <xf numFmtId="185" fontId="5" fillId="0" borderId="0" xfId="32" applyNumberFormat="1" applyFont="1" applyBorder="1" applyAlignment="1" applyProtection="1">
      <alignment horizontal="center" vertical="center"/>
      <protection locked="0"/>
    </xf>
    <xf numFmtId="185" fontId="22" fillId="0" borderId="0" xfId="32" applyNumberFormat="1" applyFont="1" applyFill="1" applyAlignment="1">
      <alignment horizontal="right" vertical="center"/>
    </xf>
    <xf numFmtId="185" fontId="22" fillId="0" borderId="0" xfId="32" applyNumberFormat="1" applyFont="1" applyFill="1" applyBorder="1" applyAlignment="1" applyProtection="1">
      <alignment horizontal="right" vertical="center"/>
      <protection locked="0"/>
    </xf>
    <xf numFmtId="185" fontId="5" fillId="0" borderId="0" xfId="32" applyNumberFormat="1" applyFont="1" applyFill="1" applyBorder="1" applyAlignment="1" applyProtection="1">
      <alignment vertical="center"/>
    </xf>
    <xf numFmtId="185" fontId="5" fillId="0" borderId="0" xfId="32" applyNumberFormat="1" applyFont="1" applyFill="1" applyBorder="1" applyAlignment="1" applyProtection="1">
      <alignment horizontal="center" vertical="center"/>
      <protection locked="0"/>
    </xf>
    <xf numFmtId="185" fontId="5" fillId="0" borderId="0" xfId="21118" applyNumberFormat="1" applyFont="1" applyBorder="1" applyAlignment="1" applyProtection="1">
      <alignment vertical="center"/>
      <protection locked="0"/>
    </xf>
    <xf numFmtId="185" fontId="7" fillId="0" borderId="0" xfId="32" applyNumberFormat="1" applyFont="1" applyBorder="1" applyAlignment="1" applyProtection="1">
      <alignment horizontal="center" vertical="center"/>
      <protection locked="0"/>
    </xf>
    <xf numFmtId="185" fontId="7" fillId="0" borderId="0" xfId="21118" applyNumberFormat="1" applyFont="1" applyBorder="1" applyAlignment="1" applyProtection="1">
      <alignment vertical="center"/>
      <protection locked="0"/>
    </xf>
    <xf numFmtId="185" fontId="7" fillId="0" borderId="0" xfId="32" applyNumberFormat="1" applyFont="1" applyBorder="1" applyAlignment="1" applyProtection="1">
      <alignment vertical="center"/>
      <protection locked="0"/>
    </xf>
    <xf numFmtId="185" fontId="7" fillId="0" borderId="0" xfId="32" applyNumberFormat="1" applyFont="1" applyFill="1" applyBorder="1" applyAlignment="1" applyProtection="1">
      <alignment vertical="center"/>
      <protection locked="0"/>
    </xf>
    <xf numFmtId="185" fontId="7" fillId="0" borderId="0" xfId="32" applyNumberFormat="1" applyFont="1" applyFill="1" applyBorder="1" applyAlignment="1" applyProtection="1">
      <alignment horizontal="center" vertical="center"/>
      <protection locked="0"/>
    </xf>
    <xf numFmtId="185" fontId="7" fillId="0" borderId="0" xfId="21118" applyNumberFormat="1" applyFont="1" applyFill="1" applyBorder="1" applyAlignment="1" applyProtection="1">
      <alignment vertical="center"/>
      <protection locked="0"/>
    </xf>
    <xf numFmtId="0" fontId="15" fillId="0" borderId="0" xfId="21118" applyNumberFormat="1" applyFont="1" applyFill="1" applyBorder="1" applyAlignment="1" applyProtection="1">
      <alignment vertical="center"/>
    </xf>
    <xf numFmtId="0" fontId="50" fillId="0" borderId="0" xfId="32" applyNumberFormat="1" applyFont="1" applyFill="1" applyBorder="1" applyAlignment="1" applyProtection="1">
      <alignment horizontal="left" vertical="center" wrapText="1"/>
      <protection locked="0"/>
    </xf>
    <xf numFmtId="0" fontId="50" fillId="0" borderId="0" xfId="32" applyNumberFormat="1" applyFont="1" applyFill="1" applyBorder="1" applyAlignment="1" applyProtection="1">
      <alignment horizontal="left" vertical="top" wrapText="1"/>
      <protection locked="0"/>
    </xf>
    <xf numFmtId="0" fontId="15" fillId="0" borderId="0" xfId="21118" applyNumberFormat="1" applyFont="1" applyFill="1" applyBorder="1" applyAlignment="1" applyProtection="1">
      <protection locked="0"/>
    </xf>
    <xf numFmtId="0" fontId="23" fillId="0" borderId="0" xfId="21118" applyNumberFormat="1" applyFont="1" applyFill="1" applyBorder="1" applyAlignment="1" applyProtection="1">
      <protection locked="0"/>
    </xf>
    <xf numFmtId="226" fontId="23" fillId="0" borderId="0" xfId="21118" applyNumberFormat="1" applyFont="1" applyFill="1" applyBorder="1" applyAlignment="1" applyProtection="1">
      <protection locked="0"/>
    </xf>
    <xf numFmtId="226" fontId="23" fillId="0" borderId="0" xfId="21118" applyNumberFormat="1" applyFont="1" applyFill="1" applyBorder="1" applyAlignment="1" applyProtection="1">
      <alignment horizontal="center"/>
      <protection locked="0"/>
    </xf>
    <xf numFmtId="226" fontId="7" fillId="0" borderId="0" xfId="21118" applyNumberFormat="1" applyFont="1" applyFill="1" applyBorder="1" applyAlignment="1" applyProtection="1">
      <alignment horizontal="center"/>
      <protection locked="0"/>
    </xf>
    <xf numFmtId="0" fontId="23" fillId="0" borderId="0" xfId="4" applyFont="1" applyFill="1" applyBorder="1" applyAlignment="1" applyProtection="1">
      <alignment horizontal="center" vertical="center"/>
      <protection locked="0"/>
    </xf>
    <xf numFmtId="0" fontId="7" fillId="0" borderId="0" xfId="4" applyFont="1" applyFill="1" applyBorder="1" applyAlignment="1" applyProtection="1">
      <alignment horizontal="center" vertical="center"/>
      <protection locked="0"/>
    </xf>
    <xf numFmtId="0" fontId="7" fillId="0" borderId="0" xfId="32" applyFont="1" applyAlignment="1" applyProtection="1">
      <alignment vertical="center"/>
      <protection locked="0"/>
    </xf>
    <xf numFmtId="0" fontId="23" fillId="0" borderId="0" xfId="32" applyFont="1" applyFill="1" applyProtection="1">
      <protection locked="0"/>
    </xf>
    <xf numFmtId="0" fontId="145" fillId="0" borderId="0" xfId="3" applyFont="1" applyFill="1" applyBorder="1" applyAlignment="1" applyProtection="1">
      <protection locked="0"/>
    </xf>
    <xf numFmtId="0" fontId="145" fillId="0" borderId="0" xfId="3" applyFont="1" applyFill="1" applyBorder="1" applyAlignment="1" applyProtection="1">
      <alignment horizontal="center"/>
      <protection locked="0"/>
    </xf>
    <xf numFmtId="0" fontId="9" fillId="0" borderId="0" xfId="3" applyFont="1" applyFill="1" applyBorder="1" applyAlignment="1" applyProtection="1">
      <alignment horizontal="center"/>
      <protection locked="0"/>
    </xf>
    <xf numFmtId="0" fontId="7" fillId="0" borderId="0" xfId="32" applyFont="1" applyProtection="1">
      <protection locked="0"/>
    </xf>
    <xf numFmtId="0" fontId="23" fillId="0" borderId="0" xfId="32" applyFont="1" applyAlignment="1" applyProtection="1">
      <alignment horizontal="center"/>
      <protection locked="0"/>
    </xf>
    <xf numFmtId="0" fontId="7" fillId="0" borderId="0" xfId="21118" applyNumberFormat="1" applyFont="1" applyFill="1" applyBorder="1" applyAlignment="1" applyProtection="1">
      <alignment horizontal="center"/>
      <protection locked="0"/>
    </xf>
    <xf numFmtId="185" fontId="5" fillId="0" borderId="0" xfId="32" applyNumberFormat="1" applyFont="1" applyBorder="1" applyAlignment="1" applyProtection="1">
      <alignment horizontal="right" vertical="center"/>
      <protection locked="0"/>
    </xf>
    <xf numFmtId="183" fontId="5" fillId="0" borderId="0" xfId="32" applyNumberFormat="1" applyFont="1" applyFill="1" applyBorder="1" applyAlignment="1" applyProtection="1">
      <alignment vertical="center"/>
      <protection locked="0"/>
    </xf>
    <xf numFmtId="187" fontId="5" fillId="0" borderId="0" xfId="32" applyNumberFormat="1" applyFont="1" applyFill="1" applyBorder="1" applyAlignment="1" applyProtection="1">
      <alignment horizontal="center" vertical="center"/>
      <protection locked="0"/>
    </xf>
    <xf numFmtId="187" fontId="5" fillId="0" borderId="0" xfId="21118" applyNumberFormat="1" applyFont="1" applyFill="1" applyBorder="1" applyAlignment="1">
      <alignment vertical="center"/>
    </xf>
    <xf numFmtId="187" fontId="7" fillId="0" borderId="0" xfId="21118" applyNumberFormat="1" applyFont="1" applyFill="1" applyBorder="1" applyAlignment="1">
      <alignment vertical="center"/>
    </xf>
    <xf numFmtId="185" fontId="7" fillId="0" borderId="0" xfId="32" applyNumberFormat="1" applyFont="1" applyBorder="1" applyAlignment="1" applyProtection="1">
      <alignment horizontal="right" vertical="center"/>
      <protection locked="0"/>
    </xf>
    <xf numFmtId="183" fontId="7" fillId="0" borderId="0" xfId="32" applyNumberFormat="1" applyFont="1" applyFill="1" applyBorder="1" applyAlignment="1" applyProtection="1">
      <alignment vertical="center"/>
      <protection locked="0"/>
    </xf>
    <xf numFmtId="187" fontId="7" fillId="0" borderId="0" xfId="32" applyNumberFormat="1" applyFont="1" applyFill="1" applyBorder="1" applyAlignment="1" applyProtection="1">
      <alignment horizontal="center" vertical="center"/>
      <protection locked="0"/>
    </xf>
    <xf numFmtId="187" fontId="5" fillId="0" borderId="0" xfId="21118" applyNumberFormat="1" applyFont="1" applyFill="1" applyBorder="1" applyAlignment="1">
      <alignment horizontal="right" vertical="center"/>
    </xf>
    <xf numFmtId="187" fontId="7" fillId="0" borderId="0" xfId="21118" applyNumberFormat="1" applyFont="1" applyFill="1" applyBorder="1" applyAlignment="1">
      <alignment horizontal="right" vertical="center"/>
    </xf>
    <xf numFmtId="185" fontId="7" fillId="0" borderId="0" xfId="32" applyNumberFormat="1" applyFont="1" applyFill="1" applyBorder="1" applyAlignment="1" applyProtection="1">
      <alignment horizontal="right" vertical="center"/>
      <protection locked="0"/>
    </xf>
    <xf numFmtId="183" fontId="7" fillId="0" borderId="0" xfId="32" applyNumberFormat="1" applyFont="1" applyFill="1" applyBorder="1" applyAlignment="1">
      <alignment horizontal="center" vertical="center"/>
    </xf>
    <xf numFmtId="0" fontId="14" fillId="0" borderId="0" xfId="0" applyFont="1" applyAlignment="1">
      <alignment vertical="top"/>
    </xf>
    <xf numFmtId="0" fontId="15" fillId="0" borderId="0" xfId="21118" applyNumberFormat="1" applyFont="1" applyFill="1" applyBorder="1" applyAlignment="1" applyProtection="1"/>
    <xf numFmtId="0" fontId="15" fillId="0" borderId="0" xfId="21118" applyNumberFormat="1" applyFont="1" applyFill="1" applyBorder="1" applyAlignment="1" applyProtection="1">
      <alignment horizontal="left" vertical="center"/>
      <protection locked="0"/>
    </xf>
    <xf numFmtId="0" fontId="15" fillId="0" borderId="0" xfId="21118" applyNumberFormat="1" applyFont="1" applyFill="1" applyBorder="1" applyAlignment="1" applyProtection="1">
      <alignment horizontal="left" vertical="top"/>
      <protection locked="0"/>
    </xf>
    <xf numFmtId="0" fontId="7" fillId="0" borderId="0" xfId="32" applyFont="1" applyFill="1" applyAlignment="1" applyProtection="1">
      <alignment horizontal="center"/>
      <protection locked="0"/>
    </xf>
    <xf numFmtId="0" fontId="7" fillId="0" borderId="0" xfId="32" applyFont="1" applyAlignment="1" applyProtection="1">
      <alignment horizontal="center" vertical="center"/>
      <protection locked="0"/>
    </xf>
    <xf numFmtId="0" fontId="7" fillId="0" borderId="0" xfId="32" applyNumberFormat="1" applyFont="1" applyFill="1" applyBorder="1" applyAlignment="1" applyProtection="1">
      <alignment horizontal="justify" vertical="top" wrapText="1"/>
      <protection locked="0"/>
    </xf>
    <xf numFmtId="0" fontId="35" fillId="0" borderId="0" xfId="32" applyNumberFormat="1" applyFont="1" applyFill="1" applyBorder="1" applyAlignment="1" applyProtection="1">
      <alignment vertical="center"/>
      <protection locked="0"/>
    </xf>
    <xf numFmtId="0" fontId="15" fillId="0" borderId="0" xfId="21118" applyNumberFormat="1" applyFont="1" applyFill="1" applyBorder="1" applyAlignment="1" applyProtection="1">
      <alignment horizontal="center" vertical="center"/>
    </xf>
    <xf numFmtId="183" fontId="5" fillId="0" borderId="0" xfId="32" applyNumberFormat="1" applyFont="1" applyFill="1" applyBorder="1" applyAlignment="1">
      <alignment horizontal="center" vertical="center"/>
    </xf>
    <xf numFmtId="183" fontId="7" fillId="0" borderId="0" xfId="32" quotePrefix="1" applyNumberFormat="1" applyFont="1" applyFill="1" applyBorder="1" applyAlignment="1" applyProtection="1">
      <alignment horizontal="right" vertical="center"/>
      <protection locked="0"/>
    </xf>
    <xf numFmtId="183" fontId="7" fillId="0" borderId="0" xfId="32" quotePrefix="1" applyNumberFormat="1" applyFont="1" applyFill="1" applyBorder="1" applyAlignment="1">
      <alignment horizontal="center" vertical="center"/>
    </xf>
    <xf numFmtId="0" fontId="153" fillId="0" borderId="0" xfId="21118" applyNumberFormat="1" applyFont="1" applyFill="1" applyBorder="1" applyAlignment="1" applyProtection="1">
      <alignment vertical="center" wrapText="1"/>
    </xf>
    <xf numFmtId="0" fontId="7" fillId="0" borderId="7" xfId="21118" applyNumberFormat="1" applyFont="1" applyBorder="1" applyAlignment="1" applyProtection="1">
      <alignment horizontal="center" vertical="center" wrapText="1"/>
      <protection locked="0"/>
    </xf>
    <xf numFmtId="0" fontId="7" fillId="0" borderId="7" xfId="21118" applyNumberFormat="1" applyFont="1" applyFill="1" applyBorder="1" applyAlignment="1" applyProtection="1">
      <alignment horizontal="center" vertical="center" wrapText="1"/>
    </xf>
    <xf numFmtId="0" fontId="7" fillId="0" borderId="4" xfId="21118" applyNumberFormat="1" applyFont="1" applyBorder="1" applyAlignment="1" applyProtection="1">
      <alignment horizontal="center" vertical="center" wrapText="1"/>
      <protection locked="0"/>
    </xf>
    <xf numFmtId="0" fontId="7" fillId="0" borderId="0" xfId="21118" applyNumberFormat="1" applyFont="1" applyBorder="1" applyAlignment="1" applyProtection="1"/>
    <xf numFmtId="0" fontId="20" fillId="0" borderId="0" xfId="65" applyFont="1" applyFill="1" applyBorder="1" applyAlignment="1">
      <alignment horizontal="center" vertical="center"/>
    </xf>
    <xf numFmtId="166" fontId="22" fillId="0" borderId="0" xfId="0" applyNumberFormat="1" applyFont="1" applyBorder="1" applyAlignment="1">
      <alignment horizontal="right" vertical="center"/>
    </xf>
    <xf numFmtId="166" fontId="5" fillId="0" borderId="0" xfId="21118" applyNumberFormat="1" applyFont="1" applyBorder="1" applyAlignment="1" applyProtection="1">
      <alignment vertical="center"/>
      <protection locked="0"/>
    </xf>
    <xf numFmtId="166" fontId="5" fillId="0" borderId="0" xfId="0" applyNumberFormat="1" applyFont="1" applyBorder="1" applyAlignment="1">
      <alignment horizontal="right" vertical="center"/>
    </xf>
    <xf numFmtId="166" fontId="11" fillId="0" borderId="0" xfId="0" applyNumberFormat="1" applyFont="1" applyBorder="1" applyAlignment="1">
      <alignment horizontal="right" vertical="center"/>
    </xf>
    <xf numFmtId="0" fontId="5" fillId="0" borderId="16" xfId="21118" applyNumberFormat="1" applyFont="1" applyFill="1" applyBorder="1" applyAlignment="1" applyProtection="1">
      <alignment horizontal="center" vertical="center"/>
    </xf>
    <xf numFmtId="0" fontId="7" fillId="0" borderId="0" xfId="21118" applyNumberFormat="1" applyFont="1" applyBorder="1" applyAlignment="1" applyProtection="1">
      <alignment horizontal="center" vertical="center" wrapText="1"/>
      <protection locked="0"/>
    </xf>
    <xf numFmtId="0" fontId="7" fillId="0" borderId="0" xfId="21118" applyNumberFormat="1" applyFont="1" applyFill="1" applyBorder="1" applyAlignment="1" applyProtection="1">
      <alignment horizontal="center" wrapText="1"/>
    </xf>
    <xf numFmtId="0" fontId="15" fillId="0" borderId="0" xfId="21118" applyNumberFormat="1" applyFont="1" applyFill="1" applyBorder="1" applyAlignment="1" applyProtection="1">
      <alignment horizontal="left"/>
      <protection locked="0"/>
    </xf>
    <xf numFmtId="0" fontId="19" fillId="0" borderId="0" xfId="32" applyNumberFormat="1" applyFont="1" applyFill="1" applyBorder="1" applyAlignment="1" applyProtection="1">
      <alignment horizontal="center" vertical="center"/>
    </xf>
    <xf numFmtId="0" fontId="7" fillId="0" borderId="0" xfId="32" applyNumberFormat="1" applyFont="1" applyFill="1" applyBorder="1" applyAlignment="1" applyProtection="1"/>
    <xf numFmtId="0" fontId="7" fillId="0" borderId="0" xfId="32" applyNumberFormat="1" applyFont="1" applyBorder="1" applyAlignment="1" applyProtection="1"/>
    <xf numFmtId="166" fontId="22" fillId="0" borderId="0" xfId="32" applyNumberFormat="1" applyFont="1" applyFill="1" applyAlignment="1">
      <alignment horizontal="right" vertical="center"/>
    </xf>
    <xf numFmtId="166" fontId="22" fillId="0" borderId="0" xfId="32" applyNumberFormat="1" applyFont="1" applyFill="1" applyBorder="1" applyAlignment="1" applyProtection="1">
      <alignment horizontal="right" vertical="center"/>
      <protection locked="0"/>
    </xf>
    <xf numFmtId="0" fontId="5" fillId="0" borderId="0" xfId="32" applyNumberFormat="1" applyFont="1" applyBorder="1" applyAlignment="1" applyProtection="1">
      <alignment vertical="center"/>
    </xf>
    <xf numFmtId="166" fontId="20" fillId="0" borderId="0" xfId="0" applyNumberFormat="1" applyFont="1" applyBorder="1" applyAlignment="1">
      <alignment horizontal="right" vertical="center"/>
    </xf>
    <xf numFmtId="166" fontId="23" fillId="0" borderId="0" xfId="0" applyNumberFormat="1" applyFont="1" applyBorder="1" applyAlignment="1">
      <alignment horizontal="right" vertical="center"/>
    </xf>
    <xf numFmtId="0" fontId="7" fillId="0" borderId="0" xfId="32" applyNumberFormat="1" applyFont="1" applyBorder="1" applyAlignment="1" applyProtection="1">
      <alignment vertical="center"/>
    </xf>
    <xf numFmtId="0" fontId="5" fillId="0" borderId="16" xfId="32" applyNumberFormat="1" applyFont="1" applyFill="1" applyBorder="1" applyAlignment="1" applyProtection="1">
      <alignment horizontal="center" vertical="center"/>
    </xf>
    <xf numFmtId="176" fontId="5" fillId="0" borderId="0" xfId="0" applyNumberFormat="1" applyFont="1" applyFill="1" applyBorder="1" applyAlignment="1">
      <alignment horizontal="right" vertical="center"/>
    </xf>
    <xf numFmtId="176" fontId="7" fillId="0" borderId="0" xfId="32" applyNumberFormat="1" applyFont="1" applyFill="1" applyBorder="1" applyAlignment="1" applyProtection="1">
      <alignment horizontal="right" vertical="center"/>
      <protection locked="0"/>
    </xf>
    <xf numFmtId="0" fontId="7" fillId="0" borderId="7" xfId="32" applyNumberFormat="1" applyFont="1" applyFill="1" applyBorder="1" applyAlignment="1" applyProtection="1">
      <alignment horizontal="center" vertical="center"/>
    </xf>
    <xf numFmtId="0" fontId="5" fillId="0" borderId="0" xfId="21118" applyNumberFormat="1" applyFont="1" applyBorder="1" applyAlignment="1" applyProtection="1">
      <alignment vertical="center"/>
    </xf>
    <xf numFmtId="0" fontId="7" fillId="0" borderId="0" xfId="21118" applyNumberFormat="1" applyFont="1" applyBorder="1" applyAlignment="1" applyProtection="1">
      <alignment horizontal="left" vertical="center" indent="1"/>
    </xf>
    <xf numFmtId="176" fontId="7" fillId="0" borderId="0" xfId="32" applyNumberFormat="1" applyFont="1" applyFill="1" applyBorder="1" applyAlignment="1" applyProtection="1">
      <alignment horizontal="right" vertical="center"/>
    </xf>
    <xf numFmtId="0" fontId="5" fillId="0" borderId="0" xfId="21118" applyNumberFormat="1" applyFont="1" applyBorder="1" applyAlignment="1" applyProtection="1">
      <alignment horizontal="left" vertical="center"/>
    </xf>
    <xf numFmtId="0" fontId="7" fillId="0" borderId="0" xfId="32" applyNumberFormat="1" applyFont="1" applyFill="1" applyBorder="1" applyAlignment="1" applyProtection="1">
      <alignment horizontal="center" vertical="center"/>
    </xf>
    <xf numFmtId="176" fontId="5" fillId="0" borderId="0" xfId="32" applyNumberFormat="1" applyFont="1" applyFill="1" applyBorder="1" applyAlignment="1" applyProtection="1">
      <alignment horizontal="right" vertical="center"/>
    </xf>
    <xf numFmtId="0" fontId="7" fillId="0" borderId="0" xfId="21118" applyNumberFormat="1" applyFont="1" applyBorder="1" applyAlignment="1" applyProtection="1">
      <alignment vertical="center"/>
    </xf>
    <xf numFmtId="0" fontId="15" fillId="0" borderId="0" xfId="32" applyNumberFormat="1" applyFont="1" applyFill="1" applyBorder="1" applyAlignment="1" applyProtection="1">
      <alignment horizontal="center" vertical="center"/>
    </xf>
    <xf numFmtId="0" fontId="15" fillId="0" borderId="0" xfId="21118" applyNumberFormat="1" applyFont="1" applyBorder="1" applyAlignment="1" applyProtection="1"/>
    <xf numFmtId="0" fontId="4" fillId="0" borderId="0" xfId="21118" applyNumberFormat="1" applyFont="1" applyFill="1" applyBorder="1" applyAlignment="1" applyProtection="1">
      <alignment horizontal="center" vertical="center" wrapText="1"/>
    </xf>
    <xf numFmtId="0" fontId="19" fillId="0" borderId="0" xfId="21118" applyNumberFormat="1" applyFont="1" applyFill="1" applyBorder="1" applyAlignment="1" applyProtection="1">
      <alignment horizontal="center" vertical="center" wrapText="1"/>
    </xf>
    <xf numFmtId="0" fontId="7" fillId="0" borderId="0" xfId="21118" applyNumberFormat="1" applyFont="1" applyFill="1" applyBorder="1" applyAlignment="1" applyProtection="1">
      <alignment vertical="center"/>
    </xf>
    <xf numFmtId="0" fontId="5" fillId="0" borderId="0" xfId="21118" applyNumberFormat="1" applyFont="1" applyFill="1" applyBorder="1" applyAlignment="1" applyProtection="1">
      <alignment vertical="center"/>
    </xf>
    <xf numFmtId="176" fontId="7" fillId="0" borderId="0" xfId="32" applyNumberFormat="1" applyFont="1" applyFill="1" applyBorder="1" applyAlignment="1">
      <alignment horizontal="right" vertical="center"/>
    </xf>
    <xf numFmtId="0" fontId="7" fillId="0" borderId="0" xfId="2" applyNumberFormat="1" applyFont="1" applyFill="1" applyBorder="1" applyAlignment="1" applyProtection="1">
      <alignment vertical="center" wrapText="1"/>
    </xf>
    <xf numFmtId="0" fontId="15" fillId="0" borderId="0" xfId="21118" applyNumberFormat="1" applyFont="1" applyFill="1" applyBorder="1" applyAlignment="1" applyProtection="1">
      <alignment vertical="top" wrapText="1"/>
      <protection locked="0"/>
    </xf>
    <xf numFmtId="176" fontId="5" fillId="0" borderId="0" xfId="0" applyNumberFormat="1" applyFont="1" applyBorder="1" applyAlignment="1">
      <alignment horizontal="right" vertical="center"/>
    </xf>
    <xf numFmtId="176" fontId="11" fillId="0" borderId="0" xfId="32" applyNumberFormat="1" applyFont="1" applyFill="1" applyBorder="1" applyAlignment="1">
      <alignment horizontal="right" vertical="center"/>
    </xf>
    <xf numFmtId="176" fontId="11" fillId="0" borderId="0" xfId="2" applyNumberFormat="1" applyFont="1" applyFill="1" applyBorder="1" applyAlignment="1" applyProtection="1">
      <alignment horizontal="right" vertical="center" wrapText="1"/>
    </xf>
    <xf numFmtId="0" fontId="154" fillId="0" borderId="0" xfId="41" applyFont="1"/>
    <xf numFmtId="0" fontId="77" fillId="0" borderId="0" xfId="38" applyFont="1" applyAlignment="1">
      <alignment vertical="center"/>
    </xf>
    <xf numFmtId="0" fontId="78" fillId="0" borderId="0" xfId="38" applyFont="1"/>
    <xf numFmtId="0" fontId="80" fillId="0" borderId="0" xfId="55" applyAlignment="1">
      <alignment horizontal="left" indent="4"/>
    </xf>
    <xf numFmtId="0" fontId="115" fillId="0" borderId="0" xfId="55" applyFont="1" applyAlignment="1" applyProtection="1">
      <alignment horizontal="left" indent="4"/>
    </xf>
    <xf numFmtId="0" fontId="115" fillId="0" borderId="0" xfId="55" applyFont="1" applyAlignment="1" applyProtection="1">
      <alignment horizontal="left" wrapText="1" indent="4"/>
    </xf>
    <xf numFmtId="0" fontId="78" fillId="0" borderId="0" xfId="38" applyFont="1" applyAlignment="1">
      <alignment horizontal="left" indent="1"/>
    </xf>
    <xf numFmtId="0" fontId="155" fillId="0" borderId="0" xfId="26" applyFont="1"/>
    <xf numFmtId="0" fontId="73" fillId="0" borderId="0" xfId="55" applyFont="1" applyAlignment="1" applyProtection="1">
      <alignment horizontal="left" indent="4"/>
    </xf>
    <xf numFmtId="0" fontId="12" fillId="0" borderId="86" xfId="52" applyFont="1" applyBorder="1" applyAlignment="1">
      <alignment horizontal="center"/>
    </xf>
    <xf numFmtId="0" fontId="40" fillId="3" borderId="0" xfId="54" applyNumberFormat="1" applyFont="1" applyFill="1" applyBorder="1" applyAlignment="1">
      <alignment horizontal="center" vertical="center" wrapText="1"/>
    </xf>
    <xf numFmtId="0" fontId="11" fillId="3" borderId="13" xfId="54" applyFont="1" applyFill="1" applyBorder="1" applyAlignment="1">
      <alignment horizontal="center" vertical="top"/>
    </xf>
    <xf numFmtId="0" fontId="11" fillId="3" borderId="14" xfId="54" applyFont="1" applyFill="1" applyBorder="1" applyAlignment="1">
      <alignment horizontal="center" vertical="top"/>
    </xf>
    <xf numFmtId="0" fontId="11" fillId="3" borderId="15" xfId="54" applyFont="1" applyFill="1" applyBorder="1" applyAlignment="1">
      <alignment horizontal="center" vertical="top"/>
    </xf>
    <xf numFmtId="0" fontId="11" fillId="3" borderId="4" xfId="2" applyFont="1" applyFill="1" applyBorder="1" applyAlignment="1">
      <alignment horizontal="center" vertical="center" wrapText="1"/>
    </xf>
    <xf numFmtId="0" fontId="11" fillId="3" borderId="5" xfId="2" applyFont="1" applyFill="1" applyBorder="1" applyAlignment="1">
      <alignment horizontal="center" vertical="center" wrapText="1"/>
    </xf>
    <xf numFmtId="0" fontId="11" fillId="3" borderId="2" xfId="2" applyFont="1" applyFill="1" applyBorder="1" applyAlignment="1">
      <alignment horizontal="center" vertical="center" wrapText="1"/>
    </xf>
    <xf numFmtId="0" fontId="14" fillId="0" borderId="0" xfId="54" applyNumberFormat="1" applyFont="1" applyFill="1" applyBorder="1" applyAlignment="1">
      <alignment horizontal="left" vertical="center" wrapText="1"/>
    </xf>
    <xf numFmtId="0" fontId="14" fillId="3" borderId="0" xfId="54" applyNumberFormat="1" applyFont="1" applyFill="1" applyBorder="1" applyAlignment="1">
      <alignment horizontal="justify" vertical="center" wrapText="1"/>
    </xf>
    <xf numFmtId="0" fontId="40" fillId="0" borderId="0" xfId="54" applyNumberFormat="1" applyFont="1" applyFill="1" applyBorder="1" applyAlignment="1">
      <alignment horizontal="center" vertical="center" wrapText="1"/>
    </xf>
    <xf numFmtId="0" fontId="11" fillId="0" borderId="13" xfId="54" applyFont="1" applyBorder="1" applyAlignment="1">
      <alignment horizontal="center" vertical="top"/>
    </xf>
    <xf numFmtId="0" fontId="11" fillId="0" borderId="14" xfId="54" applyFont="1" applyBorder="1" applyAlignment="1">
      <alignment horizontal="center" vertical="top"/>
    </xf>
    <xf numFmtId="0" fontId="11" fillId="0" borderId="15" xfId="54" applyFont="1" applyBorder="1" applyAlignment="1">
      <alignment horizontal="center" vertical="top"/>
    </xf>
    <xf numFmtId="0" fontId="41" fillId="3" borderId="6" xfId="55" applyFont="1" applyFill="1" applyBorder="1" applyAlignment="1" applyProtection="1">
      <alignment horizontal="center" vertical="center" wrapText="1"/>
    </xf>
    <xf numFmtId="0" fontId="41" fillId="3" borderId="9" xfId="55" applyFont="1" applyFill="1" applyBorder="1" applyAlignment="1" applyProtection="1">
      <alignment horizontal="center" vertical="center" wrapText="1"/>
    </xf>
    <xf numFmtId="0" fontId="41" fillId="3" borderId="11" xfId="55" applyFont="1" applyFill="1" applyBorder="1" applyAlignment="1" applyProtection="1">
      <alignment horizontal="center" vertical="center" wrapText="1"/>
    </xf>
    <xf numFmtId="0" fontId="11" fillId="0" borderId="4" xfId="31" applyFont="1" applyFill="1" applyBorder="1" applyAlignment="1">
      <alignment horizontal="center" vertical="center" wrapText="1"/>
    </xf>
    <xf numFmtId="0" fontId="11" fillId="0" borderId="5" xfId="31" applyFont="1" applyFill="1" applyBorder="1" applyAlignment="1">
      <alignment horizontal="center" vertical="center" wrapText="1"/>
    </xf>
    <xf numFmtId="0" fontId="11" fillId="0" borderId="2" xfId="31" applyFont="1" applyFill="1" applyBorder="1" applyAlignment="1">
      <alignment horizontal="center" vertical="center" wrapText="1"/>
    </xf>
    <xf numFmtId="0" fontId="11" fillId="3" borderId="4" xfId="31" applyFont="1" applyFill="1" applyBorder="1" applyAlignment="1">
      <alignment horizontal="center" vertical="center" wrapText="1"/>
    </xf>
    <xf numFmtId="0" fontId="11" fillId="3" borderId="2" xfId="31" applyFont="1" applyFill="1" applyBorder="1" applyAlignment="1">
      <alignment horizontal="center" vertical="center" wrapText="1"/>
    </xf>
    <xf numFmtId="0" fontId="41" fillId="0" borderId="6" xfId="55" applyFont="1" applyFill="1" applyBorder="1" applyAlignment="1" applyProtection="1">
      <alignment horizontal="center" vertical="center" wrapText="1"/>
    </xf>
    <xf numFmtId="0" fontId="41" fillId="0" borderId="11" xfId="55" applyFont="1" applyFill="1" applyBorder="1" applyAlignment="1" applyProtection="1">
      <alignment horizontal="center" vertical="center" wrapText="1"/>
    </xf>
    <xf numFmtId="0" fontId="11" fillId="0" borderId="6" xfId="31" applyFont="1" applyFill="1" applyBorder="1" applyAlignment="1">
      <alignment horizontal="center" vertical="center" wrapText="1"/>
    </xf>
    <xf numFmtId="0" fontId="11" fillId="0" borderId="11" xfId="31" applyFont="1" applyFill="1" applyBorder="1" applyAlignment="1">
      <alignment horizontal="center" vertical="center" wrapText="1"/>
    </xf>
    <xf numFmtId="0" fontId="41" fillId="3" borderId="8" xfId="55" applyFont="1" applyFill="1" applyBorder="1" applyAlignment="1" applyProtection="1">
      <alignment horizontal="center" vertical="center" wrapText="1"/>
    </xf>
    <xf numFmtId="0" fontId="41" fillId="3" borderId="12" xfId="55" applyFont="1" applyFill="1" applyBorder="1" applyAlignment="1" applyProtection="1">
      <alignment horizontal="center" vertical="center" wrapText="1"/>
    </xf>
    <xf numFmtId="0" fontId="14" fillId="0" borderId="0" xfId="54" applyNumberFormat="1" applyFont="1" applyFill="1" applyBorder="1" applyAlignment="1">
      <alignment horizontal="justify" vertical="center" wrapText="1"/>
    </xf>
    <xf numFmtId="0" fontId="41" fillId="0" borderId="0" xfId="55" applyFont="1" applyFill="1" applyBorder="1" applyAlignment="1" applyProtection="1">
      <alignment horizontal="left"/>
      <protection locked="0"/>
    </xf>
    <xf numFmtId="0" fontId="7" fillId="0" borderId="0" xfId="4" applyFont="1" applyFill="1" applyBorder="1" applyAlignment="1" applyProtection="1">
      <alignment horizontal="left" vertical="center"/>
      <protection locked="0"/>
    </xf>
    <xf numFmtId="0" fontId="11" fillId="0" borderId="2" xfId="54" applyFont="1" applyBorder="1" applyAlignment="1">
      <alignment horizontal="center" vertical="top"/>
    </xf>
    <xf numFmtId="0" fontId="41" fillId="0" borderId="7" xfId="55" applyFont="1" applyFill="1" applyBorder="1" applyAlignment="1" applyProtection="1">
      <alignment horizontal="center" vertical="center" wrapText="1"/>
    </xf>
    <xf numFmtId="0" fontId="11" fillId="0" borderId="7" xfId="31" applyFont="1" applyFill="1" applyBorder="1" applyAlignment="1">
      <alignment horizontal="center" vertical="center" wrapText="1"/>
    </xf>
    <xf numFmtId="0" fontId="11" fillId="3" borderId="7" xfId="31" applyFont="1" applyFill="1" applyBorder="1" applyAlignment="1">
      <alignment horizontal="center" vertical="center" wrapText="1"/>
    </xf>
    <xf numFmtId="0" fontId="11" fillId="0" borderId="8" xfId="31" applyFont="1" applyFill="1" applyBorder="1" applyAlignment="1">
      <alignment horizontal="center" vertical="center" wrapText="1"/>
    </xf>
    <xf numFmtId="0" fontId="11" fillId="0" borderId="12" xfId="31" applyFont="1" applyFill="1" applyBorder="1" applyAlignment="1">
      <alignment horizontal="center" vertical="center" wrapText="1"/>
    </xf>
    <xf numFmtId="0" fontId="11" fillId="3" borderId="5" xfId="31" applyFont="1" applyFill="1" applyBorder="1" applyAlignment="1">
      <alignment horizontal="center" vertical="center" wrapText="1"/>
    </xf>
    <xf numFmtId="0" fontId="14" fillId="0" borderId="0" xfId="54" applyFont="1" applyBorder="1" applyAlignment="1">
      <alignment horizontal="left" vertical="center" wrapText="1"/>
    </xf>
    <xf numFmtId="0" fontId="14" fillId="0" borderId="0" xfId="0" applyFont="1" applyBorder="1" applyAlignment="1">
      <alignment horizontal="left" vertical="center" wrapText="1"/>
    </xf>
    <xf numFmtId="0" fontId="11" fillId="0" borderId="7" xfId="54" applyFont="1" applyBorder="1" applyAlignment="1">
      <alignment horizontal="center" vertical="top"/>
    </xf>
    <xf numFmtId="0" fontId="11" fillId="0" borderId="0" xfId="54" applyNumberFormat="1" applyFont="1" applyFill="1" applyBorder="1" applyAlignment="1">
      <alignment horizontal="left" vertical="top" wrapText="1"/>
    </xf>
    <xf numFmtId="0" fontId="11" fillId="0" borderId="13" xfId="4" applyFont="1" applyFill="1" applyBorder="1" applyAlignment="1">
      <alignment horizontal="center"/>
    </xf>
    <xf numFmtId="0" fontId="11" fillId="0" borderId="15" xfId="4" applyFont="1" applyFill="1" applyBorder="1" applyAlignment="1">
      <alignment horizontal="center"/>
    </xf>
    <xf numFmtId="0" fontId="11" fillId="3" borderId="6" xfId="31" applyFont="1" applyFill="1" applyBorder="1" applyAlignment="1">
      <alignment horizontal="center" vertical="center" wrapText="1"/>
    </xf>
    <xf numFmtId="0" fontId="11" fillId="3" borderId="11" xfId="31" applyFont="1" applyFill="1" applyBorder="1" applyAlignment="1">
      <alignment horizontal="center" vertical="center" wrapText="1"/>
    </xf>
    <xf numFmtId="0" fontId="11" fillId="0" borderId="6" xfId="4" applyFont="1" applyFill="1" applyBorder="1" applyAlignment="1">
      <alignment horizontal="center"/>
    </xf>
    <xf numFmtId="0" fontId="11" fillId="0" borderId="11" xfId="4" applyFont="1" applyFill="1" applyBorder="1" applyAlignment="1">
      <alignment horizontal="center"/>
    </xf>
    <xf numFmtId="0" fontId="14" fillId="3" borderId="0" xfId="54" applyNumberFormat="1" applyFont="1" applyFill="1" applyBorder="1" applyAlignment="1">
      <alignment horizontal="left" vertical="center" wrapText="1"/>
    </xf>
    <xf numFmtId="0" fontId="11" fillId="3" borderId="0" xfId="54" applyNumberFormat="1" applyFont="1" applyFill="1" applyBorder="1" applyAlignment="1">
      <alignment horizontal="left" vertical="top" wrapText="1"/>
    </xf>
    <xf numFmtId="0" fontId="40" fillId="0" borderId="0" xfId="57" applyNumberFormat="1" applyFont="1" applyFill="1" applyBorder="1" applyAlignment="1">
      <alignment horizontal="center" vertical="center" wrapText="1"/>
    </xf>
    <xf numFmtId="0" fontId="11" fillId="0" borderId="2" xfId="57" applyFont="1" applyBorder="1" applyAlignment="1">
      <alignment horizontal="center" vertical="top"/>
    </xf>
    <xf numFmtId="0" fontId="11" fillId="3" borderId="6" xfId="2" applyFont="1" applyFill="1" applyBorder="1" applyAlignment="1">
      <alignment horizontal="center" vertical="center" wrapText="1"/>
    </xf>
    <xf numFmtId="0" fontId="11" fillId="3" borderId="9" xfId="2" applyFont="1" applyFill="1" applyBorder="1" applyAlignment="1">
      <alignment horizontal="center" vertical="center" wrapText="1"/>
    </xf>
    <xf numFmtId="0" fontId="11" fillId="3" borderId="11" xfId="2" applyFont="1" applyFill="1" applyBorder="1" applyAlignment="1">
      <alignment horizontal="center" vertical="center" wrapText="1"/>
    </xf>
    <xf numFmtId="0" fontId="14" fillId="0" borderId="0" xfId="57" applyFont="1" applyBorder="1" applyAlignment="1">
      <alignment horizontal="left" vertical="center" wrapText="1"/>
    </xf>
    <xf numFmtId="0" fontId="50" fillId="0" borderId="0" xfId="0" applyFont="1" applyBorder="1" applyAlignment="1">
      <alignment horizontal="left" vertical="center" wrapText="1"/>
    </xf>
    <xf numFmtId="0" fontId="14" fillId="0" borderId="0" xfId="57" applyNumberFormat="1" applyFont="1" applyFill="1" applyBorder="1" applyAlignment="1">
      <alignment horizontal="justify" vertical="center" wrapText="1"/>
    </xf>
    <xf numFmtId="0" fontId="11" fillId="0" borderId="4" xfId="57" applyFont="1" applyBorder="1" applyAlignment="1">
      <alignment horizontal="center" vertical="center" wrapText="1"/>
    </xf>
    <xf numFmtId="0" fontId="11" fillId="0" borderId="2" xfId="57" applyFont="1" applyBorder="1" applyAlignment="1">
      <alignment horizontal="center" vertical="center" wrapText="1"/>
    </xf>
    <xf numFmtId="0" fontId="11" fillId="0" borderId="7" xfId="2" applyFont="1" applyFill="1" applyBorder="1" applyAlignment="1">
      <alignment horizontal="center" vertical="center" wrapText="1"/>
    </xf>
    <xf numFmtId="0" fontId="11" fillId="0" borderId="4" xfId="2" applyFont="1" applyFill="1" applyBorder="1" applyAlignment="1">
      <alignment horizontal="center" vertical="center" wrapText="1"/>
    </xf>
    <xf numFmtId="0" fontId="11" fillId="0" borderId="6" xfId="57" applyFont="1" applyBorder="1" applyAlignment="1">
      <alignment horizontal="center" vertical="center"/>
    </xf>
    <xf numFmtId="0" fontId="11" fillId="0" borderId="11" xfId="57" applyFont="1" applyBorder="1" applyAlignment="1">
      <alignment horizontal="center" vertical="center"/>
    </xf>
    <xf numFmtId="0" fontId="11" fillId="0" borderId="6" xfId="57" applyFont="1" applyBorder="1" applyAlignment="1">
      <alignment horizontal="center" vertical="center" wrapText="1"/>
    </xf>
    <xf numFmtId="0" fontId="11" fillId="0" borderId="11" xfId="57" applyFont="1" applyBorder="1" applyAlignment="1">
      <alignment horizontal="center" vertical="center" wrapText="1"/>
    </xf>
    <xf numFmtId="0" fontId="11" fillId="3" borderId="7" xfId="2" applyFont="1" applyFill="1" applyBorder="1" applyAlignment="1">
      <alignment horizontal="center" vertical="center" wrapText="1"/>
    </xf>
    <xf numFmtId="0" fontId="14" fillId="0" borderId="0" xfId="57" applyNumberFormat="1" applyFont="1" applyFill="1" applyBorder="1" applyAlignment="1">
      <alignment horizontal="left" vertical="center" wrapText="1"/>
    </xf>
    <xf numFmtId="0" fontId="11" fillId="0" borderId="6" xfId="2" applyFont="1" applyFill="1" applyBorder="1" applyAlignment="1">
      <alignment horizontal="center" vertical="center" wrapText="1"/>
    </xf>
    <xf numFmtId="0" fontId="11" fillId="0" borderId="11" xfId="2" applyFont="1" applyFill="1" applyBorder="1" applyAlignment="1">
      <alignment horizontal="center" vertical="center" wrapText="1"/>
    </xf>
    <xf numFmtId="0" fontId="40" fillId="0" borderId="0" xfId="58" applyNumberFormat="1" applyFont="1" applyFill="1" applyBorder="1" applyAlignment="1" applyProtection="1">
      <alignment horizontal="center" vertical="center" wrapText="1"/>
    </xf>
    <xf numFmtId="0" fontId="20" fillId="0" borderId="2" xfId="4" applyFont="1" applyFill="1" applyBorder="1" applyAlignment="1" applyProtection="1">
      <alignment horizontal="center" vertical="top"/>
    </xf>
    <xf numFmtId="0" fontId="9" fillId="0" borderId="4" xfId="55" applyFont="1" applyFill="1" applyBorder="1" applyAlignment="1" applyProtection="1">
      <alignment horizontal="center" vertical="center"/>
    </xf>
    <xf numFmtId="0" fontId="9" fillId="0" borderId="5" xfId="55" applyFont="1" applyFill="1" applyBorder="1" applyAlignment="1" applyProtection="1">
      <alignment horizontal="center" vertical="center"/>
    </xf>
    <xf numFmtId="0" fontId="9" fillId="0" borderId="0" xfId="55" applyFont="1" applyFill="1" applyBorder="1" applyAlignment="1" applyProtection="1">
      <alignment horizontal="left"/>
      <protection locked="0"/>
    </xf>
    <xf numFmtId="0" fontId="14" fillId="0" borderId="0" xfId="4" applyFont="1" applyFill="1" applyBorder="1" applyAlignment="1" applyProtection="1">
      <alignment horizontal="left" vertical="center" wrapText="1"/>
    </xf>
    <xf numFmtId="0" fontId="14" fillId="0" borderId="0" xfId="58" applyNumberFormat="1" applyFont="1" applyFill="1" applyBorder="1" applyAlignment="1" applyProtection="1">
      <alignment horizontal="left" vertical="center" wrapText="1"/>
      <protection locked="0"/>
    </xf>
    <xf numFmtId="0" fontId="14" fillId="0" borderId="0" xfId="58" applyNumberFormat="1" applyFont="1" applyFill="1" applyBorder="1" applyAlignment="1" applyProtection="1">
      <alignment horizontal="left" vertical="center"/>
      <protection locked="0"/>
    </xf>
    <xf numFmtId="0" fontId="40" fillId="3" borderId="0" xfId="58" applyNumberFormat="1" applyFont="1" applyFill="1" applyBorder="1" applyAlignment="1" applyProtection="1">
      <alignment horizontal="center" vertical="center" wrapText="1"/>
    </xf>
    <xf numFmtId="0" fontId="20" fillId="3" borderId="13" xfId="4" applyFont="1" applyFill="1" applyBorder="1" applyAlignment="1" applyProtection="1">
      <alignment horizontal="center" vertical="top"/>
    </xf>
    <xf numFmtId="0" fontId="20" fillId="3" borderId="14" xfId="4" applyFont="1" applyFill="1" applyBorder="1" applyAlignment="1" applyProtection="1">
      <alignment horizontal="center" vertical="top"/>
    </xf>
    <xf numFmtId="0" fontId="20" fillId="3" borderId="15" xfId="4" applyFont="1" applyFill="1" applyBorder="1" applyAlignment="1" applyProtection="1">
      <alignment horizontal="center" vertical="top"/>
    </xf>
    <xf numFmtId="0" fontId="11" fillId="3" borderId="8" xfId="31" applyFont="1" applyFill="1" applyBorder="1" applyAlignment="1" applyProtection="1">
      <alignment horizontal="center" vertical="center" wrapText="1"/>
    </xf>
    <xf numFmtId="0" fontId="11" fillId="3" borderId="16" xfId="31" applyFont="1" applyFill="1" applyBorder="1" applyAlignment="1" applyProtection="1">
      <alignment horizontal="center" vertical="center" wrapText="1"/>
    </xf>
    <xf numFmtId="0" fontId="11" fillId="3" borderId="13" xfId="31" applyFont="1" applyFill="1" applyBorder="1" applyAlignment="1" applyProtection="1">
      <alignment horizontal="center" vertical="center" wrapText="1"/>
    </xf>
    <xf numFmtId="0" fontId="9" fillId="3" borderId="6" xfId="55" applyFont="1" applyFill="1" applyBorder="1" applyAlignment="1" applyProtection="1">
      <alignment horizontal="center" vertical="center" wrapText="1"/>
    </xf>
    <xf numFmtId="0" fontId="9" fillId="3" borderId="11" xfId="55" applyFont="1" applyFill="1" applyBorder="1" applyAlignment="1" applyProtection="1">
      <alignment horizontal="center" vertical="center" wrapText="1"/>
    </xf>
    <xf numFmtId="0" fontId="11" fillId="3" borderId="4" xfId="58" applyNumberFormat="1" applyFont="1" applyFill="1" applyBorder="1" applyAlignment="1" applyProtection="1">
      <alignment horizontal="center" vertical="center"/>
    </xf>
    <xf numFmtId="0" fontId="11" fillId="3" borderId="5" xfId="58" applyNumberFormat="1" applyFont="1" applyFill="1" applyBorder="1" applyAlignment="1" applyProtection="1">
      <alignment horizontal="center" vertical="center"/>
    </xf>
    <xf numFmtId="0" fontId="11" fillId="3" borderId="2" xfId="58" applyNumberFormat="1" applyFont="1" applyFill="1" applyBorder="1" applyAlignment="1" applyProtection="1">
      <alignment horizontal="center" vertical="center"/>
    </xf>
    <xf numFmtId="0" fontId="9" fillId="3" borderId="13" xfId="55" applyFont="1" applyFill="1" applyBorder="1" applyAlignment="1" applyProtection="1">
      <alignment horizontal="center" vertical="center" wrapText="1"/>
    </xf>
    <xf numFmtId="0" fontId="9" fillId="3" borderId="15" xfId="55" applyFont="1" applyFill="1" applyBorder="1" applyAlignment="1" applyProtection="1">
      <alignment horizontal="center" vertical="center" wrapText="1"/>
    </xf>
    <xf numFmtId="0" fontId="11" fillId="3" borderId="4" xfId="4" applyFont="1" applyFill="1" applyBorder="1" applyAlignment="1" applyProtection="1">
      <alignment horizontal="center" vertical="center"/>
      <protection locked="0"/>
    </xf>
    <xf numFmtId="0" fontId="11" fillId="3" borderId="5" xfId="4" applyFont="1" applyFill="1" applyBorder="1" applyAlignment="1" applyProtection="1">
      <alignment horizontal="center" vertical="center"/>
      <protection locked="0"/>
    </xf>
    <xf numFmtId="0" fontId="11" fillId="3" borderId="12" xfId="4" applyFont="1" applyFill="1" applyBorder="1" applyAlignment="1" applyProtection="1">
      <alignment horizontal="center" vertical="center"/>
      <protection locked="0"/>
    </xf>
    <xf numFmtId="0" fontId="11" fillId="3" borderId="1" xfId="4" applyFont="1" applyFill="1" applyBorder="1" applyAlignment="1" applyProtection="1">
      <alignment horizontal="center" vertical="center"/>
      <protection locked="0"/>
    </xf>
    <xf numFmtId="0" fontId="11" fillId="3" borderId="15" xfId="4" applyFont="1" applyFill="1" applyBorder="1" applyAlignment="1" applyProtection="1">
      <alignment horizontal="center" vertical="center"/>
      <protection locked="0"/>
    </xf>
    <xf numFmtId="0" fontId="14" fillId="3" borderId="0" xfId="4" applyFont="1" applyFill="1" applyBorder="1" applyAlignment="1" applyProtection="1">
      <alignment horizontal="left" vertical="center" wrapText="1"/>
    </xf>
    <xf numFmtId="0" fontId="14" fillId="0" borderId="0" xfId="58" applyNumberFormat="1" applyFont="1" applyFill="1" applyBorder="1" applyAlignment="1" applyProtection="1">
      <alignment horizontal="justify" vertical="center" wrapText="1"/>
      <protection locked="0"/>
    </xf>
    <xf numFmtId="0" fontId="40" fillId="0" borderId="0" xfId="5" applyNumberFormat="1" applyFont="1" applyFill="1" applyBorder="1" applyAlignment="1">
      <alignment horizontal="center" vertical="center" wrapText="1"/>
    </xf>
    <xf numFmtId="0" fontId="11" fillId="0" borderId="13" xfId="5" applyFont="1" applyBorder="1" applyAlignment="1">
      <alignment horizontal="center" vertical="top"/>
    </xf>
    <xf numFmtId="0" fontId="11" fillId="0" borderId="15" xfId="5" applyFont="1" applyBorder="1" applyAlignment="1">
      <alignment horizontal="center" vertical="top"/>
    </xf>
    <xf numFmtId="0" fontId="11" fillId="0" borderId="13" xfId="5" applyNumberFormat="1" applyFont="1" applyBorder="1" applyAlignment="1">
      <alignment horizontal="center" vertical="center"/>
    </xf>
    <xf numFmtId="0" fontId="11" fillId="0" borderId="15" xfId="5" applyNumberFormat="1" applyFont="1" applyBorder="1" applyAlignment="1">
      <alignment horizontal="center" vertical="center"/>
    </xf>
    <xf numFmtId="0" fontId="14" fillId="0" borderId="0" xfId="5" applyNumberFormat="1" applyFont="1" applyBorder="1" applyAlignment="1">
      <alignment horizontal="left" vertical="center" wrapText="1"/>
    </xf>
    <xf numFmtId="0" fontId="14" fillId="0" borderId="0" xfId="57" applyNumberFormat="1" applyFont="1" applyFill="1" applyBorder="1" applyAlignment="1">
      <alignment horizontal="left" vertical="center"/>
    </xf>
    <xf numFmtId="0" fontId="4" fillId="0" borderId="0" xfId="57" applyNumberFormat="1" applyFont="1" applyFill="1" applyBorder="1" applyAlignment="1">
      <alignment horizontal="center" vertical="center" wrapText="1"/>
    </xf>
    <xf numFmtId="0" fontId="11" fillId="0" borderId="5" xfId="57" applyFont="1" applyBorder="1" applyAlignment="1">
      <alignment horizontal="center" vertical="top"/>
    </xf>
    <xf numFmtId="0" fontId="9" fillId="0" borderId="20" xfId="55" applyFont="1" applyBorder="1" applyAlignment="1" applyProtection="1">
      <alignment horizontal="center" vertical="center" wrapText="1"/>
    </xf>
    <xf numFmtId="0" fontId="11" fillId="0" borderId="20" xfId="31" applyFont="1" applyFill="1" applyBorder="1" applyAlignment="1">
      <alignment horizontal="center" vertical="center" wrapText="1"/>
    </xf>
    <xf numFmtId="0" fontId="11" fillId="0" borderId="21" xfId="31" applyFont="1" applyFill="1" applyBorder="1" applyAlignment="1">
      <alignment horizontal="center" vertical="center" wrapText="1"/>
    </xf>
    <xf numFmtId="0" fontId="11" fillId="3" borderId="20" xfId="31" applyFont="1" applyFill="1" applyBorder="1" applyAlignment="1">
      <alignment horizontal="center" vertical="center" wrapText="1"/>
    </xf>
    <xf numFmtId="0" fontId="11" fillId="3" borderId="21" xfId="31" applyFont="1" applyFill="1" applyBorder="1" applyAlignment="1">
      <alignment horizontal="center" vertical="center" wrapText="1"/>
    </xf>
    <xf numFmtId="0" fontId="7" fillId="0" borderId="5" xfId="57" applyFont="1" applyBorder="1" applyAlignment="1">
      <alignment horizontal="center" vertical="top"/>
    </xf>
    <xf numFmtId="0" fontId="11" fillId="3" borderId="22" xfId="31" applyFont="1" applyFill="1" applyBorder="1" applyAlignment="1">
      <alignment horizontal="center" vertical="center" wrapText="1"/>
    </xf>
    <xf numFmtId="0" fontId="15" fillId="0" borderId="0" xfId="57" applyNumberFormat="1" applyFont="1" applyFill="1" applyBorder="1" applyAlignment="1">
      <alignment horizontal="justify" vertical="center" wrapText="1"/>
    </xf>
    <xf numFmtId="0" fontId="4" fillId="0" borderId="0" xfId="0" applyNumberFormat="1" applyFont="1" applyFill="1" applyBorder="1" applyAlignment="1">
      <alignment horizontal="center" vertical="center" wrapText="1"/>
    </xf>
    <xf numFmtId="0" fontId="28" fillId="0" borderId="1" xfId="0" applyFont="1" applyBorder="1" applyAlignment="1">
      <alignment horizontal="center" vertical="center" wrapText="1"/>
    </xf>
    <xf numFmtId="0" fontId="11" fillId="0" borderId="13" xfId="0" applyFont="1" applyBorder="1" applyAlignment="1">
      <alignment horizontal="center" vertical="top"/>
    </xf>
    <xf numFmtId="0" fontId="11" fillId="0" borderId="14" xfId="0" applyFont="1" applyBorder="1" applyAlignment="1">
      <alignment horizontal="center" vertical="top"/>
    </xf>
    <xf numFmtId="0" fontId="11" fillId="0" borderId="15" xfId="0" applyFont="1" applyBorder="1" applyAlignment="1">
      <alignment horizontal="center" vertical="top"/>
    </xf>
    <xf numFmtId="0" fontId="7" fillId="0" borderId="4" xfId="2" applyFont="1" applyFill="1" applyBorder="1" applyAlignment="1">
      <alignment horizontal="center" vertical="center" wrapText="1"/>
    </xf>
    <xf numFmtId="0" fontId="7" fillId="0" borderId="2" xfId="2" applyFont="1" applyFill="1" applyBorder="1" applyAlignment="1">
      <alignment horizontal="center" vertical="center" wrapText="1"/>
    </xf>
    <xf numFmtId="0" fontId="7" fillId="0" borderId="7" xfId="2" applyFont="1" applyFill="1" applyBorder="1" applyAlignment="1">
      <alignment horizontal="center" vertical="center" wrapText="1"/>
    </xf>
    <xf numFmtId="0" fontId="9" fillId="3" borderId="9" xfId="55" applyFont="1" applyFill="1" applyBorder="1" applyAlignment="1" applyProtection="1">
      <alignment horizontal="center" vertical="center" wrapText="1"/>
    </xf>
    <xf numFmtId="0" fontId="7" fillId="0" borderId="5" xfId="2" applyFont="1" applyFill="1" applyBorder="1" applyAlignment="1">
      <alignment horizontal="center" vertical="center" wrapText="1"/>
    </xf>
    <xf numFmtId="0" fontId="9" fillId="3" borderId="7" xfId="55" applyFont="1" applyFill="1" applyBorder="1" applyAlignment="1" applyProtection="1">
      <alignment horizontal="center" vertical="center" wrapText="1"/>
    </xf>
    <xf numFmtId="0" fontId="7" fillId="3" borderId="4" xfId="2" applyFont="1" applyFill="1" applyBorder="1" applyAlignment="1">
      <alignment horizontal="center" vertical="center" wrapText="1"/>
    </xf>
    <xf numFmtId="0" fontId="7" fillId="3" borderId="5" xfId="2" applyFont="1" applyFill="1" applyBorder="1" applyAlignment="1">
      <alignment horizontal="center" vertical="center" wrapText="1"/>
    </xf>
    <xf numFmtId="0" fontId="7" fillId="3" borderId="2" xfId="2" applyFont="1" applyFill="1" applyBorder="1" applyAlignment="1">
      <alignment horizontal="center" vertical="center" wrapText="1"/>
    </xf>
    <xf numFmtId="0" fontId="14" fillId="0" borderId="0" xfId="0" applyNumberFormat="1" applyFont="1" applyFill="1" applyBorder="1" applyAlignment="1">
      <alignment horizontal="justify" vertical="center" wrapText="1"/>
    </xf>
    <xf numFmtId="0" fontId="9" fillId="0" borderId="7" xfId="55" applyFont="1" applyFill="1" applyBorder="1" applyAlignment="1" applyProtection="1">
      <alignment horizontal="center" vertical="center" wrapText="1"/>
    </xf>
    <xf numFmtId="0" fontId="4" fillId="0" borderId="0" xfId="54" applyNumberFormat="1" applyFont="1" applyFill="1" applyBorder="1" applyAlignment="1">
      <alignment horizontal="center" vertical="center" wrapText="1"/>
    </xf>
    <xf numFmtId="0" fontId="11" fillId="0" borderId="13" xfId="54" applyFont="1" applyFill="1" applyBorder="1" applyAlignment="1">
      <alignment horizontal="center" vertical="top"/>
    </xf>
    <xf numFmtId="0" fontId="11" fillId="0" borderId="15" xfId="54" applyFont="1" applyFill="1" applyBorder="1" applyAlignment="1">
      <alignment horizontal="center" vertical="top"/>
    </xf>
    <xf numFmtId="0" fontId="4" fillId="3" borderId="0" xfId="8" applyNumberFormat="1" applyFont="1" applyFill="1" applyBorder="1" applyAlignment="1" applyProtection="1">
      <alignment horizontal="center" vertical="center" wrapText="1"/>
    </xf>
    <xf numFmtId="0" fontId="5" fillId="3" borderId="13" xfId="4" applyFont="1" applyFill="1" applyBorder="1" applyAlignment="1" applyProtection="1">
      <alignment horizontal="center" vertical="center" wrapText="1"/>
    </xf>
    <xf numFmtId="0" fontId="5" fillId="3" borderId="14" xfId="4" applyFont="1" applyFill="1" applyBorder="1" applyAlignment="1" applyProtection="1">
      <alignment horizontal="center" vertical="center" wrapText="1"/>
    </xf>
    <xf numFmtId="0" fontId="5" fillId="3" borderId="15" xfId="4" applyFont="1" applyFill="1" applyBorder="1" applyAlignment="1" applyProtection="1">
      <alignment horizontal="center" vertical="center" wrapText="1"/>
    </xf>
    <xf numFmtId="0" fontId="9" fillId="0" borderId="4" xfId="55" applyFont="1" applyFill="1" applyBorder="1" applyAlignment="1" applyProtection="1">
      <alignment horizontal="center" vertical="center" wrapText="1"/>
    </xf>
    <xf numFmtId="0" fontId="7" fillId="3" borderId="7" xfId="2" applyFont="1" applyFill="1" applyBorder="1" applyAlignment="1" applyProtection="1">
      <alignment horizontal="center" vertical="center" wrapText="1"/>
    </xf>
    <xf numFmtId="0" fontId="7" fillId="0" borderId="4" xfId="2" applyFont="1" applyFill="1" applyBorder="1" applyAlignment="1" applyProtection="1">
      <alignment horizontal="center" vertical="center" wrapText="1"/>
    </xf>
    <xf numFmtId="0" fontId="7" fillId="0" borderId="5" xfId="2" applyFont="1" applyFill="1" applyBorder="1" applyAlignment="1" applyProtection="1">
      <alignment horizontal="center" vertical="center" wrapText="1"/>
    </xf>
    <xf numFmtId="0" fontId="7" fillId="0" borderId="7" xfId="2" applyFont="1" applyFill="1" applyBorder="1" applyAlignment="1" applyProtection="1">
      <alignment horizontal="center" vertical="center" wrapText="1"/>
    </xf>
    <xf numFmtId="0" fontId="15" fillId="3" borderId="0" xfId="4" applyFont="1" applyFill="1" applyBorder="1" applyAlignment="1" applyProtection="1">
      <alignment horizontal="left" vertical="center" wrapText="1"/>
    </xf>
    <xf numFmtId="0" fontId="14" fillId="0" borderId="0" xfId="0" applyFont="1" applyAlignment="1">
      <alignment horizontal="left" vertical="center" wrapText="1"/>
    </xf>
    <xf numFmtId="0" fontId="15" fillId="0" borderId="0" xfId="61" applyNumberFormat="1" applyFont="1" applyFill="1" applyBorder="1" applyAlignment="1" applyProtection="1">
      <alignment horizontal="left" vertical="center" wrapText="1"/>
      <protection locked="0"/>
    </xf>
    <xf numFmtId="0" fontId="14" fillId="0" borderId="0" xfId="61" applyNumberFormat="1" applyFont="1" applyFill="1" applyBorder="1" applyAlignment="1" applyProtection="1">
      <alignment horizontal="left" vertical="center" wrapText="1"/>
      <protection locked="0"/>
    </xf>
    <xf numFmtId="0" fontId="14" fillId="0" borderId="0" xfId="61" applyNumberFormat="1" applyFont="1" applyFill="1" applyBorder="1" applyAlignment="1" applyProtection="1">
      <alignment horizontal="justify" vertical="center" wrapText="1"/>
      <protection locked="0"/>
    </xf>
    <xf numFmtId="0" fontId="4" fillId="3" borderId="0" xfId="61" applyNumberFormat="1" applyFont="1" applyFill="1" applyBorder="1" applyAlignment="1" applyProtection="1">
      <alignment horizontal="center" vertical="center" wrapText="1"/>
    </xf>
    <xf numFmtId="0" fontId="5" fillId="3" borderId="2" xfId="4" applyFont="1" applyFill="1" applyBorder="1" applyAlignment="1" applyProtection="1">
      <alignment horizontal="center" vertical="center" wrapText="1"/>
    </xf>
    <xf numFmtId="0" fontId="9" fillId="0" borderId="7" xfId="55" applyFont="1" applyBorder="1" applyAlignment="1" applyProtection="1">
      <alignment horizontal="center" vertical="center" wrapText="1"/>
    </xf>
    <xf numFmtId="0" fontId="9" fillId="0" borderId="4" xfId="55" applyFont="1" applyBorder="1" applyAlignment="1" applyProtection="1">
      <alignment horizontal="center" vertical="center" wrapText="1"/>
    </xf>
    <xf numFmtId="0" fontId="15" fillId="0" borderId="0" xfId="61" applyNumberFormat="1" applyFont="1" applyFill="1" applyBorder="1" applyAlignment="1" applyProtection="1">
      <alignment horizontal="justify" vertical="center" wrapText="1"/>
      <protection locked="0"/>
    </xf>
    <xf numFmtId="0" fontId="11" fillId="0" borderId="7" xfId="2" applyFont="1" applyFill="1" applyBorder="1" applyAlignment="1" applyProtection="1">
      <alignment horizontal="center" vertical="center" wrapText="1"/>
    </xf>
    <xf numFmtId="0" fontId="11" fillId="0" borderId="4" xfId="2" applyFont="1" applyFill="1" applyBorder="1" applyAlignment="1" applyProtection="1">
      <alignment horizontal="center" vertical="center" wrapText="1"/>
    </xf>
    <xf numFmtId="0" fontId="9" fillId="0" borderId="4" xfId="55" applyNumberFormat="1" applyFont="1" applyFill="1" applyBorder="1" applyAlignment="1" applyProtection="1">
      <alignment horizontal="center" vertical="center" wrapText="1"/>
    </xf>
    <xf numFmtId="0" fontId="4" fillId="0" borderId="0" xfId="11" applyFont="1" applyFill="1" applyBorder="1" applyAlignment="1" applyProtection="1">
      <alignment horizontal="center" vertical="center" wrapText="1"/>
    </xf>
    <xf numFmtId="0" fontId="7" fillId="0" borderId="13" xfId="11" applyNumberFormat="1" applyFont="1" applyFill="1" applyBorder="1" applyAlignment="1" applyProtection="1">
      <alignment horizontal="center" vertical="center" wrapText="1"/>
    </xf>
    <xf numFmtId="0" fontId="7" fillId="0" borderId="14" xfId="11" applyNumberFormat="1" applyFont="1" applyFill="1" applyBorder="1" applyAlignment="1" applyProtection="1">
      <alignment horizontal="center" vertical="center" wrapText="1"/>
    </xf>
    <xf numFmtId="0" fontId="7" fillId="0" borderId="15" xfId="11" applyNumberFormat="1" applyFont="1" applyFill="1" applyBorder="1" applyAlignment="1" applyProtection="1">
      <alignment horizontal="center" vertical="center" wrapText="1"/>
    </xf>
    <xf numFmtId="0" fontId="9" fillId="0" borderId="6" xfId="55" applyNumberFormat="1" applyFont="1" applyFill="1" applyBorder="1" applyAlignment="1" applyProtection="1">
      <alignment horizontal="center" vertical="center" wrapText="1"/>
    </xf>
    <xf numFmtId="0" fontId="9" fillId="0" borderId="11" xfId="55" applyNumberFormat="1" applyFont="1" applyFill="1" applyBorder="1" applyAlignment="1" applyProtection="1">
      <alignment horizontal="center" vertical="center" wrapText="1"/>
    </xf>
    <xf numFmtId="0" fontId="9" fillId="0" borderId="2" xfId="55" applyFont="1" applyFill="1" applyBorder="1" applyAlignment="1" applyProtection="1">
      <alignment horizontal="center" vertical="center" wrapText="1"/>
    </xf>
    <xf numFmtId="0" fontId="9" fillId="0" borderId="8" xfId="55" applyFont="1" applyFill="1" applyBorder="1" applyAlignment="1" applyProtection="1">
      <alignment horizontal="center" vertical="center" wrapText="1"/>
    </xf>
    <xf numFmtId="0" fontId="9" fillId="0" borderId="12" xfId="55" applyFont="1" applyFill="1" applyBorder="1" applyAlignment="1" applyProtection="1">
      <alignment horizontal="center" vertical="center" wrapText="1"/>
    </xf>
    <xf numFmtId="0" fontId="7" fillId="0" borderId="12" xfId="2" applyFont="1" applyFill="1" applyBorder="1" applyAlignment="1" applyProtection="1">
      <alignment horizontal="center" vertical="center" wrapText="1"/>
    </xf>
    <xf numFmtId="0" fontId="7" fillId="0" borderId="1" xfId="2" applyFont="1" applyFill="1" applyBorder="1" applyAlignment="1" applyProtection="1">
      <alignment horizontal="center" vertical="center" wrapText="1"/>
    </xf>
    <xf numFmtId="0" fontId="7" fillId="0" borderId="15" xfId="2" applyFont="1" applyFill="1" applyBorder="1" applyAlignment="1" applyProtection="1">
      <alignment horizontal="center" vertical="center" wrapText="1"/>
    </xf>
    <xf numFmtId="0" fontId="7" fillId="0" borderId="2" xfId="11" applyNumberFormat="1" applyFont="1" applyFill="1" applyBorder="1" applyAlignment="1" applyProtection="1">
      <alignment horizontal="center" vertical="center" wrapText="1"/>
    </xf>
    <xf numFmtId="0" fontId="9" fillId="0" borderId="7" xfId="55" applyNumberFormat="1" applyFont="1" applyFill="1" applyBorder="1" applyAlignment="1" applyProtection="1">
      <alignment horizontal="center" vertical="center" wrapText="1"/>
    </xf>
    <xf numFmtId="0" fontId="15" fillId="0" borderId="0" xfId="11" applyNumberFormat="1" applyFont="1" applyFill="1" applyBorder="1" applyAlignment="1" applyProtection="1">
      <alignment horizontal="left" vertical="center" wrapText="1"/>
    </xf>
    <xf numFmtId="0" fontId="15" fillId="0" borderId="0" xfId="11" applyNumberFormat="1" applyFont="1" applyFill="1" applyBorder="1" applyAlignment="1" applyProtection="1">
      <alignment horizontal="justify" vertical="center" wrapText="1"/>
      <protection locked="0"/>
    </xf>
    <xf numFmtId="0" fontId="40" fillId="0" borderId="0" xfId="61" applyNumberFormat="1" applyFont="1" applyFill="1" applyBorder="1" applyAlignment="1" applyProtection="1">
      <alignment horizontal="center" vertical="center" wrapText="1"/>
    </xf>
    <xf numFmtId="0" fontId="7" fillId="0" borderId="23" xfId="11" applyNumberFormat="1" applyFont="1" applyFill="1" applyBorder="1" applyAlignment="1" applyProtection="1">
      <alignment horizontal="center" vertical="center" wrapText="1"/>
    </xf>
    <xf numFmtId="0" fontId="9" fillId="0" borderId="20" xfId="55" applyFont="1" applyFill="1" applyBorder="1" applyAlignment="1" applyProtection="1">
      <alignment horizontal="center" vertical="center" wrapText="1"/>
    </xf>
    <xf numFmtId="0" fontId="9" fillId="0" borderId="69" xfId="55" applyFont="1" applyFill="1" applyBorder="1" applyAlignment="1" applyProtection="1">
      <alignment horizontal="center" vertical="center" wrapText="1"/>
    </xf>
    <xf numFmtId="0" fontId="9" fillId="0" borderId="72" xfId="55" applyFont="1" applyFill="1" applyBorder="1" applyAlignment="1" applyProtection="1">
      <alignment horizontal="center" vertical="center" wrapText="1"/>
    </xf>
    <xf numFmtId="0" fontId="9" fillId="0" borderId="70" xfId="55" applyNumberFormat="1" applyFont="1" applyFill="1" applyBorder="1" applyAlignment="1" applyProtection="1">
      <alignment horizontal="center" vertical="center" wrapText="1"/>
      <protection locked="0"/>
    </xf>
    <xf numFmtId="0" fontId="9" fillId="0" borderId="73" xfId="55" applyNumberFormat="1" applyFont="1" applyFill="1" applyBorder="1" applyAlignment="1" applyProtection="1">
      <alignment horizontal="center" vertical="center" wrapText="1"/>
      <protection locked="0"/>
    </xf>
    <xf numFmtId="0" fontId="23" fillId="0" borderId="69" xfId="55" applyFont="1" applyFill="1" applyBorder="1" applyAlignment="1" applyProtection="1">
      <alignment horizontal="center" vertical="center" wrapText="1"/>
    </xf>
    <xf numFmtId="0" fontId="23" fillId="0" borderId="72" xfId="55" applyFont="1" applyFill="1" applyBorder="1" applyAlignment="1" applyProtection="1">
      <alignment horizontal="center" vertical="center" wrapText="1"/>
    </xf>
    <xf numFmtId="0" fontId="23" fillId="0" borderId="23" xfId="55" applyFont="1" applyFill="1" applyBorder="1" applyAlignment="1" applyProtection="1">
      <alignment horizontal="center" vertical="center" wrapText="1"/>
    </xf>
    <xf numFmtId="0" fontId="23" fillId="0" borderId="20" xfId="55" applyFont="1" applyFill="1" applyBorder="1" applyAlignment="1" applyProtection="1">
      <alignment horizontal="center" vertical="center" wrapText="1"/>
    </xf>
    <xf numFmtId="0" fontId="11" fillId="0" borderId="20" xfId="63" applyFont="1" applyFill="1" applyBorder="1" applyAlignment="1">
      <alignment horizontal="center" vertical="center" wrapText="1"/>
    </xf>
    <xf numFmtId="0" fontId="11" fillId="0" borderId="20" xfId="63" applyFont="1" applyFill="1" applyBorder="1" applyAlignment="1">
      <alignment horizontal="center" vertical="center"/>
    </xf>
    <xf numFmtId="0" fontId="11" fillId="0" borderId="70" xfId="63" applyFont="1" applyFill="1" applyBorder="1" applyAlignment="1">
      <alignment horizontal="center" vertical="center" wrapText="1"/>
    </xf>
    <xf numFmtId="0" fontId="11" fillId="0" borderId="76" xfId="63" applyFont="1" applyFill="1" applyBorder="1" applyAlignment="1">
      <alignment horizontal="center" vertical="center" wrapText="1"/>
    </xf>
    <xf numFmtId="0" fontId="7" fillId="0" borderId="21" xfId="11" applyNumberFormat="1" applyFont="1" applyFill="1" applyBorder="1" applyAlignment="1" applyProtection="1">
      <alignment horizontal="center" vertical="center"/>
      <protection locked="0"/>
    </xf>
    <xf numFmtId="0" fontId="7" fillId="0" borderId="22" xfId="11" applyNumberFormat="1" applyFont="1" applyFill="1" applyBorder="1" applyAlignment="1" applyProtection="1">
      <alignment horizontal="center" vertical="center"/>
      <protection locked="0"/>
    </xf>
    <xf numFmtId="0" fontId="7" fillId="0" borderId="23" xfId="11" applyNumberFormat="1" applyFont="1" applyFill="1" applyBorder="1" applyAlignment="1" applyProtection="1">
      <alignment horizontal="center" vertical="center"/>
      <protection locked="0"/>
    </xf>
    <xf numFmtId="0" fontId="7" fillId="0" borderId="68" xfId="11" applyNumberFormat="1" applyFont="1" applyFill="1" applyBorder="1" applyAlignment="1" applyProtection="1">
      <alignment horizontal="center" vertical="center" wrapText="1"/>
    </xf>
    <xf numFmtId="0" fontId="7" fillId="0" borderId="71" xfId="11" applyNumberFormat="1" applyFont="1" applyFill="1" applyBorder="1" applyAlignment="1" applyProtection="1">
      <alignment horizontal="center" vertical="center" wrapText="1"/>
    </xf>
    <xf numFmtId="0" fontId="7" fillId="0" borderId="74" xfId="11" applyNumberFormat="1" applyFont="1" applyFill="1" applyBorder="1" applyAlignment="1" applyProtection="1">
      <alignment horizontal="center" vertical="center" wrapText="1"/>
    </xf>
    <xf numFmtId="0" fontId="9" fillId="0" borderId="20" xfId="55" applyNumberFormat="1" applyFont="1" applyFill="1" applyBorder="1" applyAlignment="1" applyProtection="1">
      <alignment horizontal="center" vertical="center" wrapText="1"/>
      <protection locked="0"/>
    </xf>
    <xf numFmtId="0" fontId="9" fillId="0" borderId="69" xfId="55" applyNumberFormat="1" applyFont="1" applyFill="1" applyBorder="1" applyAlignment="1" applyProtection="1">
      <alignment horizontal="center" vertical="center" wrapText="1"/>
      <protection locked="0"/>
    </xf>
    <xf numFmtId="0" fontId="9" fillId="0" borderId="72" xfId="55" applyNumberFormat="1" applyFont="1" applyFill="1" applyBorder="1" applyAlignment="1" applyProtection="1">
      <alignment horizontal="center" vertical="center" wrapText="1"/>
      <protection locked="0"/>
    </xf>
    <xf numFmtId="0" fontId="7" fillId="0" borderId="20" xfId="2" applyFont="1" applyFill="1" applyBorder="1" applyAlignment="1" applyProtection="1">
      <alignment horizontal="center" vertical="center" wrapText="1"/>
    </xf>
    <xf numFmtId="0" fontId="7" fillId="0" borderId="20" xfId="11" applyNumberFormat="1" applyFont="1" applyFill="1" applyBorder="1" applyAlignment="1" applyProtection="1">
      <alignment horizontal="center" vertical="top" wrapText="1"/>
      <protection locked="0"/>
    </xf>
    <xf numFmtId="0" fontId="23" fillId="0" borderId="21" xfId="55" applyFont="1" applyFill="1" applyBorder="1" applyAlignment="1" applyProtection="1">
      <alignment horizontal="center" vertical="center" wrapText="1"/>
    </xf>
    <xf numFmtId="0" fontId="23" fillId="0" borderId="22" xfId="55" applyFont="1" applyFill="1" applyBorder="1" applyAlignment="1" applyProtection="1">
      <alignment horizontal="center" vertical="center" wrapText="1"/>
    </xf>
    <xf numFmtId="0" fontId="50" fillId="0" borderId="0" xfId="11" applyNumberFormat="1" applyFont="1" applyFill="1" applyBorder="1" applyAlignment="1" applyProtection="1">
      <alignment horizontal="justify" vertical="center" wrapText="1"/>
      <protection locked="0"/>
    </xf>
    <xf numFmtId="0" fontId="7" fillId="0" borderId="0" xfId="61" applyNumberFormat="1" applyFont="1" applyFill="1" applyBorder="1" applyAlignment="1" applyProtection="1">
      <alignment horizontal="center" vertical="top" wrapText="1"/>
      <protection locked="0"/>
    </xf>
    <xf numFmtId="0" fontId="4" fillId="0" borderId="0" xfId="61" applyNumberFormat="1" applyFont="1" applyFill="1" applyBorder="1" applyAlignment="1" applyProtection="1">
      <alignment horizontal="center" vertical="center" wrapText="1"/>
    </xf>
    <xf numFmtId="0" fontId="9" fillId="0" borderId="7" xfId="55" applyFont="1" applyBorder="1" applyAlignment="1" applyProtection="1">
      <alignment horizontal="center" vertical="center"/>
    </xf>
    <xf numFmtId="0" fontId="9" fillId="0" borderId="4" xfId="55" applyFont="1" applyBorder="1" applyAlignment="1" applyProtection="1">
      <alignment horizontal="center" vertical="center"/>
    </xf>
    <xf numFmtId="0" fontId="23" fillId="0" borderId="7" xfId="55" applyFont="1" applyFill="1" applyBorder="1" applyAlignment="1" applyProtection="1">
      <alignment horizontal="center" vertical="center" wrapText="1"/>
    </xf>
    <xf numFmtId="0" fontId="23" fillId="0" borderId="4" xfId="55" applyFont="1" applyFill="1" applyBorder="1" applyAlignment="1" applyProtection="1">
      <alignment horizontal="center" vertical="center" wrapText="1"/>
    </xf>
    <xf numFmtId="0" fontId="14" fillId="2" borderId="0" xfId="0" applyFont="1" applyFill="1" applyAlignment="1">
      <alignment horizontal="justify" vertical="center" wrapText="1"/>
    </xf>
    <xf numFmtId="0" fontId="50" fillId="0" borderId="0" xfId="11" applyNumberFormat="1" applyFont="1" applyFill="1" applyBorder="1" applyAlignment="1" applyProtection="1">
      <alignment horizontal="left" vertical="center"/>
      <protection locked="0"/>
    </xf>
    <xf numFmtId="49" fontId="40" fillId="0" borderId="0" xfId="64" applyNumberFormat="1" applyFont="1" applyFill="1" applyBorder="1" applyAlignment="1">
      <alignment horizontal="center" vertical="center" wrapText="1"/>
    </xf>
    <xf numFmtId="0" fontId="14" fillId="0" borderId="0" xfId="64" applyFont="1" applyFill="1" applyBorder="1" applyAlignment="1">
      <alignment horizontal="center" vertical="center"/>
    </xf>
    <xf numFmtId="0" fontId="23" fillId="0" borderId="13" xfId="55" applyFont="1" applyFill="1" applyBorder="1" applyAlignment="1" applyProtection="1">
      <alignment horizontal="center" vertical="center" wrapText="1"/>
    </xf>
    <xf numFmtId="0" fontId="23" fillId="0" borderId="14" xfId="55" applyFont="1" applyFill="1" applyBorder="1" applyAlignment="1" applyProtection="1">
      <alignment horizontal="center" vertical="center" wrapText="1"/>
    </xf>
    <xf numFmtId="0" fontId="23" fillId="0" borderId="15" xfId="55" applyFont="1" applyFill="1" applyBorder="1" applyAlignment="1" applyProtection="1">
      <alignment horizontal="center" vertical="center" wrapText="1"/>
    </xf>
    <xf numFmtId="0" fontId="23" fillId="0" borderId="2" xfId="55" applyFont="1" applyFill="1" applyBorder="1" applyAlignment="1" applyProtection="1">
      <alignment horizontal="center" vertical="center" wrapText="1"/>
    </xf>
    <xf numFmtId="0" fontId="4" fillId="0" borderId="0" xfId="61" applyNumberFormat="1" applyFont="1" applyFill="1" applyBorder="1" applyAlignment="1" applyProtection="1">
      <alignment horizontal="center" vertical="center"/>
    </xf>
    <xf numFmtId="0" fontId="91" fillId="0" borderId="18" xfId="0" applyFont="1" applyFill="1" applyBorder="1" applyAlignment="1">
      <alignment horizontal="center" vertical="top" wrapText="1"/>
    </xf>
    <xf numFmtId="0" fontId="92" fillId="0" borderId="18" xfId="0" applyFont="1" applyFill="1" applyBorder="1" applyAlignment="1">
      <alignment horizontal="center" vertical="top" wrapText="1"/>
    </xf>
    <xf numFmtId="0" fontId="7" fillId="0" borderId="2" xfId="61" applyFont="1" applyFill="1" applyBorder="1" applyAlignment="1" applyProtection="1">
      <alignment horizontal="center" vertical="top"/>
    </xf>
    <xf numFmtId="0" fontId="47" fillId="0" borderId="18" xfId="0" applyFont="1" applyFill="1" applyBorder="1" applyAlignment="1">
      <alignment horizontal="center" vertical="top" wrapText="1"/>
    </xf>
    <xf numFmtId="0" fontId="11" fillId="0" borderId="7" xfId="0" applyFont="1" applyBorder="1" applyAlignment="1">
      <alignment horizontal="center" vertical="center" wrapText="1"/>
    </xf>
    <xf numFmtId="0" fontId="11" fillId="0" borderId="4" xfId="0" applyFont="1" applyBorder="1" applyAlignment="1">
      <alignment horizontal="center" vertical="center" wrapText="1"/>
    </xf>
    <xf numFmtId="0" fontId="14" fillId="0" borderId="0" xfId="4" applyFont="1" applyFill="1" applyBorder="1" applyAlignment="1" applyProtection="1">
      <alignment horizontal="left" vertical="center" wrapText="1"/>
      <protection locked="0"/>
    </xf>
    <xf numFmtId="0" fontId="14" fillId="0" borderId="0" xfId="0" applyFont="1" applyFill="1" applyBorder="1" applyAlignment="1">
      <alignment horizontal="left" vertical="center" wrapText="1"/>
    </xf>
    <xf numFmtId="0" fontId="14" fillId="0" borderId="0" xfId="0" applyFont="1" applyFill="1" applyAlignment="1">
      <alignment horizontal="left" vertical="center" wrapText="1"/>
    </xf>
    <xf numFmtId="0" fontId="14" fillId="0" borderId="0" xfId="4" applyFont="1" applyFill="1" applyBorder="1" applyAlignment="1" applyProtection="1">
      <alignment horizontal="justify" vertical="center" wrapText="1"/>
      <protection locked="0"/>
    </xf>
    <xf numFmtId="0" fontId="14" fillId="0" borderId="0" xfId="0" applyFont="1" applyFill="1" applyAlignment="1">
      <alignment horizontal="justify" vertical="center" wrapText="1"/>
    </xf>
    <xf numFmtId="0" fontId="5" fillId="3" borderId="2" xfId="4" applyFont="1" applyFill="1" applyBorder="1" applyAlignment="1" applyProtection="1">
      <alignment horizontal="center" vertical="top"/>
    </xf>
    <xf numFmtId="0" fontId="4" fillId="3" borderId="0" xfId="36" applyFont="1" applyFill="1" applyBorder="1" applyAlignment="1" applyProtection="1">
      <alignment horizontal="center" vertical="center"/>
    </xf>
    <xf numFmtId="0" fontId="5" fillId="0" borderId="13" xfId="11" applyFont="1" applyBorder="1" applyAlignment="1" applyProtection="1">
      <alignment horizontal="center" vertical="center"/>
    </xf>
    <xf numFmtId="0" fontId="5" fillId="0" borderId="15" xfId="11" applyFont="1" applyBorder="1" applyAlignment="1" applyProtection="1">
      <alignment horizontal="center" vertical="center"/>
    </xf>
    <xf numFmtId="2" fontId="15" fillId="0" borderId="0" xfId="16" applyNumberFormat="1" applyFont="1" applyFill="1" applyBorder="1" applyAlignment="1" applyProtection="1">
      <alignment horizontal="left" vertical="center" wrapText="1"/>
      <protection locked="0"/>
    </xf>
    <xf numFmtId="2" fontId="15" fillId="0" borderId="0" xfId="62" applyNumberFormat="1" applyFont="1" applyFill="1" applyAlignment="1" applyProtection="1">
      <alignment horizontal="left" vertical="center" wrapText="1"/>
      <protection locked="0"/>
    </xf>
    <xf numFmtId="0" fontId="9" fillId="0" borderId="6" xfId="55" applyFont="1" applyBorder="1" applyAlignment="1" applyProtection="1">
      <alignment horizontal="center" vertical="center" wrapText="1"/>
    </xf>
    <xf numFmtId="0" fontId="9" fillId="0" borderId="11" xfId="55" applyFont="1" applyBorder="1" applyAlignment="1" applyProtection="1">
      <alignment horizontal="center" vertical="center" wrapText="1"/>
    </xf>
    <xf numFmtId="0" fontId="9" fillId="0" borderId="5" xfId="55" applyFont="1" applyBorder="1" applyAlignment="1" applyProtection="1">
      <alignment horizontal="center" vertical="center"/>
    </xf>
    <xf numFmtId="0" fontId="15" fillId="0" borderId="0" xfId="61" applyNumberFormat="1" applyFont="1" applyFill="1" applyBorder="1" applyAlignment="1" applyProtection="1">
      <alignment horizontal="left" vertical="center"/>
      <protection locked="0"/>
    </xf>
    <xf numFmtId="0" fontId="5" fillId="0" borderId="2" xfId="4" applyFont="1" applyFill="1" applyBorder="1" applyAlignment="1" applyProtection="1">
      <alignment horizontal="center" vertical="top"/>
    </xf>
    <xf numFmtId="0" fontId="4" fillId="0" borderId="0" xfId="61" applyFont="1" applyFill="1" applyAlignment="1" applyProtection="1">
      <alignment horizontal="center" vertical="center"/>
    </xf>
    <xf numFmtId="0" fontId="4" fillId="0" borderId="0" xfId="61" applyFont="1" applyFill="1" applyBorder="1" applyAlignment="1" applyProtection="1">
      <alignment horizontal="center" vertical="center"/>
    </xf>
    <xf numFmtId="0" fontId="5" fillId="0" borderId="13" xfId="61" applyFont="1" applyFill="1" applyBorder="1" applyAlignment="1" applyProtection="1">
      <alignment horizontal="center" vertical="top"/>
    </xf>
    <xf numFmtId="0" fontId="5" fillId="0" borderId="15" xfId="61" applyFont="1" applyFill="1" applyBorder="1" applyAlignment="1" applyProtection="1">
      <alignment horizontal="center" vertical="top"/>
    </xf>
    <xf numFmtId="0" fontId="7" fillId="0" borderId="2" xfId="2" applyFont="1" applyFill="1" applyBorder="1" applyAlignment="1" applyProtection="1">
      <alignment horizontal="center" vertical="center" wrapText="1"/>
    </xf>
    <xf numFmtId="0" fontId="15" fillId="0" borderId="0" xfId="61" applyFont="1" applyFill="1" applyBorder="1" applyAlignment="1" applyProtection="1">
      <alignment horizontal="left" vertical="center" wrapText="1"/>
    </xf>
    <xf numFmtId="0" fontId="23" fillId="0" borderId="0" xfId="0" applyFont="1" applyFill="1" applyAlignment="1">
      <alignment horizontal="left" vertical="center"/>
    </xf>
    <xf numFmtId="185" fontId="9" fillId="0" borderId="0" xfId="21107" applyNumberFormat="1" applyFont="1" applyFill="1" applyBorder="1" applyAlignment="1" applyProtection="1">
      <alignment horizontal="left"/>
      <protection locked="0"/>
    </xf>
    <xf numFmtId="172" fontId="9" fillId="0" borderId="0" xfId="21107" applyNumberFormat="1" applyFont="1" applyFill="1" applyBorder="1" applyAlignment="1" applyProtection="1">
      <alignment horizontal="left"/>
      <protection locked="0"/>
    </xf>
    <xf numFmtId="0" fontId="11" fillId="0" borderId="0" xfId="0" applyFont="1" applyBorder="1" applyAlignment="1">
      <alignment horizontal="center" vertical="center" wrapText="1"/>
    </xf>
    <xf numFmtId="0" fontId="5" fillId="0" borderId="16" xfId="61" applyFont="1" applyFill="1" applyBorder="1" applyAlignment="1" applyProtection="1">
      <alignment horizontal="center" vertical="top"/>
    </xf>
    <xf numFmtId="0" fontId="5" fillId="0" borderId="0" xfId="61" applyFont="1" applyFill="1" applyBorder="1" applyAlignment="1" applyProtection="1">
      <alignment horizontal="center" vertical="top"/>
    </xf>
    <xf numFmtId="0" fontId="5" fillId="0" borderId="1" xfId="61" applyFont="1" applyFill="1" applyBorder="1" applyAlignment="1" applyProtection="1">
      <alignment horizontal="center" vertical="top"/>
    </xf>
    <xf numFmtId="0" fontId="7" fillId="0" borderId="7" xfId="61" applyNumberFormat="1" applyFont="1" applyFill="1" applyBorder="1" applyAlignment="1" applyProtection="1">
      <alignment horizontal="center" vertical="center"/>
    </xf>
    <xf numFmtId="0" fontId="7" fillId="0" borderId="4" xfId="61" applyNumberFormat="1" applyFont="1" applyFill="1" applyBorder="1" applyAlignment="1" applyProtection="1">
      <alignment horizontal="center" vertical="center"/>
    </xf>
    <xf numFmtId="0" fontId="7" fillId="0" borderId="6" xfId="61" applyNumberFormat="1" applyFont="1" applyFill="1" applyBorder="1" applyAlignment="1" applyProtection="1">
      <alignment horizontal="center" vertical="center"/>
    </xf>
    <xf numFmtId="0" fontId="7" fillId="0" borderId="8" xfId="61" applyNumberFormat="1" applyFont="1" applyFill="1" applyBorder="1" applyAlignment="1" applyProtection="1">
      <alignment horizontal="center" vertical="center"/>
    </xf>
    <xf numFmtId="0" fontId="9" fillId="0" borderId="0" xfId="21107" applyFont="1" applyFill="1" applyBorder="1" applyAlignment="1" applyProtection="1">
      <alignment horizontal="left"/>
      <protection locked="0"/>
    </xf>
    <xf numFmtId="0" fontId="7" fillId="3" borderId="2" xfId="4" applyFont="1" applyFill="1" applyBorder="1" applyAlignment="1" applyProtection="1">
      <alignment horizontal="center" vertical="top"/>
    </xf>
    <xf numFmtId="0" fontId="9" fillId="0" borderId="7" xfId="21107" applyFont="1" applyFill="1" applyBorder="1" applyAlignment="1" applyProtection="1">
      <alignment horizontal="center" vertical="center" wrapText="1"/>
    </xf>
    <xf numFmtId="0" fontId="9" fillId="0" borderId="4" xfId="21107" applyFont="1" applyFill="1" applyBorder="1" applyAlignment="1" applyProtection="1">
      <alignment horizontal="center" vertical="center" wrapText="1"/>
    </xf>
    <xf numFmtId="0" fontId="7" fillId="0" borderId="4" xfId="4" applyFont="1" applyFill="1" applyBorder="1" applyAlignment="1" applyProtection="1">
      <alignment horizontal="center" vertical="center"/>
    </xf>
    <xf numFmtId="0" fontId="7" fillId="0" borderId="5" xfId="4" applyFont="1" applyFill="1" applyBorder="1" applyAlignment="1" applyProtection="1">
      <alignment horizontal="center" vertical="center"/>
    </xf>
    <xf numFmtId="0" fontId="7" fillId="0" borderId="2" xfId="4" applyFont="1" applyFill="1" applyBorder="1" applyAlignment="1" applyProtection="1">
      <alignment horizontal="center" vertical="center"/>
    </xf>
    <xf numFmtId="0" fontId="5" fillId="0" borderId="109" xfId="52" applyNumberFormat="1" applyFont="1" applyFill="1" applyBorder="1" applyAlignment="1">
      <alignment horizontal="center" vertical="center"/>
    </xf>
    <xf numFmtId="0" fontId="5" fillId="0" borderId="114" xfId="52" applyNumberFormat="1" applyFont="1" applyFill="1" applyBorder="1" applyAlignment="1">
      <alignment horizontal="center" vertical="center"/>
    </xf>
    <xf numFmtId="0" fontId="5" fillId="0" borderId="115" xfId="52" applyNumberFormat="1" applyFont="1" applyFill="1" applyBorder="1" applyAlignment="1">
      <alignment horizontal="center" vertical="center"/>
    </xf>
    <xf numFmtId="166" fontId="9" fillId="0" borderId="110" xfId="21107" applyNumberFormat="1" applyFont="1" applyBorder="1" applyAlignment="1" applyProtection="1">
      <alignment horizontal="center" vertical="center"/>
      <protection locked="0"/>
    </xf>
    <xf numFmtId="166" fontId="9" fillId="0" borderId="111" xfId="21107" applyNumberFormat="1" applyFont="1" applyFill="1" applyBorder="1" applyAlignment="1" applyProtection="1">
      <alignment horizontal="center" vertical="center" wrapText="1"/>
      <protection locked="0"/>
    </xf>
    <xf numFmtId="166" fontId="9" fillId="0" borderId="112" xfId="21107" applyNumberFormat="1" applyFont="1" applyFill="1" applyBorder="1" applyAlignment="1" applyProtection="1">
      <alignment horizontal="center" vertical="center" wrapText="1"/>
      <protection locked="0"/>
    </xf>
    <xf numFmtId="166" fontId="9" fillId="0" borderId="113" xfId="21107" applyNumberFormat="1" applyFont="1" applyFill="1" applyBorder="1" applyAlignment="1" applyProtection="1">
      <alignment horizontal="center" vertical="center" wrapText="1"/>
      <protection locked="0"/>
    </xf>
    <xf numFmtId="166" fontId="9" fillId="0" borderId="111" xfId="21107" applyNumberFormat="1" applyFont="1" applyBorder="1" applyAlignment="1" applyProtection="1">
      <alignment horizontal="center" vertical="center"/>
      <protection locked="0"/>
    </xf>
    <xf numFmtId="0" fontId="7" fillId="0" borderId="110" xfId="4" applyFont="1" applyFill="1" applyBorder="1" applyAlignment="1" applyProtection="1">
      <alignment horizontal="center" vertical="center"/>
    </xf>
    <xf numFmtId="0" fontId="7" fillId="0" borderId="111" xfId="4" applyFont="1" applyFill="1" applyBorder="1" applyAlignment="1" applyProtection="1">
      <alignment horizontal="center" vertical="center"/>
    </xf>
    <xf numFmtId="0" fontId="7" fillId="0" borderId="112" xfId="4" applyFont="1" applyFill="1" applyBorder="1" applyAlignment="1" applyProtection="1">
      <alignment horizontal="center" vertical="center"/>
    </xf>
    <xf numFmtId="0" fontId="7" fillId="0" borderId="113" xfId="4" applyFont="1" applyFill="1" applyBorder="1" applyAlignment="1" applyProtection="1">
      <alignment horizontal="center" vertical="center"/>
    </xf>
    <xf numFmtId="0" fontId="14" fillId="0" borderId="0" xfId="62" applyFont="1" applyFill="1" applyBorder="1" applyAlignment="1" applyProtection="1">
      <alignment horizontal="left" vertical="center"/>
    </xf>
    <xf numFmtId="0" fontId="15" fillId="0" borderId="0" xfId="21108" applyNumberFormat="1" applyFont="1" applyFill="1" applyBorder="1" applyAlignment="1" applyProtection="1">
      <alignment horizontal="justify" vertical="center" wrapText="1"/>
      <protection locked="0"/>
    </xf>
    <xf numFmtId="0" fontId="4" fillId="0" borderId="0" xfId="21109" applyFont="1" applyFill="1" applyBorder="1" applyAlignment="1" applyProtection="1">
      <alignment horizontal="center" vertical="center" wrapText="1"/>
    </xf>
    <xf numFmtId="0" fontId="7" fillId="0" borderId="16" xfId="21108" applyNumberFormat="1" applyFont="1" applyFill="1" applyBorder="1" applyAlignment="1" applyProtection="1">
      <alignment horizontal="center" vertical="center"/>
    </xf>
    <xf numFmtId="0" fontId="7" fillId="0" borderId="1" xfId="21108" applyNumberFormat="1" applyFont="1" applyFill="1" applyBorder="1" applyAlignment="1" applyProtection="1">
      <alignment horizontal="center" vertical="center"/>
    </xf>
    <xf numFmtId="192" fontId="9" fillId="0" borderId="4" xfId="21107" applyNumberFormat="1" applyFont="1" applyFill="1" applyBorder="1" applyAlignment="1" applyProtection="1">
      <alignment horizontal="center" vertical="center"/>
    </xf>
    <xf numFmtId="192" fontId="9" fillId="0" borderId="5" xfId="21107" applyNumberFormat="1" applyFont="1" applyFill="1" applyBorder="1" applyAlignment="1" applyProtection="1">
      <alignment horizontal="center" vertical="center"/>
    </xf>
    <xf numFmtId="0" fontId="14" fillId="0" borderId="0" xfId="21108" applyNumberFormat="1" applyFont="1" applyFill="1" applyBorder="1" applyAlignment="1" applyProtection="1">
      <alignment horizontal="left" vertical="center" wrapText="1"/>
    </xf>
    <xf numFmtId="0" fontId="11" fillId="0" borderId="16" xfId="21108" applyNumberFormat="1" applyFont="1" applyFill="1" applyBorder="1" applyAlignment="1" applyProtection="1">
      <alignment horizontal="center" vertical="center"/>
    </xf>
    <xf numFmtId="0" fontId="11" fillId="0" borderId="1" xfId="21108" applyNumberFormat="1" applyFont="1" applyFill="1" applyBorder="1" applyAlignment="1" applyProtection="1">
      <alignment horizontal="center" vertical="center"/>
    </xf>
    <xf numFmtId="192" fontId="9" fillId="0" borderId="7" xfId="21107" applyNumberFormat="1" applyFont="1" applyFill="1" applyBorder="1" applyAlignment="1" applyProtection="1">
      <alignment horizontal="center" vertical="center"/>
    </xf>
    <xf numFmtId="0" fontId="7" fillId="0" borderId="42" xfId="21108" applyNumberFormat="1" applyFont="1" applyFill="1" applyBorder="1" applyAlignment="1" applyProtection="1">
      <alignment horizontal="center" vertical="center"/>
    </xf>
    <xf numFmtId="0" fontId="7" fillId="0" borderId="0" xfId="21108" applyNumberFormat="1" applyFont="1" applyFill="1" applyBorder="1" applyAlignment="1" applyProtection="1">
      <alignment horizontal="center" vertical="center"/>
    </xf>
    <xf numFmtId="0" fontId="7" fillId="0" borderId="37" xfId="21108" applyNumberFormat="1" applyFont="1" applyFill="1" applyBorder="1" applyAlignment="1" applyProtection="1">
      <alignment horizontal="center" vertical="center"/>
    </xf>
    <xf numFmtId="192" fontId="9" fillId="0" borderId="20" xfId="21107" applyNumberFormat="1" applyFont="1" applyFill="1" applyBorder="1" applyAlignment="1" applyProtection="1">
      <alignment horizontal="center" vertical="center"/>
    </xf>
    <xf numFmtId="192" fontId="9" fillId="0" borderId="21" xfId="21107" applyNumberFormat="1" applyFont="1" applyFill="1" applyBorder="1" applyAlignment="1" applyProtection="1">
      <alignment horizontal="center" vertical="center"/>
    </xf>
    <xf numFmtId="192" fontId="7" fillId="0" borderId="20" xfId="2" applyNumberFormat="1" applyFont="1" applyFill="1" applyBorder="1" applyAlignment="1" applyProtection="1">
      <alignment horizontal="center" vertical="center"/>
    </xf>
    <xf numFmtId="192" fontId="7" fillId="0" borderId="20" xfId="21109" applyNumberFormat="1" applyFont="1" applyFill="1" applyBorder="1" applyAlignment="1" applyProtection="1">
      <alignment horizontal="center" vertical="center"/>
    </xf>
    <xf numFmtId="192" fontId="7" fillId="0" borderId="21" xfId="21109" applyNumberFormat="1" applyFont="1" applyFill="1" applyBorder="1" applyAlignment="1" applyProtection="1">
      <alignment horizontal="center" vertical="center"/>
    </xf>
    <xf numFmtId="192" fontId="7" fillId="0" borderId="21" xfId="2" applyNumberFormat="1" applyFont="1" applyFill="1" applyBorder="1" applyAlignment="1" applyProtection="1">
      <alignment horizontal="center" vertical="center"/>
    </xf>
    <xf numFmtId="0" fontId="15" fillId="0" borderId="0" xfId="21108" applyNumberFormat="1" applyFont="1" applyFill="1" applyBorder="1" applyAlignment="1" applyProtection="1">
      <alignment horizontal="left" vertical="center" wrapText="1"/>
    </xf>
    <xf numFmtId="0" fontId="4" fillId="3" borderId="0" xfId="21108" applyNumberFormat="1" applyFont="1" applyFill="1" applyBorder="1" applyAlignment="1" applyProtection="1">
      <alignment horizontal="center" vertical="center" wrapText="1"/>
    </xf>
    <xf numFmtId="0" fontId="9" fillId="0" borderId="7" xfId="21107" applyFont="1" applyFill="1" applyBorder="1" applyAlignment="1" applyProtection="1">
      <alignment horizontal="center" vertical="center"/>
    </xf>
    <xf numFmtId="0" fontId="9" fillId="0" borderId="4" xfId="21107" applyFont="1" applyFill="1" applyBorder="1" applyAlignment="1" applyProtection="1">
      <alignment horizontal="center" vertical="center"/>
    </xf>
    <xf numFmtId="0" fontId="5" fillId="0" borderId="113" xfId="52" applyNumberFormat="1" applyFont="1" applyFill="1" applyBorder="1" applyAlignment="1">
      <alignment horizontal="center" vertical="center"/>
    </xf>
    <xf numFmtId="0" fontId="9" fillId="0" borderId="110" xfId="21107" applyFont="1" applyFill="1" applyBorder="1" applyAlignment="1" applyProtection="1">
      <alignment horizontal="center" vertical="center"/>
    </xf>
    <xf numFmtId="0" fontId="9" fillId="0" borderId="111" xfId="21107" applyFont="1" applyFill="1" applyBorder="1" applyAlignment="1" applyProtection="1">
      <alignment horizontal="center" vertical="center"/>
    </xf>
    <xf numFmtId="0" fontId="7" fillId="3" borderId="2" xfId="4" applyFont="1" applyFill="1" applyBorder="1" applyAlignment="1" applyProtection="1">
      <alignment horizontal="center" vertical="center"/>
    </xf>
    <xf numFmtId="0" fontId="4" fillId="0" borderId="0" xfId="21108" applyFont="1" applyFill="1" applyAlignment="1" applyProtection="1">
      <alignment horizontal="center" vertical="center" wrapText="1"/>
    </xf>
    <xf numFmtId="0" fontId="7" fillId="0" borderId="2" xfId="2" applyFont="1" applyFill="1" applyBorder="1" applyAlignment="1" applyProtection="1">
      <alignment horizontal="center" vertical="center"/>
    </xf>
    <xf numFmtId="192" fontId="7" fillId="0" borderId="7" xfId="2" applyNumberFormat="1" applyFont="1" applyFill="1" applyBorder="1" applyAlignment="1" applyProtection="1">
      <alignment horizontal="center" vertical="center"/>
    </xf>
    <xf numFmtId="192" fontId="7" fillId="0" borderId="4" xfId="2" applyNumberFormat="1" applyFont="1" applyFill="1" applyBorder="1" applyAlignment="1" applyProtection="1">
      <alignment horizontal="center" vertical="center" wrapText="1"/>
    </xf>
    <xf numFmtId="192" fontId="7" fillId="0" borderId="4" xfId="2" applyNumberFormat="1" applyFont="1" applyFill="1" applyBorder="1" applyAlignment="1" applyProtection="1">
      <alignment horizontal="center" vertical="center"/>
    </xf>
    <xf numFmtId="192" fontId="7" fillId="0" borderId="5" xfId="2" applyNumberFormat="1" applyFont="1" applyFill="1" applyBorder="1" applyAlignment="1" applyProtection="1">
      <alignment horizontal="center" vertical="center"/>
    </xf>
    <xf numFmtId="0" fontId="15" fillId="0" borderId="0" xfId="2" applyFont="1" applyFill="1" applyBorder="1" applyAlignment="1" applyProtection="1">
      <alignment horizontal="left" vertical="center" wrapText="1"/>
    </xf>
    <xf numFmtId="0" fontId="14" fillId="0" borderId="0" xfId="21108" applyNumberFormat="1" applyFont="1" applyFill="1" applyBorder="1" applyAlignment="1" applyProtection="1">
      <alignment horizontal="justify" vertical="center" wrapText="1"/>
      <protection locked="0"/>
    </xf>
    <xf numFmtId="0" fontId="5" fillId="0" borderId="2" xfId="21108" applyFont="1" applyFill="1" applyBorder="1" applyAlignment="1" applyProtection="1">
      <alignment horizontal="center" vertical="center"/>
    </xf>
    <xf numFmtId="0" fontId="7" fillId="0" borderId="7" xfId="2" applyFont="1" applyFill="1" applyBorder="1" applyAlignment="1" applyProtection="1">
      <alignment horizontal="center" vertical="center"/>
    </xf>
    <xf numFmtId="0" fontId="23" fillId="2" borderId="7" xfId="2" applyFont="1" applyFill="1" applyBorder="1" applyAlignment="1" applyProtection="1">
      <alignment horizontal="center" vertical="center" wrapText="1"/>
    </xf>
    <xf numFmtId="0" fontId="23" fillId="0" borderId="7" xfId="2" applyFont="1" applyFill="1" applyBorder="1" applyAlignment="1" applyProtection="1">
      <alignment horizontal="center" vertical="center" wrapText="1"/>
    </xf>
    <xf numFmtId="0" fontId="9" fillId="0" borderId="8" xfId="21107" applyFont="1" applyFill="1" applyBorder="1" applyAlignment="1" applyProtection="1">
      <alignment horizontal="center" vertical="center" wrapText="1"/>
    </xf>
    <xf numFmtId="0" fontId="9" fillId="0" borderId="16" xfId="21107" applyFont="1" applyFill="1" applyBorder="1" applyAlignment="1" applyProtection="1">
      <alignment horizontal="center" vertical="center" wrapText="1"/>
    </xf>
    <xf numFmtId="0" fontId="9" fillId="0" borderId="10" xfId="21107" applyFont="1" applyFill="1" applyBorder="1" applyAlignment="1" applyProtection="1">
      <alignment horizontal="center" vertical="center" wrapText="1"/>
    </xf>
    <xf numFmtId="0" fontId="9" fillId="0" borderId="0" xfId="21107" applyFont="1" applyFill="1" applyBorder="1" applyAlignment="1" applyProtection="1">
      <alignment horizontal="center" vertical="center" wrapText="1"/>
    </xf>
    <xf numFmtId="0" fontId="9" fillId="0" borderId="12" xfId="21107" applyFont="1" applyFill="1" applyBorder="1" applyAlignment="1" applyProtection="1">
      <alignment horizontal="center" vertical="center" wrapText="1"/>
    </xf>
    <xf numFmtId="0" fontId="9" fillId="0" borderId="1" xfId="21107" applyFont="1" applyFill="1" applyBorder="1" applyAlignment="1" applyProtection="1">
      <alignment horizontal="center" vertical="center" wrapText="1"/>
    </xf>
    <xf numFmtId="0" fontId="11" fillId="0" borderId="7" xfId="2" applyFont="1" applyFill="1" applyBorder="1" applyAlignment="1" applyProtection="1">
      <alignment horizontal="center" vertical="center"/>
    </xf>
    <xf numFmtId="0" fontId="15" fillId="0" borderId="0" xfId="21108" applyFont="1" applyFill="1" applyBorder="1" applyAlignment="1" applyProtection="1">
      <alignment horizontal="left" vertical="center" wrapText="1"/>
    </xf>
    <xf numFmtId="0" fontId="14" fillId="0" borderId="0" xfId="21108" applyNumberFormat="1" applyFont="1" applyFill="1" applyAlignment="1" applyProtection="1">
      <alignment horizontal="justify" vertical="center" wrapText="1"/>
      <protection locked="0"/>
    </xf>
    <xf numFmtId="0" fontId="9" fillId="2" borderId="0" xfId="21107" applyFont="1" applyFill="1" applyBorder="1" applyAlignment="1" applyProtection="1">
      <alignment horizontal="left"/>
      <protection locked="0"/>
    </xf>
    <xf numFmtId="0" fontId="132" fillId="2" borderId="0" xfId="21107" applyFont="1" applyFill="1" applyBorder="1" applyAlignment="1" applyProtection="1">
      <alignment horizontal="left"/>
      <protection locked="0"/>
    </xf>
    <xf numFmtId="0" fontId="14" fillId="2" borderId="0" xfId="21108" applyNumberFormat="1" applyFont="1" applyFill="1" applyBorder="1" applyAlignment="1" applyProtection="1">
      <alignment horizontal="left" vertical="center" wrapText="1"/>
      <protection locked="0"/>
    </xf>
    <xf numFmtId="0" fontId="40" fillId="0" borderId="0" xfId="21108" applyFont="1" applyFill="1" applyAlignment="1" applyProtection="1">
      <alignment horizontal="center" vertical="center" wrapText="1"/>
    </xf>
    <xf numFmtId="0" fontId="40" fillId="0" borderId="0" xfId="21108" applyFont="1" applyFill="1" applyBorder="1" applyAlignment="1" applyProtection="1">
      <alignment horizontal="center" vertical="center" wrapText="1"/>
    </xf>
    <xf numFmtId="0" fontId="9" fillId="2" borderId="7" xfId="21107" applyFont="1" applyFill="1" applyBorder="1" applyAlignment="1" applyProtection="1">
      <alignment horizontal="center" vertical="center" wrapText="1"/>
    </xf>
    <xf numFmtId="0" fontId="7" fillId="2" borderId="4" xfId="2" applyFont="1" applyFill="1" applyBorder="1" applyAlignment="1" applyProtection="1">
      <alignment horizontal="center" vertical="center" wrapText="1"/>
    </xf>
    <xf numFmtId="49" fontId="4" fillId="2" borderId="0" xfId="6" applyNumberFormat="1" applyFont="1" applyFill="1" applyAlignment="1" applyProtection="1">
      <alignment horizontal="center" vertical="center"/>
      <protection locked="0"/>
    </xf>
    <xf numFmtId="0" fontId="5" fillId="2" borderId="2" xfId="6" applyFont="1" applyFill="1" applyBorder="1" applyAlignment="1" applyProtection="1">
      <alignment horizontal="center" vertical="center" wrapText="1"/>
    </xf>
    <xf numFmtId="0" fontId="9" fillId="2" borderId="8" xfId="21107" applyFont="1" applyFill="1" applyBorder="1" applyAlignment="1" applyProtection="1">
      <alignment horizontal="center" vertical="center" wrapText="1"/>
    </xf>
    <xf numFmtId="0" fontId="9" fillId="2" borderId="12" xfId="21107" applyFont="1" applyFill="1" applyBorder="1" applyAlignment="1" applyProtection="1">
      <alignment horizontal="center" vertical="center" wrapText="1"/>
    </xf>
    <xf numFmtId="0" fontId="7" fillId="2" borderId="5" xfId="2" applyFont="1" applyFill="1" applyBorder="1" applyAlignment="1" applyProtection="1">
      <alignment horizontal="center" vertical="center" wrapText="1"/>
    </xf>
    <xf numFmtId="0" fontId="7" fillId="2" borderId="0" xfId="6" applyFont="1" applyFill="1" applyAlignment="1" applyProtection="1">
      <alignment horizontal="left" vertical="center"/>
      <protection locked="0"/>
    </xf>
    <xf numFmtId="0" fontId="7" fillId="2" borderId="13" xfId="10247" applyNumberFormat="1" applyFont="1" applyFill="1" applyBorder="1" applyAlignment="1" applyProtection="1">
      <alignment horizontal="center" vertical="center"/>
    </xf>
    <xf numFmtId="0" fontId="7" fillId="2" borderId="15" xfId="10247" applyNumberFormat="1" applyFont="1" applyFill="1" applyBorder="1" applyAlignment="1" applyProtection="1">
      <alignment horizontal="center" vertical="center"/>
    </xf>
    <xf numFmtId="0" fontId="15" fillId="2" borderId="0" xfId="10247" applyNumberFormat="1" applyFont="1" applyFill="1" applyBorder="1" applyAlignment="1" applyProtection="1">
      <alignment horizontal="left" vertical="center" wrapText="1"/>
    </xf>
    <xf numFmtId="0" fontId="15" fillId="2" borderId="0" xfId="10247" applyFont="1" applyFill="1" applyBorder="1" applyAlignment="1" applyProtection="1">
      <alignment horizontal="justify" vertical="center" wrapText="1"/>
    </xf>
    <xf numFmtId="0" fontId="15" fillId="2" borderId="0" xfId="10247" applyNumberFormat="1" applyFont="1" applyFill="1" applyBorder="1" applyAlignment="1" applyProtection="1">
      <alignment horizontal="justify" vertical="center" wrapText="1"/>
      <protection locked="0"/>
    </xf>
    <xf numFmtId="0" fontId="14" fillId="2" borderId="0" xfId="38" applyNumberFormat="1" applyFont="1" applyFill="1" applyBorder="1" applyAlignment="1" applyProtection="1">
      <alignment horizontal="justify" vertical="center" wrapText="1"/>
      <protection locked="0"/>
    </xf>
    <xf numFmtId="0" fontId="9" fillId="2" borderId="0" xfId="21107" applyFont="1" applyFill="1" applyAlignment="1" applyProtection="1">
      <alignment horizontal="left"/>
      <protection locked="0"/>
    </xf>
    <xf numFmtId="0" fontId="9" fillId="2" borderId="111" xfId="21107" applyFont="1" applyFill="1" applyBorder="1" applyAlignment="1" applyProtection="1">
      <alignment horizontal="center" vertical="center" wrapText="1"/>
    </xf>
    <xf numFmtId="0" fontId="7" fillId="2" borderId="110" xfId="2" applyFont="1" applyFill="1" applyBorder="1" applyAlignment="1" applyProtection="1">
      <alignment horizontal="center" vertical="center" wrapText="1"/>
    </xf>
    <xf numFmtId="0" fontId="7" fillId="2" borderId="7" xfId="2" applyFont="1" applyFill="1" applyBorder="1" applyAlignment="1" applyProtection="1">
      <alignment horizontal="center" vertical="center" wrapText="1"/>
    </xf>
    <xf numFmtId="0" fontId="7" fillId="2" borderId="2" xfId="2" applyFont="1" applyFill="1" applyBorder="1" applyAlignment="1" applyProtection="1">
      <alignment horizontal="center" vertical="center" wrapText="1"/>
    </xf>
    <xf numFmtId="0" fontId="7" fillId="2" borderId="113" xfId="2" applyFont="1" applyFill="1" applyBorder="1" applyAlignment="1" applyProtection="1">
      <alignment horizontal="center" vertical="center" wrapText="1"/>
    </xf>
    <xf numFmtId="0" fontId="9" fillId="2" borderId="110" xfId="21107" applyFont="1" applyFill="1" applyBorder="1" applyAlignment="1" applyProtection="1">
      <alignment horizontal="center" vertical="center" wrapText="1"/>
    </xf>
    <xf numFmtId="0" fontId="9" fillId="2" borderId="117" xfId="21107" applyFont="1" applyFill="1" applyBorder="1" applyAlignment="1" applyProtection="1">
      <alignment horizontal="center" vertical="center" wrapText="1"/>
    </xf>
    <xf numFmtId="0" fontId="9" fillId="2" borderId="118" xfId="21107" applyFont="1" applyFill="1" applyBorder="1" applyAlignment="1" applyProtection="1">
      <alignment horizontal="center" vertical="center" wrapText="1"/>
    </xf>
    <xf numFmtId="0" fontId="15" fillId="2" borderId="0" xfId="2" applyFont="1" applyFill="1" applyBorder="1" applyAlignment="1" applyProtection="1">
      <alignment horizontal="left" vertical="center" wrapText="1"/>
    </xf>
    <xf numFmtId="0" fontId="14" fillId="2" borderId="0" xfId="10247" applyNumberFormat="1" applyFont="1" applyFill="1" applyBorder="1" applyAlignment="1" applyProtection="1">
      <alignment horizontal="justify" vertical="center" wrapText="1"/>
      <protection locked="0"/>
    </xf>
    <xf numFmtId="49" fontId="4" fillId="2" borderId="0" xfId="0" applyNumberFormat="1" applyFont="1" applyFill="1" applyBorder="1" applyAlignment="1" applyProtection="1">
      <alignment horizontal="center" vertical="center" wrapText="1"/>
      <protection locked="0"/>
    </xf>
    <xf numFmtId="0" fontId="5" fillId="2" borderId="2" xfId="0" applyFont="1" applyFill="1" applyBorder="1" applyAlignment="1" applyProtection="1">
      <alignment horizontal="center" vertical="center"/>
    </xf>
    <xf numFmtId="0" fontId="9" fillId="2" borderId="4" xfId="21107" applyFont="1" applyFill="1" applyBorder="1" applyAlignment="1" applyProtection="1">
      <alignment horizontal="center" vertical="center" wrapText="1"/>
    </xf>
    <xf numFmtId="0" fontId="11" fillId="2" borderId="7" xfId="0" applyFont="1" applyFill="1" applyBorder="1" applyAlignment="1">
      <alignment horizontal="center" vertical="center" wrapText="1"/>
    </xf>
    <xf numFmtId="0" fontId="9" fillId="2" borderId="6" xfId="21107" applyFont="1" applyFill="1" applyBorder="1" applyAlignment="1" applyProtection="1">
      <alignment horizontal="center" vertical="center" wrapText="1"/>
    </xf>
    <xf numFmtId="0" fontId="9" fillId="2" borderId="11" xfId="21107" applyFont="1" applyFill="1" applyBorder="1" applyAlignment="1" applyProtection="1">
      <alignment horizontal="center" vertical="center" wrapText="1"/>
    </xf>
    <xf numFmtId="198" fontId="9" fillId="2" borderId="7" xfId="21107" applyNumberFormat="1" applyFont="1" applyFill="1" applyBorder="1" applyAlignment="1" applyProtection="1">
      <alignment horizontal="center" vertical="center" wrapText="1"/>
    </xf>
    <xf numFmtId="198" fontId="7" fillId="2" borderId="7" xfId="2" applyNumberFormat="1" applyFont="1" applyFill="1" applyBorder="1" applyAlignment="1" applyProtection="1">
      <alignment horizontal="center" vertical="center" wrapText="1"/>
    </xf>
    <xf numFmtId="198" fontId="9" fillId="2" borderId="4" xfId="21107" applyNumberFormat="1" applyFont="1" applyFill="1" applyBorder="1" applyAlignment="1" applyProtection="1">
      <alignment horizontal="center" vertical="center" wrapText="1"/>
    </xf>
    <xf numFmtId="198" fontId="7" fillId="2" borderId="7" xfId="0" applyNumberFormat="1" applyFont="1" applyFill="1" applyBorder="1" applyAlignment="1" applyProtection="1">
      <alignment horizontal="center" vertical="center" wrapText="1"/>
    </xf>
    <xf numFmtId="198" fontId="7" fillId="2" borderId="4" xfId="0" applyNumberFormat="1" applyFont="1" applyFill="1" applyBorder="1" applyAlignment="1" applyProtection="1">
      <alignment horizontal="center" vertical="center" wrapText="1"/>
    </xf>
    <xf numFmtId="0" fontId="15" fillId="2" borderId="0" xfId="0" applyFont="1" applyFill="1" applyBorder="1" applyAlignment="1" applyProtection="1">
      <alignment horizontal="left" vertical="center" wrapText="1"/>
    </xf>
    <xf numFmtId="0" fontId="14" fillId="2" borderId="0" xfId="0" applyNumberFormat="1" applyFont="1" applyFill="1" applyBorder="1" applyAlignment="1" applyProtection="1">
      <alignment horizontal="justify" vertical="center" wrapText="1"/>
      <protection locked="0"/>
    </xf>
    <xf numFmtId="0" fontId="7" fillId="2" borderId="6" xfId="2" applyFont="1" applyFill="1" applyBorder="1" applyAlignment="1" applyProtection="1">
      <alignment horizontal="center" vertical="center" wrapText="1"/>
    </xf>
    <xf numFmtId="0" fontId="7" fillId="2" borderId="11" xfId="2" applyFont="1" applyFill="1" applyBorder="1" applyAlignment="1" applyProtection="1">
      <alignment horizontal="center" vertical="center" wrapText="1"/>
    </xf>
    <xf numFmtId="0" fontId="5" fillId="2" borderId="13" xfId="0" applyFont="1" applyFill="1" applyBorder="1" applyAlignment="1" applyProtection="1">
      <alignment horizontal="center" vertical="center"/>
    </xf>
    <xf numFmtId="0" fontId="5" fillId="2" borderId="14" xfId="0" applyFont="1" applyFill="1" applyBorder="1" applyAlignment="1" applyProtection="1">
      <alignment horizontal="center" vertical="center"/>
    </xf>
    <xf numFmtId="0" fontId="5" fillId="2" borderId="15" xfId="0" applyFont="1" applyFill="1" applyBorder="1" applyAlignment="1" applyProtection="1">
      <alignment horizontal="center" vertical="center"/>
    </xf>
    <xf numFmtId="0" fontId="9" fillId="2" borderId="16" xfId="21107" applyFont="1" applyFill="1" applyBorder="1" applyAlignment="1" applyProtection="1">
      <alignment horizontal="center" vertical="center" wrapText="1"/>
    </xf>
    <xf numFmtId="0" fontId="9" fillId="2" borderId="1" xfId="21107" applyFont="1" applyFill="1" applyBorder="1" applyAlignment="1" applyProtection="1">
      <alignment horizontal="center" vertical="center" wrapText="1"/>
    </xf>
    <xf numFmtId="0" fontId="7" fillId="2" borderId="7" xfId="0" applyFont="1" applyFill="1" applyBorder="1" applyAlignment="1" applyProtection="1">
      <alignment horizontal="center" vertical="center" wrapText="1"/>
    </xf>
    <xf numFmtId="0" fontId="7" fillId="2" borderId="4" xfId="0" applyFont="1" applyFill="1" applyBorder="1" applyAlignment="1" applyProtection="1">
      <alignment horizontal="center" vertical="center" wrapText="1"/>
    </xf>
    <xf numFmtId="49" fontId="40" fillId="2" borderId="0" xfId="0" applyNumberFormat="1" applyFont="1" applyFill="1" applyBorder="1" applyAlignment="1" applyProtection="1">
      <alignment horizontal="center" vertical="center" wrapText="1"/>
      <protection locked="0"/>
    </xf>
    <xf numFmtId="0" fontId="40" fillId="2" borderId="0" xfId="0" applyNumberFormat="1" applyFont="1" applyFill="1" applyBorder="1" applyAlignment="1" applyProtection="1">
      <alignment horizontal="center" vertical="center" wrapText="1"/>
      <protection locked="0"/>
    </xf>
    <xf numFmtId="0" fontId="20" fillId="2" borderId="2" xfId="0" applyNumberFormat="1" applyFont="1" applyFill="1" applyBorder="1" applyAlignment="1" applyProtection="1">
      <alignment horizontal="center" vertical="center"/>
    </xf>
    <xf numFmtId="0" fontId="9" fillId="2" borderId="8" xfId="21107" applyNumberFormat="1" applyFont="1" applyFill="1" applyBorder="1" applyAlignment="1" applyProtection="1">
      <alignment horizontal="center" vertical="center" wrapText="1"/>
    </xf>
    <xf numFmtId="0" fontId="9" fillId="2" borderId="16" xfId="21107" applyNumberFormat="1" applyFont="1" applyFill="1" applyBorder="1" applyAlignment="1" applyProtection="1">
      <alignment horizontal="center" vertical="center" wrapText="1"/>
    </xf>
    <xf numFmtId="0" fontId="9" fillId="2" borderId="13" xfId="21107" applyNumberFormat="1" applyFont="1" applyFill="1" applyBorder="1" applyAlignment="1" applyProtection="1">
      <alignment horizontal="center" vertical="center" wrapText="1"/>
    </xf>
    <xf numFmtId="0" fontId="9" fillId="2" borderId="12" xfId="21107" applyNumberFormat="1" applyFont="1" applyFill="1" applyBorder="1" applyAlignment="1" applyProtection="1">
      <alignment horizontal="center" vertical="center" wrapText="1"/>
    </xf>
    <xf numFmtId="0" fontId="9" fillId="2" borderId="1" xfId="21107" applyNumberFormat="1" applyFont="1" applyFill="1" applyBorder="1" applyAlignment="1" applyProtection="1">
      <alignment horizontal="center" vertical="center" wrapText="1"/>
    </xf>
    <xf numFmtId="0" fontId="9" fillId="2" borderId="15" xfId="21107" applyNumberFormat="1" applyFont="1" applyFill="1" applyBorder="1" applyAlignment="1" applyProtection="1">
      <alignment horizontal="center" vertical="center" wrapText="1"/>
    </xf>
    <xf numFmtId="0" fontId="9" fillId="2" borderId="4" xfId="21107" applyNumberFormat="1" applyFont="1" applyFill="1" applyBorder="1" applyAlignment="1" applyProtection="1">
      <alignment horizontal="center" vertical="center"/>
    </xf>
    <xf numFmtId="0" fontId="9" fillId="2" borderId="5" xfId="21107" applyNumberFormat="1" applyFont="1" applyFill="1" applyBorder="1" applyAlignment="1" applyProtection="1">
      <alignment horizontal="center" vertical="center"/>
    </xf>
    <xf numFmtId="0" fontId="7" fillId="2" borderId="4" xfId="2" applyNumberFormat="1" applyFont="1" applyFill="1" applyBorder="1" applyAlignment="1" applyProtection="1">
      <alignment horizontal="center" vertical="center" wrapText="1"/>
    </xf>
    <xf numFmtId="0" fontId="7" fillId="2" borderId="5" xfId="2" applyNumberFormat="1" applyFont="1" applyFill="1" applyBorder="1" applyAlignment="1" applyProtection="1">
      <alignment horizontal="center" vertical="center" wrapText="1"/>
    </xf>
    <xf numFmtId="0" fontId="7" fillId="2" borderId="2" xfId="2" applyNumberFormat="1" applyFont="1" applyFill="1" applyBorder="1" applyAlignment="1" applyProtection="1">
      <alignment horizontal="center" vertical="center" wrapText="1"/>
    </xf>
    <xf numFmtId="0" fontId="20" fillId="2" borderId="13" xfId="0" applyFont="1" applyFill="1" applyBorder="1" applyAlignment="1" applyProtection="1">
      <alignment horizontal="center" vertical="center"/>
    </xf>
    <xf numFmtId="0" fontId="20" fillId="2" borderId="14" xfId="0" applyFont="1" applyFill="1" applyBorder="1" applyAlignment="1" applyProtection="1">
      <alignment horizontal="center" vertical="center"/>
    </xf>
    <xf numFmtId="0" fontId="20" fillId="2" borderId="15" xfId="0" applyFont="1" applyFill="1" applyBorder="1" applyAlignment="1" applyProtection="1">
      <alignment horizontal="center" vertical="center"/>
    </xf>
    <xf numFmtId="0" fontId="9" fillId="2" borderId="13" xfId="21107" applyFont="1" applyFill="1" applyBorder="1" applyAlignment="1" applyProtection="1">
      <alignment horizontal="center" vertical="center" wrapText="1"/>
    </xf>
    <xf numFmtId="0" fontId="9" fillId="2" borderId="15" xfId="21107" applyFont="1" applyFill="1" applyBorder="1" applyAlignment="1" applyProtection="1">
      <alignment horizontal="center" vertical="center" wrapText="1"/>
    </xf>
    <xf numFmtId="0" fontId="9" fillId="2" borderId="7" xfId="21107" applyFont="1" applyFill="1" applyBorder="1" applyAlignment="1" applyProtection="1">
      <alignment horizontal="center" vertical="center"/>
    </xf>
    <xf numFmtId="0" fontId="14" fillId="2" borderId="0" xfId="0" applyFont="1" applyFill="1" applyBorder="1" applyAlignment="1" applyProtection="1">
      <alignment horizontal="left" vertical="center" wrapText="1"/>
    </xf>
    <xf numFmtId="0" fontId="5" fillId="2" borderId="2" xfId="0" applyNumberFormat="1" applyFont="1" applyFill="1" applyBorder="1" applyAlignment="1" applyProtection="1">
      <alignment horizontal="center" vertical="center"/>
    </xf>
    <xf numFmtId="0" fontId="9" fillId="2" borderId="7" xfId="21107" applyNumberFormat="1" applyFont="1" applyFill="1" applyBorder="1" applyAlignment="1" applyProtection="1">
      <alignment horizontal="center" vertical="center" wrapText="1"/>
    </xf>
    <xf numFmtId="0" fontId="9" fillId="2" borderId="4" xfId="21107" applyNumberFormat="1" applyFont="1" applyFill="1" applyBorder="1" applyAlignment="1" applyProtection="1">
      <alignment horizontal="center" vertical="center" wrapText="1"/>
    </xf>
    <xf numFmtId="0" fontId="14" fillId="2" borderId="0" xfId="0" applyNumberFormat="1" applyFont="1" applyFill="1" applyBorder="1" applyAlignment="1" applyProtection="1">
      <alignment horizontal="justify" vertical="top" wrapText="1"/>
      <protection locked="0"/>
    </xf>
    <xf numFmtId="49" fontId="4" fillId="2" borderId="0" xfId="38" applyNumberFormat="1" applyFont="1" applyFill="1" applyBorder="1" applyAlignment="1" applyProtection="1">
      <alignment horizontal="center" vertical="center" wrapText="1"/>
      <protection locked="0"/>
    </xf>
    <xf numFmtId="0" fontId="4" fillId="2" borderId="0" xfId="38" applyNumberFormat="1" applyFont="1" applyFill="1" applyBorder="1" applyAlignment="1" applyProtection="1">
      <alignment horizontal="center" vertical="center" wrapText="1"/>
      <protection locked="0"/>
    </xf>
    <xf numFmtId="0" fontId="5" fillId="2" borderId="2" xfId="38" applyNumberFormat="1" applyFont="1" applyFill="1" applyBorder="1" applyAlignment="1" applyProtection="1">
      <alignment horizontal="center" vertical="center"/>
    </xf>
    <xf numFmtId="0" fontId="9" fillId="2" borderId="7" xfId="21107" applyNumberFormat="1" applyFont="1" applyFill="1" applyBorder="1" applyAlignment="1" applyProtection="1">
      <alignment horizontal="center" vertical="center"/>
    </xf>
    <xf numFmtId="0" fontId="7" fillId="2" borderId="7" xfId="2" applyNumberFormat="1" applyFont="1" applyFill="1" applyBorder="1" applyAlignment="1" applyProtection="1">
      <alignment horizontal="center" vertical="center" wrapText="1"/>
    </xf>
    <xf numFmtId="0" fontId="5" fillId="2" borderId="13" xfId="38" applyFont="1" applyFill="1" applyBorder="1" applyAlignment="1" applyProtection="1">
      <alignment horizontal="center" vertical="center"/>
    </xf>
    <xf numFmtId="0" fontId="5" fillId="2" borderId="14" xfId="38" applyFont="1" applyFill="1" applyBorder="1" applyAlignment="1" applyProtection="1">
      <alignment horizontal="center" vertical="center"/>
    </xf>
    <xf numFmtId="0" fontId="5" fillId="2" borderId="15" xfId="38" applyFont="1" applyFill="1" applyBorder="1" applyAlignment="1" applyProtection="1">
      <alignment horizontal="center" vertical="center"/>
    </xf>
    <xf numFmtId="0" fontId="7" fillId="2" borderId="7" xfId="38" applyFont="1" applyFill="1" applyBorder="1" applyAlignment="1" applyProtection="1">
      <alignment horizontal="center" vertical="center"/>
    </xf>
    <xf numFmtId="0" fontId="7" fillId="2" borderId="4" xfId="38" applyFont="1" applyFill="1" applyBorder="1" applyAlignment="1" applyProtection="1">
      <alignment horizontal="center" vertical="center"/>
    </xf>
    <xf numFmtId="0" fontId="15" fillId="2" borderId="0" xfId="38" applyFont="1" applyFill="1" applyBorder="1" applyAlignment="1" applyProtection="1">
      <alignment horizontal="left" vertical="center" wrapText="1"/>
    </xf>
    <xf numFmtId="0" fontId="4" fillId="2" borderId="0" xfId="0" applyNumberFormat="1" applyFont="1" applyFill="1" applyBorder="1" applyAlignment="1" applyProtection="1">
      <alignment horizontal="center" vertical="center" wrapText="1"/>
      <protection locked="0"/>
    </xf>
    <xf numFmtId="0" fontId="9" fillId="2" borderId="10" xfId="21107" applyFont="1" applyFill="1" applyBorder="1" applyAlignment="1" applyProtection="1">
      <alignment horizontal="center" vertical="center" wrapText="1"/>
    </xf>
    <xf numFmtId="0" fontId="9" fillId="2" borderId="0" xfId="21107" applyFont="1" applyFill="1" applyBorder="1" applyAlignment="1" applyProtection="1">
      <alignment horizontal="center" vertical="center" wrapText="1"/>
    </xf>
    <xf numFmtId="0" fontId="9" fillId="2" borderId="14" xfId="21107" applyFont="1" applyFill="1" applyBorder="1" applyAlignment="1" applyProtection="1">
      <alignment horizontal="center" vertical="center" wrapText="1"/>
    </xf>
    <xf numFmtId="0" fontId="9" fillId="2" borderId="5" xfId="21107" applyNumberFormat="1" applyFont="1" applyFill="1" applyBorder="1" applyAlignment="1" applyProtection="1">
      <alignment horizontal="center" vertical="center" wrapText="1"/>
    </xf>
    <xf numFmtId="0" fontId="9" fillId="2" borderId="5" xfId="21107" applyFont="1" applyFill="1" applyBorder="1" applyAlignment="1" applyProtection="1">
      <alignment horizontal="center" vertical="center" wrapText="1"/>
    </xf>
    <xf numFmtId="0" fontId="9" fillId="2" borderId="2" xfId="21107" applyFont="1" applyFill="1" applyBorder="1" applyAlignment="1" applyProtection="1">
      <alignment horizontal="center" vertical="center" wrapText="1"/>
    </xf>
    <xf numFmtId="0" fontId="9" fillId="2" borderId="2" xfId="21107" applyNumberFormat="1" applyFont="1" applyFill="1" applyBorder="1" applyAlignment="1" applyProtection="1">
      <alignment horizontal="center" vertical="center"/>
    </xf>
    <xf numFmtId="0" fontId="5" fillId="2" borderId="16" xfId="0" applyFont="1" applyFill="1" applyBorder="1" applyAlignment="1" applyProtection="1">
      <alignment horizontal="center" vertical="center"/>
    </xf>
    <xf numFmtId="0" fontId="9" fillId="2" borderId="4" xfId="21107" applyFont="1" applyFill="1" applyBorder="1" applyAlignment="1" applyProtection="1">
      <alignment horizontal="center" vertical="center"/>
    </xf>
    <xf numFmtId="0" fontId="9" fillId="2" borderId="5" xfId="21107" applyFont="1" applyFill="1" applyBorder="1" applyAlignment="1" applyProtection="1">
      <alignment horizontal="center" vertical="center"/>
    </xf>
    <xf numFmtId="0" fontId="7" fillId="2" borderId="8" xfId="2" applyFont="1" applyFill="1" applyBorder="1" applyAlignment="1" applyProtection="1">
      <alignment horizontal="center" vertical="center" wrapText="1"/>
    </xf>
    <xf numFmtId="0" fontId="7" fillId="2" borderId="16" xfId="2" applyFont="1" applyFill="1" applyBorder="1" applyAlignment="1" applyProtection="1">
      <alignment horizontal="center" vertical="center" wrapText="1"/>
    </xf>
    <xf numFmtId="0" fontId="5" fillId="2" borderId="5" xfId="38" applyFont="1" applyFill="1" applyBorder="1" applyAlignment="1" applyProtection="1">
      <alignment horizontal="center" vertical="center"/>
    </xf>
    <xf numFmtId="0" fontId="5" fillId="2" borderId="2" xfId="38" applyFont="1" applyFill="1" applyBorder="1" applyAlignment="1" applyProtection="1">
      <alignment horizontal="center" vertical="center"/>
    </xf>
    <xf numFmtId="0" fontId="9" fillId="2" borderId="2" xfId="21107" applyFont="1" applyFill="1" applyBorder="1" applyAlignment="1" applyProtection="1">
      <alignment horizontal="center" vertical="center"/>
    </xf>
    <xf numFmtId="0" fontId="15" fillId="2" borderId="0" xfId="10247" applyNumberFormat="1" applyFont="1" applyFill="1" applyBorder="1" applyAlignment="1" applyProtection="1">
      <alignment horizontal="left" vertical="center" wrapText="1"/>
      <protection locked="0"/>
    </xf>
    <xf numFmtId="49" fontId="4" fillId="2" borderId="0" xfId="38" applyNumberFormat="1" applyFont="1" applyFill="1" applyBorder="1" applyAlignment="1" applyProtection="1">
      <alignment horizontal="center" vertical="center" wrapText="1" shrinkToFit="1"/>
      <protection locked="0"/>
    </xf>
    <xf numFmtId="0" fontId="9" fillId="2" borderId="5" xfId="21107" applyFont="1" applyFill="1" applyBorder="1" applyAlignment="1" applyProtection="1"/>
    <xf numFmtId="0" fontId="11" fillId="2" borderId="9" xfId="0" applyFont="1" applyFill="1" applyBorder="1"/>
    <xf numFmtId="0" fontId="11" fillId="2" borderId="11" xfId="0" applyFont="1" applyFill="1" applyBorder="1"/>
    <xf numFmtId="0" fontId="7" fillId="2" borderId="12" xfId="2" applyFont="1" applyFill="1" applyBorder="1" applyAlignment="1" applyProtection="1">
      <alignment horizontal="center" vertical="center" wrapText="1"/>
    </xf>
    <xf numFmtId="0" fontId="12" fillId="2" borderId="0" xfId="0" applyFont="1" applyFill="1"/>
    <xf numFmtId="0" fontId="9" fillId="2" borderId="16" xfId="21107" applyFont="1" applyFill="1" applyBorder="1" applyAlignment="1" applyProtection="1">
      <alignment horizontal="center" vertical="center"/>
    </xf>
    <xf numFmtId="0" fontId="9" fillId="2" borderId="1" xfId="21107" applyFont="1" applyFill="1" applyBorder="1" applyAlignment="1" applyProtection="1">
      <alignment horizontal="center" vertical="center"/>
    </xf>
    <xf numFmtId="0" fontId="7" fillId="2" borderId="7" xfId="2" applyFont="1" applyFill="1" applyBorder="1" applyAlignment="1" applyProtection="1">
      <alignment horizontal="center" vertical="center"/>
    </xf>
    <xf numFmtId="0" fontId="5" fillId="2" borderId="13" xfId="38" applyFont="1" applyFill="1" applyBorder="1" applyAlignment="1" applyProtection="1">
      <alignment horizontal="left" vertical="center"/>
    </xf>
    <xf numFmtId="0" fontId="5" fillId="2" borderId="14" xfId="38" applyFont="1" applyFill="1" applyBorder="1" applyAlignment="1" applyProtection="1">
      <alignment horizontal="left" vertical="center"/>
    </xf>
    <xf numFmtId="0" fontId="5" fillId="2" borderId="15" xfId="38" applyFont="1" applyFill="1" applyBorder="1" applyAlignment="1" applyProtection="1">
      <alignment horizontal="left" vertical="center"/>
    </xf>
    <xf numFmtId="0" fontId="9" fillId="2" borderId="8" xfId="21107" applyFont="1" applyFill="1" applyBorder="1" applyAlignment="1" applyProtection="1">
      <alignment horizontal="center" vertical="center"/>
    </xf>
    <xf numFmtId="0" fontId="9" fillId="2" borderId="12" xfId="21107" applyFont="1" applyFill="1" applyBorder="1" applyAlignment="1" applyProtection="1">
      <alignment horizontal="center" vertical="center"/>
    </xf>
    <xf numFmtId="0" fontId="5" fillId="2" borderId="2" xfId="38" applyFont="1" applyFill="1" applyBorder="1" applyAlignment="1" applyProtection="1">
      <alignment horizontal="left" vertical="center"/>
    </xf>
    <xf numFmtId="0" fontId="7" fillId="2" borderId="13" xfId="2" applyFont="1" applyFill="1" applyBorder="1" applyAlignment="1" applyProtection="1">
      <alignment horizontal="center" vertical="center" wrapText="1"/>
    </xf>
    <xf numFmtId="0" fontId="7" fillId="2" borderId="14" xfId="2" applyFont="1" applyFill="1" applyBorder="1" applyAlignment="1" applyProtection="1">
      <alignment horizontal="center" vertical="center" wrapText="1"/>
    </xf>
    <xf numFmtId="0" fontId="7" fillId="2" borderId="15" xfId="2" applyFont="1" applyFill="1" applyBorder="1" applyAlignment="1" applyProtection="1">
      <alignment horizontal="center" vertical="center" wrapText="1"/>
    </xf>
    <xf numFmtId="0" fontId="11" fillId="2" borderId="4" xfId="2" applyFont="1" applyFill="1" applyBorder="1" applyAlignment="1" applyProtection="1">
      <alignment horizontal="center" vertical="center" wrapText="1"/>
    </xf>
    <xf numFmtId="0" fontId="11" fillId="2" borderId="5" xfId="2" applyFont="1" applyFill="1" applyBorder="1" applyAlignment="1" applyProtection="1">
      <alignment horizontal="center" vertical="center" wrapText="1"/>
    </xf>
    <xf numFmtId="0" fontId="11" fillId="2" borderId="2" xfId="2" applyFont="1" applyFill="1" applyBorder="1" applyAlignment="1" applyProtection="1">
      <alignment horizontal="center" vertical="center" wrapText="1"/>
    </xf>
    <xf numFmtId="0" fontId="7" fillId="2" borderId="13" xfId="38" applyNumberFormat="1" applyFont="1" applyFill="1" applyBorder="1" applyAlignment="1" applyProtection="1">
      <alignment horizontal="center" vertical="center"/>
    </xf>
    <xf numFmtId="0" fontId="7" fillId="2" borderId="14" xfId="38" applyNumberFormat="1" applyFont="1" applyFill="1" applyBorder="1" applyAlignment="1" applyProtection="1">
      <alignment horizontal="center" vertical="center"/>
    </xf>
    <xf numFmtId="0" fontId="7" fillId="2" borderId="15" xfId="38" applyNumberFormat="1" applyFont="1" applyFill="1" applyBorder="1" applyAlignment="1" applyProtection="1">
      <alignment horizontal="center" vertical="center"/>
    </xf>
    <xf numFmtId="0" fontId="9" fillId="2" borderId="8" xfId="21107" applyNumberFormat="1" applyFont="1" applyFill="1" applyBorder="1" applyAlignment="1" applyProtection="1">
      <alignment horizontal="center" vertical="center"/>
    </xf>
    <xf numFmtId="0" fontId="9" fillId="2" borderId="16" xfId="21107" applyNumberFormat="1" applyFont="1" applyFill="1" applyBorder="1" applyAlignment="1" applyProtection="1">
      <alignment horizontal="center" vertical="center"/>
    </xf>
    <xf numFmtId="0" fontId="15" fillId="2" borderId="0" xfId="38" applyNumberFormat="1" applyFont="1" applyFill="1" applyBorder="1" applyAlignment="1" applyProtection="1">
      <alignment horizontal="left" vertical="center" wrapText="1"/>
    </xf>
    <xf numFmtId="0" fontId="11" fillId="0" borderId="4" xfId="0" applyFont="1" applyBorder="1" applyAlignment="1">
      <alignment horizontal="center" vertical="center"/>
    </xf>
    <xf numFmtId="0" fontId="11" fillId="0" borderId="5" xfId="0" applyFont="1" applyBorder="1" applyAlignment="1">
      <alignment horizontal="center" vertical="center"/>
    </xf>
    <xf numFmtId="0" fontId="11" fillId="0" borderId="2" xfId="0" applyFont="1" applyBorder="1" applyAlignment="1">
      <alignment horizontal="center" vertical="center"/>
    </xf>
    <xf numFmtId="49" fontId="4" fillId="2" borderId="0" xfId="38" applyNumberFormat="1" applyFont="1" applyFill="1" applyBorder="1" applyAlignment="1" applyProtection="1">
      <alignment horizontal="center" wrapText="1"/>
      <protection locked="0"/>
    </xf>
    <xf numFmtId="0" fontId="4" fillId="2" borderId="0" xfId="38" applyNumberFormat="1" applyFont="1" applyFill="1" applyBorder="1" applyAlignment="1" applyProtection="1">
      <alignment horizontal="center" wrapText="1"/>
      <protection locked="0"/>
    </xf>
    <xf numFmtId="0" fontId="5" fillId="2" borderId="119" xfId="10247" applyFont="1" applyFill="1" applyBorder="1" applyAlignment="1" applyProtection="1">
      <alignment horizontal="center" vertical="center"/>
    </xf>
    <xf numFmtId="0" fontId="9" fillId="2" borderId="120" xfId="21107" applyFont="1" applyFill="1" applyBorder="1" applyAlignment="1" applyProtection="1">
      <alignment horizontal="center" vertical="center" wrapText="1"/>
    </xf>
    <xf numFmtId="0" fontId="9" fillId="2" borderId="121" xfId="21107" applyFont="1" applyFill="1" applyBorder="1" applyAlignment="1" applyProtection="1">
      <alignment horizontal="center" vertical="center" wrapText="1"/>
    </xf>
    <xf numFmtId="0" fontId="7" fillId="2" borderId="121" xfId="2" applyFont="1" applyFill="1" applyBorder="1" applyAlignment="1" applyProtection="1">
      <alignment horizontal="center" vertical="center" wrapText="1"/>
    </xf>
    <xf numFmtId="0" fontId="7" fillId="2" borderId="122" xfId="2" applyFont="1" applyFill="1" applyBorder="1" applyAlignment="1" applyProtection="1">
      <alignment horizontal="center" vertical="center" wrapText="1"/>
    </xf>
    <xf numFmtId="0" fontId="7" fillId="0" borderId="121" xfId="2" applyFont="1" applyFill="1" applyBorder="1" applyAlignment="1" applyProtection="1">
      <alignment horizontal="center" vertical="center" wrapText="1"/>
    </xf>
    <xf numFmtId="0" fontId="7" fillId="0" borderId="122" xfId="2" applyFont="1" applyFill="1" applyBorder="1" applyAlignment="1" applyProtection="1">
      <alignment horizontal="center" vertical="center" wrapText="1"/>
    </xf>
    <xf numFmtId="0" fontId="7" fillId="2" borderId="120" xfId="2" applyFont="1" applyFill="1" applyBorder="1" applyAlignment="1" applyProtection="1">
      <alignment horizontal="center" vertical="center" wrapText="1"/>
    </xf>
    <xf numFmtId="0" fontId="9" fillId="2" borderId="122" xfId="21107" applyFont="1" applyFill="1" applyBorder="1" applyAlignment="1" applyProtection="1">
      <alignment horizontal="center" vertical="center" wrapText="1"/>
    </xf>
    <xf numFmtId="0" fontId="9" fillId="2" borderId="119" xfId="21107" applyFont="1" applyFill="1" applyBorder="1" applyAlignment="1" applyProtection="1">
      <alignment horizontal="center" vertical="center" wrapText="1"/>
    </xf>
    <xf numFmtId="202" fontId="9" fillId="2" borderId="120" xfId="21107" applyNumberFormat="1" applyFont="1" applyFill="1" applyBorder="1" applyAlignment="1" applyProtection="1">
      <alignment horizontal="center" vertical="center" wrapText="1"/>
    </xf>
    <xf numFmtId="202" fontId="9" fillId="2" borderId="121" xfId="21107" applyNumberFormat="1" applyFont="1" applyFill="1" applyBorder="1" applyAlignment="1" applyProtection="1">
      <alignment horizontal="center" vertical="center" wrapText="1"/>
    </xf>
    <xf numFmtId="0" fontId="15" fillId="2" borderId="0" xfId="10247" applyFont="1" applyFill="1" applyBorder="1" applyAlignment="1" applyProtection="1">
      <alignment horizontal="left" vertical="center" wrapText="1"/>
    </xf>
    <xf numFmtId="49" fontId="4" fillId="2" borderId="0" xfId="10247" applyNumberFormat="1" applyFont="1" applyFill="1" applyBorder="1" applyAlignment="1" applyProtection="1">
      <alignment horizontal="center" vertical="center" wrapText="1"/>
      <protection locked="0"/>
    </xf>
    <xf numFmtId="0" fontId="5" fillId="2" borderId="16" xfId="10247" applyFont="1" applyFill="1" applyBorder="1" applyAlignment="1" applyProtection="1">
      <alignment horizontal="left" vertical="center" wrapText="1" indent="1"/>
    </xf>
    <xf numFmtId="0" fontId="23" fillId="2" borderId="0" xfId="579" applyFont="1" applyFill="1" applyAlignment="1">
      <alignment horizontal="left" vertical="center" wrapText="1" indent="1"/>
    </xf>
    <xf numFmtId="0" fontId="23" fillId="2" borderId="1" xfId="579" applyFont="1" applyFill="1" applyBorder="1" applyAlignment="1">
      <alignment horizontal="left" vertical="center" wrapText="1" indent="1"/>
    </xf>
    <xf numFmtId="0" fontId="5" fillId="2" borderId="16" xfId="10247" applyFont="1" applyFill="1" applyBorder="1" applyAlignment="1" applyProtection="1">
      <alignment horizontal="right" vertical="center" wrapText="1" indent="1"/>
      <protection locked="0"/>
    </xf>
    <xf numFmtId="0" fontId="5" fillId="2" borderId="0" xfId="10247" applyFont="1" applyFill="1" applyBorder="1" applyAlignment="1" applyProtection="1">
      <alignment horizontal="right" vertical="center" wrapText="1" indent="1"/>
      <protection locked="0"/>
    </xf>
    <xf numFmtId="0" fontId="5" fillId="2" borderId="1" xfId="10247" applyFont="1" applyFill="1" applyBorder="1" applyAlignment="1" applyProtection="1">
      <alignment horizontal="right" vertical="center" wrapText="1" indent="1"/>
      <protection locked="0"/>
    </xf>
    <xf numFmtId="0" fontId="5" fillId="2" borderId="0" xfId="10247" applyFont="1" applyFill="1" applyBorder="1" applyAlignment="1" applyProtection="1">
      <alignment horizontal="left" vertical="center" wrapText="1" indent="1"/>
    </xf>
    <xf numFmtId="0" fontId="5" fillId="2" borderId="1" xfId="10247" applyFont="1" applyFill="1" applyBorder="1" applyAlignment="1" applyProtection="1">
      <alignment horizontal="left" vertical="center" wrapText="1" indent="1"/>
    </xf>
    <xf numFmtId="0" fontId="5" fillId="2" borderId="16" xfId="10247" applyFont="1" applyFill="1" applyBorder="1" applyAlignment="1" applyProtection="1">
      <alignment horizontal="right" vertical="center" wrapText="1" indent="1"/>
    </xf>
    <xf numFmtId="0" fontId="5" fillId="2" borderId="0" xfId="10247" applyFont="1" applyFill="1" applyBorder="1" applyAlignment="1" applyProtection="1">
      <alignment horizontal="right" vertical="center" wrapText="1" indent="1"/>
    </xf>
    <xf numFmtId="0" fontId="5" fillId="2" borderId="1" xfId="10247" applyFont="1" applyFill="1" applyBorder="1" applyAlignment="1" applyProtection="1">
      <alignment horizontal="right" vertical="center" wrapText="1" indent="1"/>
    </xf>
    <xf numFmtId="0" fontId="7" fillId="2" borderId="16" xfId="10247" applyFont="1" applyFill="1" applyBorder="1" applyAlignment="1" applyProtection="1">
      <alignment horizontal="left" vertical="center" wrapText="1" indent="2"/>
    </xf>
    <xf numFmtId="0" fontId="7" fillId="2" borderId="0" xfId="10247" applyFont="1" applyFill="1" applyBorder="1" applyAlignment="1" applyProtection="1">
      <alignment horizontal="left" vertical="center" wrapText="1" indent="2"/>
    </xf>
    <xf numFmtId="0" fontId="7" fillId="2" borderId="1" xfId="10247" applyFont="1" applyFill="1" applyBorder="1" applyAlignment="1" applyProtection="1">
      <alignment horizontal="left" vertical="center" wrapText="1" indent="2"/>
    </xf>
    <xf numFmtId="0" fontId="7" fillId="2" borderId="123" xfId="10247" applyFont="1" applyFill="1" applyBorder="1" applyAlignment="1" applyProtection="1">
      <alignment horizontal="right" vertical="center" wrapText="1" indent="2"/>
      <protection locked="0"/>
    </xf>
    <xf numFmtId="0" fontId="7" fillId="2" borderId="0" xfId="10247" applyFont="1" applyFill="1" applyBorder="1" applyAlignment="1" applyProtection="1">
      <alignment horizontal="right" vertical="center" wrapText="1" indent="2"/>
      <protection locked="0"/>
    </xf>
    <xf numFmtId="0" fontId="7" fillId="2" borderId="35" xfId="10247" applyFont="1" applyFill="1" applyBorder="1" applyAlignment="1" applyProtection="1">
      <alignment horizontal="right" vertical="center" wrapText="1" indent="2"/>
      <protection locked="0"/>
    </xf>
    <xf numFmtId="0" fontId="5" fillId="2" borderId="123" xfId="10247" applyFont="1" applyFill="1" applyBorder="1" applyAlignment="1" applyProtection="1">
      <alignment horizontal="right" vertical="center" wrapText="1" indent="1"/>
    </xf>
    <xf numFmtId="0" fontId="7" fillId="2" borderId="16" xfId="10247" applyFont="1" applyFill="1" applyBorder="1" applyAlignment="1" applyProtection="1">
      <alignment horizontal="right" vertical="center" wrapText="1" indent="2"/>
      <protection locked="0"/>
    </xf>
    <xf numFmtId="0" fontId="5" fillId="2" borderId="123" xfId="10247" applyFont="1" applyFill="1" applyBorder="1" applyAlignment="1" applyProtection="1">
      <alignment horizontal="right" vertical="center" wrapText="1" indent="1"/>
      <protection locked="0"/>
    </xf>
    <xf numFmtId="0" fontId="7" fillId="2" borderId="16" xfId="10247" applyFont="1" applyFill="1" applyBorder="1" applyAlignment="1" applyProtection="1">
      <alignment horizontal="left" vertical="center" wrapText="1" indent="1"/>
    </xf>
    <xf numFmtId="0" fontId="7" fillId="2" borderId="0" xfId="10247" applyFont="1" applyFill="1" applyBorder="1" applyAlignment="1" applyProtection="1">
      <alignment horizontal="left" vertical="center" wrapText="1" indent="1"/>
    </xf>
    <xf numFmtId="0" fontId="7" fillId="2" borderId="1" xfId="10247" applyFont="1" applyFill="1" applyBorder="1" applyAlignment="1" applyProtection="1">
      <alignment horizontal="left" vertical="center" wrapText="1" indent="1"/>
    </xf>
    <xf numFmtId="0" fontId="5" fillId="2" borderId="81" xfId="10247" applyFont="1" applyFill="1" applyBorder="1" applyAlignment="1" applyProtection="1">
      <alignment horizontal="right" vertical="center" wrapText="1" indent="1"/>
      <protection locked="0"/>
    </xf>
    <xf numFmtId="0" fontId="5" fillId="2" borderId="16" xfId="21110" applyNumberFormat="1" applyFont="1" applyFill="1" applyBorder="1" applyAlignment="1" applyProtection="1">
      <alignment horizontal="left" vertical="center" indent="1"/>
      <protection locked="0"/>
    </xf>
    <xf numFmtId="0" fontId="5" fillId="2" borderId="0" xfId="21110" applyNumberFormat="1" applyFont="1" applyFill="1" applyBorder="1" applyAlignment="1" applyProtection="1">
      <alignment horizontal="left" vertical="center" indent="1"/>
      <protection locked="0"/>
    </xf>
    <xf numFmtId="0" fontId="50" fillId="2" borderId="0" xfId="10247" applyNumberFormat="1" applyFont="1" applyFill="1" applyBorder="1" applyAlignment="1" applyProtection="1">
      <alignment horizontal="justify" vertical="center" wrapText="1"/>
      <protection locked="0"/>
    </xf>
    <xf numFmtId="0" fontId="7" fillId="2" borderId="35" xfId="10247" applyFont="1" applyFill="1" applyBorder="1" applyAlignment="1" applyProtection="1">
      <alignment horizontal="left" vertical="center" wrapText="1" indent="2"/>
    </xf>
    <xf numFmtId="0" fontId="15" fillId="2" borderId="0" xfId="10247" applyFont="1" applyFill="1" applyBorder="1" applyAlignment="1" applyProtection="1">
      <alignment horizontal="left" vertical="center"/>
    </xf>
    <xf numFmtId="0" fontId="15" fillId="2" borderId="0" xfId="10247" applyNumberFormat="1" applyFont="1" applyFill="1" applyBorder="1" applyAlignment="1" applyProtection="1">
      <alignment horizontal="left" vertical="center"/>
      <protection locked="0"/>
    </xf>
    <xf numFmtId="2" fontId="4" fillId="0" borderId="0" xfId="6" applyNumberFormat="1" applyFont="1" applyFill="1" applyBorder="1" applyAlignment="1" applyProtection="1">
      <alignment horizontal="center" vertical="center"/>
    </xf>
    <xf numFmtId="0" fontId="5" fillId="0" borderId="126" xfId="6" applyFont="1" applyFill="1" applyBorder="1" applyAlignment="1" applyProtection="1">
      <alignment horizontal="center" vertical="top"/>
    </xf>
    <xf numFmtId="0" fontId="5" fillId="0" borderId="127" xfId="6" applyFont="1" applyFill="1" applyBorder="1" applyAlignment="1" applyProtection="1">
      <alignment horizontal="center" vertical="top"/>
    </xf>
    <xf numFmtId="0" fontId="5" fillId="0" borderId="128" xfId="6" applyFont="1" applyFill="1" applyBorder="1" applyAlignment="1" applyProtection="1">
      <alignment horizontal="center" vertical="top"/>
    </xf>
    <xf numFmtId="2" fontId="7" fillId="0" borderId="120" xfId="31" applyNumberFormat="1" applyFont="1" applyFill="1" applyBorder="1" applyAlignment="1" applyProtection="1">
      <alignment horizontal="center" vertical="center" wrapText="1"/>
    </xf>
    <xf numFmtId="0" fontId="7" fillId="0" borderId="120" xfId="31" applyNumberFormat="1" applyFont="1" applyFill="1" applyBorder="1" applyAlignment="1" applyProtection="1">
      <alignment horizontal="center" vertical="center" wrapText="1"/>
    </xf>
    <xf numFmtId="0" fontId="7" fillId="0" borderId="120" xfId="31" applyFont="1" applyFill="1" applyBorder="1" applyAlignment="1" applyProtection="1">
      <alignment horizontal="center" vertical="center"/>
    </xf>
    <xf numFmtId="0" fontId="14" fillId="0" borderId="0" xfId="21108" applyNumberFormat="1" applyFont="1" applyFill="1" applyBorder="1" applyAlignment="1" applyProtection="1">
      <alignment horizontal="left" vertical="center"/>
      <protection locked="0"/>
    </xf>
    <xf numFmtId="0" fontId="7" fillId="0" borderId="119" xfId="0" applyNumberFormat="1" applyFont="1" applyFill="1" applyBorder="1" applyAlignment="1">
      <alignment horizontal="center" vertical="center"/>
    </xf>
    <xf numFmtId="2" fontId="7" fillId="0" borderId="120" xfId="31" applyNumberFormat="1" applyFont="1" applyFill="1" applyBorder="1" applyAlignment="1" applyProtection="1">
      <alignment horizontal="center" vertical="center" wrapText="1"/>
      <protection locked="0"/>
    </xf>
    <xf numFmtId="0" fontId="7" fillId="0" borderId="120" xfId="31" applyNumberFormat="1" applyFont="1" applyFill="1" applyBorder="1" applyAlignment="1" applyProtection="1">
      <alignment horizontal="center" vertical="center" wrapText="1"/>
      <protection locked="0"/>
    </xf>
    <xf numFmtId="2" fontId="7" fillId="0" borderId="120" xfId="23" applyNumberFormat="1" applyFont="1" applyFill="1" applyBorder="1" applyAlignment="1" applyProtection="1">
      <alignment horizontal="center" vertical="center"/>
      <protection locked="0"/>
    </xf>
    <xf numFmtId="0" fontId="15" fillId="0" borderId="0" xfId="0" applyNumberFormat="1" applyFont="1" applyFill="1" applyBorder="1" applyAlignment="1">
      <alignment horizontal="left" vertical="center" wrapText="1"/>
    </xf>
    <xf numFmtId="0" fontId="4" fillId="0" borderId="0" xfId="6" applyNumberFormat="1" applyFont="1" applyFill="1" applyBorder="1" applyAlignment="1" applyProtection="1">
      <alignment horizontal="center" vertical="center"/>
    </xf>
    <xf numFmtId="0" fontId="5" fillId="0" borderId="2" xfId="6" applyFont="1" applyFill="1" applyBorder="1" applyAlignment="1" applyProtection="1">
      <alignment horizontal="center" vertical="top"/>
    </xf>
    <xf numFmtId="0" fontId="7" fillId="0" borderId="7" xfId="2" applyNumberFormat="1" applyFont="1" applyFill="1" applyBorder="1" applyAlignment="1" applyProtection="1">
      <alignment horizontal="center" vertical="center" wrapText="1"/>
    </xf>
    <xf numFmtId="6" fontId="7" fillId="0" borderId="7" xfId="2" applyNumberFormat="1" applyFont="1" applyFill="1" applyBorder="1" applyAlignment="1" applyProtection="1">
      <alignment horizontal="center" vertical="center" wrapText="1"/>
    </xf>
    <xf numFmtId="0" fontId="7" fillId="0" borderId="120" xfId="2" applyFont="1" applyFill="1" applyBorder="1" applyAlignment="1" applyProtection="1">
      <alignment horizontal="center" vertical="center" wrapText="1"/>
      <protection locked="0"/>
    </xf>
    <xf numFmtId="0" fontId="11" fillId="0" borderId="120" xfId="0" applyFont="1" applyFill="1" applyBorder="1"/>
    <xf numFmtId="0" fontId="7" fillId="0" borderId="121" xfId="2" applyFont="1" applyFill="1" applyBorder="1" applyAlignment="1" applyProtection="1">
      <alignment horizontal="center" vertical="center" wrapText="1"/>
      <protection locked="0"/>
    </xf>
    <xf numFmtId="6" fontId="7" fillId="0" borderId="120" xfId="2" applyNumberFormat="1" applyFont="1" applyFill="1" applyBorder="1" applyAlignment="1" applyProtection="1">
      <alignment horizontal="center" vertical="center" wrapText="1"/>
      <protection locked="0"/>
    </xf>
    <xf numFmtId="0" fontId="11" fillId="0" borderId="0" xfId="21108" applyNumberFormat="1" applyFont="1" applyFill="1" applyBorder="1" applyAlignment="1" applyProtection="1">
      <alignment horizontal="justify" vertical="center" wrapText="1"/>
      <protection locked="0"/>
    </xf>
    <xf numFmtId="0" fontId="11" fillId="0" borderId="0" xfId="21108" applyNumberFormat="1" applyFont="1" applyFill="1" applyBorder="1" applyAlignment="1" applyProtection="1">
      <alignment horizontal="justify" vertical="center"/>
      <protection locked="0"/>
    </xf>
    <xf numFmtId="0" fontId="15" fillId="0" borderId="0" xfId="21108" applyNumberFormat="1" applyFont="1" applyFill="1" applyBorder="1" applyAlignment="1" applyProtection="1">
      <alignment horizontal="left" vertical="center"/>
      <protection locked="0"/>
    </xf>
    <xf numFmtId="0" fontId="9" fillId="0" borderId="6" xfId="21107" applyFont="1" applyFill="1" applyBorder="1" applyAlignment="1" applyProtection="1">
      <alignment horizontal="center" vertical="center"/>
    </xf>
    <xf numFmtId="0" fontId="9" fillId="0" borderId="9" xfId="21107" applyFont="1" applyFill="1" applyBorder="1" applyAlignment="1" applyProtection="1">
      <alignment horizontal="center" vertical="center"/>
    </xf>
    <xf numFmtId="0" fontId="9" fillId="0" borderId="11" xfId="21107" applyFont="1" applyFill="1" applyBorder="1" applyAlignment="1" applyProtection="1">
      <alignment horizontal="center" vertical="center"/>
    </xf>
    <xf numFmtId="0" fontId="7" fillId="0" borderId="7" xfId="2" applyNumberFormat="1" applyFont="1" applyFill="1" applyBorder="1" applyAlignment="1" applyProtection="1">
      <alignment horizontal="center" vertical="center"/>
    </xf>
    <xf numFmtId="0" fontId="7" fillId="0" borderId="4" xfId="2" applyNumberFormat="1" applyFont="1" applyFill="1" applyBorder="1" applyAlignment="1" applyProtection="1">
      <alignment horizontal="center" vertical="center"/>
    </xf>
    <xf numFmtId="0" fontId="11" fillId="0" borderId="7" xfId="0" applyFont="1" applyFill="1" applyBorder="1" applyAlignment="1">
      <alignment wrapText="1"/>
    </xf>
    <xf numFmtId="0" fontId="5" fillId="0" borderId="2" xfId="6" applyFont="1" applyFill="1" applyBorder="1" applyAlignment="1" applyProtection="1">
      <alignment horizontal="center" vertical="top"/>
      <protection locked="0"/>
    </xf>
    <xf numFmtId="0" fontId="7" fillId="0" borderId="7" xfId="2" applyFont="1" applyFill="1" applyBorder="1" applyAlignment="1" applyProtection="1">
      <alignment horizontal="center" vertical="center"/>
      <protection locked="0"/>
    </xf>
    <xf numFmtId="0" fontId="9" fillId="0" borderId="7" xfId="21107" applyFont="1" applyFill="1" applyBorder="1" applyAlignment="1" applyProtection="1">
      <alignment horizontal="center" vertical="center" wrapText="1"/>
      <protection locked="0"/>
    </xf>
    <xf numFmtId="0" fontId="7" fillId="0" borderId="7" xfId="2" applyNumberFormat="1" applyFont="1" applyFill="1" applyBorder="1" applyAlignment="1" applyProtection="1">
      <alignment horizontal="center" vertical="center"/>
      <protection locked="0"/>
    </xf>
    <xf numFmtId="0" fontId="7" fillId="0" borderId="4" xfId="2" applyNumberFormat="1" applyFont="1" applyFill="1" applyBorder="1" applyAlignment="1" applyProtection="1">
      <alignment horizontal="center" vertical="center"/>
      <protection locked="0"/>
    </xf>
    <xf numFmtId="0" fontId="7" fillId="0" borderId="7" xfId="2" applyFont="1" applyFill="1" applyBorder="1" applyAlignment="1" applyProtection="1">
      <alignment horizontal="center" vertical="center" wrapText="1"/>
      <protection locked="0"/>
    </xf>
    <xf numFmtId="0" fontId="15" fillId="0" borderId="0" xfId="6" applyFont="1" applyFill="1" applyAlignment="1" applyProtection="1">
      <alignment horizontal="justify" vertical="center" wrapText="1"/>
      <protection locked="0"/>
    </xf>
    <xf numFmtId="0" fontId="15" fillId="0" borderId="0" xfId="21108" applyNumberFormat="1" applyFont="1" applyFill="1" applyBorder="1" applyAlignment="1" applyProtection="1">
      <alignment horizontal="justify" vertical="center"/>
      <protection locked="0"/>
    </xf>
    <xf numFmtId="49" fontId="7" fillId="0" borderId="7" xfId="2" applyNumberFormat="1" applyFont="1" applyFill="1" applyBorder="1" applyAlignment="1" applyProtection="1">
      <alignment horizontal="center" vertical="center" wrapText="1"/>
    </xf>
    <xf numFmtId="49" fontId="7" fillId="0" borderId="4" xfId="2" applyNumberFormat="1" applyFont="1" applyFill="1" applyBorder="1" applyAlignment="1" applyProtection="1">
      <alignment horizontal="center" vertical="center" wrapText="1"/>
    </xf>
    <xf numFmtId="0" fontId="7" fillId="0" borderId="2" xfId="0" applyNumberFormat="1" applyFont="1" applyFill="1" applyBorder="1" applyAlignment="1">
      <alignment horizontal="center" vertical="center"/>
    </xf>
    <xf numFmtId="49" fontId="7" fillId="0" borderId="7" xfId="2" applyNumberFormat="1" applyFont="1" applyFill="1" applyBorder="1" applyAlignment="1" applyProtection="1">
      <alignment horizontal="center" vertical="center" wrapText="1"/>
      <protection locked="0"/>
    </xf>
    <xf numFmtId="49" fontId="7" fillId="0" borderId="4" xfId="2" applyNumberFormat="1" applyFont="1" applyFill="1" applyBorder="1" applyAlignment="1" applyProtection="1">
      <alignment horizontal="center" vertical="center" wrapText="1"/>
      <protection locked="0"/>
    </xf>
    <xf numFmtId="49" fontId="9" fillId="0" borderId="4" xfId="21107" applyNumberFormat="1" applyFont="1" applyFill="1" applyBorder="1" applyAlignment="1" applyProtection="1">
      <alignment horizontal="center" vertical="center" wrapText="1"/>
    </xf>
    <xf numFmtId="0" fontId="9" fillId="0" borderId="5" xfId="21107" applyFont="1" applyBorder="1" applyAlignment="1" applyProtection="1"/>
    <xf numFmtId="0" fontId="11" fillId="0" borderId="5" xfId="0" applyFont="1" applyBorder="1"/>
    <xf numFmtId="0" fontId="15" fillId="0" borderId="0" xfId="6" applyFont="1" applyFill="1" applyAlignment="1" applyProtection="1">
      <alignment horizontal="left" vertical="center"/>
      <protection locked="0"/>
    </xf>
    <xf numFmtId="0" fontId="9" fillId="0" borderId="8" xfId="21107" applyFont="1" applyFill="1" applyBorder="1" applyAlignment="1" applyProtection="1">
      <alignment horizontal="center" vertical="center" wrapText="1"/>
      <protection locked="0"/>
    </xf>
    <xf numFmtId="0" fontId="9" fillId="0" borderId="12" xfId="21107" applyFont="1" applyFill="1" applyBorder="1" applyAlignment="1" applyProtection="1">
      <alignment horizontal="center" vertical="center" wrapText="1"/>
      <protection locked="0"/>
    </xf>
    <xf numFmtId="0" fontId="9" fillId="0" borderId="4" xfId="21107" applyFont="1" applyFill="1" applyBorder="1" applyAlignment="1" applyProtection="1">
      <alignment horizontal="center" vertical="center" wrapText="1"/>
      <protection locked="0"/>
    </xf>
    <xf numFmtId="0" fontId="7" fillId="0" borderId="4" xfId="2" applyFont="1" applyFill="1" applyBorder="1" applyAlignment="1" applyProtection="1">
      <alignment horizontal="center" vertical="center" wrapText="1"/>
      <protection locked="0"/>
    </xf>
    <xf numFmtId="0" fontId="7" fillId="0" borderId="5" xfId="2" applyFont="1" applyFill="1" applyBorder="1" applyAlignment="1" applyProtection="1">
      <alignment horizontal="center" vertical="center" wrapText="1"/>
      <protection locked="0"/>
    </xf>
    <xf numFmtId="0" fontId="15" fillId="0" borderId="0" xfId="6" applyFont="1" applyFill="1" applyBorder="1" applyAlignment="1" applyProtection="1">
      <alignment horizontal="left" vertical="center" wrapText="1"/>
      <protection locked="0"/>
    </xf>
    <xf numFmtId="0" fontId="15" fillId="0" borderId="0" xfId="6" applyFont="1" applyFill="1" applyBorder="1" applyAlignment="1" applyProtection="1">
      <alignment horizontal="left" vertical="center"/>
      <protection locked="0"/>
    </xf>
    <xf numFmtId="0" fontId="11" fillId="0" borderId="6" xfId="2" applyFont="1" applyFill="1" applyBorder="1" applyAlignment="1" applyProtection="1">
      <alignment horizontal="center" vertical="center" wrapText="1"/>
    </xf>
    <xf numFmtId="0" fontId="11" fillId="0" borderId="9" xfId="2" applyFont="1" applyFill="1" applyBorder="1" applyAlignment="1" applyProtection="1">
      <alignment horizontal="center" vertical="center" wrapText="1"/>
    </xf>
    <xf numFmtId="0" fontId="11" fillId="0" borderId="9" xfId="0" applyFont="1" applyFill="1" applyBorder="1" applyAlignment="1">
      <alignment horizontal="center" wrapText="1"/>
    </xf>
    <xf numFmtId="0" fontId="11" fillId="0" borderId="11" xfId="0" applyFont="1" applyFill="1" applyBorder="1" applyAlignment="1">
      <alignment horizontal="center" wrapText="1"/>
    </xf>
    <xf numFmtId="0" fontId="23" fillId="0" borderId="4" xfId="2" applyNumberFormat="1" applyFont="1" applyFill="1" applyBorder="1" applyAlignment="1" applyProtection="1">
      <alignment horizontal="center" vertical="center" wrapText="1"/>
    </xf>
    <xf numFmtId="0" fontId="23" fillId="0" borderId="5" xfId="2" applyNumberFormat="1" applyFont="1" applyFill="1" applyBorder="1" applyAlignment="1" applyProtection="1">
      <alignment horizontal="center" vertical="center" wrapText="1"/>
    </xf>
    <xf numFmtId="0" fontId="11" fillId="0" borderId="2" xfId="2" applyFont="1" applyFill="1" applyBorder="1" applyAlignment="1" applyProtection="1">
      <alignment horizontal="center" vertical="center" wrapText="1"/>
    </xf>
    <xf numFmtId="0" fontId="9" fillId="0" borderId="6" xfId="21107" applyFont="1" applyFill="1" applyBorder="1" applyAlignment="1" applyProtection="1">
      <alignment horizontal="center" vertical="center" wrapText="1"/>
    </xf>
    <xf numFmtId="0" fontId="9" fillId="0" borderId="9" xfId="21107" applyFont="1" applyFill="1" applyBorder="1" applyAlignment="1" applyProtection="1">
      <alignment horizontal="center" vertical="center" wrapText="1"/>
    </xf>
    <xf numFmtId="0" fontId="9" fillId="0" borderId="11" xfId="21107" applyFont="1" applyFill="1" applyBorder="1" applyAlignment="1" applyProtection="1">
      <alignment horizontal="center" vertical="center" wrapText="1"/>
    </xf>
    <xf numFmtId="0" fontId="9" fillId="0" borderId="10" xfId="21107" applyFont="1" applyFill="1" applyBorder="1" applyAlignment="1" applyProtection="1">
      <alignment horizontal="center" vertical="center" wrapText="1"/>
      <protection locked="0"/>
    </xf>
    <xf numFmtId="0" fontId="7" fillId="0" borderId="6" xfId="6" applyFont="1" applyFill="1" applyBorder="1" applyAlignment="1" applyProtection="1">
      <alignment horizontal="center" vertical="center" wrapText="1"/>
      <protection locked="0"/>
    </xf>
    <xf numFmtId="0" fontId="11" fillId="0" borderId="9" xfId="0" applyFont="1" applyFill="1" applyBorder="1" applyAlignment="1">
      <alignment horizontal="center" vertical="center" wrapText="1"/>
    </xf>
    <xf numFmtId="0" fontId="11" fillId="0" borderId="11" xfId="0" applyFont="1" applyFill="1" applyBorder="1" applyAlignment="1">
      <alignment horizontal="center" vertical="center" wrapText="1"/>
    </xf>
    <xf numFmtId="0" fontId="15" fillId="0" borderId="0" xfId="21108" applyNumberFormat="1" applyFont="1" applyFill="1" applyBorder="1" applyAlignment="1">
      <alignment horizontal="left" vertical="center"/>
    </xf>
    <xf numFmtId="0" fontId="4" fillId="0" borderId="0" xfId="6" applyNumberFormat="1" applyFont="1" applyFill="1" applyBorder="1" applyAlignment="1" applyProtection="1">
      <alignment horizontal="center" vertical="center" wrapText="1"/>
    </xf>
    <xf numFmtId="0" fontId="7" fillId="0" borderId="7" xfId="21112" applyFont="1" applyFill="1" applyBorder="1" applyAlignment="1" applyProtection="1">
      <alignment horizontal="center" vertical="center"/>
    </xf>
    <xf numFmtId="0" fontId="7" fillId="0" borderId="4" xfId="21112" applyFont="1" applyFill="1" applyBorder="1" applyAlignment="1" applyProtection="1">
      <alignment horizontal="center" vertical="center"/>
    </xf>
    <xf numFmtId="0" fontId="9" fillId="0" borderId="5" xfId="21107" applyFont="1" applyFill="1" applyBorder="1" applyAlignment="1" applyProtection="1">
      <alignment horizontal="center" vertical="center"/>
    </xf>
    <xf numFmtId="0" fontId="9" fillId="0" borderId="2" xfId="21107" applyFont="1" applyFill="1" applyBorder="1" applyAlignment="1" applyProtection="1">
      <alignment horizontal="center" vertical="center"/>
    </xf>
    <xf numFmtId="175" fontId="9" fillId="0" borderId="7" xfId="21107" applyNumberFormat="1" applyFont="1" applyFill="1" applyBorder="1" applyAlignment="1" applyProtection="1">
      <alignment horizontal="center" vertical="center" wrapText="1"/>
      <protection locked="0"/>
    </xf>
    <xf numFmtId="175" fontId="7" fillId="0" borderId="7" xfId="21112" applyNumberFormat="1" applyFont="1" applyFill="1" applyBorder="1" applyAlignment="1" applyProtection="1">
      <alignment horizontal="center" vertical="center"/>
    </xf>
    <xf numFmtId="175" fontId="7" fillId="0" borderId="4" xfId="21112" applyNumberFormat="1" applyFont="1" applyFill="1" applyBorder="1" applyAlignment="1" applyProtection="1">
      <alignment horizontal="center" vertical="center"/>
    </xf>
    <xf numFmtId="175" fontId="9" fillId="0" borderId="6" xfId="21107" applyNumberFormat="1" applyFont="1" applyFill="1" applyBorder="1" applyAlignment="1" applyProtection="1">
      <alignment horizontal="center" vertical="center" wrapText="1"/>
      <protection locked="0"/>
    </xf>
    <xf numFmtId="175" fontId="9" fillId="0" borderId="9" xfId="21107" applyNumberFormat="1" applyFont="1" applyFill="1" applyBorder="1" applyAlignment="1" applyProtection="1">
      <alignment horizontal="center" vertical="center" wrapText="1"/>
      <protection locked="0"/>
    </xf>
    <xf numFmtId="175" fontId="9" fillId="0" borderId="11" xfId="21107" applyNumberFormat="1" applyFont="1" applyFill="1" applyBorder="1" applyAlignment="1" applyProtection="1">
      <alignment horizontal="center" vertical="center" wrapText="1"/>
      <protection locked="0"/>
    </xf>
    <xf numFmtId="175" fontId="7" fillId="0" borderId="5" xfId="21112" applyNumberFormat="1" applyFont="1" applyFill="1" applyBorder="1" applyAlignment="1" applyProtection="1">
      <alignment horizontal="center" vertical="center"/>
    </xf>
    <xf numFmtId="175" fontId="9" fillId="0" borderId="7" xfId="21107" applyNumberFormat="1" applyFont="1" applyFill="1" applyBorder="1" applyAlignment="1" applyProtection="1">
      <alignment horizontal="center" vertical="center"/>
      <protection locked="0"/>
    </xf>
    <xf numFmtId="175" fontId="9" fillId="0" borderId="4" xfId="21107" applyNumberFormat="1" applyFont="1" applyFill="1" applyBorder="1" applyAlignment="1" applyProtection="1">
      <alignment horizontal="center" vertical="center" wrapText="1"/>
      <protection locked="0"/>
    </xf>
    <xf numFmtId="175" fontId="9" fillId="0" borderId="5" xfId="21107" applyNumberFormat="1" applyFont="1" applyFill="1" applyBorder="1" applyAlignment="1" applyProtection="1">
      <alignment horizontal="center" vertical="center" wrapText="1"/>
      <protection locked="0"/>
    </xf>
    <xf numFmtId="175" fontId="9" fillId="0" borderId="2" xfId="21107" applyNumberFormat="1" applyFont="1" applyFill="1" applyBorder="1" applyAlignment="1" applyProtection="1">
      <alignment horizontal="center" vertical="center" wrapText="1"/>
      <protection locked="0"/>
    </xf>
    <xf numFmtId="175" fontId="14" fillId="0" borderId="0" xfId="0" applyNumberFormat="1" applyFont="1" applyBorder="1" applyAlignment="1">
      <alignment horizontal="left" vertical="center" wrapText="1"/>
    </xf>
    <xf numFmtId="175" fontId="15" fillId="0" borderId="0" xfId="21108" applyNumberFormat="1" applyFont="1" applyFill="1" applyBorder="1" applyAlignment="1" applyProtection="1">
      <alignment horizontal="left" vertical="center"/>
      <protection locked="0"/>
    </xf>
    <xf numFmtId="175" fontId="15" fillId="0" borderId="0" xfId="21108" applyNumberFormat="1" applyFont="1" applyFill="1" applyBorder="1" applyAlignment="1">
      <alignment horizontal="left" vertical="center"/>
    </xf>
    <xf numFmtId="175" fontId="15" fillId="0" borderId="0" xfId="6" applyNumberFormat="1" applyFont="1" applyFill="1" applyAlignment="1" applyProtection="1">
      <alignment horizontal="justify" vertical="center" wrapText="1"/>
      <protection locked="0"/>
    </xf>
    <xf numFmtId="175" fontId="9" fillId="0" borderId="0" xfId="21107" applyNumberFormat="1" applyFont="1" applyFill="1" applyBorder="1" applyAlignment="1" applyProtection="1">
      <alignment horizontal="left"/>
      <protection locked="0"/>
    </xf>
    <xf numFmtId="0" fontId="7" fillId="0" borderId="7" xfId="21112" applyFont="1" applyFill="1" applyBorder="1" applyAlignment="1" applyProtection="1">
      <alignment horizontal="center" vertical="center" wrapText="1"/>
    </xf>
    <xf numFmtId="0" fontId="11" fillId="0" borderId="7"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9" fillId="0" borderId="7" xfId="21107" applyFont="1" applyFill="1" applyBorder="1" applyAlignment="1" applyProtection="1">
      <alignment horizontal="center" vertical="center"/>
      <protection locked="0"/>
    </xf>
    <xf numFmtId="0" fontId="9" fillId="0" borderId="5" xfId="21107" applyFont="1" applyFill="1" applyBorder="1" applyAlignment="1" applyProtection="1">
      <alignment horizontal="center" vertical="center" wrapText="1"/>
      <protection locked="0"/>
    </xf>
    <xf numFmtId="0" fontId="9" fillId="0" borderId="2" xfId="21107" applyFont="1" applyFill="1" applyBorder="1" applyAlignment="1" applyProtection="1">
      <alignment horizontal="center" vertical="center" wrapText="1"/>
      <protection locked="0"/>
    </xf>
    <xf numFmtId="0" fontId="11" fillId="0" borderId="7" xfId="0" applyFont="1" applyFill="1" applyBorder="1" applyAlignment="1">
      <alignment horizontal="center" vertical="center"/>
    </xf>
    <xf numFmtId="0" fontId="7" fillId="0" borderId="7" xfId="21112" applyFont="1" applyFill="1" applyBorder="1" applyAlignment="1" applyProtection="1">
      <alignment horizontal="center" vertical="center"/>
      <protection locked="0"/>
    </xf>
    <xf numFmtId="0" fontId="7" fillId="0" borderId="4" xfId="21112" applyFont="1" applyFill="1" applyBorder="1" applyAlignment="1" applyProtection="1">
      <alignment horizontal="center" vertical="center"/>
      <protection locked="0"/>
    </xf>
    <xf numFmtId="0" fontId="14" fillId="0" borderId="0" xfId="12" applyNumberFormat="1" applyFont="1" applyFill="1" applyBorder="1" applyAlignment="1" applyProtection="1">
      <alignment horizontal="left" vertical="center"/>
    </xf>
    <xf numFmtId="0" fontId="4" fillId="0" borderId="0" xfId="21113" applyFont="1" applyFill="1" applyBorder="1" applyAlignment="1" applyProtection="1">
      <alignment horizontal="center" vertical="center" wrapText="1"/>
    </xf>
    <xf numFmtId="0" fontId="5" fillId="0" borderId="13" xfId="23" applyFont="1" applyFill="1" applyBorder="1" applyAlignment="1" applyProtection="1">
      <alignment horizontal="center" vertical="center"/>
    </xf>
    <xf numFmtId="0" fontId="5" fillId="0" borderId="14" xfId="23" applyFont="1" applyFill="1" applyBorder="1" applyAlignment="1" applyProtection="1">
      <alignment horizontal="center" vertical="center"/>
    </xf>
    <xf numFmtId="0" fontId="5" fillId="0" borderId="15" xfId="23" applyFont="1" applyFill="1" applyBorder="1" applyAlignment="1" applyProtection="1">
      <alignment horizontal="center" vertical="center"/>
    </xf>
    <xf numFmtId="0" fontId="7" fillId="0" borderId="16" xfId="2" applyFont="1" applyFill="1" applyBorder="1" applyAlignment="1" applyProtection="1">
      <alignment horizontal="center" vertical="center" wrapText="1"/>
    </xf>
    <xf numFmtId="0" fontId="15" fillId="0" borderId="0" xfId="23" applyFont="1" applyFill="1" applyBorder="1" applyAlignment="1" applyProtection="1">
      <alignment horizontal="left" vertical="center" wrapText="1"/>
    </xf>
    <xf numFmtId="0" fontId="41" fillId="0" borderId="0" xfId="21107" applyFont="1" applyFill="1" applyBorder="1" applyAlignment="1" applyProtection="1">
      <alignment horizontal="left"/>
      <protection locked="0"/>
    </xf>
    <xf numFmtId="2" fontId="14" fillId="0" borderId="0" xfId="12" applyNumberFormat="1" applyFont="1" applyFill="1" applyBorder="1" applyAlignment="1" applyProtection="1">
      <alignment horizontal="justify" vertical="center" wrapText="1"/>
    </xf>
    <xf numFmtId="0" fontId="11" fillId="0" borderId="0" xfId="4" applyFont="1" applyFill="1" applyBorder="1" applyAlignment="1" applyProtection="1">
      <alignment horizontal="left" vertical="center"/>
      <protection locked="0"/>
    </xf>
    <xf numFmtId="0" fontId="5" fillId="0" borderId="23" xfId="23" applyFont="1" applyFill="1" applyBorder="1" applyAlignment="1" applyProtection="1">
      <alignment horizontal="center" vertical="center"/>
    </xf>
    <xf numFmtId="0" fontId="7" fillId="0" borderId="21" xfId="21113" applyFont="1" applyFill="1" applyBorder="1" applyAlignment="1" applyProtection="1">
      <alignment horizontal="center" vertical="center"/>
    </xf>
    <xf numFmtId="0" fontId="7" fillId="0" borderId="22" xfId="21113" applyFont="1" applyFill="1" applyBorder="1" applyAlignment="1" applyProtection="1">
      <alignment horizontal="center" vertical="center"/>
    </xf>
    <xf numFmtId="0" fontId="20" fillId="0" borderId="2" xfId="23" applyFont="1" applyFill="1" applyBorder="1" applyAlignment="1" applyProtection="1">
      <alignment horizontal="center" vertical="center"/>
    </xf>
    <xf numFmtId="0" fontId="20" fillId="0" borderId="5" xfId="23" applyFont="1" applyFill="1" applyBorder="1" applyAlignment="1" applyProtection="1">
      <alignment horizontal="center" vertical="center"/>
    </xf>
    <xf numFmtId="0" fontId="41" fillId="0" borderId="70" xfId="21107" applyFont="1" applyFill="1" applyBorder="1" applyAlignment="1" applyProtection="1">
      <alignment horizontal="center" vertical="center" wrapText="1"/>
    </xf>
    <xf numFmtId="0" fontId="41" fillId="0" borderId="76" xfId="21107" applyFont="1" applyFill="1" applyBorder="1" applyAlignment="1" applyProtection="1">
      <alignment horizontal="center" vertical="center" wrapText="1"/>
    </xf>
    <xf numFmtId="0" fontId="41" fillId="0" borderId="69" xfId="21107" applyFont="1" applyFill="1" applyBorder="1" applyAlignment="1" applyProtection="1">
      <alignment horizontal="center" vertical="center" wrapText="1"/>
    </xf>
    <xf numFmtId="0" fontId="41" fillId="0" borderId="75" xfId="21107" applyFont="1" applyFill="1" applyBorder="1" applyAlignment="1" applyProtection="1">
      <alignment horizontal="center" vertical="center" wrapText="1"/>
    </xf>
    <xf numFmtId="0" fontId="14" fillId="0" borderId="0" xfId="23" applyFont="1" applyFill="1" applyBorder="1" applyAlignment="1" applyProtection="1">
      <alignment horizontal="left" vertical="center" wrapText="1"/>
    </xf>
    <xf numFmtId="0" fontId="14" fillId="0" borderId="0" xfId="12" applyNumberFormat="1" applyFont="1" applyFill="1" applyBorder="1" applyAlignment="1" applyProtection="1">
      <alignment horizontal="left" vertical="center" wrapText="1"/>
    </xf>
    <xf numFmtId="0" fontId="50" fillId="0" borderId="0" xfId="12" applyFont="1" applyFill="1" applyBorder="1" applyAlignment="1" applyProtection="1">
      <alignment horizontal="left" vertical="center" wrapText="1"/>
    </xf>
    <xf numFmtId="0" fontId="71" fillId="0" borderId="0" xfId="21115" applyFont="1" applyFill="1" applyBorder="1" applyAlignment="1" applyProtection="1">
      <alignment horizontal="center" vertical="center"/>
    </xf>
    <xf numFmtId="0" fontId="23" fillId="0" borderId="2" xfId="12" applyFont="1" applyFill="1" applyBorder="1" applyAlignment="1" applyProtection="1">
      <alignment horizontal="center"/>
    </xf>
    <xf numFmtId="180" fontId="41" fillId="0" borderId="4" xfId="21107" applyNumberFormat="1" applyFont="1" applyFill="1" applyBorder="1" applyAlignment="1" applyProtection="1">
      <alignment horizontal="center" vertical="center" wrapText="1"/>
    </xf>
    <xf numFmtId="180" fontId="41" fillId="0" borderId="5" xfId="21107" applyNumberFormat="1" applyFont="1" applyFill="1" applyBorder="1" applyAlignment="1" applyProtection="1">
      <alignment horizontal="center" vertical="center" wrapText="1"/>
    </xf>
    <xf numFmtId="180" fontId="23" fillId="0" borderId="4" xfId="2" applyNumberFormat="1" applyFont="1" applyFill="1" applyBorder="1" applyAlignment="1" applyProtection="1">
      <alignment horizontal="center" vertical="center" wrapText="1"/>
    </xf>
    <xf numFmtId="180" fontId="23" fillId="0" borderId="5" xfId="2" applyNumberFormat="1" applyFont="1" applyFill="1" applyBorder="1" applyAlignment="1" applyProtection="1">
      <alignment horizontal="center" vertical="center" wrapText="1"/>
    </xf>
    <xf numFmtId="180" fontId="23" fillId="0" borderId="7" xfId="2" applyNumberFormat="1" applyFont="1" applyFill="1" applyBorder="1" applyAlignment="1" applyProtection="1">
      <alignment horizontal="center" vertical="center" wrapText="1"/>
    </xf>
    <xf numFmtId="0" fontId="50" fillId="0" borderId="0" xfId="12" applyFont="1" applyFill="1" applyBorder="1" applyAlignment="1" applyProtection="1">
      <alignment horizontal="justify" vertical="center" wrapText="1"/>
    </xf>
    <xf numFmtId="0" fontId="14" fillId="0" borderId="0" xfId="0" applyFont="1" applyBorder="1" applyAlignment="1">
      <alignment horizontal="justify" vertical="center" wrapText="1"/>
    </xf>
    <xf numFmtId="0" fontId="7" fillId="0" borderId="2" xfId="49" applyFont="1" applyFill="1" applyBorder="1" applyAlignment="1" applyProtection="1">
      <alignment horizontal="center" vertical="top"/>
    </xf>
    <xf numFmtId="180" fontId="41" fillId="0" borderId="2" xfId="21107" applyNumberFormat="1" applyFont="1" applyFill="1" applyBorder="1" applyAlignment="1" applyProtection="1">
      <alignment horizontal="center" vertical="center" wrapText="1"/>
    </xf>
    <xf numFmtId="180" fontId="7" fillId="0" borderId="7" xfId="2" applyNumberFormat="1" applyFont="1" applyFill="1" applyBorder="1" applyAlignment="1" applyProtection="1">
      <alignment horizontal="center" vertical="center" wrapText="1"/>
    </xf>
    <xf numFmtId="180" fontId="7" fillId="0" borderId="4" xfId="2" applyNumberFormat="1" applyFont="1" applyFill="1" applyBorder="1" applyAlignment="1" applyProtection="1">
      <alignment horizontal="center" vertical="center" wrapText="1"/>
    </xf>
    <xf numFmtId="0" fontId="71" fillId="0" borderId="0" xfId="12" applyFont="1" applyFill="1" applyBorder="1" applyAlignment="1" applyProtection="1">
      <alignment horizontal="center" vertical="center" wrapText="1"/>
    </xf>
    <xf numFmtId="0" fontId="15" fillId="0" borderId="0" xfId="49" applyFont="1" applyFill="1" applyBorder="1" applyAlignment="1" applyProtection="1">
      <alignment horizontal="left" vertical="center" wrapText="1"/>
    </xf>
    <xf numFmtId="0" fontId="14" fillId="0" borderId="0" xfId="12" applyNumberFormat="1" applyFont="1" applyFill="1" applyBorder="1" applyAlignment="1" applyProtection="1">
      <alignment horizontal="left" vertical="center"/>
      <protection locked="0"/>
    </xf>
    <xf numFmtId="0" fontId="14" fillId="0" borderId="0" xfId="12" applyNumberFormat="1" applyFont="1" applyFill="1" applyBorder="1" applyAlignment="1" applyProtection="1">
      <alignment horizontal="justify" vertical="center" wrapText="1"/>
      <protection locked="0"/>
    </xf>
    <xf numFmtId="0" fontId="71" fillId="0" borderId="0" xfId="21115" applyFont="1" applyFill="1" applyBorder="1" applyAlignment="1" applyProtection="1">
      <alignment horizontal="center" vertical="center" wrapText="1"/>
    </xf>
    <xf numFmtId="0" fontId="23" fillId="0" borderId="16" xfId="49" applyFont="1" applyFill="1" applyBorder="1" applyAlignment="1" applyProtection="1">
      <alignment horizontal="center"/>
    </xf>
    <xf numFmtId="0" fontId="23" fillId="0" borderId="15" xfId="49" applyFont="1" applyFill="1" applyBorder="1" applyAlignment="1" applyProtection="1">
      <alignment horizontal="center"/>
    </xf>
    <xf numFmtId="180" fontId="41" fillId="0" borderId="131" xfId="21107" applyNumberFormat="1" applyFont="1" applyFill="1" applyBorder="1" applyAlignment="1" applyProtection="1">
      <alignment horizontal="center" vertical="center"/>
    </xf>
    <xf numFmtId="180" fontId="41" fillId="0" borderId="132" xfId="21107" applyNumberFormat="1" applyFont="1" applyFill="1" applyBorder="1" applyAlignment="1" applyProtection="1">
      <alignment horizontal="center" vertical="center"/>
    </xf>
    <xf numFmtId="0" fontId="7" fillId="0" borderId="2" xfId="12" applyNumberFormat="1" applyFont="1" applyFill="1" applyBorder="1" applyAlignment="1" applyProtection="1">
      <alignment horizontal="center" vertical="center"/>
      <protection locked="0"/>
    </xf>
    <xf numFmtId="180" fontId="41" fillId="0" borderId="7" xfId="21107" applyNumberFormat="1" applyFont="1" applyFill="1" applyBorder="1" applyAlignment="1" applyProtection="1">
      <alignment horizontal="center" vertical="center"/>
    </xf>
    <xf numFmtId="180" fontId="41" fillId="0" borderId="4" xfId="21107" applyNumberFormat="1" applyFont="1" applyFill="1" applyBorder="1" applyAlignment="1" applyProtection="1">
      <alignment horizontal="center" vertical="center"/>
    </xf>
    <xf numFmtId="0" fontId="15" fillId="0" borderId="0" xfId="12" applyNumberFormat="1" applyFont="1" applyFill="1" applyBorder="1" applyAlignment="1" applyProtection="1">
      <alignment horizontal="left" vertical="center" wrapText="1"/>
      <protection locked="0"/>
    </xf>
    <xf numFmtId="0" fontId="50" fillId="0" borderId="0" xfId="12" applyNumberFormat="1" applyFont="1" applyFill="1" applyBorder="1" applyAlignment="1" applyProtection="1">
      <alignment horizontal="left" vertical="center" wrapText="1"/>
      <protection locked="0"/>
    </xf>
    <xf numFmtId="0" fontId="50" fillId="0" borderId="0" xfId="12" applyNumberFormat="1" applyFont="1" applyFill="1" applyBorder="1" applyAlignment="1" applyProtection="1">
      <alignment horizontal="left" vertical="center"/>
      <protection locked="0"/>
    </xf>
    <xf numFmtId="0" fontId="143" fillId="0" borderId="0" xfId="12" applyNumberFormat="1" applyFont="1" applyFill="1" applyBorder="1" applyAlignment="1" applyProtection="1">
      <alignment horizontal="justify" vertical="center" wrapText="1"/>
      <protection locked="0"/>
    </xf>
    <xf numFmtId="0" fontId="4" fillId="0" borderId="134" xfId="12" applyFont="1" applyFill="1" applyBorder="1" applyAlignment="1" applyProtection="1">
      <alignment horizontal="center" vertical="center" wrapText="1"/>
    </xf>
    <xf numFmtId="0" fontId="4" fillId="0" borderId="135" xfId="12" applyFont="1" applyFill="1" applyBorder="1" applyAlignment="1" applyProtection="1">
      <alignment horizontal="center" vertical="center" wrapText="1"/>
    </xf>
    <xf numFmtId="0" fontId="4" fillId="0" borderId="136" xfId="12" applyFont="1" applyFill="1" applyBorder="1" applyAlignment="1" applyProtection="1">
      <alignment horizontal="center" vertical="center" wrapText="1"/>
    </xf>
    <xf numFmtId="180" fontId="41" fillId="0" borderId="7" xfId="21107" applyNumberFormat="1" applyFont="1" applyFill="1" applyBorder="1" applyAlignment="1" applyProtection="1">
      <alignment horizontal="center" vertical="center" wrapText="1"/>
    </xf>
    <xf numFmtId="180" fontId="41" fillId="0" borderId="8" xfId="21107" applyNumberFormat="1" applyFont="1" applyFill="1" applyBorder="1" applyAlignment="1" applyProtection="1">
      <alignment horizontal="center" vertical="center" wrapText="1"/>
    </xf>
    <xf numFmtId="180" fontId="41" fillId="0" borderId="12" xfId="21107" applyNumberFormat="1" applyFont="1" applyFill="1" applyBorder="1" applyAlignment="1" applyProtection="1">
      <alignment horizontal="center" vertical="center" wrapText="1"/>
    </xf>
    <xf numFmtId="0" fontId="41" fillId="0" borderId="4" xfId="21107" applyFont="1" applyFill="1" applyBorder="1" applyAlignment="1" applyProtection="1">
      <alignment horizontal="center" vertical="center"/>
      <protection locked="0"/>
    </xf>
    <xf numFmtId="0" fontId="41" fillId="0" borderId="5" xfId="21107" applyFont="1" applyFill="1" applyBorder="1" applyAlignment="1" applyProtection="1">
      <alignment horizontal="center" vertical="center"/>
      <protection locked="0"/>
    </xf>
    <xf numFmtId="0" fontId="41" fillId="0" borderId="2" xfId="21107" applyFont="1" applyFill="1" applyBorder="1" applyAlignment="1" applyProtection="1">
      <alignment horizontal="center" vertical="center"/>
      <protection locked="0"/>
    </xf>
    <xf numFmtId="0" fontId="4" fillId="0" borderId="134" xfId="12" applyFont="1" applyFill="1" applyBorder="1" applyAlignment="1" applyProtection="1">
      <alignment horizontal="center" vertical="center"/>
    </xf>
    <xf numFmtId="0" fontId="4" fillId="0" borderId="0" xfId="12" applyFont="1" applyFill="1" applyBorder="1" applyAlignment="1" applyProtection="1">
      <alignment horizontal="center" vertical="center"/>
    </xf>
    <xf numFmtId="0" fontId="7" fillId="0" borderId="2" xfId="49" applyFont="1" applyFill="1" applyBorder="1" applyAlignment="1" applyProtection="1">
      <alignment horizontal="center" vertical="center"/>
    </xf>
    <xf numFmtId="0" fontId="71" fillId="0" borderId="134" xfId="21115" applyFont="1" applyFill="1" applyBorder="1" applyAlignment="1" applyProtection="1">
      <alignment horizontal="center" vertical="center"/>
    </xf>
    <xf numFmtId="0" fontId="23" fillId="0" borderId="13" xfId="49" applyFont="1" applyFill="1" applyBorder="1" applyAlignment="1" applyProtection="1">
      <alignment horizontal="center" vertical="center"/>
    </xf>
    <xf numFmtId="0" fontId="23" fillId="0" borderId="15" xfId="49" applyFont="1" applyFill="1" applyBorder="1" applyAlignment="1" applyProtection="1">
      <alignment horizontal="center" vertical="center"/>
    </xf>
    <xf numFmtId="0" fontId="5" fillId="0" borderId="2" xfId="12" applyNumberFormat="1" applyFont="1" applyFill="1" applyBorder="1" applyAlignment="1" applyProtection="1">
      <alignment horizontal="center" vertical="center"/>
      <protection locked="0"/>
    </xf>
    <xf numFmtId="0" fontId="50" fillId="0" borderId="0" xfId="21108" applyNumberFormat="1" applyFont="1" applyFill="1" applyBorder="1" applyAlignment="1">
      <alignment horizontal="left" vertical="center"/>
    </xf>
    <xf numFmtId="0" fontId="4" fillId="0" borderId="0" xfId="21108" applyNumberFormat="1" applyFont="1" applyFill="1" applyBorder="1" applyAlignment="1">
      <alignment horizontal="center" vertical="center" wrapText="1"/>
    </xf>
    <xf numFmtId="0" fontId="5" fillId="0" borderId="2" xfId="21108" applyNumberFormat="1" applyFont="1" applyFill="1" applyBorder="1" applyAlignment="1">
      <alignment horizontal="right" vertical="center" wrapText="1"/>
    </xf>
    <xf numFmtId="0" fontId="7" fillId="0" borderId="7" xfId="2" applyNumberFormat="1" applyFont="1" applyFill="1" applyBorder="1" applyAlignment="1">
      <alignment horizontal="center" vertical="center" wrapText="1"/>
    </xf>
    <xf numFmtId="0" fontId="7" fillId="0" borderId="4" xfId="2" applyNumberFormat="1" applyFont="1" applyFill="1" applyBorder="1" applyAlignment="1">
      <alignment horizontal="center" vertical="center" wrapText="1"/>
    </xf>
    <xf numFmtId="0" fontId="7" fillId="0" borderId="2" xfId="21108" applyNumberFormat="1" applyFont="1" applyFill="1" applyBorder="1" applyAlignment="1">
      <alignment horizontal="right" vertical="center" wrapText="1"/>
    </xf>
    <xf numFmtId="0" fontId="132" fillId="0" borderId="0" xfId="21107" applyFont="1" applyFill="1" applyBorder="1" applyAlignment="1" applyProtection="1">
      <alignment horizontal="left"/>
      <protection locked="0"/>
    </xf>
    <xf numFmtId="0" fontId="14" fillId="0" borderId="0" xfId="21108" applyNumberFormat="1" applyFont="1" applyFill="1" applyBorder="1" applyAlignment="1">
      <alignment horizontal="justify" vertical="center" wrapText="1"/>
    </xf>
    <xf numFmtId="0" fontId="23" fillId="0" borderId="0" xfId="4" applyFont="1" applyFill="1" applyBorder="1" applyAlignment="1" applyProtection="1">
      <alignment horizontal="left" vertical="center"/>
      <protection locked="0"/>
    </xf>
    <xf numFmtId="0" fontId="45" fillId="0" borderId="0" xfId="21108" applyNumberFormat="1" applyFont="1" applyFill="1" applyBorder="1" applyAlignment="1">
      <alignment horizontal="left" vertical="top" wrapText="1"/>
    </xf>
    <xf numFmtId="0" fontId="7" fillId="0" borderId="7" xfId="21108" applyNumberFormat="1" applyFont="1" applyFill="1" applyBorder="1" applyAlignment="1">
      <alignment horizontal="center" vertical="center"/>
    </xf>
    <xf numFmtId="0" fontId="50" fillId="0" borderId="0" xfId="21108" applyNumberFormat="1" applyFont="1" applyFill="1" applyBorder="1" applyAlignment="1">
      <alignment horizontal="left" vertical="center" wrapText="1"/>
    </xf>
    <xf numFmtId="0" fontId="14" fillId="0" borderId="0" xfId="21108" applyNumberFormat="1" applyFont="1" applyFill="1" applyBorder="1" applyAlignment="1">
      <alignment horizontal="left" vertical="center" wrapText="1"/>
    </xf>
    <xf numFmtId="0" fontId="7" fillId="0" borderId="2" xfId="21108" applyNumberFormat="1" applyFont="1" applyFill="1" applyBorder="1" applyAlignment="1" applyProtection="1">
      <alignment horizontal="right" vertical="center" wrapText="1"/>
    </xf>
    <xf numFmtId="0" fontId="41" fillId="0" borderId="7" xfId="21107" applyNumberFormat="1" applyFont="1" applyFill="1" applyBorder="1" applyAlignment="1" applyProtection="1">
      <alignment horizontal="center" vertical="center" wrapText="1"/>
    </xf>
    <xf numFmtId="0" fontId="41" fillId="0" borderId="4" xfId="21107" applyNumberFormat="1" applyFont="1" applyFill="1" applyBorder="1" applyAlignment="1" applyProtection="1">
      <alignment horizontal="center" vertical="center" wrapText="1"/>
    </xf>
    <xf numFmtId="0" fontId="4" fillId="0" borderId="0" xfId="21108" applyNumberFormat="1" applyFont="1" applyFill="1" applyBorder="1" applyAlignment="1" applyProtection="1">
      <alignment horizontal="center" vertical="center" wrapText="1"/>
    </xf>
    <xf numFmtId="0" fontId="5" fillId="0" borderId="2" xfId="21108" applyNumberFormat="1" applyFont="1" applyFill="1" applyBorder="1" applyAlignment="1" applyProtection="1">
      <alignment horizontal="right" vertical="center" wrapText="1"/>
    </xf>
    <xf numFmtId="0" fontId="11" fillId="0" borderId="0" xfId="21108" applyNumberFormat="1" applyFont="1" applyFill="1" applyBorder="1" applyAlignment="1">
      <alignment horizontal="left" vertical="top" wrapText="1"/>
    </xf>
    <xf numFmtId="0" fontId="5" fillId="0" borderId="2" xfId="4" applyFont="1" applyFill="1" applyBorder="1" applyAlignment="1" applyProtection="1">
      <alignment horizontal="left" vertical="top" wrapText="1"/>
    </xf>
    <xf numFmtId="0" fontId="15" fillId="0" borderId="0" xfId="4" applyFont="1" applyFill="1" applyBorder="1" applyAlignment="1" applyProtection="1">
      <alignment horizontal="left" vertical="center" wrapText="1"/>
    </xf>
    <xf numFmtId="0" fontId="50" fillId="0" borderId="0" xfId="11" applyNumberFormat="1" applyFont="1" applyFill="1" applyBorder="1" applyAlignment="1">
      <alignment horizontal="left" vertical="center" wrapText="1"/>
    </xf>
    <xf numFmtId="0" fontId="14" fillId="0" borderId="0" xfId="8432" applyFont="1" applyFill="1" applyAlignment="1">
      <alignment horizontal="left" vertical="center" wrapText="1"/>
    </xf>
    <xf numFmtId="0" fontId="11" fillId="0" borderId="0" xfId="11" applyNumberFormat="1" applyFont="1" applyFill="1" applyBorder="1" applyAlignment="1">
      <alignment horizontal="left" vertical="top" wrapText="1"/>
    </xf>
    <xf numFmtId="0" fontId="11" fillId="0" borderId="0" xfId="8432" applyFont="1" applyFill="1" applyAlignment="1">
      <alignment horizontal="left" vertical="top" wrapText="1"/>
    </xf>
    <xf numFmtId="0" fontId="11" fillId="0" borderId="0" xfId="8432" applyFont="1" applyFill="1" applyBorder="1" applyAlignment="1">
      <alignment horizontal="left" vertical="top" wrapText="1"/>
    </xf>
    <xf numFmtId="0" fontId="4" fillId="0" borderId="0" xfId="21118" applyNumberFormat="1" applyFont="1" applyFill="1" applyBorder="1" applyAlignment="1" applyProtection="1">
      <alignment horizontal="center" vertical="center" wrapText="1"/>
    </xf>
    <xf numFmtId="0" fontId="5" fillId="0" borderId="13" xfId="21118" applyNumberFormat="1" applyFont="1" applyFill="1" applyBorder="1" applyAlignment="1" applyProtection="1">
      <alignment horizontal="right" vertical="center" wrapText="1"/>
    </xf>
    <xf numFmtId="0" fontId="5" fillId="0" borderId="15" xfId="21118" applyNumberFormat="1" applyFont="1" applyFill="1" applyBorder="1" applyAlignment="1" applyProtection="1">
      <alignment horizontal="right" vertical="center" wrapText="1"/>
    </xf>
    <xf numFmtId="0" fontId="7" fillId="0" borderId="2" xfId="21118" applyNumberFormat="1" applyFont="1" applyFill="1" applyBorder="1" applyAlignment="1" applyProtection="1">
      <alignment horizontal="right" vertical="center" wrapText="1"/>
    </xf>
    <xf numFmtId="0" fontId="132" fillId="0" borderId="0" xfId="21107" applyNumberFormat="1" applyFont="1" applyFill="1" applyBorder="1" applyAlignment="1" applyProtection="1">
      <alignment horizontal="left"/>
    </xf>
    <xf numFmtId="0" fontId="50" fillId="0" borderId="0" xfId="21118" applyNumberFormat="1" applyFont="1" applyFill="1" applyBorder="1" applyAlignment="1">
      <alignment horizontal="left" vertical="center" wrapText="1"/>
    </xf>
    <xf numFmtId="0" fontId="50" fillId="0" borderId="0" xfId="21118" applyNumberFormat="1" applyFont="1" applyFill="1" applyBorder="1" applyAlignment="1">
      <alignment horizontal="justify" vertical="center" wrapText="1"/>
    </xf>
    <xf numFmtId="0" fontId="7" fillId="0" borderId="5" xfId="2" applyNumberFormat="1" applyFont="1" applyFill="1" applyBorder="1" applyAlignment="1">
      <alignment horizontal="center" vertical="center" wrapText="1"/>
    </xf>
    <xf numFmtId="0" fontId="7" fillId="0" borderId="2" xfId="2" applyNumberFormat="1" applyFont="1" applyFill="1" applyBorder="1" applyAlignment="1">
      <alignment horizontal="center" vertical="center" wrapText="1"/>
    </xf>
    <xf numFmtId="0" fontId="7" fillId="0" borderId="13" xfId="21118" applyNumberFormat="1" applyFont="1" applyFill="1" applyBorder="1" applyAlignment="1" applyProtection="1">
      <alignment horizontal="right" vertical="center" wrapText="1"/>
    </xf>
    <xf numFmtId="0" fontId="7" fillId="0" borderId="15" xfId="21118" applyNumberFormat="1" applyFont="1" applyFill="1" applyBorder="1" applyAlignment="1" applyProtection="1">
      <alignment horizontal="right" vertical="center" wrapText="1"/>
    </xf>
    <xf numFmtId="0" fontId="41" fillId="0" borderId="5" xfId="21107" applyNumberFormat="1" applyFont="1" applyFill="1" applyBorder="1" applyAlignment="1" applyProtection="1">
      <alignment horizontal="center" vertical="center" wrapText="1"/>
    </xf>
    <xf numFmtId="0" fontId="41" fillId="0" borderId="2" xfId="21107" applyNumberFormat="1" applyFont="1" applyFill="1" applyBorder="1" applyAlignment="1" applyProtection="1">
      <alignment horizontal="center" vertical="center" wrapText="1"/>
    </xf>
    <xf numFmtId="0" fontId="41" fillId="0" borderId="0" xfId="21107" applyNumberFormat="1" applyFont="1" applyFill="1" applyBorder="1" applyAlignment="1" applyProtection="1">
      <alignment horizontal="left"/>
    </xf>
    <xf numFmtId="0" fontId="50" fillId="0" borderId="0" xfId="21118" applyFont="1" applyBorder="1" applyAlignment="1">
      <alignment horizontal="left" vertical="center" wrapText="1"/>
    </xf>
    <xf numFmtId="0" fontId="50" fillId="0" borderId="0" xfId="21118" applyNumberFormat="1" applyFont="1" applyFill="1" applyBorder="1" applyAlignment="1">
      <alignment horizontal="left" vertical="center"/>
    </xf>
    <xf numFmtId="0" fontId="41" fillId="0" borderId="4" xfId="21107" applyFont="1" applyBorder="1" applyAlignment="1" applyProtection="1">
      <alignment horizontal="center" vertical="center" wrapText="1"/>
    </xf>
    <xf numFmtId="0" fontId="41" fillId="0" borderId="5" xfId="21107" applyFont="1" applyBorder="1" applyAlignment="1" applyProtection="1">
      <alignment horizontal="center" vertical="center" wrapText="1"/>
    </xf>
    <xf numFmtId="0" fontId="41" fillId="0" borderId="2" xfId="21107" applyFont="1" applyBorder="1" applyAlignment="1" applyProtection="1">
      <alignment horizontal="center" vertical="center" wrapText="1"/>
    </xf>
    <xf numFmtId="0" fontId="4" fillId="0" borderId="0" xfId="21118" applyNumberFormat="1" applyFont="1" applyFill="1" applyBorder="1" applyAlignment="1">
      <alignment horizontal="center" vertical="center" wrapText="1"/>
    </xf>
    <xf numFmtId="0" fontId="5" fillId="0" borderId="2" xfId="21118" applyNumberFormat="1" applyFont="1" applyFill="1" applyBorder="1" applyAlignment="1">
      <alignment horizontal="right" vertical="center" wrapText="1"/>
    </xf>
    <xf numFmtId="0" fontId="41" fillId="0" borderId="4" xfId="21107" applyFont="1" applyBorder="1" applyAlignment="1" applyProtection="1">
      <alignment horizontal="center" vertical="center"/>
    </xf>
    <xf numFmtId="0" fontId="41" fillId="0" borderId="5" xfId="21107" applyFont="1" applyBorder="1" applyAlignment="1" applyProtection="1">
      <alignment horizontal="center" vertical="center"/>
    </xf>
    <xf numFmtId="0" fontId="41" fillId="0" borderId="2" xfId="21107" applyFont="1" applyBorder="1" applyAlignment="1" applyProtection="1">
      <alignment horizontal="center" vertical="center"/>
    </xf>
    <xf numFmtId="0" fontId="7" fillId="0" borderId="2" xfId="21118" applyNumberFormat="1" applyFont="1" applyFill="1" applyBorder="1" applyAlignment="1">
      <alignment horizontal="right" vertical="center" wrapText="1"/>
    </xf>
    <xf numFmtId="0" fontId="15" fillId="0" borderId="0" xfId="21118" applyNumberFormat="1" applyFont="1" applyFill="1" applyBorder="1" applyAlignment="1">
      <alignment horizontal="left" vertical="center" wrapText="1"/>
    </xf>
    <xf numFmtId="0" fontId="15" fillId="0" borderId="0" xfId="21118" applyNumberFormat="1" applyFont="1" applyFill="1" applyBorder="1" applyAlignment="1">
      <alignment horizontal="left" vertical="center"/>
    </xf>
    <xf numFmtId="0" fontId="5" fillId="0" borderId="13" xfId="21118" applyNumberFormat="1" applyFont="1" applyFill="1" applyBorder="1" applyAlignment="1">
      <alignment horizontal="right" vertical="center" wrapText="1"/>
    </xf>
    <xf numFmtId="0" fontId="5" fillId="0" borderId="15" xfId="21118" applyNumberFormat="1" applyFont="1" applyFill="1" applyBorder="1" applyAlignment="1">
      <alignment horizontal="right" vertical="center" wrapText="1"/>
    </xf>
    <xf numFmtId="0" fontId="5" fillId="0" borderId="14" xfId="21118" applyNumberFormat="1" applyFont="1" applyFill="1" applyBorder="1" applyAlignment="1">
      <alignment horizontal="right" vertical="center" wrapText="1"/>
    </xf>
    <xf numFmtId="0" fontId="23" fillId="0" borderId="0" xfId="21118" applyNumberFormat="1" applyFont="1" applyFill="1" applyBorder="1" applyAlignment="1">
      <alignment horizontal="left" vertical="top" wrapText="1"/>
    </xf>
    <xf numFmtId="0" fontId="23" fillId="0" borderId="0" xfId="8432" applyFont="1" applyAlignment="1">
      <alignment horizontal="left" vertical="top" wrapText="1"/>
    </xf>
    <xf numFmtId="0" fontId="23" fillId="0" borderId="0" xfId="21118" applyNumberFormat="1" applyFont="1" applyFill="1" applyBorder="1" applyAlignment="1">
      <alignment horizontal="left" vertical="center" wrapText="1"/>
    </xf>
    <xf numFmtId="0" fontId="11" fillId="0" borderId="0" xfId="8432" applyFont="1" applyAlignment="1">
      <alignment horizontal="left" vertical="center" wrapText="1"/>
    </xf>
    <xf numFmtId="0" fontId="14" fillId="0" borderId="0" xfId="8432" applyFont="1" applyAlignment="1">
      <alignment horizontal="justify" vertical="center"/>
    </xf>
    <xf numFmtId="0" fontId="7" fillId="0" borderId="8" xfId="2" applyNumberFormat="1" applyFont="1" applyFill="1" applyBorder="1" applyAlignment="1">
      <alignment horizontal="center" vertical="center" wrapText="1"/>
    </xf>
    <xf numFmtId="0" fontId="7" fillId="0" borderId="12" xfId="2" applyNumberFormat="1" applyFont="1" applyFill="1" applyBorder="1" applyAlignment="1">
      <alignment horizontal="center" vertical="center" wrapText="1"/>
    </xf>
    <xf numFmtId="0" fontId="86" fillId="0" borderId="2" xfId="21118" applyNumberFormat="1" applyFont="1" applyFill="1" applyBorder="1" applyAlignment="1">
      <alignment horizontal="right" vertical="center" wrapText="1"/>
    </xf>
    <xf numFmtId="0" fontId="7" fillId="0" borderId="6" xfId="2" applyNumberFormat="1" applyFont="1" applyFill="1" applyBorder="1" applyAlignment="1">
      <alignment horizontal="center" vertical="center" wrapText="1"/>
    </xf>
    <xf numFmtId="0" fontId="7" fillId="0" borderId="11" xfId="2" applyNumberFormat="1" applyFont="1" applyFill="1" applyBorder="1" applyAlignment="1">
      <alignment horizontal="center" vertical="center" wrapText="1"/>
    </xf>
    <xf numFmtId="0" fontId="5" fillId="0" borderId="13" xfId="21118" applyNumberFormat="1" applyFont="1" applyFill="1" applyBorder="1" applyAlignment="1">
      <alignment horizontal="center" vertical="center" wrapText="1"/>
    </xf>
    <xf numFmtId="0" fontId="5" fillId="0" borderId="14" xfId="21118" applyNumberFormat="1" applyFont="1" applyFill="1" applyBorder="1" applyAlignment="1">
      <alignment horizontal="center" vertical="center" wrapText="1"/>
    </xf>
    <xf numFmtId="0" fontId="5" fillId="0" borderId="15" xfId="21118" applyNumberFormat="1" applyFont="1" applyFill="1" applyBorder="1" applyAlignment="1">
      <alignment horizontal="center" vertical="center" wrapText="1"/>
    </xf>
    <xf numFmtId="0" fontId="41" fillId="0" borderId="8" xfId="21107" applyNumberFormat="1" applyFont="1" applyFill="1" applyBorder="1" applyAlignment="1" applyProtection="1">
      <alignment horizontal="center" vertical="center" wrapText="1"/>
    </xf>
    <xf numFmtId="0" fontId="41" fillId="0" borderId="16" xfId="21107" applyNumberFormat="1" applyFont="1" applyFill="1" applyBorder="1" applyAlignment="1" applyProtection="1">
      <alignment horizontal="center" vertical="center" wrapText="1"/>
    </xf>
    <xf numFmtId="0" fontId="41" fillId="0" borderId="13" xfId="21107" applyNumberFormat="1" applyFont="1" applyFill="1" applyBorder="1" applyAlignment="1" applyProtection="1">
      <alignment horizontal="center" vertical="center" wrapText="1"/>
    </xf>
    <xf numFmtId="0" fontId="41" fillId="0" borderId="12" xfId="21107" applyNumberFormat="1" applyFont="1" applyFill="1" applyBorder="1" applyAlignment="1" applyProtection="1">
      <alignment horizontal="center" vertical="center" wrapText="1"/>
    </xf>
    <xf numFmtId="0" fontId="41" fillId="0" borderId="1" xfId="21107" applyNumberFormat="1" applyFont="1" applyFill="1" applyBorder="1" applyAlignment="1" applyProtection="1">
      <alignment horizontal="center" vertical="center" wrapText="1"/>
    </xf>
    <xf numFmtId="0" fontId="41" fillId="0" borderId="15" xfId="21107" applyNumberFormat="1" applyFont="1" applyFill="1" applyBorder="1" applyAlignment="1" applyProtection="1">
      <alignment horizontal="center" vertical="center" wrapText="1"/>
    </xf>
    <xf numFmtId="0" fontId="41" fillId="0" borderId="4" xfId="21107" applyNumberFormat="1" applyFont="1" applyFill="1" applyBorder="1" applyAlignment="1" applyProtection="1">
      <alignment horizontal="center" vertical="center"/>
    </xf>
    <xf numFmtId="0" fontId="41" fillId="0" borderId="5" xfId="21107" applyNumberFormat="1" applyFont="1" applyFill="1" applyBorder="1" applyAlignment="1" applyProtection="1">
      <alignment horizontal="center" vertical="center"/>
    </xf>
    <xf numFmtId="0" fontId="41" fillId="0" borderId="2" xfId="21107" applyNumberFormat="1" applyFont="1" applyFill="1" applyBorder="1" applyAlignment="1" applyProtection="1">
      <alignment horizontal="center" vertical="center"/>
    </xf>
    <xf numFmtId="0" fontId="41" fillId="2" borderId="6" xfId="21107" applyFont="1" applyFill="1" applyBorder="1" applyAlignment="1" applyProtection="1">
      <alignment horizontal="center" vertical="center" wrapText="1"/>
    </xf>
    <xf numFmtId="0" fontId="41" fillId="2" borderId="9" xfId="21107" applyFont="1" applyFill="1" applyBorder="1" applyAlignment="1" applyProtection="1">
      <alignment horizontal="center" vertical="center" wrapText="1"/>
    </xf>
    <xf numFmtId="0" fontId="41" fillId="2" borderId="8" xfId="21107" applyFont="1" applyFill="1" applyBorder="1" applyAlignment="1" applyProtection="1">
      <alignment horizontal="center" vertical="center" wrapText="1"/>
    </xf>
    <xf numFmtId="0" fontId="41" fillId="2" borderId="10" xfId="21107" applyFont="1" applyFill="1" applyBorder="1" applyAlignment="1" applyProtection="1">
      <alignment horizontal="center" vertical="center" wrapText="1"/>
    </xf>
    <xf numFmtId="0" fontId="7" fillId="0" borderId="2" xfId="21118" applyNumberFormat="1" applyFont="1" applyFill="1" applyBorder="1" applyAlignment="1">
      <alignment horizontal="center"/>
    </xf>
    <xf numFmtId="0" fontId="41" fillId="0" borderId="7" xfId="21107" applyNumberFormat="1" applyFont="1" applyFill="1" applyBorder="1" applyAlignment="1" applyProtection="1">
      <alignment horizontal="center" vertical="center"/>
    </xf>
    <xf numFmtId="0" fontId="14" fillId="0" borderId="0" xfId="8432" applyFont="1" applyAlignment="1">
      <alignment horizontal="justify" vertical="center" wrapText="1"/>
    </xf>
    <xf numFmtId="0" fontId="14" fillId="0" borderId="0" xfId="21118" applyNumberFormat="1" applyFont="1" applyFill="1" applyBorder="1" applyAlignment="1">
      <alignment horizontal="justify" vertical="center" wrapText="1"/>
    </xf>
    <xf numFmtId="0" fontId="11" fillId="0" borderId="0" xfId="21118" applyNumberFormat="1" applyFont="1" applyFill="1" applyBorder="1" applyAlignment="1">
      <alignment horizontal="justify" vertical="center" wrapText="1"/>
    </xf>
    <xf numFmtId="0" fontId="7" fillId="0" borderId="140" xfId="2" applyNumberFormat="1" applyFont="1" applyFill="1" applyBorder="1" applyAlignment="1" applyProtection="1">
      <alignment horizontal="center" vertical="center" wrapText="1"/>
    </xf>
    <xf numFmtId="0" fontId="23" fillId="0" borderId="141" xfId="2" applyNumberFormat="1" applyFont="1" applyFill="1" applyBorder="1" applyAlignment="1" applyProtection="1">
      <alignment horizontal="center" vertical="center" wrapText="1"/>
    </xf>
    <xf numFmtId="0" fontId="23" fillId="0" borderId="53" xfId="2" applyNumberFormat="1" applyFont="1" applyFill="1" applyBorder="1" applyAlignment="1" applyProtection="1">
      <alignment horizontal="center" vertical="center" wrapText="1"/>
    </xf>
    <xf numFmtId="0" fontId="41" fillId="0" borderId="141" xfId="21107" applyNumberFormat="1" applyFont="1" applyFill="1" applyBorder="1" applyAlignment="1" applyProtection="1">
      <alignment horizontal="center" vertical="center" wrapText="1"/>
    </xf>
    <xf numFmtId="0" fontId="41" fillId="0" borderId="53" xfId="21107" applyNumberFormat="1" applyFont="1" applyFill="1" applyBorder="1" applyAlignment="1" applyProtection="1">
      <alignment horizontal="center" vertical="center" wrapText="1"/>
    </xf>
    <xf numFmtId="0" fontId="7" fillId="0" borderId="142" xfId="2" applyNumberFormat="1" applyFont="1" applyFill="1" applyBorder="1" applyAlignment="1" applyProtection="1">
      <alignment horizontal="center" vertical="center" wrapText="1"/>
    </xf>
    <xf numFmtId="0" fontId="50" fillId="0" borderId="0" xfId="21118" applyNumberFormat="1" applyFont="1" applyFill="1" applyBorder="1" applyAlignment="1" applyProtection="1">
      <alignment horizontal="justify" vertical="center" wrapText="1"/>
      <protection locked="0"/>
    </xf>
    <xf numFmtId="0" fontId="5" fillId="0" borderId="13" xfId="4" applyFont="1" applyFill="1" applyBorder="1" applyAlignment="1">
      <alignment horizontal="left" vertical="top"/>
    </xf>
    <xf numFmtId="0" fontId="5" fillId="0" borderId="15" xfId="4" applyFont="1" applyFill="1" applyBorder="1" applyAlignment="1">
      <alignment horizontal="left" vertical="top"/>
    </xf>
    <xf numFmtId="0" fontId="46" fillId="0" borderId="4" xfId="2" applyNumberFormat="1" applyFont="1" applyFill="1" applyBorder="1" applyAlignment="1">
      <alignment horizontal="center" vertical="center" wrapText="1"/>
    </xf>
    <xf numFmtId="0" fontId="11" fillId="0" borderId="0" xfId="11" applyNumberFormat="1" applyFont="1" applyFill="1" applyBorder="1" applyAlignment="1">
      <alignment horizontal="left" vertical="center" wrapText="1"/>
    </xf>
    <xf numFmtId="0" fontId="11" fillId="0" borderId="0" xfId="8432" applyFont="1" applyFill="1" applyAlignment="1">
      <alignment vertical="center"/>
    </xf>
    <xf numFmtId="0" fontId="5" fillId="0" borderId="2" xfId="4" applyFont="1" applyFill="1" applyBorder="1" applyAlignment="1">
      <alignment horizontal="left" vertical="top"/>
    </xf>
    <xf numFmtId="0" fontId="15" fillId="0" borderId="0" xfId="4" applyFont="1" applyFill="1" applyBorder="1" applyAlignment="1">
      <alignment horizontal="left" vertical="center" wrapText="1"/>
    </xf>
    <xf numFmtId="0" fontId="11" fillId="0" borderId="0" xfId="11" applyNumberFormat="1" applyFont="1" applyFill="1" applyBorder="1" applyAlignment="1">
      <alignment horizontal="left" vertical="center"/>
    </xf>
    <xf numFmtId="0" fontId="11" fillId="0" borderId="0" xfId="11" applyNumberFormat="1" applyFont="1" applyFill="1" applyBorder="1" applyAlignment="1">
      <alignment vertical="center"/>
    </xf>
    <xf numFmtId="0" fontId="5" fillId="0" borderId="2" xfId="4" applyFont="1" applyFill="1" applyBorder="1" applyAlignment="1">
      <alignment horizontal="center" vertical="center"/>
    </xf>
    <xf numFmtId="0" fontId="11" fillId="0" borderId="7" xfId="8432" applyFont="1" applyBorder="1" applyAlignment="1">
      <alignment horizontal="center" vertical="center"/>
    </xf>
    <xf numFmtId="0" fontId="7" fillId="0" borderId="6" xfId="2" applyFont="1" applyFill="1" applyBorder="1" applyAlignment="1">
      <alignment horizontal="center" vertical="center" wrapText="1"/>
    </xf>
    <xf numFmtId="0" fontId="7" fillId="0" borderId="11" xfId="2" applyFont="1" applyFill="1" applyBorder="1" applyAlignment="1">
      <alignment horizontal="center" vertical="center" wrapText="1"/>
    </xf>
    <xf numFmtId="0" fontId="7" fillId="0" borderId="4" xfId="21118" applyFont="1" applyBorder="1" applyAlignment="1">
      <alignment horizontal="center" vertical="center" wrapText="1"/>
    </xf>
    <xf numFmtId="0" fontId="7" fillId="0" borderId="5" xfId="21118" applyFont="1" applyBorder="1" applyAlignment="1">
      <alignment horizontal="center" vertical="center" wrapText="1"/>
    </xf>
    <xf numFmtId="0" fontId="7" fillId="0" borderId="13" xfId="21118" applyNumberFormat="1" applyFont="1" applyFill="1" applyBorder="1" applyAlignment="1">
      <alignment horizontal="left" vertical="center"/>
    </xf>
    <xf numFmtId="0" fontId="7" fillId="0" borderId="15" xfId="21118" applyNumberFormat="1" applyFont="1" applyFill="1" applyBorder="1" applyAlignment="1">
      <alignment horizontal="left" vertical="center"/>
    </xf>
    <xf numFmtId="0" fontId="7" fillId="0" borderId="2" xfId="21118" applyNumberFormat="1" applyFont="1" applyFill="1" applyBorder="1" applyAlignment="1">
      <alignment horizontal="left" vertical="center"/>
    </xf>
    <xf numFmtId="0" fontId="7" fillId="0" borderId="7" xfId="21118" applyFont="1" applyBorder="1" applyAlignment="1">
      <alignment horizontal="center" vertical="center" wrapText="1"/>
    </xf>
    <xf numFmtId="0" fontId="4" fillId="0" borderId="0" xfId="11" applyNumberFormat="1" applyFont="1" applyFill="1" applyBorder="1" applyAlignment="1">
      <alignment horizontal="center" vertical="center" wrapText="1"/>
    </xf>
    <xf numFmtId="0" fontId="50" fillId="2" borderId="0" xfId="21118" applyNumberFormat="1" applyFont="1" applyFill="1" applyBorder="1" applyAlignment="1">
      <alignment horizontal="left" vertical="center"/>
    </xf>
    <xf numFmtId="0" fontId="7" fillId="0" borderId="2" xfId="21118" applyNumberFormat="1" applyFont="1" applyFill="1" applyBorder="1" applyAlignment="1" applyProtection="1">
      <alignment horizontal="left" vertical="center"/>
      <protection locked="0"/>
    </xf>
    <xf numFmtId="0" fontId="7" fillId="0" borderId="7" xfId="21118" applyFont="1" applyBorder="1" applyAlignment="1" applyProtection="1">
      <alignment horizontal="center" vertical="center" wrapText="1"/>
      <protection locked="0"/>
    </xf>
    <xf numFmtId="0" fontId="7" fillId="0" borderId="4" xfId="21118" applyFont="1" applyBorder="1" applyAlignment="1" applyProtection="1">
      <alignment horizontal="center" vertical="center" wrapText="1"/>
      <protection locked="0"/>
    </xf>
    <xf numFmtId="0" fontId="7" fillId="0" borderId="13" xfId="21118" applyNumberFormat="1" applyFont="1" applyFill="1" applyBorder="1" applyAlignment="1" applyProtection="1">
      <alignment horizontal="left" vertical="center"/>
    </xf>
    <xf numFmtId="0" fontId="7" fillId="0" borderId="15" xfId="21118" applyNumberFormat="1" applyFont="1" applyFill="1" applyBorder="1" applyAlignment="1" applyProtection="1">
      <alignment horizontal="left" vertical="center"/>
    </xf>
    <xf numFmtId="0" fontId="7" fillId="0" borderId="6" xfId="2" applyFont="1" applyFill="1" applyBorder="1" applyAlignment="1" applyProtection="1">
      <alignment horizontal="center" vertical="center" wrapText="1"/>
    </xf>
    <xf numFmtId="0" fontId="7" fillId="0" borderId="11" xfId="2" applyFont="1" applyFill="1" applyBorder="1" applyAlignment="1" applyProtection="1">
      <alignment horizontal="center" vertical="center" wrapText="1"/>
    </xf>
    <xf numFmtId="0" fontId="7" fillId="0" borderId="4" xfId="21118" applyFont="1" applyBorder="1" applyAlignment="1" applyProtection="1">
      <alignment horizontal="center" vertical="center" wrapText="1"/>
    </xf>
    <xf numFmtId="0" fontId="7" fillId="0" borderId="5" xfId="21118" applyFont="1" applyBorder="1" applyAlignment="1" applyProtection="1">
      <alignment horizontal="center" vertical="center" wrapText="1"/>
    </xf>
    <xf numFmtId="0" fontId="23" fillId="0" borderId="0" xfId="4" applyFont="1" applyFill="1" applyBorder="1" applyAlignment="1" applyProtection="1">
      <alignment horizontal="left" vertical="center" wrapText="1"/>
      <protection locked="0"/>
    </xf>
    <xf numFmtId="0" fontId="11" fillId="0" borderId="0" xfId="8432" applyFont="1" applyFill="1" applyAlignment="1">
      <alignment vertical="center" wrapText="1"/>
    </xf>
    <xf numFmtId="0" fontId="15" fillId="0" borderId="0" xfId="21118" applyNumberFormat="1" applyFont="1" applyFill="1" applyBorder="1" applyAlignment="1" applyProtection="1">
      <alignment horizontal="left" vertical="center" wrapText="1"/>
      <protection locked="0"/>
    </xf>
    <xf numFmtId="0" fontId="50" fillId="0" borderId="0" xfId="4" applyFont="1" applyFill="1" applyBorder="1" applyAlignment="1" applyProtection="1">
      <alignment horizontal="justify" vertical="center" wrapText="1"/>
      <protection locked="0"/>
    </xf>
    <xf numFmtId="0" fontId="50" fillId="0" borderId="0" xfId="4" applyFont="1" applyFill="1" applyBorder="1" applyAlignment="1" applyProtection="1">
      <alignment horizontal="left" vertical="center" wrapText="1"/>
      <protection locked="0"/>
    </xf>
    <xf numFmtId="0" fontId="23" fillId="0" borderId="0" xfId="11" applyNumberFormat="1" applyFont="1" applyFill="1" applyBorder="1" applyAlignment="1">
      <alignment horizontal="left" vertical="top" wrapText="1"/>
    </xf>
    <xf numFmtId="0" fontId="7" fillId="0" borderId="2" xfId="21118" applyNumberFormat="1" applyFont="1" applyFill="1" applyBorder="1" applyAlignment="1" applyProtection="1">
      <alignment horizontal="center" vertical="center"/>
      <protection locked="0"/>
    </xf>
    <xf numFmtId="0" fontId="40" fillId="0" borderId="0" xfId="11" applyNumberFormat="1" applyFont="1" applyFill="1" applyBorder="1" applyAlignment="1" applyProtection="1">
      <alignment horizontal="center" vertical="center" wrapText="1"/>
    </xf>
    <xf numFmtId="0" fontId="4" fillId="0" borderId="0" xfId="11" applyNumberFormat="1" applyFont="1" applyFill="1" applyBorder="1" applyAlignment="1" applyProtection="1">
      <alignment horizontal="center" vertical="center" wrapText="1"/>
    </xf>
    <xf numFmtId="0" fontId="7" fillId="0" borderId="2" xfId="21118" applyNumberFormat="1" applyFont="1" applyFill="1" applyBorder="1" applyAlignment="1" applyProtection="1">
      <alignment horizontal="center" vertical="center"/>
    </xf>
    <xf numFmtId="0" fontId="7" fillId="0" borderId="7" xfId="21118" applyFont="1" applyBorder="1" applyAlignment="1" applyProtection="1">
      <alignment horizontal="center" vertical="center" wrapText="1"/>
    </xf>
    <xf numFmtId="0" fontId="11" fillId="0" borderId="0" xfId="8432" applyFont="1" applyFill="1" applyAlignment="1">
      <alignment horizontal="left" vertical="center" wrapText="1"/>
    </xf>
    <xf numFmtId="0" fontId="50" fillId="0" borderId="0" xfId="0" applyFont="1" applyAlignment="1">
      <alignment horizontal="left" vertical="center" wrapText="1"/>
    </xf>
    <xf numFmtId="0" fontId="7" fillId="0" borderId="13" xfId="21118" applyNumberFormat="1" applyFont="1" applyFill="1" applyBorder="1" applyAlignment="1" applyProtection="1">
      <alignment horizontal="center" vertical="center"/>
    </xf>
    <xf numFmtId="0" fontId="7" fillId="0" borderId="15" xfId="21118" applyNumberFormat="1" applyFont="1" applyFill="1" applyBorder="1" applyAlignment="1" applyProtection="1">
      <alignment horizontal="center" vertical="center"/>
    </xf>
    <xf numFmtId="0" fontId="11" fillId="0" borderId="0" xfId="4" applyFont="1" applyFill="1" applyBorder="1" applyAlignment="1" applyProtection="1">
      <alignment horizontal="left" vertical="center" wrapText="1"/>
      <protection locked="0"/>
    </xf>
    <xf numFmtId="0" fontId="14" fillId="0" borderId="0" xfId="8432" applyFont="1" applyFill="1" applyAlignment="1">
      <alignment vertical="center"/>
    </xf>
    <xf numFmtId="0" fontId="7" fillId="0" borderId="8" xfId="12" applyNumberFormat="1" applyFont="1" applyFill="1" applyBorder="1" applyAlignment="1" applyProtection="1">
      <alignment horizontal="center" vertical="center" wrapText="1"/>
    </xf>
    <xf numFmtId="0" fontId="7" fillId="0" borderId="12" xfId="12" applyNumberFormat="1" applyFont="1" applyFill="1" applyBorder="1" applyAlignment="1" applyProtection="1">
      <alignment horizontal="center" vertical="center" wrapText="1"/>
    </xf>
    <xf numFmtId="0" fontId="7" fillId="0" borderId="4" xfId="36" applyNumberFormat="1" applyFont="1" applyFill="1" applyBorder="1" applyAlignment="1" applyProtection="1">
      <alignment horizontal="center" vertical="center"/>
    </xf>
    <xf numFmtId="0" fontId="7" fillId="0" borderId="5" xfId="36" applyNumberFormat="1" applyFont="1" applyFill="1" applyBorder="1" applyAlignment="1" applyProtection="1">
      <alignment horizontal="center" vertical="center"/>
    </xf>
    <xf numFmtId="0" fontId="7" fillId="0" borderId="2" xfId="36" applyNumberFormat="1" applyFont="1" applyFill="1" applyBorder="1" applyAlignment="1" applyProtection="1">
      <alignment horizontal="center" vertical="center"/>
    </xf>
    <xf numFmtId="0" fontId="5" fillId="0" borderId="13" xfId="23" applyFont="1" applyFill="1" applyBorder="1" applyAlignment="1" applyProtection="1">
      <alignment horizontal="center" vertical="top"/>
    </xf>
    <xf numFmtId="0" fontId="5" fillId="0" borderId="14" xfId="23" applyFont="1" applyFill="1" applyBorder="1" applyAlignment="1" applyProtection="1">
      <alignment horizontal="center" vertical="top"/>
    </xf>
    <xf numFmtId="0" fontId="5" fillId="0" borderId="15" xfId="23" applyFont="1" applyFill="1" applyBorder="1" applyAlignment="1" applyProtection="1">
      <alignment horizontal="center" vertical="top"/>
    </xf>
    <xf numFmtId="0" fontId="7" fillId="0" borderId="4" xfId="12" applyNumberFormat="1" applyFont="1" applyFill="1" applyBorder="1" applyAlignment="1" applyProtection="1">
      <alignment horizontal="center" vertical="center" wrapText="1"/>
    </xf>
    <xf numFmtId="0" fontId="7" fillId="0" borderId="5" xfId="12" applyNumberFormat="1" applyFont="1" applyFill="1" applyBorder="1" applyAlignment="1" applyProtection="1">
      <alignment horizontal="center" vertical="center" wrapText="1"/>
    </xf>
    <xf numFmtId="0" fontId="14" fillId="0" borderId="0" xfId="21118" applyNumberFormat="1" applyFont="1" applyFill="1" applyBorder="1" applyAlignment="1" applyProtection="1">
      <alignment horizontal="left" vertical="center" wrapText="1"/>
      <protection locked="0"/>
    </xf>
    <xf numFmtId="0" fontId="50" fillId="2" borderId="0" xfId="21118" applyNumberFormat="1" applyFont="1" applyFill="1" applyBorder="1" applyAlignment="1" applyProtection="1">
      <alignment horizontal="justify" vertical="center" wrapText="1"/>
      <protection locked="0"/>
    </xf>
    <xf numFmtId="0" fontId="7" fillId="3" borderId="7" xfId="2" applyFont="1" applyFill="1" applyBorder="1" applyAlignment="1" applyProtection="1">
      <alignment horizontal="center" vertical="center"/>
    </xf>
    <xf numFmtId="0" fontId="7" fillId="3" borderId="4" xfId="2" applyFont="1" applyFill="1" applyBorder="1" applyAlignment="1" applyProtection="1">
      <alignment horizontal="center" vertical="center"/>
    </xf>
    <xf numFmtId="0" fontId="15" fillId="3" borderId="0" xfId="23" applyFont="1" applyFill="1" applyBorder="1" applyAlignment="1" applyProtection="1">
      <alignment horizontal="left" vertical="center" wrapText="1"/>
    </xf>
    <xf numFmtId="0" fontId="4" fillId="0" borderId="0" xfId="36" applyFont="1" applyFill="1" applyBorder="1" applyAlignment="1" applyProtection="1">
      <alignment horizontal="center" vertical="center" wrapText="1"/>
    </xf>
    <xf numFmtId="0" fontId="5" fillId="3" borderId="2" xfId="23" applyFont="1" applyFill="1" applyBorder="1" applyAlignment="1" applyProtection="1">
      <alignment horizontal="center"/>
    </xf>
    <xf numFmtId="0" fontId="7" fillId="0" borderId="4" xfId="2" applyFont="1" applyFill="1" applyBorder="1" applyAlignment="1" applyProtection="1">
      <alignment horizontal="center" vertical="center"/>
    </xf>
    <xf numFmtId="0" fontId="7" fillId="0" borderId="5" xfId="2" applyFont="1" applyFill="1" applyBorder="1" applyAlignment="1" applyProtection="1">
      <alignment horizontal="center" vertical="center"/>
    </xf>
    <xf numFmtId="0" fontId="7" fillId="3" borderId="5" xfId="2" applyFont="1" applyFill="1" applyBorder="1" applyAlignment="1" applyProtection="1">
      <alignment horizontal="center" vertical="center"/>
    </xf>
    <xf numFmtId="0" fontId="5" fillId="3" borderId="13" xfId="23" applyFont="1" applyFill="1" applyBorder="1" applyAlignment="1" applyProtection="1">
      <alignment horizontal="center"/>
    </xf>
    <xf numFmtId="0" fontId="5" fillId="3" borderId="15" xfId="23" applyFont="1" applyFill="1" applyBorder="1" applyAlignment="1" applyProtection="1">
      <alignment horizontal="center"/>
    </xf>
    <xf numFmtId="0" fontId="50" fillId="2" borderId="0" xfId="21118" applyNumberFormat="1" applyFont="1" applyFill="1" applyBorder="1" applyAlignment="1" applyProtection="1">
      <alignment horizontal="left" vertical="center" wrapText="1"/>
      <protection locked="0"/>
    </xf>
    <xf numFmtId="0" fontId="15" fillId="0" borderId="0" xfId="23" applyFont="1" applyBorder="1" applyAlignment="1" applyProtection="1">
      <alignment horizontal="left" vertical="center" wrapText="1"/>
    </xf>
    <xf numFmtId="0" fontId="12" fillId="0" borderId="0" xfId="0" applyFont="1" applyBorder="1" applyAlignment="1">
      <alignment horizontal="left" vertical="center" wrapText="1"/>
    </xf>
    <xf numFmtId="0" fontId="40" fillId="0" borderId="0" xfId="36" applyFont="1" applyFill="1" applyBorder="1" applyAlignment="1" applyProtection="1">
      <alignment horizontal="center" vertical="center" wrapText="1"/>
    </xf>
    <xf numFmtId="0" fontId="5" fillId="0" borderId="2" xfId="23" applyFont="1" applyBorder="1" applyAlignment="1" applyProtection="1">
      <alignment horizontal="center"/>
    </xf>
    <xf numFmtId="0" fontId="5" fillId="0" borderId="13" xfId="23" applyFont="1" applyBorder="1" applyAlignment="1" applyProtection="1">
      <alignment horizontal="center"/>
    </xf>
    <xf numFmtId="0" fontId="5" fillId="0" borderId="15" xfId="23" applyFont="1" applyBorder="1" applyAlignment="1" applyProtection="1">
      <alignment horizontal="center"/>
    </xf>
    <xf numFmtId="0" fontId="7" fillId="3" borderId="2" xfId="2" applyFont="1" applyFill="1" applyBorder="1" applyAlignment="1" applyProtection="1">
      <alignment horizontal="center" vertical="center"/>
    </xf>
    <xf numFmtId="0" fontId="5" fillId="0" borderId="16" xfId="23" applyFont="1" applyBorder="1" applyAlignment="1" applyProtection="1">
      <alignment horizontal="center"/>
    </xf>
    <xf numFmtId="0" fontId="5" fillId="0" borderId="0" xfId="23" applyFont="1" applyBorder="1" applyAlignment="1" applyProtection="1">
      <alignment horizontal="center"/>
    </xf>
    <xf numFmtId="0" fontId="5" fillId="0" borderId="1" xfId="23" applyFont="1" applyBorder="1" applyAlignment="1" applyProtection="1">
      <alignment horizontal="center"/>
    </xf>
    <xf numFmtId="0" fontId="7" fillId="0" borderId="20" xfId="23" applyFont="1" applyBorder="1" applyAlignment="1" applyProtection="1">
      <alignment horizontal="center" vertical="center" wrapText="1"/>
    </xf>
    <xf numFmtId="0" fontId="7" fillId="0" borderId="20" xfId="36" applyFont="1" applyBorder="1" applyAlignment="1" applyProtection="1">
      <alignment horizontal="center" vertical="center" shrinkToFit="1"/>
    </xf>
    <xf numFmtId="0" fontId="7" fillId="0" borderId="20" xfId="36" applyFont="1" applyBorder="1" applyAlignment="1" applyProtection="1">
      <alignment horizontal="center" vertical="center"/>
    </xf>
    <xf numFmtId="0" fontId="7" fillId="0" borderId="21" xfId="36" applyFont="1" applyBorder="1" applyAlignment="1" applyProtection="1">
      <alignment horizontal="center" vertical="center"/>
    </xf>
    <xf numFmtId="0" fontId="7" fillId="0" borderId="20" xfId="23" applyFont="1" applyFill="1" applyBorder="1" applyAlignment="1" applyProtection="1">
      <alignment horizontal="center" vertical="center" wrapText="1"/>
    </xf>
    <xf numFmtId="0" fontId="11" fillId="0" borderId="14" xfId="23" applyFont="1" applyBorder="1" applyAlignment="1" applyProtection="1">
      <alignment horizontal="center"/>
    </xf>
    <xf numFmtId="0" fontId="7" fillId="0" borderId="8" xfId="23" applyFont="1" applyBorder="1" applyAlignment="1" applyProtection="1">
      <alignment horizontal="center" vertical="center" wrapText="1"/>
    </xf>
    <xf numFmtId="0" fontId="7" fillId="0" borderId="10" xfId="23" applyFont="1" applyBorder="1" applyAlignment="1" applyProtection="1">
      <alignment horizontal="center" vertical="center" wrapText="1"/>
    </xf>
    <xf numFmtId="0" fontId="7" fillId="0" borderId="12" xfId="23" applyFont="1" applyBorder="1" applyAlignment="1" applyProtection="1">
      <alignment horizontal="center" vertical="center" wrapText="1"/>
    </xf>
    <xf numFmtId="0" fontId="7" fillId="0" borderId="4" xfId="36" applyFont="1" applyBorder="1" applyAlignment="1" applyProtection="1">
      <alignment horizontal="center" vertical="center" shrinkToFit="1"/>
    </xf>
    <xf numFmtId="0" fontId="7" fillId="0" borderId="5" xfId="36" applyFont="1" applyBorder="1" applyAlignment="1" applyProtection="1">
      <alignment horizontal="center" vertical="center" shrinkToFit="1"/>
    </xf>
    <xf numFmtId="0" fontId="7" fillId="0" borderId="22" xfId="36" applyFont="1" applyBorder="1" applyAlignment="1" applyProtection="1">
      <alignment horizontal="center" vertical="center"/>
    </xf>
    <xf numFmtId="0" fontId="7" fillId="0" borderId="4" xfId="23" applyFont="1" applyBorder="1" applyAlignment="1" applyProtection="1">
      <alignment horizontal="center" vertical="center" wrapText="1"/>
    </xf>
    <xf numFmtId="0" fontId="7" fillId="0" borderId="5" xfId="23" applyFont="1" applyBorder="1" applyAlignment="1" applyProtection="1">
      <alignment horizontal="center" vertical="center" wrapText="1"/>
    </xf>
    <xf numFmtId="0" fontId="7" fillId="0" borderId="70" xfId="23" applyFont="1" applyBorder="1" applyAlignment="1" applyProtection="1">
      <alignment horizontal="center" vertical="center" wrapText="1"/>
    </xf>
    <xf numFmtId="0" fontId="7" fillId="0" borderId="145" xfId="23" applyFont="1" applyBorder="1" applyAlignment="1" applyProtection="1">
      <alignment horizontal="center" vertical="center" wrapText="1"/>
    </xf>
    <xf numFmtId="0" fontId="7" fillId="0" borderId="21" xfId="23" applyFont="1" applyBorder="1" applyAlignment="1" applyProtection="1">
      <alignment horizontal="center" vertical="center" wrapText="1"/>
    </xf>
    <xf numFmtId="0" fontId="7" fillId="0" borderId="75" xfId="23" applyFont="1" applyBorder="1" applyAlignment="1" applyProtection="1">
      <alignment horizontal="center" vertical="center" wrapText="1"/>
    </xf>
    <xf numFmtId="0" fontId="7" fillId="0" borderId="7" xfId="23" applyFont="1" applyBorder="1" applyAlignment="1" applyProtection="1">
      <alignment horizontal="center" vertical="center" wrapText="1"/>
    </xf>
    <xf numFmtId="0" fontId="14" fillId="0" borderId="0" xfId="21118" applyNumberFormat="1" applyFont="1" applyFill="1" applyBorder="1" applyAlignment="1" applyProtection="1">
      <alignment horizontal="justify" vertical="center" wrapText="1"/>
      <protection locked="0"/>
    </xf>
    <xf numFmtId="0" fontId="5" fillId="0" borderId="2" xfId="23" applyFont="1" applyBorder="1" applyAlignment="1" applyProtection="1">
      <alignment horizontal="center" vertical="top"/>
    </xf>
    <xf numFmtId="0" fontId="14" fillId="0" borderId="0" xfId="12" applyNumberFormat="1" applyFont="1" applyFill="1" applyBorder="1" applyAlignment="1" applyProtection="1">
      <alignment horizontal="left" vertical="center" wrapText="1"/>
      <protection locked="0"/>
    </xf>
    <xf numFmtId="0" fontId="14" fillId="0" borderId="2" xfId="23" applyFont="1" applyBorder="1" applyAlignment="1" applyProtection="1">
      <alignment horizontal="center" vertical="top"/>
    </xf>
    <xf numFmtId="0" fontId="14" fillId="0" borderId="0" xfId="23" applyFont="1" applyBorder="1" applyAlignment="1" applyProtection="1">
      <alignment horizontal="left" vertical="center" wrapText="1"/>
    </xf>
    <xf numFmtId="0" fontId="5" fillId="0" borderId="14" xfId="23" applyFont="1" applyBorder="1" applyAlignment="1" applyProtection="1">
      <alignment horizontal="center"/>
    </xf>
    <xf numFmtId="0" fontId="7" fillId="0" borderId="4" xfId="2" applyFont="1" applyFill="1" applyBorder="1" applyAlignment="1" applyProtection="1">
      <alignment horizontal="center" vertical="center" wrapText="1" shrinkToFit="1"/>
    </xf>
    <xf numFmtId="0" fontId="7" fillId="0" borderId="5" xfId="2" applyFont="1" applyFill="1" applyBorder="1" applyAlignment="1" applyProtection="1">
      <alignment horizontal="center" vertical="center" wrapText="1" shrinkToFit="1"/>
    </xf>
    <xf numFmtId="0" fontId="7" fillId="0" borderId="7" xfId="2" applyFont="1" applyFill="1" applyBorder="1" applyAlignment="1" applyProtection="1">
      <alignment horizontal="center" vertical="center" wrapText="1" shrinkToFit="1"/>
    </xf>
    <xf numFmtId="0" fontId="11" fillId="0" borderId="15" xfId="23" applyFont="1" applyBorder="1" applyAlignment="1" applyProtection="1">
      <alignment horizontal="center"/>
    </xf>
    <xf numFmtId="0" fontId="11" fillId="0" borderId="4" xfId="6" applyFont="1" applyFill="1" applyBorder="1" applyAlignment="1" applyProtection="1">
      <alignment horizontal="center" vertical="center" wrapText="1"/>
      <protection locked="0"/>
    </xf>
    <xf numFmtId="0" fontId="11" fillId="0" borderId="5" xfId="6" applyFont="1" applyFill="1" applyBorder="1" applyAlignment="1" applyProtection="1">
      <alignment horizontal="center" vertical="center" wrapText="1"/>
      <protection locked="0"/>
    </xf>
    <xf numFmtId="0" fontId="11" fillId="0" borderId="2" xfId="6" applyFont="1" applyFill="1" applyBorder="1" applyAlignment="1" applyProtection="1">
      <alignment horizontal="center" vertical="center" wrapText="1"/>
      <protection locked="0"/>
    </xf>
    <xf numFmtId="0" fontId="7" fillId="0" borderId="2" xfId="2" applyFont="1" applyFill="1" applyBorder="1" applyAlignment="1" applyProtection="1">
      <alignment horizontal="center" vertical="center" wrapText="1" shrinkToFit="1"/>
    </xf>
    <xf numFmtId="0" fontId="14" fillId="0" borderId="0" xfId="0" applyFont="1" applyFill="1" applyAlignment="1">
      <alignment horizontal="justify" vertical="center"/>
    </xf>
    <xf numFmtId="0" fontId="7" fillId="0" borderId="4" xfId="23" applyFont="1" applyBorder="1" applyAlignment="1" applyProtection="1">
      <alignment horizontal="center" vertical="center" wrapText="1" shrinkToFit="1"/>
    </xf>
    <xf numFmtId="0" fontId="7" fillId="0" borderId="5" xfId="23" applyFont="1" applyBorder="1" applyAlignment="1" applyProtection="1">
      <alignment horizontal="center" vertical="center" wrapText="1" shrinkToFit="1"/>
    </xf>
    <xf numFmtId="0" fontId="7" fillId="0" borderId="2" xfId="23" applyFont="1" applyBorder="1" applyAlignment="1" applyProtection="1">
      <alignment horizontal="center" vertical="center" wrapText="1" shrinkToFit="1"/>
    </xf>
    <xf numFmtId="0" fontId="11" fillId="0" borderId="13" xfId="23" applyFont="1" applyBorder="1" applyAlignment="1" applyProtection="1">
      <alignment horizontal="center"/>
    </xf>
    <xf numFmtId="0" fontId="15" fillId="0" borderId="0" xfId="23" applyFont="1" applyBorder="1" applyAlignment="1" applyProtection="1">
      <alignment horizontal="left" vertical="top" wrapText="1"/>
    </xf>
    <xf numFmtId="0" fontId="14" fillId="0" borderId="0" xfId="0" applyFont="1" applyBorder="1" applyAlignment="1">
      <alignment horizontal="left" vertical="top" wrapText="1"/>
    </xf>
    <xf numFmtId="0" fontId="15" fillId="0" borderId="0" xfId="21118" applyNumberFormat="1" applyFont="1" applyFill="1" applyBorder="1" applyAlignment="1" applyProtection="1">
      <alignment horizontal="left" vertical="top" wrapText="1"/>
      <protection locked="0"/>
    </xf>
    <xf numFmtId="0" fontId="14" fillId="0" borderId="0" xfId="21118" applyNumberFormat="1" applyFont="1" applyFill="1" applyBorder="1" applyAlignment="1" applyProtection="1">
      <alignment horizontal="left" vertical="top" wrapText="1"/>
      <protection locked="0"/>
    </xf>
    <xf numFmtId="0" fontId="14" fillId="0" borderId="0" xfId="21118" applyFont="1" applyFill="1" applyBorder="1" applyAlignment="1">
      <alignment horizontal="justify" vertical="center" wrapText="1"/>
    </xf>
    <xf numFmtId="0" fontId="41" fillId="0" borderId="4" xfId="21107" applyFont="1" applyBorder="1" applyAlignment="1" applyProtection="1">
      <alignment horizontal="center" vertical="center" wrapText="1" shrinkToFit="1"/>
    </xf>
    <xf numFmtId="0" fontId="41" fillId="0" borderId="5" xfId="21107" applyFont="1" applyBorder="1" applyAlignment="1" applyProtection="1">
      <alignment horizontal="center" vertical="center" wrapText="1" shrinkToFit="1"/>
    </xf>
    <xf numFmtId="0" fontId="41" fillId="0" borderId="2" xfId="21107" applyFont="1" applyBorder="1" applyAlignment="1" applyProtection="1">
      <alignment horizontal="center" vertical="center" wrapText="1" shrinkToFit="1"/>
    </xf>
    <xf numFmtId="0" fontId="14" fillId="0" borderId="13" xfId="23" applyFont="1" applyBorder="1" applyAlignment="1" applyProtection="1">
      <alignment horizontal="center"/>
    </xf>
    <xf numFmtId="0" fontId="4" fillId="0" borderId="0" xfId="36" applyFont="1" applyBorder="1" applyAlignment="1" applyProtection="1">
      <alignment horizontal="center" vertical="center" wrapText="1"/>
    </xf>
    <xf numFmtId="0" fontId="41" fillId="0" borderId="7" xfId="21107" applyFont="1" applyBorder="1" applyAlignment="1" applyProtection="1">
      <alignment horizontal="center" vertical="center" wrapText="1"/>
    </xf>
    <xf numFmtId="0" fontId="7" fillId="0" borderId="7" xfId="62" applyFont="1" applyBorder="1" applyAlignment="1" applyProtection="1">
      <alignment horizontal="center" vertical="center" wrapText="1"/>
    </xf>
    <xf numFmtId="0" fontId="7" fillId="0" borderId="4" xfId="62" applyFont="1" applyBorder="1" applyAlignment="1" applyProtection="1">
      <alignment horizontal="center" vertical="center" wrapText="1"/>
    </xf>
    <xf numFmtId="0" fontId="14" fillId="0" borderId="0" xfId="62" applyNumberFormat="1" applyFont="1" applyFill="1" applyBorder="1" applyAlignment="1" applyProtection="1">
      <alignment horizontal="left" vertical="center" wrapText="1"/>
      <protection locked="0"/>
    </xf>
    <xf numFmtId="0" fontId="14" fillId="0" borderId="0" xfId="62" applyNumberFormat="1" applyFont="1" applyFill="1" applyBorder="1" applyAlignment="1" applyProtection="1">
      <alignment horizontal="left" vertical="center"/>
      <protection locked="0"/>
    </xf>
    <xf numFmtId="0" fontId="7" fillId="0" borderId="0" xfId="4" applyFont="1" applyFill="1" applyBorder="1" applyAlignment="1" applyProtection="1">
      <alignment horizontal="left" vertical="top"/>
      <protection locked="0"/>
    </xf>
    <xf numFmtId="0" fontId="40" fillId="0" borderId="0" xfId="69" applyFont="1" applyBorder="1" applyAlignment="1">
      <alignment horizontal="center" vertical="center" wrapText="1"/>
    </xf>
    <xf numFmtId="0" fontId="11" fillId="0" borderId="13" xfId="69" applyFont="1" applyBorder="1" applyAlignment="1">
      <alignment horizontal="center" vertical="center" wrapText="1"/>
    </xf>
    <xf numFmtId="0" fontId="11" fillId="0" borderId="15" xfId="69" applyFont="1" applyBorder="1" applyAlignment="1">
      <alignment horizontal="center" vertical="center" wrapText="1"/>
    </xf>
    <xf numFmtId="0" fontId="11" fillId="0" borderId="8" xfId="69" applyFont="1" applyBorder="1" applyAlignment="1">
      <alignment horizontal="center" vertical="center" wrapText="1"/>
    </xf>
    <xf numFmtId="0" fontId="11" fillId="0" borderId="12" xfId="69" applyFont="1" applyBorder="1" applyAlignment="1">
      <alignment horizontal="center" vertical="center" wrapText="1"/>
    </xf>
    <xf numFmtId="0" fontId="11" fillId="0" borderId="16" xfId="69" applyFont="1" applyBorder="1" applyAlignment="1">
      <alignment horizontal="center" vertical="center" wrapText="1"/>
    </xf>
    <xf numFmtId="0" fontId="11" fillId="0" borderId="4" xfId="69" applyFont="1" applyBorder="1" applyAlignment="1">
      <alignment horizontal="center" vertical="center" wrapText="1"/>
    </xf>
    <xf numFmtId="0" fontId="11" fillId="0" borderId="2" xfId="69" applyFont="1" applyBorder="1" applyAlignment="1">
      <alignment horizontal="center" vertical="center" wrapText="1"/>
    </xf>
    <xf numFmtId="0" fontId="7" fillId="3" borderId="13" xfId="11" applyFont="1" applyFill="1" applyBorder="1" applyAlignment="1">
      <alignment horizontal="center" vertical="center"/>
    </xf>
    <xf numFmtId="0" fontId="7" fillId="3" borderId="148" xfId="11" applyFont="1" applyFill="1" applyBorder="1" applyAlignment="1">
      <alignment horizontal="center" vertical="center"/>
    </xf>
    <xf numFmtId="0" fontId="11" fillId="0" borderId="149" xfId="69" applyFont="1" applyBorder="1" applyAlignment="1">
      <alignment horizontal="center" vertical="center" wrapText="1"/>
    </xf>
    <xf numFmtId="190" fontId="11" fillId="0" borderId="8" xfId="69" applyNumberFormat="1" applyFont="1" applyBorder="1" applyAlignment="1">
      <alignment horizontal="center" vertical="center" wrapText="1"/>
    </xf>
    <xf numFmtId="190" fontId="11" fillId="0" borderId="13" xfId="69" applyNumberFormat="1" applyFont="1" applyBorder="1" applyAlignment="1">
      <alignment horizontal="center" vertical="center" wrapText="1"/>
    </xf>
    <xf numFmtId="3" fontId="14" fillId="0" borderId="0" xfId="69" applyNumberFormat="1" applyFont="1" applyFill="1" applyBorder="1" applyAlignment="1">
      <alignment horizontal="justify" vertical="center" wrapText="1"/>
    </xf>
    <xf numFmtId="0" fontId="11" fillId="0" borderId="6" xfId="69" applyFont="1" applyBorder="1" applyAlignment="1">
      <alignment horizontal="center" vertical="center" wrapText="1"/>
    </xf>
    <xf numFmtId="0" fontId="11" fillId="0" borderId="153" xfId="69" applyFont="1" applyBorder="1" applyAlignment="1">
      <alignment horizontal="center" vertical="center" wrapText="1"/>
    </xf>
    <xf numFmtId="0" fontId="7" fillId="3" borderId="16" xfId="11" applyFont="1" applyFill="1" applyBorder="1" applyAlignment="1">
      <alignment horizontal="center" vertical="center"/>
    </xf>
    <xf numFmtId="0" fontId="7" fillId="3" borderId="147" xfId="11" applyFont="1" applyFill="1" applyBorder="1" applyAlignment="1">
      <alignment horizontal="center" vertical="center"/>
    </xf>
    <xf numFmtId="0" fontId="11" fillId="0" borderId="150" xfId="69" applyFont="1" applyBorder="1" applyAlignment="1">
      <alignment horizontal="center" vertical="center" wrapText="1"/>
    </xf>
    <xf numFmtId="0" fontId="11" fillId="0" borderId="151" xfId="69" applyFont="1" applyBorder="1" applyAlignment="1">
      <alignment horizontal="center" vertical="center" wrapText="1"/>
    </xf>
    <xf numFmtId="0" fontId="11" fillId="0" borderId="152" xfId="69" applyFont="1" applyBorder="1" applyAlignment="1">
      <alignment horizontal="center" vertical="center" wrapText="1"/>
    </xf>
    <xf numFmtId="3" fontId="14" fillId="0" borderId="0" xfId="69" applyNumberFormat="1" applyFont="1" applyFill="1" applyBorder="1" applyAlignment="1">
      <alignment vertical="center" wrapText="1"/>
    </xf>
    <xf numFmtId="0" fontId="11" fillId="0" borderId="7" xfId="69" applyFont="1" applyBorder="1" applyAlignment="1">
      <alignment horizontal="center" vertical="center" wrapText="1"/>
    </xf>
    <xf numFmtId="0" fontId="23" fillId="0" borderId="4" xfId="69" applyFont="1" applyBorder="1"/>
    <xf numFmtId="0" fontId="11" fillId="0" borderId="7" xfId="69" applyFont="1" applyFill="1" applyBorder="1" applyAlignment="1">
      <alignment horizontal="center" vertical="center" wrapText="1"/>
    </xf>
    <xf numFmtId="3" fontId="11" fillId="0" borderId="7" xfId="69" applyNumberFormat="1" applyFont="1" applyFill="1" applyBorder="1" applyAlignment="1">
      <alignment horizontal="center" vertical="center" wrapText="1"/>
    </xf>
    <xf numFmtId="3" fontId="11" fillId="3" borderId="7" xfId="69" applyNumberFormat="1" applyFont="1" applyFill="1" applyBorder="1" applyAlignment="1">
      <alignment horizontal="center" vertical="center" wrapText="1"/>
    </xf>
    <xf numFmtId="0" fontId="11" fillId="0" borderId="4" xfId="69" applyFont="1" applyFill="1" applyBorder="1" applyAlignment="1">
      <alignment horizontal="center" vertical="center" wrapText="1"/>
    </xf>
    <xf numFmtId="0" fontId="11" fillId="0" borderId="2" xfId="69" applyFont="1" applyFill="1" applyBorder="1" applyAlignment="1">
      <alignment horizontal="center" vertical="center" wrapText="1"/>
    </xf>
    <xf numFmtId="3" fontId="15" fillId="0" borderId="0" xfId="69" applyNumberFormat="1" applyFont="1" applyFill="1" applyBorder="1" applyAlignment="1">
      <alignment vertical="center" wrapText="1"/>
    </xf>
    <xf numFmtId="0" fontId="11" fillId="0" borderId="110" xfId="69" applyFont="1" applyFill="1" applyBorder="1" applyAlignment="1">
      <alignment horizontal="center" vertical="center" wrapText="1"/>
    </xf>
    <xf numFmtId="0" fontId="11" fillId="0" borderId="5" xfId="69" applyFont="1" applyFill="1" applyBorder="1" applyAlignment="1">
      <alignment horizontal="center" vertical="center" wrapText="1"/>
    </xf>
    <xf numFmtId="0" fontId="23" fillId="0" borderId="8" xfId="69" applyFont="1" applyFill="1" applyBorder="1" applyAlignment="1">
      <alignment horizontal="center"/>
    </xf>
    <xf numFmtId="0" fontId="23" fillId="0" borderId="12" xfId="69" applyFont="1" applyFill="1" applyBorder="1" applyAlignment="1">
      <alignment horizontal="center"/>
    </xf>
    <xf numFmtId="3" fontId="11" fillId="0" borderId="4" xfId="69" applyNumberFormat="1" applyFont="1" applyFill="1" applyBorder="1" applyAlignment="1">
      <alignment horizontal="center" vertical="center" wrapText="1"/>
    </xf>
    <xf numFmtId="3" fontId="11" fillId="0" borderId="2" xfId="69" applyNumberFormat="1" applyFont="1" applyFill="1" applyBorder="1" applyAlignment="1">
      <alignment horizontal="center" vertical="center" wrapText="1"/>
    </xf>
    <xf numFmtId="0" fontId="14" fillId="0" borderId="0" xfId="69" applyFont="1" applyFill="1" applyAlignment="1">
      <alignment horizontal="justify" vertical="center" wrapText="1"/>
    </xf>
    <xf numFmtId="0" fontId="11" fillId="0" borderId="8" xfId="69" applyFont="1" applyFill="1" applyBorder="1" applyAlignment="1">
      <alignment horizontal="center" vertical="center" wrapText="1"/>
    </xf>
    <xf numFmtId="0" fontId="11" fillId="0" borderId="13" xfId="69" applyFont="1" applyFill="1" applyBorder="1" applyAlignment="1">
      <alignment horizontal="center" vertical="center" wrapText="1"/>
    </xf>
    <xf numFmtId="0" fontId="11" fillId="0" borderId="43" xfId="69" applyFont="1" applyFill="1" applyBorder="1" applyAlignment="1">
      <alignment horizontal="center" vertical="center" wrapText="1"/>
    </xf>
    <xf numFmtId="0" fontId="11" fillId="0" borderId="157" xfId="69" applyFont="1" applyFill="1" applyBorder="1" applyAlignment="1">
      <alignment horizontal="center" vertical="center" wrapText="1"/>
    </xf>
    <xf numFmtId="0" fontId="23" fillId="0" borderId="4" xfId="69" applyFont="1" applyFill="1" applyBorder="1"/>
    <xf numFmtId="0" fontId="11" fillId="0" borderId="12" xfId="69" applyFont="1" applyFill="1" applyBorder="1" applyAlignment="1">
      <alignment horizontal="center" vertical="center" wrapText="1"/>
    </xf>
    <xf numFmtId="0" fontId="11" fillId="0" borderId="15" xfId="69" applyFont="1" applyFill="1" applyBorder="1" applyAlignment="1">
      <alignment horizontal="center" vertical="center" wrapText="1"/>
    </xf>
    <xf numFmtId="3" fontId="11" fillId="3" borderId="4" xfId="69" applyNumberFormat="1" applyFont="1" applyFill="1" applyBorder="1" applyAlignment="1">
      <alignment horizontal="center" vertical="center" wrapText="1"/>
    </xf>
    <xf numFmtId="3" fontId="11" fillId="3" borderId="2" xfId="69" applyNumberFormat="1" applyFont="1" applyFill="1" applyBorder="1" applyAlignment="1">
      <alignment horizontal="center" vertical="center" wrapText="1"/>
    </xf>
    <xf numFmtId="3" fontId="7" fillId="0" borderId="0" xfId="69" applyNumberFormat="1" applyFont="1" applyFill="1" applyBorder="1" applyAlignment="1">
      <alignment horizontal="left" vertical="top" wrapText="1"/>
    </xf>
    <xf numFmtId="0" fontId="7" fillId="0" borderId="0" xfId="69" applyFont="1" applyFill="1" applyAlignment="1">
      <alignment horizontal="left" vertical="top" wrapText="1"/>
    </xf>
    <xf numFmtId="0" fontId="11" fillId="0" borderId="120" xfId="69" applyFont="1" applyFill="1" applyBorder="1" applyAlignment="1">
      <alignment horizontal="center" vertical="center" wrapText="1"/>
    </xf>
    <xf numFmtId="3" fontId="7" fillId="0" borderId="0" xfId="69" applyNumberFormat="1" applyFont="1" applyFill="1" applyBorder="1" applyAlignment="1">
      <alignment vertical="top" wrapText="1"/>
    </xf>
    <xf numFmtId="3" fontId="14" fillId="0" borderId="0" xfId="69" applyNumberFormat="1" applyFont="1" applyFill="1" applyBorder="1" applyAlignment="1">
      <alignment horizontal="left" vertical="center" wrapText="1"/>
    </xf>
    <xf numFmtId="3" fontId="15" fillId="0" borderId="0" xfId="69" applyNumberFormat="1" applyFont="1" applyFill="1" applyBorder="1" applyAlignment="1">
      <alignment horizontal="left" vertical="center" wrapText="1"/>
    </xf>
    <xf numFmtId="0" fontId="7" fillId="0" borderId="4" xfId="69" applyFont="1" applyBorder="1" applyAlignment="1">
      <alignment horizontal="center" vertical="center" wrapText="1"/>
    </xf>
    <xf numFmtId="0" fontId="7" fillId="0" borderId="2" xfId="69" applyFont="1" applyBorder="1" applyAlignment="1">
      <alignment horizontal="center" vertical="center" wrapText="1"/>
    </xf>
    <xf numFmtId="0" fontId="20" fillId="0" borderId="121" xfId="69" applyFont="1" applyFill="1" applyBorder="1" applyAlignment="1">
      <alignment horizontal="center" vertical="center" wrapText="1"/>
    </xf>
    <xf numFmtId="0" fontId="40" fillId="0" borderId="0" xfId="69" applyFont="1" applyFill="1" applyBorder="1" applyAlignment="1">
      <alignment horizontal="center" vertical="center" wrapText="1"/>
    </xf>
    <xf numFmtId="0" fontId="20" fillId="0" borderId="113" xfId="69" applyFont="1" applyFill="1" applyBorder="1" applyAlignment="1">
      <alignment horizontal="center" vertical="center" wrapText="1"/>
    </xf>
    <xf numFmtId="0" fontId="11" fillId="0" borderId="110" xfId="69" applyFont="1" applyBorder="1" applyAlignment="1">
      <alignment horizontal="center" vertical="center" wrapText="1"/>
    </xf>
    <xf numFmtId="0" fontId="20" fillId="0" borderId="111" xfId="69" applyFont="1" applyFill="1" applyBorder="1" applyAlignment="1">
      <alignment horizontal="center" vertical="center" wrapText="1"/>
    </xf>
    <xf numFmtId="0" fontId="20" fillId="0" borderId="119" xfId="69" applyFont="1" applyFill="1" applyBorder="1" applyAlignment="1">
      <alignment horizontal="center" vertical="center" wrapText="1"/>
    </xf>
    <xf numFmtId="0" fontId="11" fillId="0" borderId="120" xfId="69" applyFont="1" applyBorder="1" applyAlignment="1">
      <alignment horizontal="center" vertical="center" wrapText="1"/>
    </xf>
    <xf numFmtId="0" fontId="20" fillId="0" borderId="158" xfId="69" applyFont="1" applyFill="1" applyBorder="1" applyAlignment="1">
      <alignment horizontal="center" vertical="center" wrapText="1"/>
    </xf>
    <xf numFmtId="0" fontId="20" fillId="0" borderId="162" xfId="69" applyFont="1" applyFill="1" applyBorder="1" applyAlignment="1">
      <alignment horizontal="center" vertical="center" wrapText="1"/>
    </xf>
    <xf numFmtId="0" fontId="11" fillId="0" borderId="159" xfId="69" applyFont="1" applyBorder="1" applyAlignment="1">
      <alignment horizontal="center" vertical="center" wrapText="1"/>
    </xf>
    <xf numFmtId="0" fontId="11" fillId="0" borderId="160" xfId="69" applyFont="1" applyBorder="1" applyAlignment="1">
      <alignment horizontal="center" vertical="center" wrapText="1"/>
    </xf>
    <xf numFmtId="0" fontId="20" fillId="0" borderId="161" xfId="69" applyFont="1" applyFill="1" applyBorder="1" applyAlignment="1">
      <alignment horizontal="center" vertical="center" wrapText="1"/>
    </xf>
    <xf numFmtId="0" fontId="20" fillId="0" borderId="164" xfId="69" applyFont="1" applyFill="1" applyBorder="1" applyAlignment="1">
      <alignment horizontal="center" vertical="center" wrapText="1"/>
    </xf>
    <xf numFmtId="0" fontId="11" fillId="0" borderId="163" xfId="69" applyFont="1" applyBorder="1" applyAlignment="1">
      <alignment horizontal="center" vertical="center" wrapText="1"/>
    </xf>
    <xf numFmtId="3" fontId="11" fillId="0" borderId="0" xfId="69" applyNumberFormat="1" applyFont="1" applyFill="1" applyBorder="1" applyAlignment="1">
      <alignment horizontal="left" vertical="top" wrapText="1"/>
    </xf>
    <xf numFmtId="3" fontId="14" fillId="0" borderId="0" xfId="69" applyNumberFormat="1" applyFont="1" applyFill="1" applyBorder="1" applyAlignment="1">
      <alignment horizontal="left" vertical="center"/>
    </xf>
    <xf numFmtId="0" fontId="4" fillId="0" borderId="0" xfId="13464" applyNumberFormat="1" applyFont="1" applyFill="1" applyBorder="1" applyAlignment="1" applyProtection="1">
      <alignment horizontal="center" vertical="center" wrapText="1"/>
    </xf>
    <xf numFmtId="0" fontId="5" fillId="0" borderId="13" xfId="13464" applyNumberFormat="1" applyFont="1" applyFill="1" applyBorder="1" applyAlignment="1" applyProtection="1">
      <alignment horizontal="center" vertical="center" wrapText="1"/>
    </xf>
    <xf numFmtId="0" fontId="5" fillId="0" borderId="15" xfId="13464" applyNumberFormat="1" applyFont="1" applyFill="1" applyBorder="1" applyAlignment="1" applyProtection="1">
      <alignment horizontal="center" vertical="center" wrapText="1"/>
    </xf>
    <xf numFmtId="0" fontId="15" fillId="0" borderId="0" xfId="13464" applyNumberFormat="1" applyFont="1" applyFill="1" applyBorder="1" applyAlignment="1" applyProtection="1">
      <alignment horizontal="left" vertical="center" wrapText="1"/>
    </xf>
    <xf numFmtId="0" fontId="9" fillId="0" borderId="0" xfId="21107" applyNumberFormat="1" applyFont="1" applyFill="1" applyBorder="1" applyAlignment="1" applyProtection="1">
      <alignment horizontal="left"/>
      <protection locked="0"/>
    </xf>
    <xf numFmtId="0" fontId="7" fillId="0" borderId="0" xfId="13464" applyNumberFormat="1" applyFont="1" applyFill="1" applyBorder="1" applyAlignment="1" applyProtection="1">
      <alignment horizontal="left" vertical="center"/>
      <protection locked="0"/>
    </xf>
    <xf numFmtId="0" fontId="7" fillId="0" borderId="4" xfId="2" applyNumberFormat="1" applyFont="1" applyFill="1" applyBorder="1" applyAlignment="1" applyProtection="1">
      <alignment horizontal="center" vertical="center" wrapText="1"/>
    </xf>
    <xf numFmtId="0" fontId="5" fillId="0" borderId="113" xfId="13464" applyNumberFormat="1" applyFont="1" applyFill="1" applyBorder="1" applyAlignment="1" applyProtection="1">
      <alignment horizontal="center" vertical="center" wrapText="1"/>
    </xf>
    <xf numFmtId="0" fontId="9" fillId="0" borderId="167" xfId="21107" applyNumberFormat="1" applyFont="1" applyFill="1" applyBorder="1" applyAlignment="1" applyProtection="1">
      <alignment horizontal="center" vertical="center" wrapText="1"/>
    </xf>
    <xf numFmtId="0" fontId="9" fillId="0" borderId="122" xfId="21107" applyNumberFormat="1" applyFont="1" applyFill="1" applyBorder="1" applyAlignment="1" applyProtection="1">
      <alignment horizontal="center" vertical="center" wrapText="1"/>
    </xf>
    <xf numFmtId="0" fontId="9" fillId="0" borderId="168" xfId="21107" applyNumberFormat="1" applyFont="1" applyFill="1" applyBorder="1" applyAlignment="1" applyProtection="1">
      <alignment horizontal="center" vertical="center" wrapText="1"/>
    </xf>
    <xf numFmtId="0" fontId="9" fillId="0" borderId="169" xfId="21107" applyNumberFormat="1" applyFont="1" applyFill="1" applyBorder="1" applyAlignment="1" applyProtection="1">
      <alignment horizontal="center" vertical="center" wrapText="1"/>
    </xf>
    <xf numFmtId="0" fontId="9" fillId="0" borderId="170" xfId="21107" applyNumberFormat="1" applyFont="1" applyFill="1" applyBorder="1" applyAlignment="1" applyProtection="1">
      <alignment horizontal="center" vertical="center" wrapText="1"/>
    </xf>
    <xf numFmtId="0" fontId="23" fillId="0" borderId="110" xfId="2" applyNumberFormat="1" applyFont="1" applyFill="1" applyBorder="1" applyAlignment="1" applyProtection="1">
      <alignment horizontal="center" vertical="center" wrapText="1"/>
    </xf>
    <xf numFmtId="0" fontId="23" fillId="2" borderId="110" xfId="69" applyFont="1" applyFill="1" applyBorder="1" applyAlignment="1">
      <alignment horizontal="center" vertical="center" wrapText="1"/>
    </xf>
    <xf numFmtId="0" fontId="23" fillId="2" borderId="111" xfId="69" applyFont="1" applyFill="1" applyBorder="1" applyAlignment="1">
      <alignment horizontal="center" vertical="center" wrapText="1"/>
    </xf>
    <xf numFmtId="0" fontId="9" fillId="0" borderId="171" xfId="21107" applyNumberFormat="1" applyFont="1" applyFill="1" applyBorder="1" applyAlignment="1" applyProtection="1">
      <alignment horizontal="center" vertical="center" wrapText="1"/>
    </xf>
    <xf numFmtId="0" fontId="9" fillId="0" borderId="7" xfId="21107" applyNumberFormat="1" applyFont="1" applyFill="1" applyBorder="1" applyAlignment="1" applyProtection="1">
      <alignment horizontal="center" vertical="center" wrapText="1"/>
    </xf>
    <xf numFmtId="0" fontId="14" fillId="0" borderId="0" xfId="0" applyNumberFormat="1" applyFont="1" applyFill="1" applyBorder="1" applyAlignment="1" applyProtection="1">
      <alignment horizontal="left" vertical="center"/>
      <protection locked="0"/>
    </xf>
    <xf numFmtId="0" fontId="14" fillId="0" borderId="0" xfId="0" applyFont="1" applyAlignment="1">
      <alignment horizontal="left" vertical="center"/>
    </xf>
    <xf numFmtId="0" fontId="9" fillId="0" borderId="0" xfId="3" applyNumberFormat="1" applyFont="1" applyFill="1" applyBorder="1" applyAlignment="1" applyProtection="1">
      <alignment horizontal="left"/>
      <protection locked="0"/>
    </xf>
    <xf numFmtId="6" fontId="7" fillId="0" borderId="4" xfId="0" applyNumberFormat="1" applyFont="1" applyFill="1" applyBorder="1" applyAlignment="1" applyProtection="1">
      <alignment horizontal="center" vertical="center" wrapText="1"/>
    </xf>
    <xf numFmtId="6" fontId="7" fillId="0" borderId="2" xfId="0" applyNumberFormat="1" applyFont="1" applyFill="1" applyBorder="1" applyAlignment="1" applyProtection="1">
      <alignment horizontal="center" vertical="center" wrapText="1"/>
    </xf>
    <xf numFmtId="0" fontId="7" fillId="0" borderId="4" xfId="0" applyFont="1" applyFill="1" applyBorder="1" applyAlignment="1" applyProtection="1">
      <alignment horizontal="center" vertical="center" wrapText="1"/>
    </xf>
    <xf numFmtId="0" fontId="7" fillId="0" borderId="2" xfId="0" applyFont="1" applyFill="1" applyBorder="1" applyAlignment="1" applyProtection="1">
      <alignment horizontal="center" vertical="center" wrapText="1"/>
    </xf>
    <xf numFmtId="0" fontId="11" fillId="0" borderId="4" xfId="0" applyFont="1" applyFill="1" applyBorder="1" applyAlignment="1" applyProtection="1">
      <alignment horizontal="center" vertical="center" wrapText="1"/>
    </xf>
    <xf numFmtId="0" fontId="11" fillId="0" borderId="5" xfId="0" applyFont="1" applyFill="1" applyBorder="1" applyAlignment="1" applyProtection="1">
      <alignment horizontal="center" vertical="center" wrapText="1"/>
    </xf>
    <xf numFmtId="0" fontId="14" fillId="0" borderId="0" xfId="0" applyNumberFormat="1" applyFont="1" applyFill="1" applyBorder="1" applyAlignment="1" applyProtection="1">
      <alignment horizontal="left" vertical="center" wrapText="1"/>
      <protection locked="0"/>
    </xf>
    <xf numFmtId="0" fontId="7" fillId="0" borderId="4" xfId="4" applyFont="1" applyFill="1" applyBorder="1" applyAlignment="1" applyProtection="1">
      <alignment horizontal="center" vertical="center" wrapText="1"/>
      <protection locked="0"/>
    </xf>
    <xf numFmtId="0" fontId="7" fillId="0" borderId="5" xfId="4" applyFont="1" applyFill="1" applyBorder="1" applyAlignment="1" applyProtection="1">
      <alignment horizontal="center" vertical="center" wrapText="1"/>
      <protection locked="0"/>
    </xf>
    <xf numFmtId="0" fontId="7" fillId="0" borderId="2" xfId="4" applyFont="1" applyFill="1" applyBorder="1" applyAlignment="1" applyProtection="1">
      <alignment horizontal="center" vertical="center" wrapText="1"/>
      <protection locked="0"/>
    </xf>
    <xf numFmtId="0" fontId="11" fillId="0" borderId="2" xfId="0" applyFont="1" applyFill="1" applyBorder="1" applyAlignment="1" applyProtection="1">
      <alignment horizontal="center" vertical="center" wrapText="1"/>
    </xf>
    <xf numFmtId="0" fontId="5" fillId="0" borderId="13" xfId="0" applyNumberFormat="1" applyFont="1" applyFill="1" applyBorder="1" applyAlignment="1" applyProtection="1">
      <alignment horizontal="center" vertical="center"/>
    </xf>
    <xf numFmtId="0" fontId="5" fillId="0" borderId="14" xfId="0" applyNumberFormat="1" applyFont="1" applyFill="1" applyBorder="1" applyAlignment="1" applyProtection="1">
      <alignment horizontal="center" vertical="center"/>
    </xf>
    <xf numFmtId="0" fontId="5" fillId="0" borderId="15" xfId="0" applyNumberFormat="1" applyFont="1" applyFill="1" applyBorder="1" applyAlignment="1" applyProtection="1">
      <alignment horizontal="center" vertical="center"/>
    </xf>
    <xf numFmtId="0" fontId="7" fillId="0" borderId="5" xfId="2" applyNumberFormat="1" applyFont="1" applyFill="1" applyBorder="1" applyAlignment="1" applyProtection="1">
      <alignment horizontal="center" vertical="center" wrapText="1"/>
    </xf>
    <xf numFmtId="0" fontId="7" fillId="0" borderId="2" xfId="2" applyNumberFormat="1" applyFont="1" applyFill="1" applyBorder="1" applyAlignment="1" applyProtection="1">
      <alignment horizontal="center" vertical="center" wrapText="1"/>
    </xf>
    <xf numFmtId="0" fontId="9" fillId="0" borderId="6" xfId="3" applyNumberFormat="1" applyFont="1" applyFill="1" applyBorder="1" applyAlignment="1" applyProtection="1">
      <alignment horizontal="center" vertical="center" wrapText="1"/>
    </xf>
    <xf numFmtId="0" fontId="9" fillId="0" borderId="9" xfId="3" applyNumberFormat="1" applyFont="1" applyFill="1" applyBorder="1" applyAlignment="1" applyProtection="1">
      <alignment horizontal="center" vertical="center" wrapText="1"/>
    </xf>
    <xf numFmtId="0" fontId="9" fillId="0" borderId="11" xfId="3" applyNumberFormat="1" applyFont="1" applyFill="1" applyBorder="1" applyAlignment="1" applyProtection="1">
      <alignment horizontal="center" vertical="center" wrapText="1"/>
    </xf>
    <xf numFmtId="0" fontId="9" fillId="0" borderId="8" xfId="3" applyNumberFormat="1" applyFont="1" applyFill="1" applyBorder="1" applyAlignment="1" applyProtection="1">
      <alignment horizontal="center" vertical="center" wrapText="1"/>
    </xf>
    <xf numFmtId="0" fontId="9" fillId="0" borderId="10" xfId="3" applyNumberFormat="1" applyFont="1" applyFill="1" applyBorder="1" applyAlignment="1" applyProtection="1">
      <alignment horizontal="center" vertical="center" wrapText="1"/>
    </xf>
    <xf numFmtId="0" fontId="9" fillId="0" borderId="12" xfId="3" applyNumberFormat="1" applyFont="1" applyFill="1" applyBorder="1" applyAlignment="1" applyProtection="1">
      <alignment horizontal="center" vertical="center" wrapText="1"/>
    </xf>
    <xf numFmtId="0" fontId="10" fillId="0" borderId="4" xfId="2" applyNumberFormat="1" applyFont="1" applyFill="1" applyBorder="1" applyAlignment="1" applyProtection="1">
      <alignment horizontal="center" vertical="center" wrapText="1"/>
    </xf>
    <xf numFmtId="0" fontId="10" fillId="0" borderId="5" xfId="2" applyNumberFormat="1" applyFont="1" applyFill="1" applyBorder="1" applyAlignment="1" applyProtection="1">
      <alignment horizontal="center" vertical="center" wrapText="1"/>
    </xf>
    <xf numFmtId="0" fontId="10" fillId="0" borderId="2" xfId="2" applyNumberFormat="1" applyFont="1" applyFill="1" applyBorder="1" applyAlignment="1" applyProtection="1">
      <alignment horizontal="center" vertical="center" wrapText="1"/>
    </xf>
    <xf numFmtId="0" fontId="4" fillId="0" borderId="0" xfId="0" applyNumberFormat="1" applyFont="1" applyFill="1" applyBorder="1" applyAlignment="1" applyProtection="1">
      <alignment horizontal="center" vertical="center"/>
    </xf>
    <xf numFmtId="0" fontId="5" fillId="0" borderId="2" xfId="0" applyNumberFormat="1" applyFont="1" applyFill="1" applyBorder="1" applyAlignment="1" applyProtection="1">
      <alignment horizontal="center" vertical="center" wrapText="1"/>
    </xf>
    <xf numFmtId="6" fontId="11" fillId="0" borderId="4" xfId="0" applyNumberFormat="1" applyFont="1" applyFill="1" applyBorder="1" applyAlignment="1" applyProtection="1">
      <alignment horizontal="center" vertical="center" wrapText="1"/>
    </xf>
    <xf numFmtId="6" fontId="11" fillId="0" borderId="2" xfId="0" applyNumberFormat="1" applyFont="1" applyFill="1" applyBorder="1" applyAlignment="1" applyProtection="1">
      <alignment horizontal="center" vertical="center" wrapText="1"/>
    </xf>
    <xf numFmtId="0" fontId="14" fillId="0" borderId="0" xfId="0" applyNumberFormat="1" applyFont="1" applyFill="1" applyBorder="1" applyAlignment="1" applyProtection="1">
      <alignment vertical="center"/>
      <protection locked="0"/>
    </xf>
    <xf numFmtId="0" fontId="11" fillId="0" borderId="13" xfId="0" applyFont="1" applyFill="1" applyBorder="1" applyAlignment="1">
      <alignment horizontal="center" vertical="center"/>
    </xf>
    <xf numFmtId="0" fontId="11" fillId="0" borderId="15" xfId="0" applyFont="1" applyFill="1" applyBorder="1" applyAlignment="1">
      <alignment horizontal="center" vertical="center"/>
    </xf>
    <xf numFmtId="0" fontId="11" fillId="0" borderId="8" xfId="0" applyFont="1" applyFill="1" applyBorder="1" applyAlignment="1">
      <alignment horizontal="center" vertical="center"/>
    </xf>
    <xf numFmtId="0" fontId="11" fillId="0" borderId="12" xfId="0" applyFont="1" applyFill="1" applyBorder="1" applyAlignment="1">
      <alignment horizontal="center" vertical="center"/>
    </xf>
    <xf numFmtId="0" fontId="4" fillId="0" borderId="0" xfId="0" applyNumberFormat="1" applyFont="1" applyFill="1" applyBorder="1" applyAlignment="1" applyProtection="1">
      <alignment horizontal="center" vertical="center" wrapText="1"/>
    </xf>
    <xf numFmtId="0" fontId="5" fillId="0" borderId="4" xfId="0" applyNumberFormat="1" applyFont="1" applyFill="1" applyBorder="1" applyAlignment="1" applyProtection="1">
      <alignment horizontal="center" vertical="center" wrapText="1"/>
    </xf>
    <xf numFmtId="6" fontId="11" fillId="0" borderId="7" xfId="0" applyNumberFormat="1" applyFont="1" applyFill="1" applyBorder="1" applyAlignment="1" applyProtection="1">
      <alignment horizontal="center" vertical="center" wrapText="1"/>
    </xf>
    <xf numFmtId="0" fontId="14" fillId="0" borderId="0" xfId="7" applyNumberFormat="1" applyFont="1" applyFill="1" applyBorder="1" applyAlignment="1" applyProtection="1">
      <alignment horizontal="left" vertical="center" wrapText="1"/>
      <protection locked="0"/>
    </xf>
    <xf numFmtId="0" fontId="14" fillId="0" borderId="0" xfId="7" applyNumberFormat="1" applyFont="1" applyFill="1" applyBorder="1" applyAlignment="1" applyProtection="1">
      <alignment horizontal="left" vertical="center"/>
      <protection locked="0"/>
    </xf>
    <xf numFmtId="0" fontId="7" fillId="0" borderId="0" xfId="6" applyFont="1" applyFill="1" applyAlignment="1" applyProtection="1">
      <alignment horizontal="left" vertical="center"/>
      <protection locked="0"/>
    </xf>
    <xf numFmtId="0" fontId="5" fillId="0" borderId="2" xfId="7" applyNumberFormat="1" applyFont="1" applyFill="1" applyBorder="1" applyAlignment="1" applyProtection="1">
      <alignment horizontal="center" vertical="center"/>
    </xf>
    <xf numFmtId="0" fontId="4" fillId="0" borderId="0" xfId="7" applyNumberFormat="1" applyFont="1" applyFill="1" applyBorder="1" applyAlignment="1" applyProtection="1">
      <alignment horizontal="center" vertical="center"/>
    </xf>
    <xf numFmtId="0" fontId="5" fillId="0" borderId="13" xfId="7" applyNumberFormat="1" applyFont="1" applyFill="1" applyBorder="1" applyAlignment="1" applyProtection="1">
      <alignment horizontal="center" vertical="center" wrapText="1"/>
    </xf>
    <xf numFmtId="0" fontId="5" fillId="0" borderId="14" xfId="7" applyNumberFormat="1" applyFont="1" applyFill="1" applyBorder="1" applyAlignment="1" applyProtection="1">
      <alignment horizontal="center" vertical="center" wrapText="1"/>
    </xf>
    <xf numFmtId="0" fontId="5" fillId="0" borderId="15" xfId="7" applyNumberFormat="1" applyFont="1" applyFill="1" applyBorder="1" applyAlignment="1" applyProtection="1">
      <alignment horizontal="center" vertical="center" wrapText="1"/>
    </xf>
    <xf numFmtId="0" fontId="7" fillId="0" borderId="4" xfId="0" applyNumberFormat="1" applyFont="1" applyFill="1" applyBorder="1" applyAlignment="1" applyProtection="1">
      <alignment horizontal="center" wrapText="1"/>
      <protection locked="0"/>
    </xf>
    <xf numFmtId="0" fontId="11" fillId="0" borderId="13" xfId="0" applyFont="1" applyBorder="1" applyAlignment="1">
      <alignment horizontal="center" vertical="center"/>
    </xf>
    <xf numFmtId="0" fontId="11" fillId="0" borderId="15" xfId="0" applyFont="1" applyBorder="1" applyAlignment="1">
      <alignment horizontal="center" vertical="center"/>
    </xf>
    <xf numFmtId="0" fontId="11" fillId="0" borderId="8" xfId="0" applyFont="1" applyBorder="1" applyAlignment="1">
      <alignment horizontal="center" vertical="center"/>
    </xf>
    <xf numFmtId="0" fontId="11" fillId="0" borderId="12" xfId="0" applyFont="1" applyBorder="1" applyAlignment="1">
      <alignment horizontal="center" vertical="center"/>
    </xf>
    <xf numFmtId="0" fontId="9" fillId="0" borderId="4" xfId="3" applyNumberFormat="1" applyFont="1" applyFill="1" applyBorder="1" applyAlignment="1" applyProtection="1">
      <alignment horizontal="center" vertical="center" wrapText="1"/>
    </xf>
    <xf numFmtId="0" fontId="9" fillId="0" borderId="2" xfId="3" applyNumberFormat="1" applyFont="1" applyFill="1" applyBorder="1" applyAlignment="1" applyProtection="1">
      <alignment horizontal="center" vertical="center" wrapText="1"/>
    </xf>
    <xf numFmtId="0" fontId="7" fillId="0" borderId="8" xfId="0" applyNumberFormat="1" applyFont="1" applyFill="1" applyBorder="1" applyAlignment="1" applyProtection="1">
      <alignment horizontal="center" wrapText="1"/>
      <protection locked="0"/>
    </xf>
    <xf numFmtId="0" fontId="7" fillId="0" borderId="10" xfId="0" applyNumberFormat="1" applyFont="1" applyFill="1" applyBorder="1" applyAlignment="1" applyProtection="1">
      <alignment horizontal="center" wrapText="1"/>
      <protection locked="0"/>
    </xf>
    <xf numFmtId="0" fontId="7" fillId="0" borderId="12" xfId="0" applyNumberFormat="1" applyFont="1" applyFill="1" applyBorder="1" applyAlignment="1" applyProtection="1">
      <alignment horizontal="center" wrapText="1"/>
      <protection locked="0"/>
    </xf>
    <xf numFmtId="0" fontId="9" fillId="0" borderId="0" xfId="3" applyFont="1" applyFill="1" applyBorder="1" applyAlignment="1" applyProtection="1">
      <alignment horizontal="left"/>
      <protection locked="0"/>
    </xf>
    <xf numFmtId="0" fontId="4" fillId="0" borderId="0" xfId="8" applyNumberFormat="1" applyFont="1" applyFill="1" applyBorder="1" applyAlignment="1" applyProtection="1">
      <alignment horizontal="center" vertical="center" wrapText="1"/>
    </xf>
    <xf numFmtId="0" fontId="14" fillId="0" borderId="0" xfId="8" applyFont="1" applyFill="1" applyBorder="1" applyAlignment="1" applyProtection="1">
      <alignment horizontal="left" vertical="center" wrapText="1"/>
    </xf>
    <xf numFmtId="0" fontId="14" fillId="0" borderId="0" xfId="8" applyFont="1" applyFill="1" applyBorder="1" applyAlignment="1">
      <alignment vertical="center" wrapText="1"/>
    </xf>
    <xf numFmtId="0" fontId="14" fillId="0" borderId="0" xfId="8" applyNumberFormat="1" applyFont="1" applyFill="1" applyBorder="1" applyAlignment="1" applyProtection="1">
      <alignment vertical="center" wrapText="1"/>
    </xf>
    <xf numFmtId="0" fontId="14" fillId="0" borderId="0" xfId="8" applyFont="1" applyFill="1" applyAlignment="1">
      <alignment vertical="center" wrapText="1"/>
    </xf>
    <xf numFmtId="0" fontId="11" fillId="0" borderId="0" xfId="8" applyNumberFormat="1" applyFont="1" applyFill="1" applyBorder="1" applyAlignment="1" applyProtection="1">
      <alignment horizontal="left" vertical="center" wrapText="1"/>
    </xf>
    <xf numFmtId="0" fontId="4" fillId="0" borderId="0" xfId="8" applyFont="1" applyBorder="1" applyAlignment="1" applyProtection="1">
      <alignment horizontal="center" vertical="center" wrapText="1"/>
    </xf>
    <xf numFmtId="0" fontId="15" fillId="0" borderId="0" xfId="8" applyFont="1" applyFill="1" applyBorder="1" applyAlignment="1" applyProtection="1">
      <alignment horizontal="left" vertical="center"/>
    </xf>
    <xf numFmtId="0" fontId="7" fillId="0" borderId="0" xfId="8" applyNumberFormat="1" applyFont="1" applyFill="1" applyBorder="1" applyAlignment="1" applyProtection="1">
      <alignment horizontal="left" vertical="center" wrapText="1"/>
    </xf>
    <xf numFmtId="0" fontId="5" fillId="0" borderId="13" xfId="11" applyFont="1" applyFill="1" applyBorder="1" applyAlignment="1" applyProtection="1">
      <alignment horizontal="center" vertical="center" wrapText="1"/>
    </xf>
    <xf numFmtId="0" fontId="5" fillId="0" borderId="15" xfId="11" applyFont="1" applyFill="1" applyBorder="1" applyAlignment="1" applyProtection="1">
      <alignment horizontal="center" vertical="center" wrapText="1"/>
    </xf>
    <xf numFmtId="0" fontId="11" fillId="0" borderId="4" xfId="11" applyFont="1" applyFill="1" applyBorder="1" applyAlignment="1" applyProtection="1">
      <alignment horizontal="center" vertical="center"/>
    </xf>
    <xf numFmtId="0" fontId="11" fillId="0" borderId="5" xfId="11" applyFont="1" applyFill="1" applyBorder="1" applyAlignment="1" applyProtection="1">
      <alignment horizontal="center" vertical="center"/>
    </xf>
    <xf numFmtId="0" fontId="11" fillId="0" borderId="2" xfId="11" applyFont="1" applyFill="1" applyBorder="1" applyAlignment="1" applyProtection="1">
      <alignment horizontal="center" vertical="center"/>
    </xf>
    <xf numFmtId="2" fontId="11" fillId="0" borderId="4" xfId="11" applyNumberFormat="1" applyFont="1" applyFill="1" applyBorder="1" applyAlignment="1" applyProtection="1">
      <alignment horizontal="center" vertical="center"/>
    </xf>
    <xf numFmtId="2" fontId="11" fillId="0" borderId="5" xfId="11" applyNumberFormat="1" applyFont="1" applyFill="1" applyBorder="1" applyAlignment="1" applyProtection="1">
      <alignment horizontal="center" vertical="center"/>
    </xf>
    <xf numFmtId="0" fontId="14" fillId="0" borderId="0" xfId="11" applyFont="1" applyFill="1" applyBorder="1" applyAlignment="1" applyProtection="1">
      <alignment horizontal="left" vertical="center" wrapText="1"/>
    </xf>
    <xf numFmtId="0" fontId="15" fillId="0" borderId="0" xfId="11" applyNumberFormat="1" applyFont="1" applyFill="1" applyBorder="1" applyAlignment="1" applyProtection="1">
      <alignment horizontal="left" vertical="center"/>
      <protection locked="0"/>
    </xf>
    <xf numFmtId="0" fontId="15" fillId="0" borderId="0" xfId="11" applyFont="1" applyFill="1" applyBorder="1" applyAlignment="1" applyProtection="1">
      <alignment horizontal="left" vertical="center" wrapText="1"/>
      <protection locked="0"/>
    </xf>
    <xf numFmtId="0" fontId="5" fillId="0" borderId="2" xfId="11" applyFont="1" applyFill="1" applyBorder="1" applyAlignment="1" applyProtection="1">
      <alignment horizontal="center" vertical="center"/>
    </xf>
    <xf numFmtId="164" fontId="7" fillId="0" borderId="4" xfId="11" applyNumberFormat="1" applyFont="1" applyFill="1" applyBorder="1" applyAlignment="1" applyProtection="1">
      <alignment horizontal="center" vertical="center"/>
    </xf>
    <xf numFmtId="164" fontId="7" fillId="0" borderId="2" xfId="11" applyNumberFormat="1" applyFont="1" applyFill="1" applyBorder="1" applyAlignment="1" applyProtection="1">
      <alignment horizontal="center" vertical="center"/>
    </xf>
    <xf numFmtId="0" fontId="5" fillId="0" borderId="13" xfId="11" applyFont="1" applyFill="1" applyBorder="1" applyAlignment="1" applyProtection="1">
      <alignment horizontal="center" vertical="center"/>
      <protection locked="0"/>
    </xf>
    <xf numFmtId="0" fontId="5" fillId="0" borderId="15" xfId="11" applyFont="1" applyFill="1" applyBorder="1" applyAlignment="1" applyProtection="1">
      <alignment horizontal="center" vertical="center"/>
      <protection locked="0"/>
    </xf>
    <xf numFmtId="0" fontId="9" fillId="2" borderId="0" xfId="3" applyFont="1" applyFill="1" applyBorder="1" applyAlignment="1" applyProtection="1">
      <alignment horizontal="left"/>
      <protection locked="0"/>
    </xf>
    <xf numFmtId="0" fontId="15" fillId="0" borderId="0" xfId="11" applyFont="1" applyFill="1" applyBorder="1" applyAlignment="1" applyProtection="1">
      <alignment horizontal="left" vertical="center" wrapText="1"/>
    </xf>
    <xf numFmtId="0" fontId="7" fillId="2" borderId="0" xfId="4" applyFont="1" applyFill="1" applyBorder="1" applyAlignment="1" applyProtection="1">
      <alignment horizontal="left" vertical="center"/>
      <protection locked="0"/>
    </xf>
    <xf numFmtId="0" fontId="15" fillId="2" borderId="0" xfId="11" applyNumberFormat="1" applyFont="1" applyFill="1" applyBorder="1" applyAlignment="1" applyProtection="1">
      <alignment horizontal="left" vertical="center"/>
      <protection locked="0"/>
    </xf>
    <xf numFmtId="0" fontId="14" fillId="2" borderId="0" xfId="11" applyNumberFormat="1" applyFont="1" applyFill="1" applyBorder="1" applyAlignment="1" applyProtection="1">
      <alignment horizontal="left" vertical="center" wrapText="1"/>
      <protection locked="0"/>
    </xf>
    <xf numFmtId="0" fontId="5" fillId="2" borderId="13" xfId="11" applyNumberFormat="1" applyFont="1" applyFill="1" applyBorder="1" applyAlignment="1" applyProtection="1">
      <alignment horizontal="center" vertical="center"/>
      <protection locked="0"/>
    </xf>
    <xf numFmtId="0" fontId="5" fillId="2" borderId="14" xfId="11" applyNumberFormat="1" applyFont="1" applyFill="1" applyBorder="1" applyAlignment="1" applyProtection="1">
      <alignment horizontal="center" vertical="center"/>
      <protection locked="0"/>
    </xf>
    <xf numFmtId="0" fontId="5" fillId="2" borderId="15" xfId="11" applyNumberFormat="1" applyFont="1" applyFill="1" applyBorder="1" applyAlignment="1" applyProtection="1">
      <alignment horizontal="center" vertical="center"/>
      <protection locked="0"/>
    </xf>
    <xf numFmtId="0" fontId="7" fillId="2" borderId="7" xfId="11" applyFont="1" applyFill="1" applyBorder="1" applyAlignment="1" applyProtection="1">
      <alignment horizontal="center" vertical="center"/>
    </xf>
    <xf numFmtId="0" fontId="7" fillId="2" borderId="4" xfId="11" applyFont="1" applyFill="1" applyBorder="1" applyAlignment="1" applyProtection="1">
      <alignment horizontal="center" vertical="center"/>
    </xf>
    <xf numFmtId="0" fontId="7" fillId="2" borderId="5" xfId="11" applyFont="1" applyFill="1" applyBorder="1" applyAlignment="1" applyProtection="1">
      <alignment horizontal="center" vertical="center"/>
    </xf>
    <xf numFmtId="0" fontId="7" fillId="2" borderId="2" xfId="11" applyFont="1" applyFill="1" applyBorder="1" applyAlignment="1" applyProtection="1">
      <alignment horizontal="center" vertical="center"/>
    </xf>
    <xf numFmtId="0" fontId="4" fillId="2" borderId="0" xfId="11" applyFont="1" applyFill="1" applyBorder="1" applyAlignment="1" applyProtection="1">
      <alignment horizontal="center" vertical="center" wrapText="1"/>
    </xf>
    <xf numFmtId="0" fontId="5" fillId="2" borderId="2" xfId="11" applyFont="1" applyFill="1" applyBorder="1" applyAlignment="1" applyProtection="1">
      <alignment horizontal="center" vertical="center"/>
    </xf>
    <xf numFmtId="0" fontId="15" fillId="0" borderId="0" xfId="16" applyFont="1" applyFill="1" applyBorder="1" applyAlignment="1" applyProtection="1">
      <alignment horizontal="left" vertical="center" wrapText="1"/>
    </xf>
    <xf numFmtId="0" fontId="15" fillId="0" borderId="0" xfId="16" applyFont="1" applyFill="1" applyBorder="1" applyAlignment="1" applyProtection="1">
      <alignment horizontal="left" vertical="center" wrapText="1"/>
      <protection locked="0"/>
    </xf>
    <xf numFmtId="0" fontId="7" fillId="0" borderId="2" xfId="16" applyFont="1" applyFill="1" applyBorder="1" applyAlignment="1" applyProtection="1">
      <alignment horizontal="center" vertical="center" wrapText="1"/>
    </xf>
    <xf numFmtId="0" fontId="7" fillId="0" borderId="7" xfId="15" applyFont="1" applyFill="1" applyBorder="1" applyAlignment="1" applyProtection="1">
      <alignment horizontal="center" vertical="center" wrapText="1"/>
    </xf>
    <xf numFmtId="0" fontId="7" fillId="0" borderId="4" xfId="15" applyFont="1" applyFill="1" applyBorder="1" applyAlignment="1" applyProtection="1">
      <alignment horizontal="center" vertical="center" wrapText="1"/>
    </xf>
    <xf numFmtId="0" fontId="7" fillId="0" borderId="5" xfId="15" applyFont="1" applyFill="1" applyBorder="1" applyAlignment="1" applyProtection="1">
      <alignment horizontal="center" vertical="center" wrapText="1"/>
    </xf>
    <xf numFmtId="0" fontId="7" fillId="0" borderId="13" xfId="16" applyFont="1" applyFill="1" applyBorder="1" applyAlignment="1" applyProtection="1">
      <alignment horizontal="center" vertical="center" wrapText="1"/>
    </xf>
    <xf numFmtId="0" fontId="7" fillId="0" borderId="1" xfId="16" applyFont="1" applyFill="1" applyBorder="1" applyAlignment="1" applyProtection="1">
      <alignment horizontal="center" vertical="center" wrapText="1"/>
    </xf>
    <xf numFmtId="0" fontId="15" fillId="0" borderId="0" xfId="11" applyNumberFormat="1" applyFont="1" applyFill="1" applyBorder="1" applyAlignment="1" applyProtection="1">
      <alignment vertical="center"/>
      <protection locked="0"/>
    </xf>
    <xf numFmtId="0" fontId="9" fillId="0" borderId="6" xfId="3" applyFont="1" applyFill="1" applyBorder="1" applyAlignment="1" applyProtection="1">
      <alignment horizontal="center" vertical="center" wrapText="1"/>
    </xf>
    <xf numFmtId="0" fontId="9" fillId="0" borderId="11" xfId="3" applyFont="1" applyFill="1" applyBorder="1" applyAlignment="1" applyProtection="1">
      <alignment horizontal="center" vertical="center" wrapText="1"/>
    </xf>
    <xf numFmtId="0" fontId="9" fillId="0" borderId="16" xfId="3" applyFont="1" applyFill="1" applyBorder="1" applyAlignment="1" applyProtection="1">
      <alignment horizontal="center" vertical="center" wrapText="1"/>
    </xf>
    <xf numFmtId="0" fontId="9" fillId="0" borderId="1" xfId="3" applyFont="1" applyFill="1" applyBorder="1" applyAlignment="1" applyProtection="1">
      <alignment horizontal="center" vertical="center" wrapText="1"/>
    </xf>
    <xf numFmtId="0" fontId="15" fillId="0" borderId="0" xfId="11" applyNumberFormat="1" applyFont="1" applyFill="1" applyBorder="1" applyAlignment="1" applyProtection="1">
      <alignment horizontal="left" vertical="top"/>
      <protection locked="0"/>
    </xf>
    <xf numFmtId="0" fontId="15" fillId="0" borderId="0" xfId="16" applyNumberFormat="1" applyFont="1" applyFill="1" applyBorder="1" applyAlignment="1" applyProtection="1">
      <alignment horizontal="left" vertical="center" wrapText="1"/>
      <protection locked="0"/>
    </xf>
    <xf numFmtId="0" fontId="9" fillId="0" borderId="13" xfId="3" applyFont="1" applyFill="1" applyBorder="1" applyAlignment="1" applyProtection="1">
      <alignment horizontal="center" vertical="center" wrapText="1"/>
    </xf>
    <xf numFmtId="0" fontId="9" fillId="0" borderId="14" xfId="3" applyFont="1" applyFill="1" applyBorder="1" applyAlignment="1" applyProtection="1"/>
    <xf numFmtId="0" fontId="9" fillId="0" borderId="8" xfId="3" applyFont="1" applyFill="1" applyBorder="1" applyAlignment="1" applyProtection="1">
      <alignment horizontal="center" vertical="center" wrapText="1"/>
    </xf>
    <xf numFmtId="0" fontId="9" fillId="0" borderId="10" xfId="3" applyFont="1" applyFill="1" applyBorder="1" applyAlignment="1" applyProtection="1"/>
    <xf numFmtId="0" fontId="7" fillId="0" borderId="4" xfId="12" applyFont="1" applyFill="1" applyBorder="1" applyAlignment="1" applyProtection="1">
      <alignment horizontal="center" vertical="center" wrapText="1"/>
    </xf>
    <xf numFmtId="0" fontId="7" fillId="0" borderId="2" xfId="12" applyFont="1" applyFill="1" applyBorder="1" applyAlignment="1" applyProtection="1">
      <alignment horizontal="center" vertical="center" wrapText="1"/>
    </xf>
    <xf numFmtId="0" fontId="11" fillId="0" borderId="5" xfId="0" applyFont="1" applyFill="1" applyBorder="1"/>
    <xf numFmtId="0" fontId="5" fillId="0" borderId="13" xfId="12" applyFont="1" applyFill="1" applyBorder="1" applyAlignment="1" applyProtection="1">
      <alignment horizontal="center" vertical="center" wrapText="1"/>
    </xf>
    <xf numFmtId="0" fontId="5" fillId="0" borderId="14" xfId="12" applyFont="1" applyFill="1" applyBorder="1" applyAlignment="1" applyProtection="1">
      <alignment horizontal="center" vertical="center" wrapText="1"/>
    </xf>
    <xf numFmtId="0" fontId="5" fillId="0" borderId="15" xfId="12" applyFont="1" applyFill="1" applyBorder="1" applyAlignment="1" applyProtection="1">
      <alignment horizontal="center" vertical="center" wrapText="1"/>
    </xf>
    <xf numFmtId="0" fontId="9" fillId="0" borderId="9" xfId="3" applyFont="1" applyFill="1" applyBorder="1" applyAlignment="1" applyProtection="1"/>
    <xf numFmtId="0" fontId="7" fillId="0" borderId="4" xfId="12" applyFont="1" applyFill="1" applyBorder="1" applyAlignment="1" applyProtection="1">
      <alignment horizontal="center" vertical="center"/>
    </xf>
    <xf numFmtId="0" fontId="11" fillId="0" borderId="2" xfId="0" applyFont="1" applyFill="1" applyBorder="1"/>
    <xf numFmtId="0" fontId="11" fillId="0" borderId="4" xfId="12" applyFont="1" applyFill="1" applyBorder="1" applyAlignment="1" applyProtection="1">
      <alignment horizontal="center" vertical="center" wrapText="1"/>
    </xf>
    <xf numFmtId="0" fontId="4" fillId="0" borderId="0" xfId="12" applyFont="1" applyFill="1" applyBorder="1" applyAlignment="1" applyProtection="1">
      <alignment horizontal="center" vertical="center" wrapText="1"/>
    </xf>
    <xf numFmtId="0" fontId="5" fillId="0" borderId="2" xfId="12" applyFont="1" applyFill="1" applyBorder="1" applyAlignment="1" applyProtection="1">
      <alignment horizontal="center" vertical="center" wrapText="1"/>
    </xf>
    <xf numFmtId="0" fontId="9" fillId="0" borderId="7" xfId="3" applyFont="1" applyFill="1" applyBorder="1" applyAlignment="1" applyProtection="1">
      <alignment horizontal="center" vertical="center" wrapText="1"/>
    </xf>
    <xf numFmtId="0" fontId="11" fillId="0" borderId="4" xfId="12" applyFont="1" applyFill="1" applyBorder="1" applyAlignment="1" applyProtection="1">
      <alignment horizontal="center" vertical="center"/>
    </xf>
    <xf numFmtId="0" fontId="11" fillId="0" borderId="5" xfId="12" applyFont="1" applyFill="1" applyBorder="1" applyAlignment="1" applyProtection="1">
      <alignment horizontal="center" vertical="center"/>
    </xf>
    <xf numFmtId="0" fontId="11" fillId="0" borderId="5" xfId="12" applyFont="1" applyFill="1" applyBorder="1" applyAlignment="1" applyProtection="1">
      <alignment horizontal="center" vertical="center" wrapText="1"/>
    </xf>
    <xf numFmtId="0" fontId="9" fillId="0" borderId="4" xfId="3" applyFont="1" applyFill="1" applyBorder="1" applyAlignment="1" applyProtection="1">
      <alignment horizontal="center" vertical="center" wrapText="1"/>
    </xf>
    <xf numFmtId="0" fontId="7" fillId="0" borderId="7" xfId="12" applyFont="1" applyFill="1" applyBorder="1" applyAlignment="1" applyProtection="1">
      <alignment horizontal="center" vertical="center" wrapText="1"/>
    </xf>
    <xf numFmtId="0" fontId="7" fillId="0" borderId="7" xfId="12" applyFont="1" applyFill="1" applyBorder="1" applyAlignment="1" applyProtection="1">
      <alignment horizontal="center" vertical="center"/>
    </xf>
    <xf numFmtId="0" fontId="15" fillId="0" borderId="0" xfId="12" applyFont="1" applyFill="1" applyBorder="1" applyAlignment="1" applyProtection="1">
      <alignment horizontal="left" vertical="center" wrapText="1"/>
    </xf>
    <xf numFmtId="0" fontId="7" fillId="0" borderId="13" xfId="2" applyNumberFormat="1" applyFont="1" applyFill="1" applyBorder="1" applyAlignment="1" applyProtection="1">
      <alignment horizontal="center" vertical="center" wrapText="1"/>
    </xf>
    <xf numFmtId="0" fontId="7" fillId="0" borderId="15" xfId="12" applyFont="1" applyFill="1" applyBorder="1" applyAlignment="1" applyProtection="1">
      <alignment horizontal="center" vertical="center" wrapText="1"/>
    </xf>
    <xf numFmtId="0" fontId="4" fillId="0" borderId="0" xfId="12" applyNumberFormat="1" applyFont="1" applyFill="1" applyBorder="1" applyAlignment="1" applyProtection="1">
      <alignment horizontal="center" vertical="center" wrapText="1"/>
    </xf>
    <xf numFmtId="0" fontId="14" fillId="0" borderId="0" xfId="12" applyFont="1" applyFill="1" applyBorder="1" applyAlignment="1" applyProtection="1">
      <alignment horizontal="left" vertical="center" wrapText="1"/>
    </xf>
    <xf numFmtId="0" fontId="14" fillId="0" borderId="0" xfId="17" applyFont="1" applyFill="1" applyBorder="1" applyAlignment="1">
      <alignment horizontal="left" vertical="center" wrapText="1"/>
    </xf>
    <xf numFmtId="0" fontId="14" fillId="0" borderId="0" xfId="11" applyNumberFormat="1" applyFont="1" applyFill="1" applyBorder="1" applyAlignment="1" applyProtection="1">
      <alignment horizontal="left" vertical="center"/>
      <protection locked="0"/>
    </xf>
    <xf numFmtId="0" fontId="14" fillId="2" borderId="0" xfId="11" applyNumberFormat="1" applyFont="1" applyFill="1" applyBorder="1" applyAlignment="1" applyProtection="1">
      <alignment horizontal="justify" vertical="center" wrapText="1"/>
    </xf>
    <xf numFmtId="0" fontId="7" fillId="2" borderId="0" xfId="18" applyFont="1" applyFill="1" applyBorder="1" applyAlignment="1" applyProtection="1">
      <alignment horizontal="left" vertical="center"/>
      <protection locked="0"/>
    </xf>
    <xf numFmtId="0" fontId="4" fillId="2" borderId="0" xfId="11" applyNumberFormat="1" applyFont="1" applyFill="1" applyBorder="1" applyAlignment="1" applyProtection="1">
      <alignment horizontal="center" vertical="center" wrapText="1"/>
    </xf>
    <xf numFmtId="0" fontId="15" fillId="2" borderId="0" xfId="8" applyNumberFormat="1" applyFont="1" applyFill="1" applyBorder="1" applyAlignment="1" applyProtection="1">
      <alignment horizontal="left" vertical="center"/>
    </xf>
    <xf numFmtId="0" fontId="14" fillId="2" borderId="0" xfId="11" applyNumberFormat="1" applyFont="1" applyFill="1" applyBorder="1" applyAlignment="1" applyProtection="1">
      <alignment horizontal="left" vertical="center"/>
    </xf>
    <xf numFmtId="0" fontId="15" fillId="2" borderId="0" xfId="11" applyNumberFormat="1" applyFont="1" applyFill="1" applyBorder="1" applyAlignment="1" applyProtection="1">
      <alignment horizontal="left" vertical="center"/>
    </xf>
    <xf numFmtId="178" fontId="15" fillId="2" borderId="0" xfId="11" applyNumberFormat="1" applyFont="1" applyFill="1" applyBorder="1" applyAlignment="1" applyProtection="1">
      <alignment horizontal="left" vertical="center"/>
    </xf>
    <xf numFmtId="0" fontId="15" fillId="0" borderId="0" xfId="11" applyNumberFormat="1" applyFont="1" applyFill="1" applyBorder="1" applyAlignment="1" applyProtection="1">
      <alignment horizontal="justify" vertical="center" wrapText="1"/>
    </xf>
    <xf numFmtId="0" fontId="15" fillId="2" borderId="0" xfId="8" applyFont="1" applyFill="1" applyBorder="1" applyAlignment="1" applyProtection="1">
      <alignment horizontal="left" vertical="center" wrapText="1"/>
    </xf>
    <xf numFmtId="0" fontId="4" fillId="2" borderId="0" xfId="8" applyFont="1" applyFill="1" applyBorder="1" applyAlignment="1" applyProtection="1">
      <alignment horizontal="center" vertical="center" wrapText="1"/>
    </xf>
    <xf numFmtId="0" fontId="5" fillId="2" borderId="2" xfId="8" applyFont="1" applyFill="1" applyBorder="1" applyAlignment="1" applyProtection="1">
      <alignment horizontal="center" vertical="center" wrapText="1"/>
    </xf>
    <xf numFmtId="0" fontId="7" fillId="2" borderId="2" xfId="8" applyFont="1" applyFill="1" applyBorder="1" applyAlignment="1" applyProtection="1">
      <alignment horizontal="center" vertical="center" wrapText="1"/>
    </xf>
    <xf numFmtId="0" fontId="7" fillId="2" borderId="7" xfId="8" applyFont="1" applyFill="1" applyBorder="1" applyAlignment="1" applyProtection="1">
      <alignment horizontal="center" vertical="center" wrapText="1"/>
    </xf>
    <xf numFmtId="0" fontId="7" fillId="2" borderId="8" xfId="8" applyFont="1" applyFill="1" applyBorder="1" applyAlignment="1" applyProtection="1">
      <alignment horizontal="center"/>
    </xf>
    <xf numFmtId="0" fontId="7" fillId="2" borderId="12" xfId="8" applyFont="1" applyFill="1" applyBorder="1" applyAlignment="1" applyProtection="1">
      <alignment horizontal="center"/>
    </xf>
    <xf numFmtId="0" fontId="11" fillId="2" borderId="7" xfId="8" applyFont="1" applyFill="1" applyBorder="1" applyAlignment="1" applyProtection="1">
      <alignment horizontal="center" vertical="center" wrapText="1"/>
    </xf>
    <xf numFmtId="0" fontId="11" fillId="2" borderId="7" xfId="2" applyFont="1" applyFill="1" applyBorder="1" applyAlignment="1" applyProtection="1">
      <alignment horizontal="center" vertical="center"/>
    </xf>
    <xf numFmtId="0" fontId="14" fillId="0" borderId="0" xfId="11" applyNumberFormat="1" applyFont="1" applyFill="1" applyBorder="1" applyAlignment="1" applyProtection="1">
      <alignment horizontal="justify" vertical="center" wrapText="1"/>
    </xf>
    <xf numFmtId="0" fontId="14" fillId="0" borderId="0" xfId="21" applyFont="1" applyFill="1" applyBorder="1" applyAlignment="1" applyProtection="1">
      <alignment horizontal="justify" vertical="center" wrapText="1"/>
    </xf>
    <xf numFmtId="0" fontId="7" fillId="0" borderId="0" xfId="18" applyFont="1" applyFill="1" applyBorder="1" applyAlignment="1" applyProtection="1">
      <alignment horizontal="left" vertical="center"/>
      <protection locked="0"/>
    </xf>
    <xf numFmtId="0" fontId="15" fillId="2" borderId="0" xfId="21" applyFont="1" applyFill="1" applyBorder="1" applyAlignment="1" applyProtection="1">
      <alignment horizontal="left" vertical="center"/>
    </xf>
    <xf numFmtId="0" fontId="4" fillId="2" borderId="0" xfId="21" applyFont="1" applyFill="1" applyBorder="1" applyAlignment="1" applyProtection="1">
      <alignment horizontal="center" vertical="center" wrapText="1"/>
    </xf>
    <xf numFmtId="0" fontId="7" fillId="2" borderId="2" xfId="21" applyFont="1" applyFill="1" applyBorder="1" applyAlignment="1" applyProtection="1">
      <alignment horizontal="center" vertical="center" wrapText="1"/>
    </xf>
    <xf numFmtId="0" fontId="7" fillId="2" borderId="7" xfId="21" applyFont="1" applyFill="1" applyBorder="1" applyAlignment="1" applyProtection="1">
      <alignment horizontal="center" vertical="center" wrapText="1"/>
    </xf>
    <xf numFmtId="0" fontId="7" fillId="2" borderId="4" xfId="22" applyFont="1" applyFill="1" applyBorder="1" applyAlignment="1" applyProtection="1">
      <alignment horizontal="center" vertical="center"/>
    </xf>
    <xf numFmtId="0" fontId="15" fillId="2" borderId="0" xfId="21" applyFont="1" applyFill="1" applyBorder="1" applyAlignment="1" applyProtection="1">
      <alignment horizontal="left" vertical="center" wrapText="1"/>
    </xf>
    <xf numFmtId="0" fontId="9" fillId="2" borderId="0" xfId="3" applyNumberFormat="1" applyFont="1" applyFill="1" applyBorder="1" applyAlignment="1" applyProtection="1">
      <alignment horizontal="left"/>
      <protection locked="0"/>
    </xf>
    <xf numFmtId="0" fontId="11" fillId="2" borderId="0" xfId="21" applyFont="1" applyFill="1" applyAlignment="1" applyProtection="1">
      <alignment horizontal="justify" vertical="top" wrapText="1"/>
    </xf>
    <xf numFmtId="0" fontId="14" fillId="0" borderId="0" xfId="18" applyFont="1" applyFill="1" applyBorder="1" applyAlignment="1" applyProtection="1">
      <alignment horizontal="justify" vertical="center" wrapText="1"/>
    </xf>
    <xf numFmtId="0" fontId="14" fillId="0" borderId="0" xfId="8" applyFont="1" applyFill="1" applyAlignment="1" applyProtection="1">
      <alignment horizontal="justify" vertical="center" wrapText="1"/>
    </xf>
    <xf numFmtId="0" fontId="7" fillId="2" borderId="0" xfId="8" applyNumberFormat="1" applyFont="1" applyFill="1" applyBorder="1" applyAlignment="1" applyProtection="1">
      <alignment horizontal="left" vertical="center"/>
      <protection locked="0"/>
    </xf>
    <xf numFmtId="0" fontId="5" fillId="2" borderId="2" xfId="23" applyFont="1" applyFill="1" applyBorder="1" applyAlignment="1" applyProtection="1">
      <alignment horizontal="center" vertical="center"/>
    </xf>
    <xf numFmtId="0" fontId="9" fillId="2" borderId="7" xfId="3" applyFont="1" applyFill="1" applyBorder="1" applyAlignment="1" applyProtection="1">
      <alignment horizontal="center" vertical="center" wrapText="1"/>
    </xf>
    <xf numFmtId="0" fontId="9" fillId="2" borderId="4" xfId="3" applyFont="1" applyFill="1" applyBorder="1" applyAlignment="1" applyProtection="1">
      <alignment horizontal="center" vertical="center" wrapText="1"/>
    </xf>
    <xf numFmtId="0" fontId="5" fillId="2" borderId="13" xfId="23" applyFont="1" applyFill="1" applyBorder="1" applyAlignment="1" applyProtection="1">
      <alignment horizontal="center" vertical="center"/>
    </xf>
    <xf numFmtId="0" fontId="5" fillId="2" borderId="15" xfId="23" applyFont="1" applyFill="1" applyBorder="1" applyAlignment="1" applyProtection="1">
      <alignment horizontal="center" vertical="center"/>
    </xf>
    <xf numFmtId="0" fontId="9" fillId="2" borderId="5" xfId="3" applyFont="1" applyFill="1" applyBorder="1" applyAlignment="1" applyProtection="1">
      <alignment horizontal="center" vertical="center" wrapText="1"/>
    </xf>
    <xf numFmtId="0" fontId="9" fillId="2" borderId="2" xfId="3" applyFont="1" applyFill="1" applyBorder="1" applyAlignment="1" applyProtection="1">
      <alignment horizontal="center" vertical="center" wrapText="1"/>
    </xf>
    <xf numFmtId="0" fontId="14" fillId="0" borderId="0" xfId="11" applyNumberFormat="1" applyFont="1" applyFill="1" applyBorder="1" applyAlignment="1" applyProtection="1">
      <alignment horizontal="left" vertical="center"/>
    </xf>
    <xf numFmtId="0" fontId="14" fillId="0" borderId="0" xfId="0" applyFont="1" applyBorder="1" applyAlignment="1">
      <alignment horizontal="left" vertical="center"/>
    </xf>
    <xf numFmtId="0" fontId="41" fillId="2" borderId="0" xfId="3" applyFont="1" applyFill="1" applyBorder="1" applyAlignment="1" applyProtection="1">
      <alignment horizontal="left"/>
      <protection locked="0"/>
    </xf>
    <xf numFmtId="0" fontId="40" fillId="0" borderId="0" xfId="26" applyFont="1" applyFill="1" applyAlignment="1" applyProtection="1">
      <alignment horizontal="center" vertical="center" wrapText="1"/>
    </xf>
    <xf numFmtId="0" fontId="40" fillId="0" borderId="0" xfId="26" applyFont="1" applyFill="1" applyBorder="1" applyAlignment="1" applyProtection="1">
      <alignment horizontal="center" vertical="center" wrapText="1"/>
    </xf>
    <xf numFmtId="0" fontId="11" fillId="0" borderId="2" xfId="26" applyFont="1" applyFill="1" applyBorder="1" applyAlignment="1" applyProtection="1">
      <alignment horizontal="center"/>
    </xf>
    <xf numFmtId="0" fontId="11" fillId="0" borderId="4" xfId="26" applyFont="1" applyFill="1" applyBorder="1" applyAlignment="1" applyProtection="1">
      <alignment horizontal="center" vertical="center"/>
    </xf>
    <xf numFmtId="0" fontId="11" fillId="0" borderId="2" xfId="26" applyFont="1" applyFill="1" applyBorder="1" applyAlignment="1" applyProtection="1">
      <alignment horizontal="center" vertical="center"/>
    </xf>
    <xf numFmtId="166" fontId="11" fillId="0" borderId="4" xfId="28" applyNumberFormat="1" applyFont="1" applyFill="1" applyBorder="1" applyAlignment="1" applyProtection="1">
      <alignment horizontal="center" vertical="center"/>
      <protection locked="0"/>
    </xf>
    <xf numFmtId="166" fontId="11" fillId="0" borderId="5" xfId="28" applyNumberFormat="1" applyFont="1" applyFill="1" applyBorder="1" applyAlignment="1" applyProtection="1">
      <alignment horizontal="center" vertical="center"/>
      <protection locked="0"/>
    </xf>
    <xf numFmtId="0" fontId="11" fillId="0" borderId="7" xfId="26" applyFont="1" applyFill="1" applyBorder="1" applyAlignment="1" applyProtection="1">
      <alignment horizontal="center" vertical="center"/>
    </xf>
    <xf numFmtId="0" fontId="11" fillId="0" borderId="5" xfId="26" applyFont="1" applyFill="1" applyBorder="1" applyAlignment="1" applyProtection="1">
      <alignment horizontal="center" vertical="center"/>
    </xf>
    <xf numFmtId="0" fontId="11" fillId="0" borderId="8" xfId="26" applyFont="1" applyFill="1" applyBorder="1" applyAlignment="1" applyProtection="1">
      <alignment horizontal="center" vertical="center" wrapText="1"/>
    </xf>
    <xf numFmtId="0" fontId="11" fillId="0" borderId="12" xfId="26" applyFont="1" applyFill="1" applyBorder="1" applyAlignment="1" applyProtection="1">
      <alignment horizontal="center" vertical="center" wrapText="1"/>
    </xf>
    <xf numFmtId="9" fontId="11" fillId="0" borderId="4" xfId="29" applyFont="1" applyBorder="1" applyAlignment="1" applyProtection="1">
      <alignment horizontal="center" vertical="center"/>
    </xf>
    <xf numFmtId="9" fontId="11" fillId="0" borderId="2" xfId="29" applyFont="1" applyBorder="1" applyAlignment="1" applyProtection="1">
      <alignment horizontal="center" vertical="center"/>
    </xf>
    <xf numFmtId="9" fontId="11" fillId="0" borderId="5" xfId="29" applyFont="1" applyBorder="1" applyAlignment="1" applyProtection="1">
      <alignment horizontal="center" vertical="center"/>
    </xf>
    <xf numFmtId="0" fontId="20" fillId="0" borderId="2" xfId="26" applyFont="1" applyFill="1" applyBorder="1" applyAlignment="1" applyProtection="1">
      <alignment horizontal="center" vertical="center" wrapText="1"/>
    </xf>
    <xf numFmtId="0" fontId="11" fillId="0" borderId="7" xfId="26" applyFont="1" applyFill="1" applyBorder="1" applyAlignment="1" applyProtection="1">
      <alignment horizontal="center" vertical="center" wrapText="1"/>
    </xf>
    <xf numFmtId="0" fontId="41" fillId="0" borderId="7" xfId="3" applyFont="1" applyFill="1" applyBorder="1" applyAlignment="1" applyProtection="1">
      <alignment horizontal="center" vertical="center" wrapText="1"/>
    </xf>
    <xf numFmtId="0" fontId="11" fillId="0" borderId="4" xfId="26" applyFont="1" applyFill="1" applyBorder="1" applyAlignment="1" applyProtection="1">
      <alignment horizontal="center" vertical="center" wrapText="1"/>
    </xf>
    <xf numFmtId="9" fontId="11" fillId="0" borderId="7" xfId="29" applyFont="1" applyBorder="1" applyAlignment="1" applyProtection="1">
      <alignment horizontal="center" vertical="center"/>
    </xf>
    <xf numFmtId="9" fontId="11" fillId="0" borderId="7" xfId="29" applyFont="1" applyFill="1" applyBorder="1" applyAlignment="1" applyProtection="1">
      <alignment horizontal="center" vertical="center"/>
    </xf>
    <xf numFmtId="9" fontId="11" fillId="0" borderId="4" xfId="29" applyFont="1" applyFill="1" applyBorder="1" applyAlignment="1" applyProtection="1">
      <alignment horizontal="center" vertical="center"/>
    </xf>
    <xf numFmtId="0" fontId="20" fillId="0" borderId="13" xfId="26" applyFont="1" applyFill="1" applyBorder="1" applyAlignment="1" applyProtection="1">
      <alignment horizontal="center" vertical="center" wrapText="1"/>
    </xf>
    <xf numFmtId="0" fontId="20" fillId="0" borderId="14" xfId="26" applyFont="1" applyFill="1" applyBorder="1" applyAlignment="1" applyProtection="1">
      <alignment horizontal="center" vertical="center" wrapText="1"/>
    </xf>
    <xf numFmtId="0" fontId="20" fillId="0" borderId="15" xfId="26" applyFont="1" applyFill="1" applyBorder="1" applyAlignment="1" applyProtection="1">
      <alignment horizontal="center" vertical="center" wrapText="1"/>
    </xf>
    <xf numFmtId="0" fontId="11" fillId="0" borderId="7" xfId="26" applyFont="1" applyBorder="1" applyAlignment="1" applyProtection="1">
      <alignment horizontal="center" vertical="center" wrapText="1"/>
    </xf>
    <xf numFmtId="0" fontId="41" fillId="0" borderId="7" xfId="3" applyFont="1" applyBorder="1" applyAlignment="1" applyProtection="1">
      <alignment horizontal="center" vertical="center" wrapText="1"/>
    </xf>
    <xf numFmtId="0" fontId="41" fillId="0" borderId="6" xfId="3" applyFont="1" applyFill="1" applyBorder="1" applyAlignment="1" applyProtection="1">
      <alignment horizontal="center" vertical="center" wrapText="1"/>
    </xf>
    <xf numFmtId="0" fontId="41" fillId="0" borderId="11" xfId="3" applyFont="1" applyFill="1" applyBorder="1" applyAlignment="1" applyProtection="1">
      <alignment horizontal="center" vertical="center" wrapText="1"/>
    </xf>
    <xf numFmtId="0" fontId="7" fillId="0" borderId="2" xfId="26" applyFont="1" applyFill="1" applyBorder="1" applyAlignment="1" applyProtection="1">
      <alignment horizontal="center"/>
    </xf>
    <xf numFmtId="0" fontId="41" fillId="0" borderId="7" xfId="3" applyFont="1" applyFill="1" applyBorder="1" applyAlignment="1" applyProtection="1">
      <alignment horizontal="center" vertical="center"/>
    </xf>
    <xf numFmtId="0" fontId="41" fillId="0" borderId="4" xfId="3" applyFont="1" applyFill="1" applyBorder="1" applyAlignment="1" applyProtection="1">
      <alignment horizontal="center" vertical="center"/>
    </xf>
    <xf numFmtId="0" fontId="11" fillId="0" borderId="5" xfId="26" applyFont="1" applyFill="1" applyBorder="1" applyAlignment="1" applyProtection="1">
      <alignment horizontal="center"/>
    </xf>
    <xf numFmtId="0" fontId="11" fillId="0" borderId="21" xfId="26" applyFont="1" applyFill="1" applyBorder="1" applyAlignment="1" applyProtection="1">
      <alignment horizontal="center" vertical="center"/>
    </xf>
    <xf numFmtId="0" fontId="11" fillId="0" borderId="22" xfId="26" applyFont="1" applyFill="1" applyBorder="1" applyAlignment="1" applyProtection="1">
      <alignment horizontal="center" vertical="center"/>
    </xf>
    <xf numFmtId="0" fontId="11" fillId="0" borderId="23" xfId="26" applyFont="1" applyFill="1" applyBorder="1" applyAlignment="1" applyProtection="1">
      <alignment horizontal="center" vertical="center"/>
    </xf>
    <xf numFmtId="0" fontId="11" fillId="0" borderId="2" xfId="26" applyFont="1" applyBorder="1" applyAlignment="1" applyProtection="1">
      <alignment horizontal="center" vertical="center"/>
    </xf>
    <xf numFmtId="166" fontId="11" fillId="0" borderId="7" xfId="28" applyNumberFormat="1" applyFont="1" applyFill="1" applyBorder="1" applyAlignment="1" applyProtection="1">
      <alignment horizontal="center" vertical="center" wrapText="1"/>
      <protection locked="0"/>
    </xf>
    <xf numFmtId="166" fontId="11" fillId="0" borderId="7" xfId="28" applyNumberFormat="1" applyFont="1" applyFill="1" applyBorder="1" applyAlignment="1" applyProtection="1">
      <alignment horizontal="center" vertical="center"/>
      <protection locked="0"/>
    </xf>
    <xf numFmtId="0" fontId="14" fillId="0" borderId="0" xfId="32" applyFont="1" applyFill="1" applyBorder="1" applyAlignment="1" applyProtection="1">
      <alignment horizontal="left" vertical="center" wrapText="1"/>
    </xf>
    <xf numFmtId="0" fontId="11" fillId="0" borderId="4" xfId="26" applyFont="1" applyBorder="1" applyAlignment="1" applyProtection="1">
      <alignment horizontal="center" vertical="center" wrapText="1"/>
    </xf>
    <xf numFmtId="0" fontId="40" fillId="0" borderId="0" xfId="26" applyFont="1" applyAlignment="1" applyProtection="1">
      <alignment horizontal="center" vertical="center" wrapText="1"/>
    </xf>
    <xf numFmtId="0" fontId="11" fillId="0" borderId="8" xfId="26" applyFont="1" applyBorder="1" applyAlignment="1" applyProtection="1">
      <alignment horizontal="center" vertical="center" wrapText="1"/>
    </xf>
    <xf numFmtId="0" fontId="11" fillId="0" borderId="13" xfId="26" applyFont="1" applyBorder="1" applyAlignment="1" applyProtection="1">
      <alignment horizontal="center" vertical="center" wrapText="1"/>
    </xf>
    <xf numFmtId="0" fontId="11" fillId="0" borderId="12" xfId="26" applyFont="1" applyBorder="1" applyAlignment="1" applyProtection="1">
      <alignment horizontal="center" vertical="center" wrapText="1"/>
    </xf>
    <xf numFmtId="0" fontId="11" fillId="0" borderId="15" xfId="26" applyFont="1" applyBorder="1" applyAlignment="1" applyProtection="1">
      <alignment horizontal="center" vertical="center" wrapText="1"/>
    </xf>
    <xf numFmtId="0" fontId="11" fillId="0" borderId="16" xfId="26" applyFont="1" applyBorder="1" applyAlignment="1" applyProtection="1">
      <alignment horizontal="center" vertical="center" wrapText="1"/>
    </xf>
    <xf numFmtId="0" fontId="11" fillId="0" borderId="1" xfId="26" applyFont="1" applyBorder="1" applyAlignment="1" applyProtection="1">
      <alignment horizontal="center" vertical="center" wrapText="1"/>
    </xf>
    <xf numFmtId="0" fontId="11" fillId="0" borderId="2" xfId="26" applyFont="1" applyBorder="1" applyAlignment="1" applyProtection="1">
      <alignment horizontal="center"/>
    </xf>
    <xf numFmtId="0" fontId="41" fillId="0" borderId="7" xfId="3" applyFont="1" applyBorder="1" applyAlignment="1" applyProtection="1">
      <alignment horizontal="center" vertical="center"/>
    </xf>
    <xf numFmtId="0" fontId="41" fillId="0" borderId="4" xfId="3" applyFont="1" applyBorder="1" applyAlignment="1" applyProtection="1">
      <alignment horizontal="center" vertical="center"/>
    </xf>
    <xf numFmtId="0" fontId="14" fillId="0" borderId="0" xfId="26" applyFont="1" applyFill="1" applyAlignment="1" applyProtection="1">
      <alignment horizontal="left" vertical="center"/>
      <protection locked="0"/>
    </xf>
    <xf numFmtId="0" fontId="11" fillId="0" borderId="7" xfId="31" applyFont="1" applyFill="1" applyBorder="1" applyAlignment="1" applyProtection="1">
      <alignment horizontal="center" vertical="center"/>
      <protection hidden="1"/>
    </xf>
    <xf numFmtId="0" fontId="11" fillId="0" borderId="4" xfId="31" applyFont="1" applyFill="1" applyBorder="1" applyAlignment="1" applyProtection="1">
      <alignment horizontal="center" vertical="center"/>
      <protection hidden="1"/>
    </xf>
    <xf numFmtId="0" fontId="11" fillId="0" borderId="29" xfId="31" applyFont="1" applyFill="1" applyBorder="1" applyAlignment="1" applyProtection="1">
      <alignment horizontal="center" vertical="center"/>
      <protection hidden="1"/>
    </xf>
    <xf numFmtId="0" fontId="11" fillId="0" borderId="24" xfId="31" applyFont="1" applyFill="1" applyBorder="1" applyAlignment="1" applyProtection="1">
      <alignment horizontal="center" vertical="center"/>
      <protection hidden="1"/>
    </xf>
    <xf numFmtId="0" fontId="11" fillId="0" borderId="32" xfId="31" applyFont="1" applyFill="1" applyBorder="1" applyAlignment="1" applyProtection="1">
      <alignment horizontal="center" vertical="center"/>
      <protection hidden="1"/>
    </xf>
    <xf numFmtId="0" fontId="11" fillId="0" borderId="33" xfId="31" applyFont="1" applyFill="1" applyBorder="1" applyAlignment="1" applyProtection="1">
      <alignment horizontal="center" vertical="center"/>
      <protection hidden="1"/>
    </xf>
    <xf numFmtId="0" fontId="11" fillId="0" borderId="31" xfId="31" applyFont="1" applyFill="1" applyBorder="1" applyAlignment="1" applyProtection="1">
      <alignment horizontal="center" vertical="center"/>
      <protection hidden="1"/>
    </xf>
    <xf numFmtId="0" fontId="11" fillId="0" borderId="34" xfId="31" applyFont="1" applyFill="1" applyBorder="1" applyAlignment="1" applyProtection="1">
      <alignment horizontal="center" vertical="center"/>
      <protection hidden="1"/>
    </xf>
    <xf numFmtId="0" fontId="22" fillId="0" borderId="27" xfId="0" applyFont="1" applyFill="1" applyBorder="1" applyAlignment="1" applyProtection="1">
      <alignment horizontal="center" vertical="center"/>
      <protection hidden="1"/>
    </xf>
    <xf numFmtId="0" fontId="11" fillId="0" borderId="19" xfId="31" applyFont="1" applyFill="1" applyBorder="1" applyAlignment="1" applyProtection="1">
      <alignment horizontal="center" vertical="center"/>
      <protection hidden="1"/>
    </xf>
    <xf numFmtId="0" fontId="11" fillId="0" borderId="25" xfId="31" applyFont="1" applyFill="1" applyBorder="1" applyAlignment="1" applyProtection="1">
      <alignment horizontal="center" vertical="center"/>
      <protection hidden="1"/>
    </xf>
    <xf numFmtId="0" fontId="40" fillId="0" borderId="0" xfId="0" applyFont="1" applyFill="1" applyAlignment="1">
      <alignment horizontal="center" vertical="center"/>
    </xf>
    <xf numFmtId="0" fontId="20" fillId="0" borderId="24" xfId="0" applyFont="1" applyFill="1" applyBorder="1" applyAlignment="1" applyProtection="1">
      <alignment horizontal="center" vertical="center"/>
      <protection hidden="1"/>
    </xf>
    <xf numFmtId="0" fontId="20" fillId="0" borderId="28" xfId="0" applyFont="1" applyFill="1" applyBorder="1" applyAlignment="1" applyProtection="1">
      <alignment horizontal="center" vertical="center"/>
      <protection hidden="1"/>
    </xf>
    <xf numFmtId="0" fontId="20" fillId="0" borderId="33" xfId="0" applyFont="1" applyFill="1" applyBorder="1" applyAlignment="1" applyProtection="1">
      <alignment horizontal="center" vertical="center"/>
      <protection hidden="1"/>
    </xf>
    <xf numFmtId="0" fontId="11" fillId="0" borderId="26" xfId="31" applyFont="1" applyFill="1" applyBorder="1" applyAlignment="1" applyProtection="1">
      <alignment horizontal="center" vertical="center"/>
      <protection hidden="1"/>
    </xf>
    <xf numFmtId="0" fontId="11" fillId="0" borderId="27" xfId="31" applyFont="1" applyFill="1" applyBorder="1" applyAlignment="1" applyProtection="1">
      <alignment horizontal="center" vertical="center"/>
      <protection hidden="1"/>
    </xf>
    <xf numFmtId="0" fontId="11" fillId="0" borderId="30" xfId="31" applyFont="1" applyFill="1" applyBorder="1" applyAlignment="1" applyProtection="1">
      <alignment horizontal="center" vertical="center"/>
      <protection hidden="1"/>
    </xf>
    <xf numFmtId="0" fontId="11" fillId="0" borderId="28" xfId="31" applyFont="1" applyFill="1" applyBorder="1" applyAlignment="1" applyProtection="1">
      <alignment horizontal="center" vertical="center"/>
      <protection hidden="1"/>
    </xf>
    <xf numFmtId="0" fontId="41" fillId="0" borderId="4" xfId="3" applyFont="1" applyFill="1" applyBorder="1" applyAlignment="1" applyProtection="1">
      <alignment horizontal="center" vertical="center" wrapText="1"/>
    </xf>
    <xf numFmtId="0" fontId="41" fillId="0" borderId="0" xfId="3" applyFont="1" applyFill="1" applyBorder="1" applyAlignment="1" applyProtection="1">
      <alignment horizontal="left"/>
      <protection locked="0"/>
    </xf>
    <xf numFmtId="0" fontId="14" fillId="0" borderId="0" xfId="28" applyNumberFormat="1" applyFont="1" applyFill="1" applyBorder="1" applyAlignment="1" applyProtection="1">
      <alignment horizontal="left" vertical="center" wrapText="1"/>
    </xf>
    <xf numFmtId="0" fontId="14" fillId="0" borderId="0" xfId="28" applyNumberFormat="1" applyFont="1" applyFill="1" applyBorder="1" applyAlignment="1" applyProtection="1">
      <alignment horizontal="left" vertical="center"/>
    </xf>
    <xf numFmtId="0" fontId="40" fillId="0" borderId="0" xfId="28" applyNumberFormat="1" applyFont="1" applyFill="1" applyBorder="1" applyAlignment="1" applyProtection="1">
      <alignment horizontal="center" vertical="center" wrapText="1"/>
    </xf>
    <xf numFmtId="0" fontId="5" fillId="0" borderId="2" xfId="4" applyFont="1" applyFill="1" applyBorder="1" applyAlignment="1" applyProtection="1">
      <alignment horizontal="center" vertical="center" wrapText="1"/>
    </xf>
    <xf numFmtId="0" fontId="11" fillId="3" borderId="4" xfId="33" applyFont="1" applyFill="1" applyBorder="1" applyAlignment="1" applyProtection="1">
      <alignment horizontal="center" vertical="center"/>
    </xf>
    <xf numFmtId="0" fontId="11" fillId="3" borderId="5" xfId="33" applyFont="1" applyFill="1" applyBorder="1" applyAlignment="1" applyProtection="1">
      <alignment horizontal="center" vertical="center"/>
    </xf>
    <xf numFmtId="0" fontId="11" fillId="3" borderId="2" xfId="33" applyFont="1" applyFill="1" applyBorder="1" applyAlignment="1" applyProtection="1">
      <alignment horizontal="center" vertical="center"/>
    </xf>
    <xf numFmtId="0" fontId="5" fillId="0" borderId="4" xfId="4" applyFont="1" applyFill="1" applyBorder="1" applyAlignment="1" applyProtection="1">
      <alignment horizontal="center" vertical="center" wrapText="1"/>
    </xf>
    <xf numFmtId="0" fontId="11" fillId="0" borderId="7" xfId="33" applyFont="1" applyFill="1" applyBorder="1" applyAlignment="1" applyProtection="1">
      <alignment horizontal="center" vertical="center"/>
    </xf>
    <xf numFmtId="0" fontId="14" fillId="0" borderId="0" xfId="28" applyNumberFormat="1" applyFont="1" applyFill="1" applyBorder="1" applyAlignment="1" applyProtection="1">
      <alignment horizontal="justify" vertical="center" wrapText="1"/>
    </xf>
    <xf numFmtId="0" fontId="20" fillId="0" borderId="2" xfId="28" applyNumberFormat="1" applyFont="1" applyFill="1" applyBorder="1" applyAlignment="1" applyProtection="1">
      <alignment horizontal="center" vertical="center" wrapText="1"/>
    </xf>
    <xf numFmtId="0" fontId="20" fillId="0" borderId="13" xfId="28" applyNumberFormat="1" applyFont="1" applyFill="1" applyBorder="1" applyAlignment="1" applyProtection="1">
      <alignment horizontal="center" vertical="center" wrapText="1"/>
    </xf>
    <xf numFmtId="0" fontId="20" fillId="0" borderId="14" xfId="28" applyNumberFormat="1" applyFont="1" applyFill="1" applyBorder="1" applyAlignment="1" applyProtection="1">
      <alignment horizontal="center" vertical="center" wrapText="1"/>
    </xf>
    <xf numFmtId="0" fontId="20" fillId="0" borderId="15" xfId="28" applyNumberFormat="1" applyFont="1" applyFill="1" applyBorder="1" applyAlignment="1" applyProtection="1">
      <alignment horizontal="center" vertical="center" wrapText="1"/>
    </xf>
    <xf numFmtId="0" fontId="14" fillId="0" borderId="0" xfId="28" applyNumberFormat="1" applyFont="1" applyFill="1" applyBorder="1" applyAlignment="1" applyProtection="1">
      <alignment vertical="center"/>
    </xf>
    <xf numFmtId="0" fontId="14" fillId="0" borderId="0" xfId="28" applyNumberFormat="1" applyFont="1" applyFill="1" applyBorder="1" applyAlignment="1" applyProtection="1">
      <alignment vertical="center" wrapText="1"/>
    </xf>
    <xf numFmtId="0" fontId="11" fillId="0" borderId="5" xfId="2" applyFont="1" applyFill="1" applyBorder="1" applyAlignment="1" applyProtection="1">
      <alignment horizontal="center" vertical="center" wrapText="1"/>
    </xf>
    <xf numFmtId="0" fontId="7" fillId="0" borderId="2" xfId="34" applyNumberFormat="1" applyFont="1" applyFill="1" applyBorder="1" applyAlignment="1" applyProtection="1">
      <alignment horizontal="center" vertical="center"/>
    </xf>
    <xf numFmtId="0" fontId="41" fillId="0" borderId="5" xfId="3" applyFont="1" applyFill="1" applyBorder="1" applyAlignment="1" applyProtection="1">
      <alignment horizontal="center" vertical="center" wrapText="1"/>
    </xf>
    <xf numFmtId="0" fontId="41" fillId="0" borderId="8" xfId="3" applyFont="1" applyFill="1" applyBorder="1" applyAlignment="1" applyProtection="1">
      <alignment horizontal="center" vertical="center" wrapText="1"/>
    </xf>
    <xf numFmtId="0" fontId="41" fillId="0" borderId="12" xfId="3" applyFont="1" applyFill="1" applyBorder="1" applyAlignment="1" applyProtection="1">
      <alignment horizontal="center" vertical="center" wrapText="1"/>
    </xf>
    <xf numFmtId="0" fontId="14" fillId="0" borderId="0" xfId="34" applyNumberFormat="1" applyFont="1" applyFill="1" applyBorder="1" applyAlignment="1" applyProtection="1">
      <alignment horizontal="left" vertical="center" wrapText="1"/>
    </xf>
    <xf numFmtId="0" fontId="14" fillId="0" borderId="0" xfId="34" applyNumberFormat="1" applyFont="1" applyFill="1" applyBorder="1" applyAlignment="1" applyProtection="1">
      <alignment horizontal="justify" vertical="center" wrapText="1"/>
    </xf>
    <xf numFmtId="0" fontId="40" fillId="0" borderId="0" xfId="34" applyNumberFormat="1" applyFont="1" applyFill="1" applyBorder="1" applyAlignment="1" applyProtection="1">
      <alignment horizontal="center" vertical="center" wrapText="1"/>
    </xf>
    <xf numFmtId="0" fontId="9" fillId="0" borderId="0" xfId="3" applyFont="1" applyFill="1" applyBorder="1" applyAlignment="1" applyProtection="1">
      <alignment horizontal="left" vertical="center"/>
      <protection locked="0"/>
    </xf>
    <xf numFmtId="0" fontId="14" fillId="0" borderId="0" xfId="11" applyNumberFormat="1" applyFont="1" applyFill="1" applyBorder="1" applyAlignment="1" applyProtection="1">
      <alignment horizontal="left" vertical="center" wrapText="1"/>
      <protection locked="0"/>
    </xf>
    <xf numFmtId="0" fontId="14" fillId="0" borderId="0" xfId="11" applyNumberFormat="1" applyFont="1" applyFill="1" applyBorder="1" applyAlignment="1" applyProtection="1">
      <alignment horizontal="justify" vertical="center" wrapText="1"/>
      <protection locked="0"/>
    </xf>
    <xf numFmtId="0" fontId="40" fillId="0" borderId="0" xfId="8" applyFont="1" applyFill="1" applyAlignment="1" applyProtection="1">
      <alignment horizontal="center" vertical="center" wrapText="1"/>
    </xf>
    <xf numFmtId="0" fontId="11" fillId="0" borderId="2" xfId="8" applyFont="1" applyFill="1" applyBorder="1" applyAlignment="1" applyProtection="1">
      <alignment horizontal="center"/>
    </xf>
    <xf numFmtId="0" fontId="9" fillId="0" borderId="7" xfId="3" applyFont="1" applyFill="1" applyBorder="1" applyAlignment="1" applyProtection="1">
      <alignment horizontal="center" vertical="center"/>
    </xf>
    <xf numFmtId="0" fontId="9" fillId="0" borderId="4" xfId="3" applyFont="1" applyFill="1" applyBorder="1" applyAlignment="1" applyProtection="1">
      <alignment horizontal="center" vertical="center"/>
    </xf>
    <xf numFmtId="1" fontId="7" fillId="0" borderId="0" xfId="11" applyNumberFormat="1" applyFont="1" applyFill="1" applyBorder="1" applyAlignment="1" applyProtection="1">
      <alignment horizontal="left" vertical="top"/>
      <protection locked="0"/>
    </xf>
    <xf numFmtId="1" fontId="11" fillId="0" borderId="2" xfId="8" applyNumberFormat="1" applyFont="1" applyFill="1" applyBorder="1" applyAlignment="1" applyProtection="1"/>
    <xf numFmtId="1" fontId="9" fillId="0" borderId="4" xfId="3" applyNumberFormat="1" applyFont="1" applyFill="1" applyBorder="1" applyAlignment="1" applyProtection="1">
      <alignment horizontal="center" vertical="center"/>
    </xf>
    <xf numFmtId="1" fontId="9" fillId="0" borderId="5" xfId="3" applyNumberFormat="1" applyFont="1" applyFill="1" applyBorder="1" applyAlignment="1" applyProtection="1">
      <alignment horizontal="center" vertical="center"/>
    </xf>
    <xf numFmtId="1" fontId="11" fillId="0" borderId="7" xfId="8" applyNumberFormat="1" applyFont="1" applyFill="1" applyBorder="1" applyAlignment="1" applyProtection="1">
      <alignment horizontal="center" vertical="center" wrapText="1"/>
    </xf>
    <xf numFmtId="1" fontId="11" fillId="0" borderId="7" xfId="8" applyNumberFormat="1" applyFont="1" applyBorder="1" applyAlignment="1" applyProtection="1">
      <alignment horizontal="center" vertical="center"/>
    </xf>
    <xf numFmtId="1" fontId="11" fillId="0" borderId="4" xfId="8" applyNumberFormat="1" applyFont="1" applyBorder="1" applyAlignment="1" applyProtection="1">
      <alignment horizontal="center" vertical="center"/>
    </xf>
    <xf numFmtId="1" fontId="11" fillId="0" borderId="4" xfId="8" applyNumberFormat="1" applyFont="1" applyFill="1" applyBorder="1" applyAlignment="1" applyProtection="1">
      <alignment horizontal="center"/>
    </xf>
    <xf numFmtId="1" fontId="11" fillId="0" borderId="5" xfId="8" applyNumberFormat="1" applyFont="1" applyFill="1" applyBorder="1" applyAlignment="1" applyProtection="1">
      <alignment horizontal="center"/>
    </xf>
    <xf numFmtId="1" fontId="11" fillId="0" borderId="2" xfId="8" applyNumberFormat="1" applyFont="1" applyFill="1" applyBorder="1" applyAlignment="1" applyProtection="1">
      <alignment horizontal="center"/>
    </xf>
    <xf numFmtId="1" fontId="11" fillId="0" borderId="4" xfId="8" applyNumberFormat="1" applyFont="1" applyFill="1" applyBorder="1" applyAlignment="1" applyProtection="1">
      <alignment horizontal="center" vertical="center"/>
    </xf>
    <xf numFmtId="1" fontId="11" fillId="0" borderId="5" xfId="8" applyNumberFormat="1" applyFont="1" applyFill="1" applyBorder="1" applyAlignment="1" applyProtection="1">
      <alignment horizontal="center" vertical="center"/>
    </xf>
    <xf numFmtId="1" fontId="11" fillId="0" borderId="2" xfId="8" applyNumberFormat="1" applyFont="1" applyFill="1" applyBorder="1" applyAlignment="1" applyProtection="1">
      <alignment horizontal="center" vertical="center"/>
    </xf>
    <xf numFmtId="0" fontId="54" fillId="0" borderId="0" xfId="8" applyFont="1" applyFill="1" applyBorder="1" applyAlignment="1">
      <alignment horizontal="left" vertical="center" wrapText="1"/>
    </xf>
    <xf numFmtId="0" fontId="54" fillId="0" borderId="0" xfId="8" applyFont="1" applyFill="1" applyAlignment="1">
      <alignment horizontal="left" vertical="center" wrapText="1"/>
    </xf>
    <xf numFmtId="1" fontId="14" fillId="0" borderId="0" xfId="11" applyNumberFormat="1" applyFont="1" applyFill="1" applyBorder="1" applyAlignment="1" applyProtection="1">
      <alignment horizontal="left" vertical="center" wrapText="1"/>
      <protection locked="0"/>
    </xf>
    <xf numFmtId="1" fontId="40" fillId="0" borderId="0" xfId="8" applyNumberFormat="1" applyFont="1" applyBorder="1" applyAlignment="1" applyProtection="1">
      <alignment horizontal="center" vertical="center" wrapText="1"/>
    </xf>
    <xf numFmtId="1" fontId="9" fillId="0" borderId="8" xfId="3" applyNumberFormat="1" applyFont="1" applyFill="1" applyBorder="1" applyAlignment="1" applyProtection="1">
      <alignment horizontal="center" vertical="center"/>
    </xf>
    <xf numFmtId="1" fontId="9" fillId="0" borderId="16" xfId="3" applyNumberFormat="1" applyFont="1" applyFill="1" applyBorder="1" applyAlignment="1" applyProtection="1">
      <alignment horizontal="center" vertical="center"/>
    </xf>
    <xf numFmtId="1" fontId="11" fillId="0" borderId="8" xfId="8" applyNumberFormat="1" applyFont="1" applyBorder="1" applyAlignment="1" applyProtection="1">
      <alignment horizontal="center" vertical="center"/>
    </xf>
    <xf numFmtId="1" fontId="11" fillId="0" borderId="16" xfId="8" applyNumberFormat="1" applyFont="1" applyBorder="1" applyAlignment="1" applyProtection="1">
      <alignment horizontal="center" vertical="center"/>
    </xf>
    <xf numFmtId="1" fontId="11" fillId="0" borderId="13" xfId="8" applyNumberFormat="1" applyFont="1" applyBorder="1" applyAlignment="1" applyProtection="1">
      <alignment horizontal="center" vertical="center"/>
    </xf>
    <xf numFmtId="1" fontId="11" fillId="0" borderId="12" xfId="8" applyNumberFormat="1" applyFont="1" applyBorder="1" applyAlignment="1" applyProtection="1">
      <alignment horizontal="center" vertical="center"/>
    </xf>
    <xf numFmtId="1" fontId="11" fillId="0" borderId="1" xfId="8" applyNumberFormat="1" applyFont="1" applyBorder="1" applyAlignment="1" applyProtection="1">
      <alignment horizontal="center" vertical="center"/>
    </xf>
    <xf numFmtId="1" fontId="11" fillId="0" borderId="15" xfId="8" applyNumberFormat="1" applyFont="1" applyBorder="1" applyAlignment="1" applyProtection="1">
      <alignment horizontal="center" vertical="center"/>
    </xf>
    <xf numFmtId="1" fontId="11" fillId="0" borderId="8" xfId="8" applyNumberFormat="1" applyFont="1" applyBorder="1" applyAlignment="1" applyProtection="1">
      <alignment horizontal="center" vertical="center" wrapText="1"/>
    </xf>
    <xf numFmtId="1" fontId="11" fillId="0" borderId="16" xfId="8" applyNumberFormat="1" applyFont="1" applyBorder="1" applyAlignment="1" applyProtection="1">
      <alignment horizontal="center" vertical="center" wrapText="1"/>
    </xf>
    <xf numFmtId="1" fontId="11" fillId="0" borderId="12" xfId="8" applyNumberFormat="1" applyFont="1" applyBorder="1" applyAlignment="1" applyProtection="1">
      <alignment horizontal="center" vertical="center" wrapText="1"/>
    </xf>
    <xf numFmtId="1" fontId="11" fillId="0" borderId="1" xfId="8" applyNumberFormat="1" applyFont="1" applyBorder="1" applyAlignment="1" applyProtection="1">
      <alignment horizontal="center" vertical="center" wrapText="1"/>
    </xf>
    <xf numFmtId="1" fontId="11" fillId="0" borderId="4" xfId="8" applyNumberFormat="1" applyFont="1" applyFill="1" applyBorder="1" applyAlignment="1" applyProtection="1">
      <alignment horizontal="center" vertical="center" wrapText="1"/>
    </xf>
    <xf numFmtId="1" fontId="11" fillId="0" borderId="5" xfId="8" applyNumberFormat="1" applyFont="1" applyFill="1" applyBorder="1" applyAlignment="1" applyProtection="1">
      <alignment horizontal="center" vertical="center" wrapText="1"/>
    </xf>
    <xf numFmtId="1" fontId="11" fillId="0" borderId="2" xfId="8" applyNumberFormat="1" applyFont="1" applyFill="1" applyBorder="1" applyAlignment="1" applyProtection="1">
      <alignment horizontal="center" vertical="center" wrapText="1"/>
    </xf>
    <xf numFmtId="1" fontId="11" fillId="0" borderId="39" xfId="8" applyNumberFormat="1" applyFont="1" applyFill="1" applyBorder="1" applyAlignment="1" applyProtection="1">
      <alignment horizontal="center" vertical="center"/>
    </xf>
    <xf numFmtId="1" fontId="11" fillId="0" borderId="40" xfId="8" applyNumberFormat="1" applyFont="1" applyFill="1" applyBorder="1" applyAlignment="1" applyProtection="1">
      <alignment horizontal="center" vertical="center"/>
    </xf>
    <xf numFmtId="1" fontId="11" fillId="0" borderId="41" xfId="8" applyNumberFormat="1" applyFont="1" applyFill="1" applyBorder="1" applyAlignment="1" applyProtection="1">
      <alignment horizontal="center" vertical="center"/>
    </xf>
    <xf numFmtId="1" fontId="11" fillId="0" borderId="12" xfId="8" applyNumberFormat="1" applyFont="1" applyFill="1" applyBorder="1" applyAlignment="1" applyProtection="1">
      <alignment horizontal="center" vertical="center"/>
    </xf>
    <xf numFmtId="1" fontId="11" fillId="0" borderId="1" xfId="8" applyNumberFormat="1" applyFont="1" applyFill="1" applyBorder="1" applyAlignment="1" applyProtection="1">
      <alignment horizontal="center" vertical="center"/>
    </xf>
    <xf numFmtId="1" fontId="11" fillId="0" borderId="15" xfId="8" applyNumberFormat="1" applyFont="1" applyFill="1" applyBorder="1" applyAlignment="1" applyProtection="1">
      <alignment horizontal="center" vertical="center"/>
    </xf>
    <xf numFmtId="0" fontId="14" fillId="0" borderId="0" xfId="8" applyFont="1" applyFill="1" applyBorder="1" applyAlignment="1">
      <alignment horizontal="left" vertical="center" wrapText="1"/>
    </xf>
    <xf numFmtId="0" fontId="14" fillId="0" borderId="0" xfId="8" applyFont="1" applyFill="1" applyBorder="1" applyAlignment="1">
      <alignment horizontal="justify" vertical="center" wrapText="1"/>
    </xf>
    <xf numFmtId="191" fontId="5" fillId="0" borderId="2" xfId="8" applyNumberFormat="1" applyFont="1" applyFill="1" applyBorder="1" applyAlignment="1" applyProtection="1">
      <alignment horizontal="center" vertical="center"/>
      <protection locked="0"/>
    </xf>
    <xf numFmtId="191" fontId="7" fillId="0" borderId="4" xfId="2" applyNumberFormat="1" applyFont="1" applyFill="1" applyBorder="1" applyAlignment="1" applyProtection="1">
      <alignment horizontal="center" vertical="center"/>
    </xf>
    <xf numFmtId="191" fontId="7" fillId="0" borderId="5" xfId="2" applyNumberFormat="1" applyFont="1" applyFill="1" applyBorder="1" applyAlignment="1" applyProtection="1">
      <alignment horizontal="center" vertical="center"/>
    </xf>
    <xf numFmtId="191" fontId="7" fillId="0" borderId="2" xfId="2" applyNumberFormat="1" applyFont="1" applyFill="1" applyBorder="1" applyAlignment="1" applyProtection="1">
      <alignment horizontal="center" vertical="center"/>
    </xf>
    <xf numFmtId="191" fontId="7" fillId="0" borderId="8" xfId="2" applyNumberFormat="1" applyFont="1" applyFill="1" applyBorder="1" applyAlignment="1" applyProtection="1">
      <alignment horizontal="center" vertical="center"/>
      <protection locked="0"/>
    </xf>
    <xf numFmtId="191" fontId="7" fillId="0" borderId="13" xfId="2" applyNumberFormat="1" applyFont="1" applyFill="1" applyBorder="1" applyAlignment="1" applyProtection="1">
      <alignment horizontal="center" vertical="center"/>
      <protection locked="0"/>
    </xf>
    <xf numFmtId="191" fontId="7" fillId="0" borderId="12" xfId="2" applyNumberFormat="1" applyFont="1" applyFill="1" applyBorder="1" applyAlignment="1" applyProtection="1">
      <alignment horizontal="center" vertical="center"/>
      <protection locked="0"/>
    </xf>
    <xf numFmtId="191" fontId="7" fillId="0" borderId="15" xfId="2" applyNumberFormat="1" applyFont="1" applyFill="1" applyBorder="1" applyAlignment="1" applyProtection="1">
      <alignment horizontal="center" vertical="center"/>
      <protection locked="0"/>
    </xf>
    <xf numFmtId="191" fontId="5" fillId="0" borderId="4" xfId="8" applyNumberFormat="1" applyFont="1" applyFill="1" applyBorder="1" applyAlignment="1" applyProtection="1">
      <alignment horizontal="center" vertical="center"/>
      <protection locked="0"/>
    </xf>
    <xf numFmtId="191" fontId="4" fillId="0" borderId="0" xfId="8" applyNumberFormat="1" applyFont="1" applyFill="1" applyBorder="1" applyAlignment="1" applyProtection="1">
      <alignment horizontal="center" vertical="center"/>
    </xf>
    <xf numFmtId="191" fontId="5" fillId="0" borderId="2" xfId="8" applyNumberFormat="1" applyFont="1" applyFill="1" applyBorder="1" applyAlignment="1" applyProtection="1">
      <alignment horizontal="center" vertical="center"/>
    </xf>
    <xf numFmtId="191" fontId="7" fillId="0" borderId="8" xfId="2" applyNumberFormat="1" applyFont="1" applyFill="1" applyBorder="1" applyAlignment="1" applyProtection="1">
      <alignment horizontal="center" vertical="center"/>
    </xf>
    <xf numFmtId="191" fontId="7" fillId="0" borderId="13" xfId="2" applyNumberFormat="1" applyFont="1" applyFill="1" applyBorder="1" applyAlignment="1" applyProtection="1">
      <alignment horizontal="center" vertical="center"/>
    </xf>
    <xf numFmtId="191" fontId="7" fillId="0" borderId="12" xfId="2" applyNumberFormat="1" applyFont="1" applyFill="1" applyBorder="1" applyAlignment="1" applyProtection="1">
      <alignment horizontal="center" vertical="center"/>
    </xf>
    <xf numFmtId="191" fontId="7" fillId="0" borderId="15" xfId="2" applyNumberFormat="1" applyFont="1" applyFill="1" applyBorder="1" applyAlignment="1" applyProtection="1">
      <alignment horizontal="center" vertical="center"/>
    </xf>
    <xf numFmtId="191" fontId="5" fillId="0" borderId="4" xfId="8" applyNumberFormat="1" applyFont="1" applyFill="1" applyBorder="1" applyAlignment="1" applyProtection="1">
      <alignment horizontal="center" vertical="center"/>
    </xf>
    <xf numFmtId="191" fontId="20" fillId="0" borderId="23" xfId="8" applyNumberFormat="1" applyFont="1" applyFill="1" applyBorder="1" applyAlignment="1" applyProtection="1">
      <alignment horizontal="center" vertical="center" wrapText="1"/>
    </xf>
    <xf numFmtId="191" fontId="11" fillId="0" borderId="20" xfId="8" applyNumberFormat="1" applyFont="1" applyFill="1" applyBorder="1" applyAlignment="1" applyProtection="1">
      <alignment horizontal="center" vertical="center"/>
      <protection locked="0"/>
    </xf>
    <xf numFmtId="0" fontId="11" fillId="0" borderId="20" xfId="8" applyFont="1" applyFill="1" applyBorder="1" applyAlignment="1" applyProtection="1">
      <alignment horizontal="center" vertical="center"/>
    </xf>
    <xf numFmtId="191" fontId="7" fillId="0" borderId="20" xfId="8" applyNumberFormat="1" applyFont="1" applyBorder="1" applyAlignment="1" applyProtection="1">
      <alignment horizontal="center" vertical="center"/>
      <protection locked="0"/>
    </xf>
    <xf numFmtId="191" fontId="40" fillId="0" borderId="0" xfId="8" applyNumberFormat="1" applyFont="1" applyBorder="1" applyAlignment="1" applyProtection="1">
      <alignment horizontal="center" vertical="center"/>
    </xf>
    <xf numFmtId="191" fontId="11" fillId="0" borderId="20" xfId="8" applyNumberFormat="1" applyFont="1" applyFill="1" applyBorder="1" applyAlignment="1" applyProtection="1">
      <alignment horizontal="center" vertical="center"/>
    </xf>
    <xf numFmtId="0" fontId="11" fillId="0" borderId="20" xfId="8" applyFont="1" applyFill="1" applyBorder="1" applyAlignment="1" applyProtection="1">
      <alignment horizontal="center" vertical="center" wrapText="1"/>
    </xf>
    <xf numFmtId="0" fontId="15" fillId="0" borderId="0" xfId="23" applyFont="1" applyFill="1" applyBorder="1" applyAlignment="1" applyProtection="1">
      <alignment horizontal="left" vertical="center" wrapText="1"/>
      <protection locked="0"/>
    </xf>
    <xf numFmtId="0" fontId="15" fillId="0" borderId="0" xfId="23" applyFont="1" applyBorder="1" applyAlignment="1" applyProtection="1">
      <alignment horizontal="left" vertical="center"/>
      <protection locked="0"/>
    </xf>
    <xf numFmtId="0" fontId="14" fillId="0" borderId="0" xfId="38" applyFont="1" applyAlignment="1">
      <alignment horizontal="left" vertical="center"/>
    </xf>
    <xf numFmtId="0" fontId="15" fillId="0" borderId="0" xfId="23" quotePrefix="1" applyFont="1" applyFill="1" applyBorder="1" applyAlignment="1" applyProtection="1">
      <alignment horizontal="left" vertical="center" wrapText="1"/>
      <protection locked="0"/>
    </xf>
    <xf numFmtId="0" fontId="15" fillId="0" borderId="0" xfId="36" applyFont="1" applyBorder="1" applyAlignment="1" applyProtection="1">
      <alignment horizontal="left" vertical="center" wrapText="1"/>
      <protection locked="0"/>
    </xf>
    <xf numFmtId="0" fontId="5" fillId="0" borderId="13" xfId="23" applyFont="1" applyFill="1" applyBorder="1" applyAlignment="1" applyProtection="1">
      <alignment horizontal="center" vertical="center"/>
      <protection locked="0"/>
    </xf>
    <xf numFmtId="0" fontId="5" fillId="0" borderId="14" xfId="23" applyFont="1" applyFill="1" applyBorder="1" applyAlignment="1" applyProtection="1">
      <alignment horizontal="center" vertical="center"/>
      <protection locked="0"/>
    </xf>
    <xf numFmtId="0" fontId="5" fillId="0" borderId="15" xfId="23" applyFont="1" applyFill="1" applyBorder="1" applyAlignment="1" applyProtection="1">
      <alignment horizontal="center" vertical="center"/>
      <protection locked="0"/>
    </xf>
    <xf numFmtId="0" fontId="23" fillId="0" borderId="4" xfId="12" quotePrefix="1" applyFont="1" applyFill="1" applyBorder="1" applyAlignment="1" applyProtection="1">
      <alignment horizontal="center" vertical="center" wrapText="1"/>
      <protection locked="0"/>
    </xf>
    <xf numFmtId="0" fontId="23" fillId="0" borderId="5" xfId="12" quotePrefix="1" applyFont="1" applyFill="1" applyBorder="1" applyAlignment="1" applyProtection="1">
      <alignment horizontal="center" vertical="center" wrapText="1"/>
      <protection locked="0"/>
    </xf>
    <xf numFmtId="0" fontId="9" fillId="0" borderId="8" xfId="3" applyFont="1" applyFill="1" applyBorder="1" applyAlignment="1" applyProtection="1">
      <alignment horizontal="center" vertical="center" wrapText="1"/>
      <protection locked="0"/>
    </xf>
    <xf numFmtId="0" fontId="9" fillId="0" borderId="12" xfId="3" applyFont="1" applyFill="1" applyBorder="1" applyAlignment="1" applyProtection="1">
      <alignment horizontal="center" vertical="center" wrapText="1"/>
      <protection locked="0"/>
    </xf>
    <xf numFmtId="0" fontId="9" fillId="0" borderId="8" xfId="3" quotePrefix="1" applyFont="1" applyFill="1" applyBorder="1" applyAlignment="1" applyProtection="1">
      <alignment horizontal="center" vertical="center" wrapText="1"/>
      <protection locked="0"/>
    </xf>
    <xf numFmtId="0" fontId="9" fillId="0" borderId="12" xfId="3" quotePrefix="1" applyFont="1" applyFill="1" applyBorder="1" applyAlignment="1" applyProtection="1">
      <alignment horizontal="center" vertical="center" wrapText="1"/>
      <protection locked="0"/>
    </xf>
    <xf numFmtId="0" fontId="9" fillId="0" borderId="45" xfId="3" applyFont="1" applyFill="1" applyBorder="1" applyAlignment="1" applyProtection="1">
      <alignment horizontal="center" vertical="center" wrapText="1"/>
      <protection locked="0"/>
    </xf>
    <xf numFmtId="0" fontId="9" fillId="0" borderId="46" xfId="3" applyFont="1" applyFill="1" applyBorder="1" applyAlignment="1" applyProtection="1">
      <alignment horizontal="center" vertical="center" wrapText="1"/>
      <protection locked="0"/>
    </xf>
    <xf numFmtId="0" fontId="7" fillId="0" borderId="4" xfId="12" applyFont="1" applyFill="1" applyBorder="1" applyAlignment="1" applyProtection="1">
      <alignment horizontal="center" vertical="center"/>
      <protection locked="0"/>
    </xf>
    <xf numFmtId="0" fontId="7" fillId="0" borderId="5" xfId="12" applyFont="1" applyFill="1" applyBorder="1" applyAlignment="1" applyProtection="1">
      <alignment horizontal="center" vertical="center"/>
      <protection locked="0"/>
    </xf>
    <xf numFmtId="0" fontId="7" fillId="0" borderId="5" xfId="12" applyFont="1" applyFill="1" applyBorder="1" applyAlignment="1" applyProtection="1">
      <alignment horizontal="center" vertical="center" wrapText="1"/>
    </xf>
    <xf numFmtId="0" fontId="9" fillId="0" borderId="12" xfId="3" applyFont="1" applyFill="1" applyBorder="1" applyAlignment="1" applyProtection="1">
      <alignment horizontal="center" vertical="center" wrapText="1"/>
    </xf>
    <xf numFmtId="0" fontId="9" fillId="0" borderId="43" xfId="3" applyFont="1" applyFill="1" applyBorder="1" applyAlignment="1" applyProtection="1">
      <alignment horizontal="center" vertical="center" wrapText="1"/>
    </xf>
    <xf numFmtId="0" fontId="7" fillId="0" borderId="5" xfId="12" applyFont="1" applyFill="1" applyBorder="1" applyAlignment="1" applyProtection="1">
      <alignment horizontal="center" vertical="center"/>
    </xf>
    <xf numFmtId="0" fontId="14" fillId="0" borderId="0" xfId="23" quotePrefix="1" applyFont="1" applyBorder="1" applyAlignment="1" applyProtection="1">
      <alignment horizontal="justify" vertical="center" wrapText="1"/>
    </xf>
    <xf numFmtId="0" fontId="14" fillId="0" borderId="0" xfId="23" applyFont="1" applyBorder="1" applyAlignment="1" applyProtection="1">
      <alignment horizontal="justify" vertical="center" wrapText="1"/>
    </xf>
    <xf numFmtId="0" fontId="12" fillId="0" borderId="0" xfId="0" applyFont="1" applyAlignment="1">
      <alignment horizontal="center" wrapText="1"/>
    </xf>
    <xf numFmtId="0" fontId="14" fillId="0" borderId="0" xfId="36" applyFont="1" applyFill="1" applyBorder="1" applyAlignment="1" applyProtection="1">
      <alignment horizontal="right" vertical="center"/>
    </xf>
    <xf numFmtId="0" fontId="15" fillId="3" borderId="0" xfId="23" applyFont="1" applyFill="1" applyBorder="1" applyAlignment="1" applyProtection="1">
      <alignment horizontal="left" vertical="center"/>
    </xf>
    <xf numFmtId="0" fontId="14" fillId="0" borderId="0" xfId="23" applyFont="1" applyBorder="1" applyAlignment="1" applyProtection="1">
      <alignment horizontal="justify" vertical="center" wrapText="1"/>
      <protection locked="0"/>
    </xf>
    <xf numFmtId="0" fontId="14" fillId="0" borderId="0" xfId="12" applyFont="1" applyAlignment="1" applyProtection="1">
      <alignment horizontal="justify" vertical="center" wrapText="1"/>
      <protection locked="0"/>
    </xf>
    <xf numFmtId="0" fontId="14" fillId="3" borderId="0" xfId="23" applyFont="1" applyFill="1" applyBorder="1" applyAlignment="1" applyProtection="1">
      <alignment horizontal="left" vertical="center" wrapText="1"/>
    </xf>
    <xf numFmtId="0" fontId="15" fillId="0" borderId="0" xfId="23" quotePrefix="1" applyFont="1" applyBorder="1" applyAlignment="1" applyProtection="1">
      <alignment horizontal="left" vertical="center"/>
      <protection locked="0"/>
    </xf>
    <xf numFmtId="0" fontId="15" fillId="3" borderId="0" xfId="23" quotePrefix="1" applyFont="1" applyFill="1" applyBorder="1" applyAlignment="1" applyProtection="1">
      <alignment horizontal="left" vertical="center"/>
    </xf>
    <xf numFmtId="0" fontId="14" fillId="0" borderId="0" xfId="12" applyFont="1" applyAlignment="1">
      <alignment horizontal="left" vertical="center"/>
    </xf>
    <xf numFmtId="0" fontId="20" fillId="3" borderId="13" xfId="23" applyFont="1" applyFill="1" applyBorder="1" applyAlignment="1" applyProtection="1">
      <alignment horizontal="left" vertical="center"/>
    </xf>
    <xf numFmtId="0" fontId="20" fillId="3" borderId="15" xfId="23" applyFont="1" applyFill="1" applyBorder="1" applyAlignment="1" applyProtection="1">
      <alignment horizontal="left" vertical="center"/>
    </xf>
    <xf numFmtId="0" fontId="7" fillId="3" borderId="4" xfId="12" quotePrefix="1" applyFont="1" applyFill="1" applyBorder="1" applyAlignment="1" applyProtection="1">
      <alignment horizontal="center" vertical="center"/>
    </xf>
    <xf numFmtId="0" fontId="7" fillId="3" borderId="5" xfId="12" quotePrefix="1" applyFont="1" applyFill="1" applyBorder="1" applyAlignment="1" applyProtection="1">
      <alignment horizontal="center" vertical="center"/>
    </xf>
    <xf numFmtId="0" fontId="9" fillId="3" borderId="21" xfId="3" quotePrefix="1" applyFont="1" applyFill="1" applyBorder="1" applyAlignment="1" applyProtection="1">
      <alignment horizontal="center" vertical="center"/>
    </xf>
    <xf numFmtId="0" fontId="9" fillId="3" borderId="23" xfId="3" quotePrefix="1" applyFont="1" applyFill="1" applyBorder="1" applyAlignment="1" applyProtection="1">
      <alignment horizontal="center" vertical="center"/>
    </xf>
    <xf numFmtId="0" fontId="9" fillId="0" borderId="13" xfId="3" applyFont="1" applyFill="1" applyBorder="1" applyAlignment="1" applyProtection="1">
      <alignment horizontal="center" vertical="center"/>
    </xf>
    <xf numFmtId="0" fontId="9" fillId="0" borderId="15" xfId="3" applyFont="1" applyFill="1" applyBorder="1" applyAlignment="1" applyProtection="1">
      <alignment horizontal="center" vertical="center"/>
    </xf>
    <xf numFmtId="0" fontId="9" fillId="0" borderId="8" xfId="3" applyFont="1" applyFill="1" applyBorder="1" applyAlignment="1" applyProtection="1">
      <alignment horizontal="center" vertical="center"/>
    </xf>
    <xf numFmtId="0" fontId="9" fillId="0" borderId="12" xfId="3" applyFont="1" applyFill="1" applyBorder="1" applyAlignment="1" applyProtection="1">
      <alignment horizontal="center" vertical="center"/>
    </xf>
    <xf numFmtId="0" fontId="40" fillId="3" borderId="0" xfId="36" applyFont="1" applyFill="1" applyBorder="1" applyAlignment="1" applyProtection="1">
      <alignment horizontal="center" vertical="center" wrapText="1" shrinkToFit="1"/>
    </xf>
    <xf numFmtId="0" fontId="11" fillId="3" borderId="4" xfId="12" applyFont="1" applyFill="1" applyBorder="1" applyAlignment="1" applyProtection="1">
      <alignment horizontal="center" vertical="center"/>
    </xf>
    <xf numFmtId="0" fontId="11" fillId="3" borderId="5" xfId="12" applyFont="1" applyFill="1" applyBorder="1" applyAlignment="1" applyProtection="1">
      <alignment horizontal="center" vertical="center"/>
    </xf>
    <xf numFmtId="0" fontId="11" fillId="3" borderId="47" xfId="12" applyFont="1" applyFill="1" applyBorder="1" applyAlignment="1" applyProtection="1">
      <alignment horizontal="center" vertical="center"/>
    </xf>
    <xf numFmtId="0" fontId="11" fillId="3" borderId="48" xfId="12" applyFont="1" applyFill="1" applyBorder="1" applyAlignment="1" applyProtection="1">
      <alignment horizontal="center" vertical="center"/>
    </xf>
    <xf numFmtId="0" fontId="9" fillId="3" borderId="16" xfId="3" applyFont="1" applyFill="1" applyBorder="1" applyAlignment="1" applyProtection="1">
      <alignment horizontal="center" vertical="center"/>
    </xf>
    <xf numFmtId="0" fontId="9" fillId="3" borderId="12" xfId="3" applyFont="1" applyFill="1" applyBorder="1" applyAlignment="1" applyProtection="1">
      <alignment horizontal="center" vertical="center"/>
    </xf>
    <xf numFmtId="0" fontId="9" fillId="3" borderId="8" xfId="3" quotePrefix="1" applyNumberFormat="1" applyFont="1" applyFill="1" applyBorder="1" applyAlignment="1" applyProtection="1">
      <alignment horizontal="center" vertical="center" wrapText="1"/>
    </xf>
    <xf numFmtId="0" fontId="9" fillId="3" borderId="12" xfId="3" quotePrefix="1" applyNumberFormat="1" applyFont="1" applyFill="1" applyBorder="1" applyAlignment="1" applyProtection="1">
      <alignment horizontal="center" vertical="center" wrapText="1"/>
    </xf>
    <xf numFmtId="0" fontId="9" fillId="3" borderId="8" xfId="3" applyFont="1" applyFill="1" applyBorder="1" applyAlignment="1" applyProtection="1">
      <alignment horizontal="center" vertical="center" wrapText="1"/>
    </xf>
    <xf numFmtId="0" fontId="9" fillId="3" borderId="12" xfId="3" applyFont="1" applyFill="1" applyBorder="1" applyAlignment="1" applyProtection="1">
      <alignment horizontal="center" vertical="center" wrapText="1"/>
    </xf>
    <xf numFmtId="0" fontId="40" fillId="0" borderId="0" xfId="36" applyFont="1" applyFill="1" applyBorder="1" applyAlignment="1" applyProtection="1">
      <alignment horizontal="center" vertical="center" wrapText="1" shrinkToFit="1"/>
    </xf>
    <xf numFmtId="0" fontId="57" fillId="0" borderId="0" xfId="23" quotePrefix="1" applyFont="1" applyFill="1" applyBorder="1" applyAlignment="1" applyProtection="1">
      <alignment horizontal="left" vertical="center" wrapText="1"/>
    </xf>
    <xf numFmtId="0" fontId="57" fillId="0" borderId="0" xfId="23" applyFont="1" applyFill="1" applyBorder="1" applyAlignment="1" applyProtection="1">
      <alignment horizontal="left" vertical="center" wrapText="1"/>
    </xf>
    <xf numFmtId="0" fontId="11" fillId="0" borderId="0" xfId="36" applyFont="1" applyFill="1" applyAlignment="1" applyProtection="1">
      <alignment horizontal="left" vertical="top" wrapText="1"/>
      <protection locked="0"/>
    </xf>
    <xf numFmtId="2" fontId="11" fillId="0" borderId="0" xfId="36" applyNumberFormat="1" applyFont="1" applyFill="1" applyAlignment="1" applyProtection="1">
      <alignment horizontal="left" vertical="center" wrapText="1"/>
      <protection locked="0"/>
    </xf>
    <xf numFmtId="0" fontId="5" fillId="2" borderId="14" xfId="23" applyFont="1" applyFill="1" applyBorder="1" applyAlignment="1" applyProtection="1">
      <alignment horizontal="center" vertical="center"/>
    </xf>
    <xf numFmtId="0" fontId="7" fillId="2" borderId="4" xfId="2" applyFont="1" applyFill="1" applyBorder="1" applyAlignment="1" applyProtection="1">
      <alignment horizontal="center" vertical="center"/>
    </xf>
    <xf numFmtId="0" fontId="7" fillId="2" borderId="5" xfId="2" applyFont="1" applyFill="1" applyBorder="1" applyAlignment="1" applyProtection="1">
      <alignment horizontal="center" vertical="center"/>
    </xf>
    <xf numFmtId="0" fontId="15" fillId="2" borderId="0" xfId="23" applyFont="1" applyFill="1" applyBorder="1" applyAlignment="1" applyProtection="1">
      <alignment horizontal="left" vertical="center" wrapText="1"/>
    </xf>
    <xf numFmtId="0" fontId="14" fillId="2" borderId="0" xfId="23" applyFont="1" applyFill="1" applyBorder="1" applyAlignment="1" applyProtection="1">
      <alignment horizontal="left" vertical="center"/>
      <protection locked="0"/>
    </xf>
    <xf numFmtId="0" fontId="14" fillId="2" borderId="0" xfId="36" applyFont="1" applyFill="1" applyAlignment="1" applyProtection="1">
      <alignment horizontal="left" vertical="center"/>
      <protection locked="0"/>
    </xf>
    <xf numFmtId="0" fontId="4" fillId="2" borderId="0" xfId="36" applyFont="1" applyFill="1" applyBorder="1" applyAlignment="1" applyProtection="1">
      <alignment horizontal="center" vertical="center"/>
    </xf>
    <xf numFmtId="0" fontId="11" fillId="2" borderId="7" xfId="2" applyFont="1" applyFill="1" applyBorder="1" applyAlignment="1" applyProtection="1">
      <alignment horizontal="center" vertical="center" wrapText="1"/>
    </xf>
    <xf numFmtId="0" fontId="15" fillId="0" borderId="0" xfId="23" applyFont="1" applyFill="1" applyBorder="1" applyAlignment="1" applyProtection="1">
      <alignment horizontal="justify" vertical="center" wrapText="1"/>
      <protection locked="0"/>
    </xf>
    <xf numFmtId="0" fontId="14" fillId="0" borderId="0" xfId="23" applyFont="1" applyFill="1" applyBorder="1" applyAlignment="1" applyProtection="1">
      <alignment horizontal="left" vertical="center"/>
      <protection locked="0"/>
    </xf>
    <xf numFmtId="0" fontId="41" fillId="0" borderId="0" xfId="3" applyFont="1" applyFill="1" applyAlignment="1" applyProtection="1">
      <alignment horizontal="left"/>
      <protection locked="0"/>
    </xf>
    <xf numFmtId="0" fontId="41" fillId="2" borderId="6" xfId="3" applyFont="1" applyFill="1" applyBorder="1" applyAlignment="1" applyProtection="1">
      <alignment horizontal="center" vertical="center" wrapText="1"/>
    </xf>
    <xf numFmtId="0" fontId="41" fillId="2" borderId="9" xfId="3" applyFont="1" applyFill="1" applyBorder="1" applyAlignment="1" applyProtection="1">
      <alignment horizontal="center" vertical="center" wrapText="1"/>
    </xf>
    <xf numFmtId="0" fontId="41" fillId="2" borderId="11" xfId="3" applyFont="1" applyFill="1" applyBorder="1" applyAlignment="1" applyProtection="1">
      <alignment horizontal="center" vertical="center" wrapText="1"/>
    </xf>
    <xf numFmtId="2" fontId="41" fillId="2" borderId="8" xfId="3" applyNumberFormat="1" applyFont="1" applyFill="1" applyBorder="1" applyAlignment="1" applyProtection="1">
      <alignment horizontal="center" vertical="center" wrapText="1"/>
    </xf>
    <xf numFmtId="2" fontId="41" fillId="2" borderId="10" xfId="3" applyNumberFormat="1" applyFont="1" applyFill="1" applyBorder="1" applyAlignment="1" applyProtection="1">
      <alignment horizontal="center" vertical="center" wrapText="1"/>
    </xf>
    <xf numFmtId="2" fontId="41" fillId="2" borderId="12" xfId="3" applyNumberFormat="1" applyFont="1" applyFill="1" applyBorder="1" applyAlignment="1" applyProtection="1">
      <alignment horizontal="center" vertical="center" wrapText="1"/>
    </xf>
    <xf numFmtId="0" fontId="41" fillId="2" borderId="4" xfId="3" applyFont="1" applyFill="1" applyBorder="1" applyAlignment="1" applyProtection="1">
      <alignment horizontal="center" vertical="center" wrapText="1"/>
    </xf>
    <xf numFmtId="0" fontId="41" fillId="2" borderId="5" xfId="3" applyFont="1" applyFill="1" applyBorder="1" applyAlignment="1" applyProtection="1">
      <alignment horizontal="center" vertical="center" wrapText="1"/>
    </xf>
    <xf numFmtId="0" fontId="11" fillId="2" borderId="8" xfId="2" applyFont="1" applyFill="1" applyBorder="1" applyAlignment="1" applyProtection="1">
      <alignment horizontal="center" vertical="center" wrapText="1"/>
    </xf>
    <xf numFmtId="0" fontId="11" fillId="2" borderId="10" xfId="2" applyFont="1" applyFill="1" applyBorder="1" applyAlignment="1" applyProtection="1">
      <alignment horizontal="center" vertical="center" wrapText="1"/>
    </xf>
    <xf numFmtId="0" fontId="11" fillId="2" borderId="12" xfId="2" applyFont="1" applyFill="1" applyBorder="1" applyAlignment="1" applyProtection="1">
      <alignment horizontal="center" vertical="center" wrapText="1"/>
    </xf>
    <xf numFmtId="0" fontId="41" fillId="0" borderId="9" xfId="3" applyFont="1" applyFill="1" applyBorder="1" applyAlignment="1" applyProtection="1">
      <alignment horizontal="center" vertical="center" wrapText="1"/>
    </xf>
    <xf numFmtId="2" fontId="41" fillId="0" borderId="8" xfId="3" applyNumberFormat="1" applyFont="1" applyFill="1" applyBorder="1" applyAlignment="1" applyProtection="1">
      <alignment horizontal="center" vertical="center" wrapText="1"/>
    </xf>
    <xf numFmtId="2" fontId="41" fillId="0" borderId="10" xfId="3" applyNumberFormat="1" applyFont="1" applyFill="1" applyBorder="1" applyAlignment="1" applyProtection="1">
      <alignment horizontal="center" vertical="center" wrapText="1"/>
    </xf>
    <xf numFmtId="2" fontId="41" fillId="0" borderId="12" xfId="3" applyNumberFormat="1" applyFont="1" applyFill="1" applyBorder="1" applyAlignment="1" applyProtection="1">
      <alignment horizontal="center" vertical="center" wrapText="1"/>
    </xf>
    <xf numFmtId="0" fontId="41" fillId="2" borderId="12" xfId="3" applyFont="1" applyFill="1" applyBorder="1" applyAlignment="1" applyProtection="1">
      <alignment horizontal="center" vertical="center" wrapText="1"/>
    </xf>
    <xf numFmtId="0" fontId="41" fillId="2" borderId="1" xfId="3" applyFont="1" applyFill="1" applyBorder="1" applyAlignment="1" applyProtection="1">
      <alignment horizontal="center" vertical="center" wrapText="1"/>
    </xf>
    <xf numFmtId="0" fontId="7" fillId="2" borderId="10" xfId="2" applyFont="1" applyFill="1" applyBorder="1" applyAlignment="1" applyProtection="1">
      <alignment horizontal="center" vertical="center" wrapText="1"/>
    </xf>
    <xf numFmtId="0" fontId="7" fillId="2" borderId="0" xfId="2" applyFont="1" applyFill="1" applyBorder="1" applyAlignment="1" applyProtection="1">
      <alignment horizontal="center" vertical="center" wrapText="1"/>
    </xf>
    <xf numFmtId="0" fontId="7" fillId="2" borderId="50" xfId="2" applyFont="1" applyFill="1" applyBorder="1" applyAlignment="1" applyProtection="1">
      <alignment horizontal="center" vertical="center" wrapText="1"/>
    </xf>
    <xf numFmtId="0" fontId="7" fillId="2" borderId="51" xfId="2" applyFont="1" applyFill="1" applyBorder="1" applyAlignment="1" applyProtection="1">
      <alignment horizontal="center" vertical="center" wrapText="1"/>
    </xf>
    <xf numFmtId="0" fontId="14" fillId="0" borderId="0" xfId="23" applyFont="1" applyFill="1" applyBorder="1" applyAlignment="1" applyProtection="1">
      <alignment horizontal="justify" vertical="center" wrapText="1"/>
      <protection locked="0"/>
    </xf>
    <xf numFmtId="0" fontId="11" fillId="2" borderId="4" xfId="2" applyFont="1" applyFill="1" applyBorder="1" applyAlignment="1" applyProtection="1">
      <alignment horizontal="center" vertical="center"/>
    </xf>
    <xf numFmtId="0" fontId="11" fillId="2" borderId="5" xfId="2" applyFont="1" applyFill="1" applyBorder="1" applyAlignment="1" applyProtection="1">
      <alignment horizontal="center" vertical="center"/>
    </xf>
    <xf numFmtId="0" fontId="11" fillId="2" borderId="4" xfId="3" applyFont="1" applyFill="1" applyBorder="1" applyAlignment="1" applyProtection="1">
      <alignment horizontal="center" vertical="center" wrapText="1"/>
    </xf>
    <xf numFmtId="0" fontId="11" fillId="2" borderId="5" xfId="3" applyFont="1" applyFill="1" applyBorder="1" applyAlignment="1" applyProtection="1">
      <alignment horizontal="center" vertical="center" wrapText="1"/>
    </xf>
    <xf numFmtId="0" fontId="4" fillId="2" borderId="0" xfId="36" applyFont="1" applyFill="1" applyBorder="1" applyAlignment="1" applyProtection="1">
      <alignment horizontal="center" vertical="center" wrapText="1"/>
    </xf>
    <xf numFmtId="0" fontId="7" fillId="2" borderId="4" xfId="2" applyFont="1" applyFill="1" applyBorder="1" applyAlignment="1" applyProtection="1">
      <alignment horizontal="center" vertical="center" wrapText="1"/>
      <protection locked="0"/>
    </xf>
    <xf numFmtId="0" fontId="7" fillId="2" borderId="5" xfId="2" applyFont="1" applyFill="1" applyBorder="1" applyAlignment="1" applyProtection="1">
      <alignment horizontal="center" vertical="center" wrapText="1"/>
      <protection locked="0"/>
    </xf>
    <xf numFmtId="0" fontId="15" fillId="2" borderId="0" xfId="23" applyFont="1" applyFill="1" applyBorder="1" applyAlignment="1" applyProtection="1">
      <alignment horizontal="left" vertical="center" wrapText="1"/>
      <protection locked="0"/>
    </xf>
    <xf numFmtId="0" fontId="5" fillId="2" borderId="13" xfId="23" applyFont="1" applyFill="1" applyBorder="1" applyAlignment="1" applyProtection="1">
      <alignment horizontal="center" vertical="center"/>
      <protection locked="0"/>
    </xf>
    <xf numFmtId="0" fontId="5" fillId="2" borderId="14" xfId="23" applyFont="1" applyFill="1" applyBorder="1" applyAlignment="1" applyProtection="1">
      <alignment horizontal="center" vertical="center"/>
      <protection locked="0"/>
    </xf>
    <xf numFmtId="0" fontId="5" fillId="2" borderId="15" xfId="23" applyFont="1" applyFill="1" applyBorder="1" applyAlignment="1" applyProtection="1">
      <alignment horizontal="center" vertical="center"/>
      <protection locked="0"/>
    </xf>
    <xf numFmtId="0" fontId="7" fillId="2" borderId="8" xfId="2" applyFont="1" applyFill="1" applyBorder="1" applyAlignment="1" applyProtection="1">
      <alignment horizontal="center" vertical="center" wrapText="1"/>
      <protection locked="0"/>
    </xf>
    <xf numFmtId="0" fontId="7" fillId="2" borderId="13" xfId="2" applyFont="1" applyFill="1" applyBorder="1" applyAlignment="1" applyProtection="1">
      <alignment horizontal="center" vertical="center" wrapText="1"/>
      <protection locked="0"/>
    </xf>
    <xf numFmtId="0" fontId="7" fillId="2" borderId="7" xfId="2" applyFont="1" applyFill="1" applyBorder="1" applyAlignment="1" applyProtection="1">
      <alignment horizontal="center" vertical="center" wrapText="1"/>
      <protection locked="0"/>
    </xf>
    <xf numFmtId="0" fontId="41" fillId="2" borderId="5" xfId="3" applyFont="1" applyFill="1" applyBorder="1" applyAlignment="1" applyProtection="1">
      <alignment horizontal="center" vertical="center" wrapText="1"/>
      <protection locked="0"/>
    </xf>
    <xf numFmtId="0" fontId="41" fillId="2" borderId="6" xfId="3" applyFont="1" applyFill="1" applyBorder="1" applyAlignment="1" applyProtection="1">
      <alignment horizontal="center" vertical="center" wrapText="1"/>
      <protection locked="0"/>
    </xf>
    <xf numFmtId="0" fontId="41" fillId="2" borderId="9" xfId="3" applyFont="1" applyFill="1" applyBorder="1" applyAlignment="1" applyProtection="1">
      <alignment horizontal="center" vertical="center" wrapText="1"/>
      <protection locked="0"/>
    </xf>
    <xf numFmtId="0" fontId="41" fillId="2" borderId="11" xfId="3" applyFont="1" applyFill="1" applyBorder="1" applyAlignment="1" applyProtection="1">
      <alignment horizontal="center" vertical="center" wrapText="1"/>
      <protection locked="0"/>
    </xf>
    <xf numFmtId="0" fontId="41" fillId="2" borderId="7" xfId="3" applyFont="1" applyFill="1" applyBorder="1" applyAlignment="1" applyProtection="1">
      <alignment horizontal="center" vertical="center" wrapText="1"/>
      <protection locked="0"/>
    </xf>
    <xf numFmtId="0" fontId="7" fillId="2" borderId="14" xfId="2" applyFont="1" applyFill="1" applyBorder="1" applyAlignment="1" applyProtection="1">
      <alignment horizontal="center" vertical="center" wrapText="1"/>
      <protection locked="0"/>
    </xf>
    <xf numFmtId="0" fontId="7" fillId="2" borderId="15" xfId="2" applyFont="1" applyFill="1" applyBorder="1" applyAlignment="1" applyProtection="1">
      <alignment horizontal="center" vertical="center" wrapText="1"/>
      <protection locked="0"/>
    </xf>
    <xf numFmtId="0" fontId="7" fillId="2" borderId="10" xfId="2" applyFont="1" applyFill="1" applyBorder="1" applyAlignment="1" applyProtection="1">
      <alignment horizontal="center" vertical="center" wrapText="1"/>
      <protection locked="0"/>
    </xf>
    <xf numFmtId="0" fontId="7" fillId="2" borderId="12" xfId="2" applyFont="1" applyFill="1" applyBorder="1" applyAlignment="1" applyProtection="1">
      <alignment horizontal="center" vertical="center" wrapText="1"/>
      <protection locked="0"/>
    </xf>
    <xf numFmtId="0" fontId="5" fillId="2" borderId="2" xfId="23" applyFont="1" applyFill="1" applyBorder="1" applyAlignment="1" applyProtection="1">
      <alignment horizontal="center" vertical="center"/>
      <protection locked="0"/>
    </xf>
    <xf numFmtId="0" fontId="41" fillId="2" borderId="4" xfId="3" applyFont="1" applyFill="1" applyBorder="1" applyAlignment="1" applyProtection="1">
      <alignment horizontal="center" vertical="center" wrapText="1"/>
      <protection locked="0"/>
    </xf>
    <xf numFmtId="0" fontId="41" fillId="2" borderId="7" xfId="3" applyFont="1" applyFill="1" applyBorder="1" applyAlignment="1" applyProtection="1">
      <alignment horizontal="center" vertical="center"/>
      <protection locked="0"/>
    </xf>
    <xf numFmtId="0" fontId="41" fillId="2" borderId="4" xfId="3" applyFont="1" applyFill="1" applyBorder="1" applyAlignment="1" applyProtection="1">
      <alignment horizontal="center" vertical="center"/>
      <protection locked="0"/>
    </xf>
    <xf numFmtId="0" fontId="15" fillId="2" borderId="0" xfId="23" applyFont="1" applyFill="1" applyBorder="1" applyAlignment="1" applyProtection="1">
      <alignment horizontal="left" vertical="center"/>
      <protection locked="0"/>
    </xf>
    <xf numFmtId="0" fontId="15" fillId="2" borderId="0" xfId="23" applyFont="1" applyFill="1" applyBorder="1" applyAlignment="1" applyProtection="1">
      <alignment horizontal="justify" vertical="center" wrapText="1"/>
      <protection locked="0"/>
    </xf>
    <xf numFmtId="0" fontId="4" fillId="2" borderId="0" xfId="36" applyFont="1" applyFill="1" applyBorder="1" applyAlignment="1" applyProtection="1">
      <alignment horizontal="center" vertical="center" wrapText="1" shrinkToFit="1"/>
    </xf>
    <xf numFmtId="0" fontId="41" fillId="2" borderId="0" xfId="3" applyFont="1" applyFill="1" applyBorder="1" applyAlignment="1" applyProtection="1">
      <alignment horizontal="left" vertical="center"/>
      <protection locked="0"/>
    </xf>
    <xf numFmtId="0" fontId="14" fillId="2" borderId="0" xfId="23" applyFont="1" applyFill="1" applyBorder="1" applyAlignment="1" applyProtection="1">
      <alignment horizontal="justify" vertical="center" wrapText="1"/>
      <protection locked="0"/>
    </xf>
    <xf numFmtId="0" fontId="41" fillId="2" borderId="8" xfId="3" applyFont="1" applyFill="1" applyBorder="1" applyAlignment="1" applyProtection="1">
      <alignment horizontal="center" vertical="center" wrapText="1"/>
      <protection locked="0"/>
    </xf>
    <xf numFmtId="0" fontId="41" fillId="2" borderId="13" xfId="3" applyFont="1" applyFill="1" applyBorder="1" applyAlignment="1" applyProtection="1">
      <alignment horizontal="center" vertical="center" wrapText="1"/>
      <protection locked="0"/>
    </xf>
    <xf numFmtId="0" fontId="11" fillId="2" borderId="7" xfId="2" applyFont="1" applyFill="1" applyBorder="1" applyAlignment="1" applyProtection="1">
      <alignment horizontal="center" vertical="center" wrapText="1"/>
      <protection locked="0"/>
    </xf>
    <xf numFmtId="0" fontId="7" fillId="2" borderId="6" xfId="2" applyFont="1" applyFill="1" applyBorder="1" applyAlignment="1" applyProtection="1">
      <alignment horizontal="center" vertical="center" wrapText="1"/>
      <protection locked="0"/>
    </xf>
    <xf numFmtId="0" fontId="7" fillId="2" borderId="9" xfId="2" applyFont="1" applyFill="1" applyBorder="1" applyAlignment="1" applyProtection="1">
      <alignment horizontal="center" vertical="center" wrapText="1"/>
      <protection locked="0"/>
    </xf>
    <xf numFmtId="0" fontId="7" fillId="2" borderId="11" xfId="2" applyFont="1" applyFill="1" applyBorder="1" applyAlignment="1" applyProtection="1">
      <alignment horizontal="center" vertical="center" wrapText="1"/>
      <protection locked="0"/>
    </xf>
    <xf numFmtId="0" fontId="7" fillId="2" borderId="16" xfId="2" applyFont="1" applyFill="1" applyBorder="1" applyAlignment="1" applyProtection="1">
      <alignment horizontal="center" vertical="center" wrapText="1"/>
      <protection locked="0"/>
    </xf>
    <xf numFmtId="0" fontId="41" fillId="2" borderId="2" xfId="3" applyFont="1" applyFill="1" applyBorder="1" applyAlignment="1" applyProtection="1">
      <alignment horizontal="center" vertical="center" wrapText="1"/>
      <protection locked="0"/>
    </xf>
    <xf numFmtId="0" fontId="7" fillId="2" borderId="2" xfId="2" applyFont="1" applyFill="1" applyBorder="1" applyAlignment="1" applyProtection="1">
      <alignment horizontal="center" vertical="center" wrapText="1"/>
      <protection locked="0"/>
    </xf>
    <xf numFmtId="0" fontId="41" fillId="2" borderId="5" xfId="3" applyFont="1" applyFill="1" applyBorder="1" applyAlignment="1" applyProtection="1">
      <alignment horizontal="center" vertical="center"/>
      <protection locked="0"/>
    </xf>
    <xf numFmtId="0" fontId="41" fillId="2" borderId="2" xfId="3" applyFont="1" applyFill="1" applyBorder="1" applyAlignment="1" applyProtection="1">
      <alignment horizontal="center" vertical="center"/>
      <protection locked="0"/>
    </xf>
    <xf numFmtId="0" fontId="41" fillId="2" borderId="52" xfId="3" applyFont="1" applyFill="1" applyBorder="1" applyAlignment="1" applyProtection="1">
      <alignment horizontal="center" vertical="center"/>
      <protection locked="0"/>
    </xf>
    <xf numFmtId="0" fontId="41" fillId="2" borderId="53" xfId="3" applyFont="1" applyFill="1" applyBorder="1" applyAlignment="1" applyProtection="1">
      <alignment horizontal="center" vertical="center"/>
      <protection locked="0"/>
    </xf>
    <xf numFmtId="0" fontId="41" fillId="2" borderId="54" xfId="3" applyFont="1" applyFill="1" applyBorder="1" applyAlignment="1" applyProtection="1">
      <alignment horizontal="center" vertical="center"/>
      <protection locked="0"/>
    </xf>
    <xf numFmtId="0" fontId="7" fillId="2" borderId="0" xfId="4" applyFont="1" applyFill="1" applyBorder="1" applyAlignment="1" applyProtection="1">
      <alignment horizontal="left" vertical="top"/>
      <protection locked="0"/>
    </xf>
    <xf numFmtId="0" fontId="15" fillId="2" borderId="0" xfId="23" applyFont="1" applyFill="1" applyBorder="1" applyAlignment="1" applyProtection="1">
      <alignment horizontal="left" vertical="top" wrapText="1"/>
      <protection locked="0"/>
    </xf>
    <xf numFmtId="0" fontId="14" fillId="0" borderId="0" xfId="0" applyFont="1" applyAlignment="1">
      <alignment horizontal="left" vertical="top" wrapText="1"/>
    </xf>
    <xf numFmtId="0" fontId="11" fillId="2" borderId="16" xfId="2" applyFont="1" applyFill="1" applyBorder="1" applyAlignment="1" applyProtection="1">
      <alignment horizontal="center" vertical="center" wrapText="1"/>
    </xf>
    <xf numFmtId="0" fontId="11" fillId="2" borderId="1" xfId="2" applyFont="1" applyFill="1" applyBorder="1" applyAlignment="1" applyProtection="1">
      <alignment horizontal="center" vertical="center" wrapText="1"/>
    </xf>
    <xf numFmtId="0" fontId="7" fillId="2" borderId="1" xfId="2" applyFont="1" applyFill="1" applyBorder="1" applyAlignment="1" applyProtection="1">
      <alignment horizontal="center" vertical="center" wrapText="1"/>
    </xf>
    <xf numFmtId="0" fontId="11" fillId="2" borderId="13" xfId="23" applyFont="1" applyFill="1" applyBorder="1" applyAlignment="1" applyProtection="1">
      <alignment horizontal="center" vertical="center"/>
    </xf>
    <xf numFmtId="0" fontId="11" fillId="2" borderId="14" xfId="23" applyFont="1" applyFill="1" applyBorder="1" applyAlignment="1" applyProtection="1">
      <alignment horizontal="center" vertical="center"/>
    </xf>
    <xf numFmtId="0" fontId="11" fillId="2" borderId="15" xfId="23" applyFont="1" applyFill="1" applyBorder="1" applyAlignment="1" applyProtection="1">
      <alignment horizontal="center" vertical="center"/>
    </xf>
    <xf numFmtId="0" fontId="15" fillId="2" borderId="0" xfId="23" applyFont="1" applyFill="1" applyBorder="1" applyAlignment="1" applyProtection="1">
      <alignment horizontal="left" vertical="top"/>
      <protection locked="0"/>
    </xf>
    <xf numFmtId="0" fontId="15" fillId="2" borderId="0" xfId="23" applyFont="1" applyFill="1" applyBorder="1" applyAlignment="1" applyProtection="1">
      <alignment horizontal="justify" vertical="center" wrapText="1"/>
    </xf>
    <xf numFmtId="0" fontId="14" fillId="2" borderId="0" xfId="23" applyFont="1" applyFill="1" applyBorder="1" applyAlignment="1" applyProtection="1">
      <alignment horizontal="left" vertical="center" wrapText="1"/>
      <protection locked="0"/>
    </xf>
    <xf numFmtId="0" fontId="41" fillId="2" borderId="7" xfId="3" applyFont="1" applyFill="1" applyBorder="1" applyAlignment="1" applyProtection="1">
      <alignment horizontal="center" vertical="center"/>
    </xf>
    <xf numFmtId="0" fontId="41" fillId="2" borderId="4" xfId="3" applyFont="1" applyFill="1" applyBorder="1" applyAlignment="1" applyProtection="1">
      <alignment horizontal="center" vertical="center"/>
    </xf>
    <xf numFmtId="0" fontId="41" fillId="2" borderId="5" xfId="3" applyFont="1" applyFill="1" applyBorder="1" applyAlignment="1" applyProtection="1">
      <alignment horizontal="center" vertical="center"/>
    </xf>
    <xf numFmtId="0" fontId="15" fillId="2" borderId="0" xfId="36" applyFont="1" applyFill="1" applyBorder="1" applyAlignment="1" applyProtection="1">
      <alignment horizontal="left" vertical="center" wrapText="1" shrinkToFit="1"/>
      <protection locked="0"/>
    </xf>
    <xf numFmtId="0" fontId="11" fillId="2" borderId="5" xfId="2" applyFont="1" applyFill="1" applyBorder="1" applyAlignment="1" applyProtection="1">
      <alignment horizontal="center" vertical="center"/>
      <protection locked="0"/>
    </xf>
    <xf numFmtId="0" fontId="11" fillId="2" borderId="2" xfId="2" applyFont="1" applyFill="1" applyBorder="1" applyAlignment="1" applyProtection="1">
      <alignment horizontal="center" vertical="center"/>
      <protection locked="0"/>
    </xf>
    <xf numFmtId="0" fontId="11" fillId="2" borderId="6" xfId="2" applyFont="1" applyFill="1" applyBorder="1" applyAlignment="1" applyProtection="1">
      <alignment horizontal="center" vertical="center" wrapText="1"/>
      <protection locked="0"/>
    </xf>
    <xf numFmtId="0" fontId="11" fillId="2" borderId="11" xfId="2" applyFont="1" applyFill="1" applyBorder="1" applyAlignment="1" applyProtection="1">
      <alignment horizontal="center" vertical="center" wrapText="1"/>
      <protection locked="0"/>
    </xf>
    <xf numFmtId="0" fontId="7" fillId="2" borderId="13" xfId="36" applyFont="1" applyFill="1" applyBorder="1" applyAlignment="1" applyProtection="1">
      <alignment horizontal="center" vertical="center" wrapText="1" shrinkToFit="1"/>
      <protection locked="0"/>
    </xf>
    <xf numFmtId="0" fontId="7" fillId="2" borderId="14" xfId="36" applyFont="1" applyFill="1" applyBorder="1" applyAlignment="1" applyProtection="1">
      <alignment horizontal="center" vertical="center" wrapText="1" shrinkToFit="1"/>
      <protection locked="0"/>
    </xf>
    <xf numFmtId="0" fontId="7" fillId="2" borderId="15" xfId="36" applyFont="1" applyFill="1" applyBorder="1" applyAlignment="1" applyProtection="1">
      <alignment horizontal="center" vertical="center" wrapText="1" shrinkToFit="1"/>
      <protection locked="0"/>
    </xf>
    <xf numFmtId="0" fontId="7" fillId="2" borderId="4" xfId="36" applyFont="1" applyFill="1" applyBorder="1" applyAlignment="1" applyProtection="1">
      <alignment horizontal="center" vertical="center" wrapText="1" shrinkToFit="1"/>
      <protection locked="0"/>
    </xf>
    <xf numFmtId="0" fontId="7" fillId="2" borderId="5" xfId="36" applyFont="1" applyFill="1" applyBorder="1" applyAlignment="1" applyProtection="1">
      <alignment horizontal="center" vertical="center" wrapText="1" shrinkToFit="1"/>
      <protection locked="0"/>
    </xf>
    <xf numFmtId="0" fontId="7" fillId="2" borderId="2" xfId="36" applyFont="1" applyFill="1" applyBorder="1" applyAlignment="1" applyProtection="1">
      <alignment horizontal="center" vertical="center" wrapText="1" shrinkToFit="1"/>
      <protection locked="0"/>
    </xf>
    <xf numFmtId="0" fontId="11" fillId="2" borderId="13" xfId="2" applyFont="1" applyFill="1" applyBorder="1" applyAlignment="1" applyProtection="1">
      <alignment horizontal="center" vertical="center"/>
      <protection locked="0"/>
    </xf>
    <xf numFmtId="0" fontId="11" fillId="2" borderId="14" xfId="2" applyFont="1" applyFill="1" applyBorder="1" applyAlignment="1" applyProtection="1">
      <alignment horizontal="center" vertical="center"/>
      <protection locked="0"/>
    </xf>
    <xf numFmtId="0" fontId="11" fillId="2" borderId="15" xfId="2" applyFont="1" applyFill="1" applyBorder="1" applyAlignment="1" applyProtection="1">
      <alignment horizontal="center" vertical="center"/>
      <protection locked="0"/>
    </xf>
    <xf numFmtId="0" fontId="11" fillId="2" borderId="4" xfId="2" applyFont="1" applyFill="1" applyBorder="1" applyAlignment="1" applyProtection="1">
      <alignment horizontal="center" vertical="center"/>
      <protection locked="0"/>
    </xf>
    <xf numFmtId="0" fontId="4" fillId="2" borderId="0" xfId="36" applyFont="1" applyFill="1" applyBorder="1" applyAlignment="1" applyProtection="1">
      <alignment horizontal="center" vertical="center" wrapText="1" shrinkToFit="1"/>
      <protection locked="0"/>
    </xf>
    <xf numFmtId="0" fontId="15" fillId="0" borderId="0" xfId="32" applyNumberFormat="1" applyFont="1" applyFill="1" applyBorder="1" applyAlignment="1" applyProtection="1">
      <alignment horizontal="left" vertical="center" wrapText="1"/>
    </xf>
    <xf numFmtId="0" fontId="14" fillId="0" borderId="0" xfId="32" applyNumberFormat="1" applyFont="1" applyFill="1" applyBorder="1" applyAlignment="1" applyProtection="1">
      <alignment horizontal="justify" vertical="center" wrapText="1"/>
      <protection locked="0"/>
    </xf>
    <xf numFmtId="0" fontId="7" fillId="2" borderId="0" xfId="32" applyNumberFormat="1" applyFont="1" applyFill="1" applyBorder="1" applyAlignment="1" applyProtection="1">
      <alignment horizontal="left" vertical="center"/>
      <protection locked="0"/>
    </xf>
    <xf numFmtId="0" fontId="4" fillId="0" borderId="0" xfId="32" applyNumberFormat="1" applyFont="1" applyFill="1" applyBorder="1" applyAlignment="1" applyProtection="1">
      <alignment horizontal="center" vertical="center"/>
    </xf>
    <xf numFmtId="0" fontId="5" fillId="0" borderId="13" xfId="32" applyNumberFormat="1" applyFont="1" applyFill="1" applyBorder="1" applyAlignment="1" applyProtection="1">
      <alignment horizontal="right" vertical="center" wrapText="1"/>
    </xf>
    <xf numFmtId="0" fontId="5" fillId="0" borderId="15" xfId="32" applyNumberFormat="1" applyFont="1" applyFill="1" applyBorder="1" applyAlignment="1" applyProtection="1">
      <alignment horizontal="right" vertical="center" wrapText="1"/>
    </xf>
    <xf numFmtId="0" fontId="7" fillId="0" borderId="2" xfId="2" applyNumberFormat="1" applyFont="1" applyFill="1" applyBorder="1" applyAlignment="1" applyProtection="1">
      <alignment horizontal="center" vertical="center"/>
    </xf>
    <xf numFmtId="0" fontId="15" fillId="0" borderId="0" xfId="32" applyNumberFormat="1" applyFont="1" applyFill="1" applyBorder="1" applyAlignment="1" applyProtection="1">
      <alignment horizontal="left" vertical="center" wrapText="1"/>
      <protection locked="0"/>
    </xf>
    <xf numFmtId="0" fontId="14" fillId="0" borderId="0" xfId="32" applyNumberFormat="1" applyFont="1" applyFill="1" applyBorder="1" applyAlignment="1" applyProtection="1">
      <alignment horizontal="left" vertical="center" wrapText="1"/>
      <protection locked="0"/>
    </xf>
    <xf numFmtId="0" fontId="5" fillId="0" borderId="13" xfId="32" applyNumberFormat="1" applyFont="1" applyFill="1" applyBorder="1" applyAlignment="1" applyProtection="1">
      <alignment horizontal="right" vertical="center" wrapText="1"/>
      <protection locked="0"/>
    </xf>
    <xf numFmtId="0" fontId="5" fillId="0" borderId="15" xfId="32" applyNumberFormat="1" applyFont="1" applyFill="1" applyBorder="1" applyAlignment="1" applyProtection="1">
      <alignment horizontal="right" vertical="center" wrapText="1"/>
      <protection locked="0"/>
    </xf>
    <xf numFmtId="0" fontId="7" fillId="2" borderId="56" xfId="23" applyFont="1" applyFill="1" applyBorder="1" applyAlignment="1" applyProtection="1">
      <alignment horizontal="center" vertical="center"/>
      <protection locked="0"/>
    </xf>
    <xf numFmtId="0" fontId="7" fillId="2" borderId="61" xfId="23" applyFont="1" applyFill="1" applyBorder="1" applyAlignment="1" applyProtection="1">
      <alignment horizontal="center" vertical="center"/>
      <protection locked="0"/>
    </xf>
    <xf numFmtId="0" fontId="7" fillId="2" borderId="57" xfId="2" applyFont="1" applyFill="1" applyBorder="1" applyAlignment="1" applyProtection="1">
      <alignment horizontal="center" vertical="center"/>
      <protection locked="0"/>
    </xf>
    <xf numFmtId="0" fontId="7" fillId="2" borderId="58" xfId="32" applyFont="1" applyFill="1" applyBorder="1" applyAlignment="1" applyProtection="1">
      <alignment horizontal="center" vertical="center"/>
      <protection locked="0"/>
    </xf>
    <xf numFmtId="0" fontId="7" fillId="2" borderId="59" xfId="2" applyFont="1" applyFill="1" applyBorder="1" applyAlignment="1" applyProtection="1">
      <alignment horizontal="center" vertical="center"/>
      <protection locked="0"/>
    </xf>
    <xf numFmtId="0" fontId="7" fillId="2" borderId="58" xfId="2" applyFont="1" applyFill="1" applyBorder="1" applyAlignment="1" applyProtection="1">
      <alignment horizontal="center" vertical="center"/>
      <protection locked="0"/>
    </xf>
    <xf numFmtId="0" fontId="7" fillId="2" borderId="60" xfId="2" applyFont="1" applyFill="1" applyBorder="1" applyAlignment="1" applyProtection="1">
      <alignment horizontal="center" vertical="center" wrapText="1"/>
      <protection locked="0"/>
    </xf>
    <xf numFmtId="0" fontId="7" fillId="2" borderId="62" xfId="2" applyFont="1" applyFill="1" applyBorder="1" applyAlignment="1" applyProtection="1">
      <alignment horizontal="center" vertical="center"/>
      <protection locked="0"/>
    </xf>
    <xf numFmtId="0" fontId="15" fillId="0" borderId="0" xfId="32" applyNumberFormat="1" applyFont="1" applyFill="1" applyBorder="1" applyAlignment="1" applyProtection="1">
      <alignment horizontal="justify" vertical="center" wrapText="1"/>
      <protection locked="0"/>
    </xf>
    <xf numFmtId="0" fontId="7" fillId="0" borderId="0" xfId="32" applyNumberFormat="1" applyFont="1" applyFill="1" applyBorder="1" applyAlignment="1" applyProtection="1">
      <alignment horizontal="left" vertical="center"/>
      <protection locked="0"/>
    </xf>
    <xf numFmtId="0" fontId="9" fillId="0" borderId="7" xfId="3" applyFont="1" applyBorder="1" applyAlignment="1" applyProtection="1">
      <alignment horizontal="center" vertical="center"/>
    </xf>
    <xf numFmtId="0" fontId="11" fillId="0" borderId="7" xfId="0" applyFont="1" applyBorder="1" applyAlignment="1">
      <alignment horizontal="center" vertical="center"/>
    </xf>
    <xf numFmtId="0" fontId="7" fillId="0" borderId="6" xfId="2" applyFont="1" applyFill="1" applyBorder="1" applyAlignment="1" applyProtection="1">
      <alignment horizontal="center" vertical="center" wrapText="1"/>
      <protection locked="0"/>
    </xf>
    <xf numFmtId="0" fontId="7" fillId="0" borderId="11" xfId="2" applyFont="1" applyFill="1" applyBorder="1" applyAlignment="1" applyProtection="1">
      <alignment horizontal="center" vertical="center" wrapText="1"/>
      <protection locked="0"/>
    </xf>
    <xf numFmtId="0" fontId="5" fillId="0" borderId="14" xfId="32" applyNumberFormat="1" applyFont="1" applyFill="1" applyBorder="1" applyAlignment="1" applyProtection="1">
      <alignment horizontal="right" vertical="center" wrapText="1"/>
      <protection locked="0"/>
    </xf>
    <xf numFmtId="0" fontId="7" fillId="0" borderId="4" xfId="2" applyNumberFormat="1" applyFont="1" applyFill="1" applyBorder="1" applyAlignment="1" applyProtection="1">
      <alignment horizontal="center" vertical="center" wrapText="1"/>
      <protection locked="0"/>
    </xf>
    <xf numFmtId="0" fontId="11" fillId="0" borderId="5" xfId="32" applyFont="1" applyFill="1" applyBorder="1" applyAlignment="1" applyProtection="1">
      <alignment horizontal="center" vertical="center" wrapText="1"/>
      <protection locked="0"/>
    </xf>
    <xf numFmtId="0" fontId="11" fillId="0" borderId="2" xfId="32" applyFont="1" applyFill="1" applyBorder="1" applyAlignment="1" applyProtection="1">
      <alignment horizontal="center" vertical="center" wrapText="1"/>
      <protection locked="0"/>
    </xf>
    <xf numFmtId="0" fontId="9" fillId="0" borderId="6" xfId="3" applyFont="1" applyFill="1" applyBorder="1" applyAlignment="1" applyProtection="1">
      <alignment horizontal="center" vertical="center" wrapText="1"/>
      <protection locked="0"/>
    </xf>
    <xf numFmtId="0" fontId="9" fillId="0" borderId="9" xfId="3" applyFont="1" applyFill="1" applyBorder="1" applyAlignment="1" applyProtection="1">
      <alignment horizontal="center" vertical="center" wrapText="1"/>
      <protection locked="0"/>
    </xf>
    <xf numFmtId="0" fontId="9" fillId="0" borderId="11" xfId="3" applyFont="1" applyFill="1" applyBorder="1" applyAlignment="1" applyProtection="1">
      <alignment horizontal="center" vertical="center" wrapText="1"/>
      <protection locked="0"/>
    </xf>
    <xf numFmtId="0" fontId="7" fillId="0" borderId="2" xfId="2" applyNumberFormat="1" applyFont="1" applyFill="1" applyBorder="1" applyAlignment="1" applyProtection="1">
      <alignment horizontal="center" vertical="center" wrapText="1"/>
      <protection locked="0"/>
    </xf>
    <xf numFmtId="0" fontId="7" fillId="0" borderId="5" xfId="2" applyNumberFormat="1" applyFont="1" applyFill="1" applyBorder="1" applyAlignment="1" applyProtection="1">
      <alignment horizontal="center" vertical="center" wrapText="1"/>
      <protection locked="0"/>
    </xf>
    <xf numFmtId="0" fontId="9" fillId="0" borderId="65" xfId="3" applyNumberFormat="1" applyFont="1" applyFill="1" applyBorder="1" applyAlignment="1" applyProtection="1">
      <alignment horizontal="center" vertical="center" wrapText="1"/>
      <protection locked="0"/>
    </xf>
    <xf numFmtId="0" fontId="9" fillId="0" borderId="66" xfId="3" applyNumberFormat="1" applyFont="1" applyFill="1" applyBorder="1" applyAlignment="1" applyProtection="1">
      <alignment horizontal="center" vertical="center" wrapText="1"/>
      <protection locked="0"/>
    </xf>
    <xf numFmtId="0" fontId="9" fillId="0" borderId="67" xfId="3" applyFont="1" applyFill="1" applyBorder="1" applyAlignment="1" applyProtection="1">
      <alignment horizontal="center" vertical="center" wrapText="1"/>
      <protection locked="0"/>
    </xf>
    <xf numFmtId="0" fontId="9" fillId="0" borderId="6" xfId="3" applyNumberFormat="1" applyFont="1" applyFill="1" applyBorder="1" applyAlignment="1" applyProtection="1">
      <alignment horizontal="center" vertical="center" wrapText="1"/>
      <protection locked="0"/>
    </xf>
    <xf numFmtId="0" fontId="9" fillId="0" borderId="9" xfId="3" applyNumberFormat="1" applyFont="1" applyFill="1" applyBorder="1" applyAlignment="1" applyProtection="1">
      <alignment horizontal="center" vertical="center" wrapText="1"/>
      <protection locked="0"/>
    </xf>
    <xf numFmtId="0" fontId="9" fillId="0" borderId="8" xfId="3" applyNumberFormat="1" applyFont="1" applyFill="1" applyBorder="1" applyAlignment="1" applyProtection="1">
      <alignment horizontal="center" vertical="center" wrapText="1"/>
      <protection locked="0"/>
    </xf>
    <xf numFmtId="0" fontId="9" fillId="0" borderId="10" xfId="3" applyNumberFormat="1" applyFont="1" applyFill="1" applyBorder="1" applyAlignment="1" applyProtection="1">
      <alignment horizontal="center" vertical="center" wrapText="1"/>
      <protection locked="0"/>
    </xf>
    <xf numFmtId="0" fontId="4" fillId="0" borderId="0" xfId="32" applyNumberFormat="1" applyFont="1" applyFill="1" applyBorder="1" applyAlignment="1" applyProtection="1">
      <alignment horizontal="center" vertical="center" wrapText="1"/>
    </xf>
    <xf numFmtId="0" fontId="5" fillId="0" borderId="14" xfId="32" applyNumberFormat="1" applyFont="1" applyFill="1" applyBorder="1" applyAlignment="1" applyProtection="1">
      <alignment horizontal="right" vertical="center" wrapText="1"/>
    </xf>
    <xf numFmtId="0" fontId="11" fillId="0" borderId="5" xfId="32" applyFont="1" applyFill="1" applyBorder="1" applyAlignment="1" applyProtection="1">
      <alignment horizontal="center" vertical="center" wrapText="1"/>
    </xf>
    <xf numFmtId="0" fontId="11" fillId="0" borderId="2" xfId="32" applyFont="1" applyFill="1" applyBorder="1" applyAlignment="1" applyProtection="1">
      <alignment horizontal="center" vertical="center" wrapText="1"/>
    </xf>
    <xf numFmtId="0" fontId="9" fillId="0" borderId="9" xfId="3" applyFont="1" applyFill="1" applyBorder="1" applyAlignment="1" applyProtection="1">
      <alignment horizontal="center" vertical="center" wrapText="1"/>
    </xf>
    <xf numFmtId="0" fontId="9" fillId="0" borderId="63" xfId="3" applyNumberFormat="1" applyFont="1" applyFill="1" applyBorder="1" applyAlignment="1" applyProtection="1">
      <alignment horizontal="center" vertical="center" wrapText="1"/>
    </xf>
    <xf numFmtId="0" fontId="9" fillId="0" borderId="63" xfId="3" applyFont="1" applyFill="1" applyBorder="1" applyAlignment="1" applyProtection="1">
      <alignment horizontal="center" vertical="center" wrapText="1"/>
    </xf>
    <xf numFmtId="0" fontId="9" fillId="0" borderId="7" xfId="3" applyNumberFormat="1" applyFont="1" applyFill="1" applyBorder="1" applyAlignment="1" applyProtection="1">
      <alignment horizontal="center" vertical="center" wrapText="1"/>
    </xf>
    <xf numFmtId="0" fontId="9" fillId="0" borderId="6" xfId="3" applyFont="1" applyBorder="1" applyAlignment="1" applyProtection="1">
      <alignment horizontal="center" vertical="center" wrapText="1"/>
    </xf>
    <xf numFmtId="0" fontId="9" fillId="0" borderId="11" xfId="3" applyFont="1" applyBorder="1" applyAlignment="1" applyProtection="1">
      <alignment horizontal="center" vertical="center" wrapText="1"/>
    </xf>
    <xf numFmtId="0" fontId="9" fillId="0" borderId="0" xfId="3" applyFont="1" applyFill="1" applyBorder="1" applyAlignment="1" applyProtection="1">
      <alignment horizontal="left"/>
    </xf>
    <xf numFmtId="0" fontId="11" fillId="0" borderId="0" xfId="32" applyNumberFormat="1" applyFont="1" applyFill="1" applyBorder="1" applyAlignment="1" applyProtection="1">
      <alignment vertical="top" wrapText="1"/>
      <protection locked="0"/>
    </xf>
    <xf numFmtId="0" fontId="14" fillId="0" borderId="0" xfId="32" applyNumberFormat="1" applyFont="1" applyFill="1" applyBorder="1" applyAlignment="1" applyProtection="1">
      <alignment horizontal="left" vertical="center" wrapText="1"/>
    </xf>
    <xf numFmtId="0" fontId="5" fillId="0" borderId="13" xfId="32" applyNumberFormat="1" applyFont="1" applyFill="1" applyBorder="1" applyAlignment="1" applyProtection="1">
      <alignment horizontal="center" vertical="center" wrapText="1"/>
    </xf>
    <xf numFmtId="0" fontId="11" fillId="0" borderId="14" xfId="32" applyFont="1" applyFill="1" applyBorder="1" applyAlignment="1" applyProtection="1">
      <alignment horizontal="center" vertical="center" wrapText="1"/>
    </xf>
    <xf numFmtId="0" fontId="11" fillId="0" borderId="15" xfId="32" applyFont="1" applyFill="1" applyBorder="1" applyAlignment="1" applyProtection="1">
      <alignment horizontal="center" vertical="center" wrapText="1"/>
    </xf>
    <xf numFmtId="0" fontId="11" fillId="0" borderId="8" xfId="2" applyNumberFormat="1" applyFont="1" applyFill="1" applyBorder="1" applyAlignment="1" applyProtection="1">
      <alignment horizontal="center" vertical="center" wrapText="1"/>
    </xf>
    <xf numFmtId="0" fontId="11" fillId="0" borderId="16" xfId="2" applyNumberFormat="1" applyFont="1" applyFill="1" applyBorder="1" applyAlignment="1" applyProtection="1">
      <alignment horizontal="center" vertical="center" wrapText="1"/>
    </xf>
    <xf numFmtId="0" fontId="11" fillId="0" borderId="12" xfId="2" applyNumberFormat="1" applyFont="1" applyFill="1" applyBorder="1" applyAlignment="1" applyProtection="1">
      <alignment horizontal="center" vertical="center" wrapText="1"/>
    </xf>
    <xf numFmtId="0" fontId="11" fillId="0" borderId="1" xfId="2" applyNumberFormat="1" applyFont="1" applyFill="1" applyBorder="1" applyAlignment="1" applyProtection="1">
      <alignment horizontal="center" vertical="center" wrapText="1"/>
    </xf>
    <xf numFmtId="0" fontId="9" fillId="0" borderId="5" xfId="3" applyFont="1" applyFill="1" applyBorder="1" applyAlignment="1" applyProtection="1">
      <alignment horizontal="center" vertical="center" wrapText="1"/>
    </xf>
    <xf numFmtId="0" fontId="23" fillId="0" borderId="4" xfId="2" applyFont="1" applyFill="1" applyBorder="1" applyAlignment="1" applyProtection="1">
      <alignment horizontal="center" vertical="center" wrapText="1"/>
    </xf>
    <xf numFmtId="0" fontId="23" fillId="0" borderId="5" xfId="2" applyFont="1" applyFill="1" applyBorder="1" applyAlignment="1" applyProtection="1">
      <alignment horizontal="center" vertical="center" wrapText="1"/>
    </xf>
    <xf numFmtId="0" fontId="9" fillId="0" borderId="5" xfId="3" applyNumberFormat="1" applyFont="1" applyFill="1" applyBorder="1" applyAlignment="1" applyProtection="1">
      <alignment horizontal="center" vertical="center" wrapText="1"/>
    </xf>
    <xf numFmtId="0" fontId="7" fillId="0" borderId="5" xfId="2" applyNumberFormat="1" applyFont="1" applyFill="1" applyBorder="1" applyAlignment="1" applyProtection="1">
      <alignment horizontal="center" vertical="center"/>
    </xf>
    <xf numFmtId="0" fontId="4" fillId="0" borderId="0" xfId="32" applyNumberFormat="1" applyFont="1" applyFill="1" applyBorder="1" applyAlignment="1" applyProtection="1">
      <alignment horizontal="center" vertical="center"/>
      <protection locked="0"/>
    </xf>
    <xf numFmtId="0" fontId="11" fillId="0" borderId="4" xfId="32" applyNumberFormat="1" applyFont="1" applyFill="1" applyBorder="1" applyAlignment="1" applyProtection="1">
      <alignment horizontal="center" vertical="center" wrapText="1"/>
    </xf>
    <xf numFmtId="0" fontId="11" fillId="0" borderId="5" xfId="32" applyNumberFormat="1" applyFont="1" applyFill="1" applyBorder="1" applyAlignment="1" applyProtection="1">
      <alignment horizontal="center" vertical="center" wrapText="1"/>
    </xf>
    <xf numFmtId="0" fontId="7" fillId="0" borderId="2" xfId="32" applyFont="1" applyBorder="1" applyAlignment="1" applyProtection="1">
      <alignment horizontal="center" vertical="top"/>
    </xf>
    <xf numFmtId="0" fontId="7" fillId="3" borderId="6" xfId="2" applyFont="1" applyFill="1" applyBorder="1" applyAlignment="1" applyProtection="1">
      <alignment horizontal="center" vertical="center" wrapText="1"/>
    </xf>
    <xf numFmtId="0" fontId="23" fillId="0" borderId="9" xfId="32" applyFont="1" applyBorder="1" applyAlignment="1">
      <alignment horizontal="center" wrapText="1"/>
    </xf>
    <xf numFmtId="0" fontId="23" fillId="0" borderId="11" xfId="32" applyFont="1" applyBorder="1" applyAlignment="1">
      <alignment horizontal="center" wrapText="1"/>
    </xf>
    <xf numFmtId="0" fontId="7" fillId="3" borderId="4" xfId="2" applyFont="1" applyFill="1" applyBorder="1" applyAlignment="1" applyProtection="1">
      <alignment horizontal="center" vertical="center" wrapText="1"/>
    </xf>
    <xf numFmtId="0" fontId="7" fillId="3" borderId="5" xfId="2" applyFont="1" applyFill="1" applyBorder="1" applyAlignment="1" applyProtection="1">
      <alignment horizontal="center" vertical="center" wrapText="1"/>
    </xf>
    <xf numFmtId="0" fontId="7" fillId="3" borderId="2" xfId="2" applyFont="1" applyFill="1" applyBorder="1" applyAlignment="1" applyProtection="1">
      <alignment horizontal="center" vertical="center" wrapText="1"/>
    </xf>
    <xf numFmtId="0" fontId="7" fillId="3" borderId="11" xfId="2" applyFont="1" applyFill="1" applyBorder="1" applyAlignment="1" applyProtection="1">
      <alignment horizontal="center" vertical="center" wrapText="1"/>
    </xf>
    <xf numFmtId="0" fontId="7" fillId="0" borderId="8" xfId="2" applyFont="1" applyFill="1" applyBorder="1" applyAlignment="1" applyProtection="1">
      <alignment horizontal="center" vertical="center" wrapText="1"/>
    </xf>
    <xf numFmtId="0" fontId="23" fillId="0" borderId="2" xfId="32" applyFont="1" applyBorder="1" applyAlignment="1" applyProtection="1">
      <alignment horizontal="center" vertical="top"/>
    </xf>
    <xf numFmtId="0" fontId="11" fillId="3" borderId="4" xfId="2" applyFont="1" applyFill="1" applyBorder="1" applyAlignment="1" applyProtection="1">
      <alignment horizontal="center" vertical="center" wrapText="1"/>
    </xf>
    <xf numFmtId="0" fontId="11" fillId="3" borderId="2" xfId="2" applyFont="1" applyFill="1" applyBorder="1" applyAlignment="1" applyProtection="1">
      <alignment horizontal="center" vertical="center" wrapText="1"/>
    </xf>
    <xf numFmtId="0" fontId="11" fillId="0" borderId="11" xfId="2" applyFont="1" applyFill="1" applyBorder="1" applyAlignment="1" applyProtection="1">
      <alignment horizontal="center" vertical="center" wrapText="1"/>
    </xf>
    <xf numFmtId="0" fontId="11" fillId="3" borderId="6" xfId="2" applyFont="1" applyFill="1" applyBorder="1" applyAlignment="1" applyProtection="1">
      <alignment horizontal="center" vertical="center" wrapText="1"/>
    </xf>
    <xf numFmtId="0" fontId="11" fillId="3" borderId="11" xfId="2" applyFont="1" applyFill="1" applyBorder="1" applyAlignment="1" applyProtection="1">
      <alignment horizontal="center" vertical="center" wrapText="1"/>
    </xf>
    <xf numFmtId="0" fontId="11" fillId="0" borderId="0" xfId="3" applyFont="1" applyFill="1" applyAlignment="1" applyProtection="1">
      <alignment horizontal="left" vertical="center"/>
    </xf>
    <xf numFmtId="0" fontId="9" fillId="0" borderId="0" xfId="3" applyFont="1" applyFill="1" applyAlignment="1" applyProtection="1">
      <alignment horizontal="left"/>
    </xf>
    <xf numFmtId="0" fontId="14" fillId="0" borderId="0" xfId="32" applyNumberFormat="1" applyFont="1" applyFill="1" applyBorder="1" applyAlignment="1" applyProtection="1">
      <alignment horizontal="left" vertical="center"/>
      <protection locked="0"/>
    </xf>
    <xf numFmtId="0" fontId="5" fillId="0" borderId="13" xfId="32" applyNumberFormat="1" applyFont="1" applyFill="1" applyBorder="1" applyAlignment="1" applyProtection="1">
      <alignment horizontal="center" vertical="center"/>
    </xf>
    <xf numFmtId="0" fontId="5" fillId="0" borderId="15" xfId="32" applyNumberFormat="1" applyFont="1" applyFill="1" applyBorder="1" applyAlignment="1" applyProtection="1">
      <alignment horizontal="center" vertical="center"/>
    </xf>
    <xf numFmtId="0" fontId="11" fillId="0" borderId="6" xfId="32" applyFont="1" applyFill="1" applyBorder="1" applyAlignment="1" applyProtection="1">
      <alignment horizontal="center" vertical="center" wrapText="1"/>
    </xf>
    <xf numFmtId="0" fontId="11" fillId="0" borderId="11" xfId="32" applyFont="1" applyFill="1" applyBorder="1" applyAlignment="1" applyProtection="1">
      <alignment horizontal="center" vertical="center" wrapText="1"/>
    </xf>
    <xf numFmtId="0" fontId="11" fillId="0" borderId="4" xfId="32" applyFont="1" applyFill="1" applyBorder="1" applyAlignment="1" applyProtection="1">
      <alignment horizontal="center" vertical="center" wrapText="1"/>
    </xf>
    <xf numFmtId="0" fontId="50" fillId="2" borderId="0" xfId="32" applyNumberFormat="1" applyFont="1" applyFill="1" applyBorder="1" applyAlignment="1" applyProtection="1">
      <alignment horizontal="left" vertical="center" wrapText="1"/>
      <protection locked="0"/>
    </xf>
    <xf numFmtId="0" fontId="5" fillId="2" borderId="13" xfId="32" applyNumberFormat="1" applyFont="1" applyFill="1" applyBorder="1" applyAlignment="1" applyProtection="1">
      <alignment horizontal="center" vertical="center" wrapText="1"/>
    </xf>
    <xf numFmtId="0" fontId="5" fillId="2" borderId="15" xfId="32" applyNumberFormat="1" applyFont="1" applyFill="1" applyBorder="1" applyAlignment="1" applyProtection="1">
      <alignment horizontal="center" vertical="center" wrapText="1"/>
    </xf>
    <xf numFmtId="0" fontId="4" fillId="2" borderId="0" xfId="32" applyNumberFormat="1" applyFont="1" applyFill="1" applyBorder="1" applyAlignment="1" applyProtection="1">
      <alignment horizontal="center" vertical="center"/>
    </xf>
    <xf numFmtId="2" fontId="7" fillId="2" borderId="4" xfId="2" applyNumberFormat="1" applyFont="1" applyFill="1" applyBorder="1" applyAlignment="1" applyProtection="1">
      <alignment horizontal="center" vertical="center" wrapText="1"/>
    </xf>
    <xf numFmtId="0" fontId="11" fillId="2" borderId="5" xfId="0" applyFont="1" applyFill="1" applyBorder="1"/>
    <xf numFmtId="0" fontId="4" fillId="2" borderId="0" xfId="32" applyNumberFormat="1" applyFont="1" applyFill="1" applyBorder="1" applyAlignment="1" applyProtection="1">
      <alignment horizontal="center" vertical="center" wrapText="1" shrinkToFit="1"/>
    </xf>
    <xf numFmtId="0" fontId="15" fillId="0" borderId="0" xfId="32" applyNumberFormat="1" applyFont="1" applyFill="1" applyBorder="1" applyAlignment="1" applyProtection="1">
      <alignment horizontal="left" vertical="center"/>
      <protection locked="0"/>
    </xf>
    <xf numFmtId="0" fontId="7" fillId="2" borderId="13" xfId="42" applyNumberFormat="1" applyFont="1" applyFill="1" applyBorder="1" applyAlignment="1" applyProtection="1">
      <alignment horizontal="center"/>
    </xf>
    <xf numFmtId="0" fontId="7" fillId="2" borderId="15" xfId="42" applyNumberFormat="1" applyFont="1" applyFill="1" applyBorder="1" applyAlignment="1" applyProtection="1">
      <alignment horizontal="center"/>
    </xf>
    <xf numFmtId="0" fontId="7" fillId="2" borderId="6" xfId="2" applyNumberFormat="1" applyFont="1" applyFill="1" applyBorder="1" applyAlignment="1" applyProtection="1">
      <alignment horizontal="center" vertical="center" wrapText="1"/>
    </xf>
    <xf numFmtId="0" fontId="7" fillId="2" borderId="11" xfId="2" applyNumberFormat="1" applyFont="1" applyFill="1" applyBorder="1" applyAlignment="1" applyProtection="1">
      <alignment horizontal="center" vertical="center" wrapText="1"/>
    </xf>
    <xf numFmtId="0" fontId="9" fillId="2" borderId="4" xfId="3" applyNumberFormat="1" applyFont="1" applyFill="1" applyBorder="1" applyAlignment="1" applyProtection="1">
      <alignment horizontal="center" vertical="center" wrapText="1"/>
    </xf>
    <xf numFmtId="0" fontId="9" fillId="2" borderId="5" xfId="3" applyNumberFormat="1" applyFont="1" applyFill="1" applyBorder="1" applyAlignment="1" applyProtection="1">
      <alignment horizontal="center" vertical="center" wrapText="1"/>
    </xf>
    <xf numFmtId="0" fontId="9" fillId="2" borderId="2" xfId="3" applyNumberFormat="1" applyFont="1" applyFill="1" applyBorder="1" applyAlignment="1" applyProtection="1">
      <alignment horizontal="center" vertical="center" wrapText="1"/>
    </xf>
    <xf numFmtId="0" fontId="9" fillId="2" borderId="16" xfId="3" applyNumberFormat="1" applyFont="1" applyFill="1" applyBorder="1" applyAlignment="1" applyProtection="1">
      <alignment horizontal="center" vertical="center" wrapText="1"/>
    </xf>
    <xf numFmtId="0" fontId="9" fillId="2" borderId="1" xfId="3" applyNumberFormat="1" applyFont="1" applyFill="1" applyBorder="1" applyAlignment="1" applyProtection="1">
      <alignment horizontal="center" vertical="center" wrapText="1"/>
    </xf>
    <xf numFmtId="0" fontId="15" fillId="2" borderId="0" xfId="42" applyNumberFormat="1" applyFont="1" applyFill="1" applyBorder="1" applyAlignment="1" applyProtection="1">
      <alignment horizontal="left" vertical="center"/>
      <protection locked="0"/>
    </xf>
    <xf numFmtId="0" fontId="4" fillId="2" borderId="0" xfId="42" applyNumberFormat="1" applyFont="1" applyFill="1" applyBorder="1" applyAlignment="1" applyProtection="1">
      <alignment horizontal="center" vertical="center" wrapText="1"/>
    </xf>
    <xf numFmtId="0" fontId="7" fillId="2" borderId="13" xfId="42" applyNumberFormat="1" applyFont="1" applyFill="1" applyBorder="1" applyAlignment="1" applyProtection="1">
      <alignment horizontal="center" vertical="center"/>
    </xf>
    <xf numFmtId="0" fontId="7" fillId="2" borderId="15" xfId="42" applyNumberFormat="1" applyFont="1" applyFill="1" applyBorder="1" applyAlignment="1" applyProtection="1">
      <alignment horizontal="center" vertical="center"/>
    </xf>
    <xf numFmtId="0" fontId="9" fillId="2" borderId="8" xfId="3" applyNumberFormat="1" applyFont="1" applyFill="1" applyBorder="1" applyAlignment="1" applyProtection="1">
      <alignment horizontal="center" vertical="center" wrapText="1"/>
    </xf>
    <xf numFmtId="0" fontId="9" fillId="2" borderId="12" xfId="3" applyNumberFormat="1" applyFont="1" applyFill="1" applyBorder="1" applyAlignment="1" applyProtection="1">
      <alignment horizontal="center" vertical="center" wrapText="1"/>
    </xf>
    <xf numFmtId="0" fontId="15" fillId="2" borderId="0" xfId="32" applyNumberFormat="1" applyFont="1" applyFill="1" applyBorder="1" applyAlignment="1" applyProtection="1">
      <alignment horizontal="left" vertical="center"/>
      <protection locked="0"/>
    </xf>
    <xf numFmtId="0" fontId="14" fillId="2" borderId="0" xfId="32" applyNumberFormat="1" applyFont="1" applyFill="1" applyBorder="1" applyAlignment="1" applyProtection="1">
      <alignment horizontal="justify" vertical="center" wrapText="1"/>
      <protection locked="0"/>
    </xf>
    <xf numFmtId="0" fontId="7" fillId="0" borderId="2" xfId="32" applyNumberFormat="1" applyFont="1" applyFill="1" applyBorder="1" applyAlignment="1" applyProtection="1">
      <alignment horizontal="center" vertical="center"/>
      <protection locked="0"/>
    </xf>
    <xf numFmtId="206" fontId="7" fillId="0" borderId="7" xfId="32" applyNumberFormat="1" applyFont="1" applyFill="1" applyBorder="1" applyAlignment="1" applyProtection="1">
      <alignment horizontal="center" vertical="center"/>
      <protection locked="0"/>
    </xf>
    <xf numFmtId="0" fontId="7" fillId="2" borderId="2" xfId="32" applyNumberFormat="1" applyFont="1" applyFill="1" applyBorder="1" applyAlignment="1" applyProtection="1">
      <alignment horizontal="center" vertical="center"/>
    </xf>
    <xf numFmtId="0" fontId="4" fillId="2" borderId="0" xfId="32" applyNumberFormat="1" applyFont="1" applyFill="1" applyBorder="1" applyAlignment="1" applyProtection="1">
      <alignment horizontal="center" vertical="center" wrapText="1"/>
    </xf>
    <xf numFmtId="0" fontId="7" fillId="2" borderId="68" xfId="32" applyNumberFormat="1" applyFont="1" applyFill="1" applyBorder="1" applyAlignment="1" applyProtection="1">
      <alignment horizontal="center" vertical="center"/>
    </xf>
    <xf numFmtId="0" fontId="7" fillId="2" borderId="71" xfId="32" applyNumberFormat="1" applyFont="1" applyFill="1" applyBorder="1" applyAlignment="1" applyProtection="1">
      <alignment horizontal="center" vertical="center"/>
    </xf>
    <xf numFmtId="0" fontId="7" fillId="2" borderId="74" xfId="32" applyNumberFormat="1" applyFont="1" applyFill="1" applyBorder="1" applyAlignment="1" applyProtection="1">
      <alignment horizontal="center" vertical="center"/>
    </xf>
    <xf numFmtId="0" fontId="11" fillId="2" borderId="69" xfId="3" applyFont="1" applyFill="1" applyBorder="1" applyAlignment="1" applyProtection="1">
      <alignment horizontal="center" vertical="center" wrapText="1"/>
    </xf>
    <xf numFmtId="0" fontId="11" fillId="2" borderId="72" xfId="3" applyFont="1" applyFill="1" applyBorder="1" applyAlignment="1" applyProtection="1">
      <alignment horizontal="center" vertical="center" wrapText="1"/>
    </xf>
    <xf numFmtId="0" fontId="11" fillId="2" borderId="75" xfId="3" applyFont="1" applyFill="1" applyBorder="1" applyAlignment="1" applyProtection="1">
      <alignment horizontal="center" vertical="center" wrapText="1"/>
    </xf>
    <xf numFmtId="0" fontId="11" fillId="2" borderId="70" xfId="3" applyFont="1" applyFill="1" applyBorder="1" applyAlignment="1" applyProtection="1">
      <alignment horizontal="center" vertical="center" wrapText="1"/>
    </xf>
    <xf numFmtId="0" fontId="11" fillId="2" borderId="73" xfId="3" applyFont="1" applyFill="1" applyBorder="1" applyAlignment="1" applyProtection="1">
      <alignment horizontal="center" vertical="center" wrapText="1"/>
    </xf>
    <xf numFmtId="0" fontId="11" fillId="2" borderId="76" xfId="3" applyFont="1" applyFill="1" applyBorder="1" applyAlignment="1" applyProtection="1">
      <alignment horizontal="center" vertical="center" wrapText="1"/>
    </xf>
    <xf numFmtId="0" fontId="7" fillId="0" borderId="4" xfId="2" quotePrefix="1" applyFont="1" applyFill="1" applyBorder="1" applyAlignment="1" applyProtection="1">
      <alignment horizontal="center" vertical="center"/>
    </xf>
    <xf numFmtId="0" fontId="7" fillId="0" borderId="5" xfId="2" quotePrefix="1" applyFont="1" applyFill="1" applyBorder="1" applyAlignment="1" applyProtection="1">
      <alignment horizontal="center" vertical="center"/>
    </xf>
    <xf numFmtId="0" fontId="5" fillId="0" borderId="14" xfId="32" applyNumberFormat="1" applyFont="1" applyFill="1" applyBorder="1" applyAlignment="1" applyProtection="1">
      <alignment horizontal="center" vertical="center" wrapText="1"/>
    </xf>
    <xf numFmtId="0" fontId="5" fillId="0" borderId="15" xfId="32" applyNumberFormat="1" applyFont="1" applyFill="1" applyBorder="1" applyAlignment="1" applyProtection="1">
      <alignment horizontal="center" vertical="center" wrapText="1"/>
    </xf>
    <xf numFmtId="0" fontId="7" fillId="0" borderId="8" xfId="32" applyNumberFormat="1" applyFont="1" applyFill="1" applyBorder="1" applyAlignment="1" applyProtection="1">
      <alignment horizontal="center" vertical="center" wrapText="1"/>
    </xf>
    <xf numFmtId="0" fontId="7" fillId="0" borderId="16" xfId="32" applyNumberFormat="1" applyFont="1" applyFill="1" applyBorder="1" applyAlignment="1" applyProtection="1">
      <alignment horizontal="center" vertical="center" wrapText="1"/>
    </xf>
    <xf numFmtId="0" fontId="7" fillId="0" borderId="13" xfId="32" applyNumberFormat="1" applyFont="1" applyFill="1" applyBorder="1" applyAlignment="1" applyProtection="1">
      <alignment horizontal="center" vertical="center" wrapText="1"/>
    </xf>
    <xf numFmtId="1" fontId="7" fillId="0" borderId="57" xfId="43" applyNumberFormat="1" applyFont="1" applyFill="1" applyBorder="1" applyAlignment="1" applyProtection="1">
      <alignment horizontal="center" vertical="center"/>
    </xf>
    <xf numFmtId="1" fontId="7" fillId="0" borderId="59" xfId="43" applyNumberFormat="1" applyFont="1" applyFill="1" applyBorder="1" applyAlignment="1" applyProtection="1">
      <alignment horizontal="center" vertical="center"/>
    </xf>
    <xf numFmtId="1" fontId="7" fillId="0" borderId="78" xfId="43" applyNumberFormat="1" applyFont="1" applyFill="1" applyBorder="1" applyAlignment="1" applyProtection="1">
      <alignment horizontal="center" vertical="center"/>
    </xf>
    <xf numFmtId="1" fontId="7" fillId="0" borderId="4" xfId="43" applyNumberFormat="1" applyFont="1" applyFill="1" applyBorder="1" applyAlignment="1" applyProtection="1">
      <alignment horizontal="center" vertical="center"/>
    </xf>
    <xf numFmtId="1" fontId="7" fillId="0" borderId="5" xfId="43" applyNumberFormat="1" applyFont="1" applyFill="1" applyBorder="1" applyAlignment="1" applyProtection="1">
      <alignment horizontal="center" vertical="center"/>
    </xf>
    <xf numFmtId="0" fontId="7" fillId="0" borderId="8" xfId="2" applyNumberFormat="1" applyFont="1" applyFill="1" applyBorder="1" applyAlignment="1" applyProtection="1">
      <alignment horizontal="center" vertical="center" wrapText="1"/>
    </xf>
    <xf numFmtId="0" fontId="7" fillId="0" borderId="10" xfId="2" applyNumberFormat="1" applyFont="1" applyFill="1" applyBorder="1" applyAlignment="1" applyProtection="1">
      <alignment horizontal="center" vertical="center" wrapText="1"/>
    </xf>
    <xf numFmtId="0" fontId="7" fillId="0" borderId="12" xfId="2" applyNumberFormat="1" applyFont="1" applyFill="1" applyBorder="1" applyAlignment="1" applyProtection="1">
      <alignment horizontal="center" vertical="center" wrapText="1"/>
    </xf>
    <xf numFmtId="0" fontId="7" fillId="0" borderId="8" xfId="2" applyNumberFormat="1" applyFont="1" applyFill="1" applyBorder="1" applyAlignment="1" applyProtection="1">
      <alignment horizontal="center" vertical="center"/>
    </xf>
    <xf numFmtId="0" fontId="7" fillId="0" borderId="12" xfId="2" applyNumberFormat="1" applyFont="1" applyFill="1" applyBorder="1" applyAlignment="1" applyProtection="1">
      <alignment horizontal="center" vertical="center"/>
    </xf>
    <xf numFmtId="0" fontId="5" fillId="0" borderId="16" xfId="32" applyNumberFormat="1" applyFont="1" applyFill="1" applyBorder="1" applyAlignment="1" applyProtection="1">
      <alignment horizontal="right" vertical="center" wrapText="1"/>
    </xf>
    <xf numFmtId="0" fontId="5" fillId="0" borderId="0" xfId="32" applyNumberFormat="1" applyFont="1" applyFill="1" applyBorder="1" applyAlignment="1" applyProtection="1">
      <alignment horizontal="right" vertical="center" wrapText="1"/>
    </xf>
    <xf numFmtId="0" fontId="5" fillId="0" borderId="1" xfId="32" applyNumberFormat="1" applyFont="1" applyFill="1" applyBorder="1" applyAlignment="1" applyProtection="1">
      <alignment horizontal="right" vertical="center" wrapText="1"/>
    </xf>
    <xf numFmtId="0" fontId="7" fillId="0" borderId="6" xfId="2" applyNumberFormat="1" applyFont="1" applyFill="1" applyBorder="1" applyAlignment="1" applyProtection="1">
      <alignment horizontal="center" vertical="center" wrapText="1"/>
    </xf>
    <xf numFmtId="0" fontId="7" fillId="0" borderId="9" xfId="2" applyNumberFormat="1" applyFont="1" applyFill="1" applyBorder="1" applyAlignment="1" applyProtection="1">
      <alignment horizontal="center" vertical="center" wrapText="1"/>
    </xf>
    <xf numFmtId="0" fontId="7" fillId="0" borderId="11" xfId="2" applyNumberFormat="1" applyFont="1" applyFill="1" applyBorder="1" applyAlignment="1" applyProtection="1">
      <alignment horizontal="center" vertical="center" wrapText="1"/>
    </xf>
    <xf numFmtId="0" fontId="7" fillId="0" borderId="8" xfId="2" applyFont="1" applyFill="1" applyBorder="1" applyAlignment="1" applyProtection="1">
      <alignment horizontal="center" vertical="center"/>
    </xf>
    <xf numFmtId="0" fontId="7" fillId="0" borderId="16" xfId="2" applyFont="1" applyFill="1" applyBorder="1" applyAlignment="1" applyProtection="1">
      <alignment horizontal="center" vertical="center"/>
    </xf>
    <xf numFmtId="0" fontId="7" fillId="0" borderId="13" xfId="2" applyFont="1" applyFill="1" applyBorder="1" applyAlignment="1" applyProtection="1">
      <alignment horizontal="center" vertical="center"/>
    </xf>
    <xf numFmtId="0" fontId="9" fillId="0" borderId="60" xfId="3" applyFont="1" applyFill="1" applyBorder="1" applyAlignment="1" applyProtection="1">
      <alignment horizontal="center" vertical="center" wrapText="1"/>
    </xf>
    <xf numFmtId="0" fontId="9" fillId="0" borderId="10" xfId="3" applyFont="1" applyFill="1" applyBorder="1" applyAlignment="1" applyProtection="1">
      <alignment horizontal="center" vertical="center" wrapText="1"/>
    </xf>
    <xf numFmtId="0" fontId="9" fillId="0" borderId="62" xfId="3" applyFont="1" applyFill="1" applyBorder="1" applyAlignment="1" applyProtection="1">
      <alignment horizontal="center" vertical="center" wrapText="1"/>
    </xf>
    <xf numFmtId="0" fontId="7" fillId="0" borderId="13" xfId="2" applyFont="1" applyFill="1" applyBorder="1" applyAlignment="1" applyProtection="1">
      <alignment horizontal="center" vertical="center" wrapText="1"/>
    </xf>
    <xf numFmtId="209" fontId="11" fillId="0" borderId="4" xfId="32" applyNumberFormat="1" applyFont="1" applyFill="1" applyBorder="1" applyAlignment="1" applyProtection="1">
      <alignment horizontal="center" vertical="center"/>
      <protection locked="0"/>
    </xf>
    <xf numFmtId="209" fontId="11" fillId="0" borderId="5" xfId="32" applyNumberFormat="1" applyFont="1" applyFill="1" applyBorder="1" applyAlignment="1" applyProtection="1">
      <alignment horizontal="center" vertical="center"/>
      <protection locked="0"/>
    </xf>
    <xf numFmtId="209" fontId="11" fillId="0" borderId="2" xfId="32" applyNumberFormat="1" applyFont="1" applyFill="1" applyBorder="1" applyAlignment="1" applyProtection="1">
      <alignment horizontal="center" vertical="center"/>
      <protection locked="0"/>
    </xf>
    <xf numFmtId="0" fontId="5" fillId="0" borderId="13" xfId="32" applyNumberFormat="1" applyFont="1" applyFill="1" applyBorder="1" applyAlignment="1" applyProtection="1">
      <alignment horizontal="center" vertical="center"/>
      <protection locked="0"/>
    </xf>
    <xf numFmtId="0" fontId="5" fillId="0" borderId="14" xfId="32" applyNumberFormat="1" applyFont="1" applyFill="1" applyBorder="1" applyAlignment="1" applyProtection="1">
      <alignment horizontal="center" vertical="center"/>
      <protection locked="0"/>
    </xf>
    <xf numFmtId="0" fontId="5" fillId="0" borderId="15" xfId="32" applyNumberFormat="1" applyFont="1" applyFill="1" applyBorder="1" applyAlignment="1" applyProtection="1">
      <alignment horizontal="center" vertical="center"/>
      <protection locked="0"/>
    </xf>
    <xf numFmtId="0" fontId="7" fillId="0" borderId="56" xfId="2" applyFont="1" applyFill="1" applyBorder="1" applyAlignment="1" applyProtection="1">
      <alignment horizontal="center" vertical="center" wrapText="1"/>
    </xf>
    <xf numFmtId="0" fontId="7" fillId="0" borderId="9" xfId="2" applyFont="1" applyFill="1" applyBorder="1" applyAlignment="1" applyProtection="1">
      <alignment horizontal="center" vertical="center" wrapText="1"/>
    </xf>
    <xf numFmtId="0" fontId="7" fillId="0" borderId="61" xfId="2" applyFont="1" applyFill="1" applyBorder="1" applyAlignment="1" applyProtection="1">
      <alignment horizontal="center" vertical="center" wrapText="1"/>
    </xf>
    <xf numFmtId="0" fontId="9" fillId="0" borderId="56" xfId="3" applyFont="1" applyFill="1" applyBorder="1" applyAlignment="1" applyProtection="1">
      <alignment horizontal="center" vertical="center" wrapText="1"/>
    </xf>
    <xf numFmtId="0" fontId="9" fillId="0" borderId="61" xfId="3" applyFont="1" applyFill="1" applyBorder="1" applyAlignment="1" applyProtection="1">
      <alignment horizontal="center" vertical="center" wrapText="1"/>
    </xf>
    <xf numFmtId="0" fontId="7" fillId="2" borderId="7" xfId="11" applyFont="1" applyFill="1" applyBorder="1" applyAlignment="1" applyProtection="1">
      <alignment horizontal="center" vertical="center" wrapText="1"/>
    </xf>
    <xf numFmtId="0" fontId="7" fillId="2" borderId="4" xfId="11" applyFont="1" applyFill="1" applyBorder="1" applyAlignment="1" applyProtection="1">
      <alignment horizontal="center" vertical="center" wrapText="1"/>
    </xf>
    <xf numFmtId="0" fontId="14" fillId="0" borderId="0" xfId="11" applyNumberFormat="1" applyFont="1" applyFill="1" applyBorder="1" applyAlignment="1" applyProtection="1">
      <alignment horizontal="left" vertical="center" wrapText="1"/>
    </xf>
    <xf numFmtId="0" fontId="5" fillId="0" borderId="42" xfId="11" applyFont="1" applyFill="1" applyBorder="1" applyAlignment="1" applyProtection="1">
      <alignment horizontal="center" vertical="center" wrapText="1"/>
    </xf>
    <xf numFmtId="0" fontId="5" fillId="0" borderId="0" xfId="11" applyFont="1" applyFill="1" applyBorder="1" applyAlignment="1" applyProtection="1">
      <alignment horizontal="center" vertical="center" wrapText="1"/>
    </xf>
    <xf numFmtId="0" fontId="5" fillId="0" borderId="1" xfId="11" applyFont="1" applyFill="1" applyBorder="1" applyAlignment="1" applyProtection="1">
      <alignment horizontal="center" vertical="center" wrapText="1"/>
    </xf>
    <xf numFmtId="0" fontId="9" fillId="0" borderId="20" xfId="3" applyFont="1" applyFill="1" applyBorder="1" applyAlignment="1" applyProtection="1">
      <alignment horizontal="center" vertical="center" wrapText="1"/>
    </xf>
    <xf numFmtId="0" fontId="7" fillId="2" borderId="5" xfId="11" applyFont="1" applyFill="1" applyBorder="1" applyAlignment="1" applyProtection="1">
      <alignment horizontal="center" vertical="center" wrapText="1"/>
    </xf>
    <xf numFmtId="0" fontId="7" fillId="0" borderId="20" xfId="32" applyFont="1" applyFill="1" applyBorder="1" applyAlignment="1" applyProtection="1">
      <alignment horizontal="center" vertical="center" wrapText="1"/>
    </xf>
    <xf numFmtId="0" fontId="7" fillId="0" borderId="21" xfId="32" applyFont="1" applyFill="1" applyBorder="1" applyAlignment="1" applyProtection="1">
      <alignment horizontal="center" vertical="center" wrapText="1"/>
    </xf>
    <xf numFmtId="0" fontId="7" fillId="0" borderId="20" xfId="2" applyNumberFormat="1" applyFont="1" applyFill="1" applyBorder="1" applyAlignment="1" applyProtection="1">
      <alignment horizontal="center" vertical="center" wrapText="1"/>
    </xf>
    <xf numFmtId="0" fontId="7" fillId="0" borderId="20" xfId="11" applyNumberFormat="1" applyFont="1" applyFill="1" applyBorder="1" applyAlignment="1" applyProtection="1">
      <alignment horizontal="center" vertical="center"/>
    </xf>
    <xf numFmtId="0" fontId="7" fillId="0" borderId="21" xfId="11" applyNumberFormat="1" applyFont="1" applyFill="1" applyBorder="1" applyAlignment="1" applyProtection="1">
      <alignment horizontal="center" vertical="center"/>
    </xf>
    <xf numFmtId="0" fontId="5" fillId="0" borderId="14" xfId="11" applyFont="1" applyFill="1" applyBorder="1" applyAlignment="1" applyProtection="1">
      <alignment horizontal="center" vertical="center" wrapText="1"/>
    </xf>
    <xf numFmtId="0" fontId="7" fillId="0" borderId="7" xfId="32" applyFont="1" applyFill="1" applyBorder="1" applyAlignment="1" applyProtection="1">
      <alignment horizontal="center" vertical="center" wrapText="1"/>
    </xf>
    <xf numFmtId="0" fontId="7" fillId="0" borderId="4" xfId="32" applyFont="1" applyFill="1" applyBorder="1" applyAlignment="1" applyProtection="1">
      <alignment horizontal="center" vertical="center" wrapText="1"/>
    </xf>
    <xf numFmtId="0" fontId="7" fillId="0" borderId="7" xfId="11" applyNumberFormat="1" applyFont="1" applyFill="1" applyBorder="1" applyAlignment="1" applyProtection="1">
      <alignment horizontal="center" vertical="center"/>
    </xf>
    <xf numFmtId="0" fontId="7" fillId="0" borderId="4" xfId="11" applyNumberFormat="1" applyFont="1" applyFill="1" applyBorder="1" applyAlignment="1" applyProtection="1">
      <alignment horizontal="center" vertical="center"/>
    </xf>
    <xf numFmtId="0" fontId="7" fillId="0" borderId="4" xfId="11" applyFont="1" applyFill="1" applyBorder="1" applyAlignment="1" applyProtection="1">
      <alignment horizontal="center" vertical="center" wrapText="1"/>
    </xf>
    <xf numFmtId="0" fontId="7" fillId="0" borderId="5" xfId="11" applyFont="1" applyFill="1" applyBorder="1" applyAlignment="1" applyProtection="1">
      <alignment horizontal="center" vertical="center" wrapText="1"/>
    </xf>
    <xf numFmtId="0" fontId="7" fillId="0" borderId="2" xfId="11" applyFont="1" applyFill="1" applyBorder="1" applyAlignment="1" applyProtection="1">
      <alignment horizontal="center" vertical="center" wrapText="1"/>
    </xf>
    <xf numFmtId="0" fontId="7" fillId="0" borderId="7" xfId="11" applyFont="1" applyFill="1" applyBorder="1" applyAlignment="1" applyProtection="1">
      <alignment horizontal="center" vertical="center" wrapText="1"/>
    </xf>
    <xf numFmtId="0" fontId="7" fillId="2" borderId="4" xfId="11" applyNumberFormat="1" applyFont="1" applyFill="1" applyBorder="1" applyAlignment="1" applyProtection="1">
      <alignment horizontal="center" vertical="center" wrapText="1"/>
    </xf>
    <xf numFmtId="0" fontId="7" fillId="2" borderId="5" xfId="11" applyNumberFormat="1" applyFont="1" applyFill="1" applyBorder="1" applyAlignment="1" applyProtection="1">
      <alignment horizontal="center" vertical="center" wrapText="1"/>
    </xf>
    <xf numFmtId="0" fontId="7" fillId="2" borderId="2" xfId="11" applyNumberFormat="1" applyFont="1" applyFill="1" applyBorder="1" applyAlignment="1" applyProtection="1">
      <alignment horizontal="center" vertical="center" wrapText="1"/>
    </xf>
    <xf numFmtId="0" fontId="7" fillId="2" borderId="7" xfId="11" applyNumberFormat="1" applyFont="1" applyFill="1" applyBorder="1" applyAlignment="1" applyProtection="1">
      <alignment horizontal="center" vertical="center" wrapText="1"/>
    </xf>
    <xf numFmtId="0" fontId="7" fillId="2" borderId="13" xfId="11" applyNumberFormat="1" applyFont="1" applyFill="1" applyBorder="1" applyAlignment="1" applyProtection="1">
      <alignment horizontal="center" vertical="center" wrapText="1"/>
    </xf>
    <xf numFmtId="0" fontId="7" fillId="2" borderId="14" xfId="11" applyNumberFormat="1" applyFont="1" applyFill="1" applyBorder="1" applyAlignment="1" applyProtection="1">
      <alignment horizontal="center" vertical="center" wrapText="1"/>
    </xf>
    <xf numFmtId="0" fontId="7" fillId="2" borderId="15" xfId="11" applyNumberFormat="1" applyFont="1" applyFill="1" applyBorder="1" applyAlignment="1" applyProtection="1">
      <alignment horizontal="center" vertical="center" wrapText="1"/>
    </xf>
    <xf numFmtId="0" fontId="7" fillId="2" borderId="7" xfId="11" applyNumberFormat="1" applyFont="1" applyFill="1" applyBorder="1" applyAlignment="1" applyProtection="1">
      <alignment horizontal="center" vertical="center" wrapText="1"/>
      <protection locked="0"/>
    </xf>
    <xf numFmtId="0" fontId="7" fillId="2" borderId="4" xfId="11" applyNumberFormat="1" applyFont="1" applyFill="1" applyBorder="1" applyAlignment="1" applyProtection="1">
      <alignment horizontal="center" vertical="center" wrapText="1"/>
      <protection locked="0"/>
    </xf>
    <xf numFmtId="0" fontId="15" fillId="2" borderId="0" xfId="11" applyNumberFormat="1" applyFont="1" applyFill="1" applyBorder="1" applyAlignment="1" applyProtection="1">
      <alignment horizontal="left" vertical="center" wrapText="1"/>
    </xf>
    <xf numFmtId="0" fontId="15" fillId="2" borderId="0" xfId="4" applyFont="1" applyFill="1" applyBorder="1" applyAlignment="1" applyProtection="1">
      <alignment horizontal="left" vertical="center" wrapText="1"/>
    </xf>
    <xf numFmtId="0" fontId="14" fillId="2" borderId="0" xfId="11" applyNumberFormat="1" applyFont="1" applyFill="1" applyBorder="1" applyAlignment="1" applyProtection="1">
      <alignment horizontal="justify" vertical="center" wrapText="1"/>
      <protection locked="0"/>
    </xf>
    <xf numFmtId="0" fontId="5" fillId="2" borderId="13" xfId="4" applyFont="1" applyFill="1" applyBorder="1" applyAlignment="1" applyProtection="1">
      <alignment horizontal="center" vertical="center"/>
    </xf>
    <xf numFmtId="0" fontId="5" fillId="2" borderId="14" xfId="4" applyFont="1" applyFill="1" applyBorder="1" applyAlignment="1" applyProtection="1">
      <alignment horizontal="center" vertical="center"/>
    </xf>
    <xf numFmtId="0" fontId="5" fillId="2" borderId="15" xfId="4" applyFont="1" applyFill="1" applyBorder="1" applyAlignment="1" applyProtection="1">
      <alignment horizontal="center" vertical="center"/>
    </xf>
    <xf numFmtId="0" fontId="7" fillId="2" borderId="2" xfId="2" applyFont="1" applyFill="1" applyBorder="1" applyAlignment="1" applyProtection="1">
      <alignment horizontal="center" vertical="center"/>
    </xf>
    <xf numFmtId="0" fontId="9" fillId="2" borderId="6" xfId="3" applyFont="1" applyFill="1" applyBorder="1" applyAlignment="1" applyProtection="1">
      <alignment horizontal="center" vertical="center" wrapText="1"/>
    </xf>
    <xf numFmtId="0" fontId="9" fillId="2" borderId="9" xfId="3" applyFont="1" applyFill="1" applyBorder="1" applyAlignment="1" applyProtection="1">
      <alignment horizontal="center" vertical="center" wrapText="1"/>
    </xf>
    <xf numFmtId="0" fontId="9" fillId="2" borderId="11" xfId="3" applyFont="1" applyFill="1" applyBorder="1" applyAlignment="1" applyProtection="1">
      <alignment horizontal="center" vertical="center" wrapText="1"/>
    </xf>
    <xf numFmtId="17" fontId="23" fillId="2" borderId="6" xfId="2" applyNumberFormat="1" applyFont="1" applyFill="1" applyBorder="1" applyAlignment="1" applyProtection="1">
      <alignment horizontal="center" vertical="center" wrapText="1"/>
    </xf>
    <xf numFmtId="17" fontId="23" fillId="2" borderId="9" xfId="2" applyNumberFormat="1" applyFont="1" applyFill="1" applyBorder="1" applyAlignment="1" applyProtection="1">
      <alignment horizontal="center" vertical="center" wrapText="1"/>
    </xf>
    <xf numFmtId="17" fontId="23" fillId="2" borderId="11" xfId="2" applyNumberFormat="1" applyFont="1" applyFill="1" applyBorder="1" applyAlignment="1" applyProtection="1">
      <alignment horizontal="center" vertical="center" wrapText="1"/>
    </xf>
    <xf numFmtId="17" fontId="7" fillId="2" borderId="4" xfId="2" applyNumberFormat="1" applyFont="1" applyFill="1" applyBorder="1" applyAlignment="1" applyProtection="1">
      <alignment horizontal="center" vertical="center" wrapText="1"/>
    </xf>
    <xf numFmtId="17" fontId="7" fillId="2" borderId="5" xfId="2" applyNumberFormat="1" applyFont="1" applyFill="1" applyBorder="1" applyAlignment="1" applyProtection="1">
      <alignment horizontal="center" vertical="center" wrapText="1"/>
    </xf>
    <xf numFmtId="17" fontId="7" fillId="2" borderId="2" xfId="2" applyNumberFormat="1" applyFont="1" applyFill="1" applyBorder="1" applyAlignment="1" applyProtection="1">
      <alignment horizontal="center" vertical="center" wrapText="1"/>
    </xf>
    <xf numFmtId="0" fontId="9" fillId="2" borderId="8" xfId="3" applyFont="1" applyFill="1" applyBorder="1" applyAlignment="1" applyProtection="1">
      <alignment horizontal="center" vertical="center" wrapText="1"/>
    </xf>
    <xf numFmtId="0" fontId="9" fillId="2" borderId="10" xfId="3" applyFont="1" applyFill="1" applyBorder="1" applyAlignment="1" applyProtection="1">
      <alignment horizontal="center" vertical="center" wrapText="1"/>
    </xf>
    <xf numFmtId="0" fontId="9" fillId="2" borderId="12" xfId="3" applyFont="1" applyFill="1" applyBorder="1" applyAlignment="1" applyProtection="1">
      <alignment horizontal="center" vertical="center" wrapText="1"/>
    </xf>
    <xf numFmtId="17" fontId="9" fillId="2" borderId="6" xfId="3" applyNumberFormat="1" applyFont="1" applyFill="1" applyBorder="1" applyAlignment="1" applyProtection="1">
      <alignment horizontal="center" vertical="center" wrapText="1"/>
    </xf>
    <xf numFmtId="17" fontId="9" fillId="2" borderId="11" xfId="3" applyNumberFormat="1" applyFont="1" applyFill="1" applyBorder="1" applyAlignment="1" applyProtection="1">
      <alignment horizontal="center" vertical="center" wrapText="1"/>
    </xf>
    <xf numFmtId="0" fontId="4" fillId="2" borderId="0" xfId="4" applyFont="1" applyFill="1" applyBorder="1" applyAlignment="1" applyProtection="1">
      <alignment horizontal="center" vertical="center" wrapText="1"/>
    </xf>
    <xf numFmtId="0" fontId="5" fillId="2" borderId="13" xfId="4" applyFont="1" applyFill="1" applyBorder="1" applyAlignment="1" applyProtection="1">
      <alignment horizontal="center" vertical="top"/>
    </xf>
    <xf numFmtId="0" fontId="5" fillId="2" borderId="14" xfId="4" applyFont="1" applyFill="1" applyBorder="1" applyAlignment="1" applyProtection="1">
      <alignment horizontal="center" vertical="top"/>
    </xf>
    <xf numFmtId="0" fontId="5" fillId="2" borderId="15" xfId="4" applyFont="1" applyFill="1" applyBorder="1" applyAlignment="1" applyProtection="1">
      <alignment horizontal="center" vertical="top"/>
    </xf>
    <xf numFmtId="17" fontId="23" fillId="2" borderId="7" xfId="2" applyNumberFormat="1" applyFont="1" applyFill="1" applyBorder="1" applyAlignment="1" applyProtection="1">
      <alignment horizontal="center" vertical="center" wrapText="1"/>
    </xf>
    <xf numFmtId="17" fontId="7" fillId="2" borderId="7" xfId="2" applyNumberFormat="1" applyFont="1" applyFill="1" applyBorder="1" applyAlignment="1" applyProtection="1">
      <alignment horizontal="center" vertical="center" wrapText="1"/>
    </xf>
    <xf numFmtId="17" fontId="9" fillId="2" borderId="7" xfId="3" applyNumberFormat="1" applyFont="1" applyFill="1" applyBorder="1" applyAlignment="1" applyProtection="1">
      <alignment horizontal="center" vertical="center" wrapText="1"/>
    </xf>
    <xf numFmtId="0" fontId="50" fillId="2" borderId="0" xfId="11" applyNumberFormat="1" applyFont="1" applyFill="1" applyBorder="1" applyAlignment="1" applyProtection="1">
      <alignment horizontal="left" vertical="center" wrapText="1"/>
    </xf>
    <xf numFmtId="0" fontId="23" fillId="2" borderId="2" xfId="11" applyNumberFormat="1" applyFont="1" applyFill="1" applyBorder="1" applyAlignment="1" applyProtection="1">
      <alignment horizontal="center" vertical="center"/>
    </xf>
    <xf numFmtId="0" fontId="23" fillId="2" borderId="7" xfId="4" applyFont="1" applyFill="1" applyBorder="1" applyAlignment="1" applyProtection="1">
      <alignment horizontal="center" vertical="center" wrapText="1"/>
    </xf>
    <xf numFmtId="0" fontId="23" fillId="2" borderId="4" xfId="4" applyFont="1" applyFill="1" applyBorder="1" applyAlignment="1" applyProtection="1">
      <alignment horizontal="center" vertical="center" wrapText="1"/>
    </xf>
    <xf numFmtId="0" fontId="23" fillId="2" borderId="6" xfId="2" applyFont="1" applyFill="1" applyBorder="1" applyAlignment="1" applyProtection="1">
      <alignment horizontal="center" vertical="center" wrapText="1"/>
    </xf>
    <xf numFmtId="0" fontId="23" fillId="2" borderId="11" xfId="2" applyFont="1" applyFill="1" applyBorder="1" applyAlignment="1" applyProtection="1">
      <alignment horizontal="center" vertical="center" wrapText="1"/>
    </xf>
    <xf numFmtId="0" fontId="23" fillId="2" borderId="4" xfId="2" applyFont="1" applyFill="1" applyBorder="1" applyAlignment="1" applyProtection="1">
      <alignment horizontal="center" vertical="center" wrapText="1"/>
    </xf>
    <xf numFmtId="0" fontId="23" fillId="2" borderId="5" xfId="2" applyFont="1" applyFill="1" applyBorder="1" applyAlignment="1" applyProtection="1">
      <alignment horizontal="center" vertical="center" wrapText="1"/>
    </xf>
    <xf numFmtId="0" fontId="23" fillId="2" borderId="2" xfId="2" applyFont="1" applyFill="1" applyBorder="1" applyAlignment="1" applyProtection="1">
      <alignment horizontal="center" vertical="center" wrapText="1"/>
    </xf>
    <xf numFmtId="6" fontId="23" fillId="2" borderId="4" xfId="2" applyNumberFormat="1" applyFont="1" applyFill="1" applyBorder="1" applyAlignment="1" applyProtection="1">
      <alignment horizontal="center" vertical="center" wrapText="1"/>
    </xf>
    <xf numFmtId="6" fontId="23" fillId="2" borderId="5" xfId="2" applyNumberFormat="1" applyFont="1" applyFill="1" applyBorder="1" applyAlignment="1" applyProtection="1">
      <alignment horizontal="center" vertical="center" wrapText="1"/>
    </xf>
    <xf numFmtId="6" fontId="23" fillId="2" borderId="7" xfId="2" applyNumberFormat="1" applyFont="1" applyFill="1" applyBorder="1" applyAlignment="1" applyProtection="1">
      <alignment horizontal="center" vertical="center" wrapText="1"/>
    </xf>
    <xf numFmtId="0" fontId="23" fillId="2" borderId="7" xfId="11" applyFont="1" applyFill="1" applyBorder="1" applyAlignment="1" applyProtection="1">
      <alignment horizontal="center" vertical="center" wrapText="1"/>
    </xf>
    <xf numFmtId="0" fontId="23" fillId="2" borderId="4" xfId="11" applyFont="1" applyFill="1" applyBorder="1" applyAlignment="1" applyProtection="1">
      <alignment horizontal="center" vertical="center" wrapText="1"/>
    </xf>
    <xf numFmtId="0" fontId="7" fillId="2" borderId="2" xfId="4" applyFont="1" applyFill="1" applyBorder="1" applyAlignment="1" applyProtection="1">
      <alignment horizontal="center" vertical="center" wrapText="1"/>
    </xf>
    <xf numFmtId="0" fontId="7" fillId="2" borderId="7" xfId="4" applyFont="1" applyFill="1" applyBorder="1" applyAlignment="1" applyProtection="1">
      <alignment horizontal="center" vertical="center" wrapText="1"/>
    </xf>
    <xf numFmtId="0" fontId="7" fillId="2" borderId="4" xfId="4" applyFont="1" applyFill="1" applyBorder="1" applyAlignment="1" applyProtection="1">
      <alignment horizontal="center" vertical="center" wrapText="1"/>
    </xf>
    <xf numFmtId="6" fontId="7" fillId="2" borderId="7" xfId="2" applyNumberFormat="1" applyFont="1" applyFill="1" applyBorder="1" applyAlignment="1" applyProtection="1">
      <alignment horizontal="center" vertical="center" wrapText="1"/>
    </xf>
    <xf numFmtId="6" fontId="7" fillId="2" borderId="4" xfId="2" applyNumberFormat="1" applyFont="1" applyFill="1" applyBorder="1" applyAlignment="1" applyProtection="1">
      <alignment horizontal="center" vertical="center" wrapText="1"/>
    </xf>
    <xf numFmtId="0" fontId="15" fillId="2" borderId="0" xfId="11" applyNumberFormat="1" applyFont="1" applyFill="1" applyBorder="1" applyAlignment="1" applyProtection="1">
      <alignment horizontal="justify" vertical="center" wrapText="1"/>
    </xf>
    <xf numFmtId="0" fontId="7" fillId="2" borderId="2" xfId="11" applyNumberFormat="1" applyFont="1" applyFill="1" applyBorder="1" applyAlignment="1" applyProtection="1">
      <alignment horizontal="center" vertical="center"/>
    </xf>
    <xf numFmtId="0" fontId="11" fillId="2" borderId="7" xfId="38" applyFont="1" applyFill="1" applyBorder="1" applyAlignment="1">
      <alignment horizontal="center" vertical="center" wrapText="1"/>
    </xf>
    <xf numFmtId="0" fontId="23" fillId="2" borderId="7" xfId="3" applyNumberFormat="1" applyFont="1" applyFill="1" applyBorder="1" applyAlignment="1" applyProtection="1">
      <alignment horizontal="center" vertical="center" wrapText="1"/>
    </xf>
    <xf numFmtId="0" fontId="15" fillId="0" borderId="0" xfId="11" applyNumberFormat="1" applyFont="1" applyFill="1" applyBorder="1" applyAlignment="1">
      <alignment horizontal="left" vertical="center" wrapText="1"/>
    </xf>
    <xf numFmtId="0" fontId="14" fillId="0" borderId="0" xfId="11" applyNumberFormat="1" applyFont="1" applyFill="1" applyBorder="1" applyAlignment="1">
      <alignment horizontal="left" vertical="center"/>
    </xf>
    <xf numFmtId="0" fontId="14" fillId="0" borderId="79" xfId="11" applyNumberFormat="1" applyFont="1" applyFill="1" applyBorder="1" applyAlignment="1">
      <alignment horizontal="left" vertical="center"/>
    </xf>
    <xf numFmtId="0" fontId="14" fillId="0" borderId="80" xfId="11" applyNumberFormat="1" applyFont="1" applyFill="1" applyBorder="1" applyAlignment="1">
      <alignment horizontal="justify" vertical="center" wrapText="1"/>
    </xf>
    <xf numFmtId="0" fontId="4" fillId="2" borderId="0" xfId="11" applyNumberFormat="1" applyFont="1" applyFill="1" applyBorder="1" applyAlignment="1">
      <alignment horizontal="center" vertical="center" wrapText="1"/>
    </xf>
    <xf numFmtId="0" fontId="7" fillId="0" borderId="13" xfId="11" applyNumberFormat="1" applyFont="1" applyFill="1" applyBorder="1" applyAlignment="1">
      <alignment horizontal="center" vertical="center" wrapText="1"/>
    </xf>
    <xf numFmtId="0" fontId="7" fillId="0" borderId="15" xfId="11" applyNumberFormat="1" applyFont="1" applyFill="1" applyBorder="1" applyAlignment="1">
      <alignment horizontal="center" vertical="center" wrapText="1"/>
    </xf>
    <xf numFmtId="0" fontId="7" fillId="0" borderId="4" xfId="11" applyNumberFormat="1" applyFont="1" applyFill="1" applyBorder="1" applyAlignment="1">
      <alignment horizontal="center" vertical="center" wrapText="1"/>
    </xf>
    <xf numFmtId="0" fontId="7" fillId="0" borderId="2" xfId="11" applyNumberFormat="1" applyFont="1" applyFill="1" applyBorder="1" applyAlignment="1">
      <alignment horizontal="center" vertical="center" wrapText="1"/>
    </xf>
    <xf numFmtId="0" fontId="14" fillId="0" borderId="80" xfId="11" applyFont="1" applyFill="1" applyBorder="1" applyAlignment="1">
      <alignment horizontal="justify" vertical="center" wrapText="1"/>
    </xf>
    <xf numFmtId="0" fontId="14" fillId="0" borderId="82" xfId="11" applyFont="1" applyFill="1" applyBorder="1" applyAlignment="1">
      <alignment horizontal="justify" vertical="center" wrapText="1"/>
    </xf>
    <xf numFmtId="0" fontId="14" fillId="0" borderId="81" xfId="11" applyNumberFormat="1" applyFont="1" applyFill="1" applyBorder="1" applyAlignment="1">
      <alignment horizontal="left" vertical="center" wrapText="1"/>
    </xf>
    <xf numFmtId="0" fontId="14" fillId="0" borderId="79" xfId="11" applyNumberFormat="1" applyFont="1" applyFill="1" applyBorder="1" applyAlignment="1">
      <alignment horizontal="left" vertical="center" wrapText="1"/>
    </xf>
    <xf numFmtId="0" fontId="7" fillId="0" borderId="6" xfId="30" applyNumberFormat="1" applyFont="1" applyFill="1" applyBorder="1" applyAlignment="1">
      <alignment horizontal="center" vertical="center" wrapText="1"/>
    </xf>
    <xf numFmtId="0" fontId="7" fillId="0" borderId="11" xfId="30" applyNumberFormat="1" applyFont="1" applyFill="1" applyBorder="1" applyAlignment="1">
      <alignment horizontal="center" vertical="center" wrapText="1"/>
    </xf>
    <xf numFmtId="0" fontId="7" fillId="0" borderId="6" xfId="11" applyNumberFormat="1" applyFont="1" applyFill="1" applyBorder="1" applyAlignment="1">
      <alignment horizontal="center" vertical="center" wrapText="1"/>
    </xf>
    <xf numFmtId="0" fontId="7" fillId="0" borderId="11" xfId="11" applyNumberFormat="1" applyFont="1" applyFill="1" applyBorder="1" applyAlignment="1">
      <alignment horizontal="center" vertical="center" wrapText="1"/>
    </xf>
    <xf numFmtId="0" fontId="14" fillId="0" borderId="84" xfId="11" applyFont="1" applyFill="1" applyBorder="1" applyAlignment="1">
      <alignment horizontal="justify" vertical="center" wrapText="1"/>
    </xf>
    <xf numFmtId="0" fontId="14" fillId="0" borderId="85" xfId="11" applyFont="1" applyFill="1" applyBorder="1" applyAlignment="1">
      <alignment horizontal="justify" vertical="center" wrapText="1"/>
    </xf>
    <xf numFmtId="0" fontId="7" fillId="0" borderId="8" xfId="11" applyNumberFormat="1" applyFont="1" applyFill="1" applyBorder="1" applyAlignment="1">
      <alignment horizontal="center" vertical="center" wrapText="1"/>
    </xf>
    <xf numFmtId="0" fontId="7" fillId="0" borderId="12" xfId="11" applyNumberFormat="1" applyFont="1" applyFill="1" applyBorder="1" applyAlignment="1">
      <alignment horizontal="center" vertical="center" wrapText="1"/>
    </xf>
    <xf numFmtId="0" fontId="15" fillId="0" borderId="81" xfId="11" applyNumberFormat="1" applyFont="1" applyFill="1" applyBorder="1" applyAlignment="1">
      <alignment horizontal="left" vertical="center" wrapText="1"/>
    </xf>
    <xf numFmtId="0" fontId="14" fillId="0" borderId="83" xfId="11" applyNumberFormat="1" applyFont="1" applyFill="1" applyBorder="1" applyAlignment="1">
      <alignment horizontal="left" vertical="center" wrapText="1"/>
    </xf>
    <xf numFmtId="0" fontId="14" fillId="0" borderId="84" xfId="11" applyNumberFormat="1" applyFont="1" applyFill="1" applyBorder="1" applyAlignment="1">
      <alignment horizontal="left" vertical="center" wrapText="1"/>
    </xf>
    <xf numFmtId="0" fontId="14" fillId="0" borderId="85" xfId="11" applyNumberFormat="1" applyFont="1" applyFill="1" applyBorder="1" applyAlignment="1">
      <alignment horizontal="left" vertical="center" wrapText="1"/>
    </xf>
    <xf numFmtId="0" fontId="7" fillId="0" borderId="16" xfId="11" applyNumberFormat="1" applyFont="1" applyFill="1" applyBorder="1" applyAlignment="1">
      <alignment horizontal="center" vertical="center" wrapText="1"/>
    </xf>
    <xf numFmtId="0" fontId="4" fillId="2" borderId="0" xfId="30" applyNumberFormat="1" applyFont="1" applyFill="1" applyBorder="1" applyAlignment="1">
      <alignment horizontal="center" vertical="center" wrapText="1"/>
    </xf>
    <xf numFmtId="0" fontId="11" fillId="0" borderId="7" xfId="2" applyFont="1" applyFill="1" applyBorder="1" applyAlignment="1" applyProtection="1">
      <alignment horizontal="center" vertical="center" wrapText="1"/>
      <protection locked="0"/>
    </xf>
    <xf numFmtId="0" fontId="23" fillId="0" borderId="0" xfId="0" applyFont="1" applyAlignment="1">
      <alignment horizontal="left" vertical="top"/>
    </xf>
    <xf numFmtId="0" fontId="15" fillId="2" borderId="0" xfId="26" applyNumberFormat="1" applyFont="1" applyFill="1" applyBorder="1" applyAlignment="1" applyProtection="1">
      <alignment horizontal="left" vertical="center"/>
    </xf>
    <xf numFmtId="0" fontId="50" fillId="0" borderId="0" xfId="14" applyNumberFormat="1" applyFont="1" applyFill="1" applyBorder="1" applyAlignment="1" applyProtection="1">
      <alignment horizontal="left" vertical="center"/>
      <protection locked="0"/>
    </xf>
    <xf numFmtId="0" fontId="14" fillId="0" borderId="0" xfId="14" applyNumberFormat="1" applyFont="1" applyFill="1" applyBorder="1" applyAlignment="1" applyProtection="1">
      <alignment horizontal="justify" vertical="center" wrapText="1"/>
      <protection locked="0"/>
    </xf>
    <xf numFmtId="0" fontId="5" fillId="0" borderId="13" xfId="12" applyNumberFormat="1" applyFont="1" applyFill="1" applyBorder="1" applyAlignment="1" applyProtection="1">
      <alignment horizontal="center" vertical="center" wrapText="1"/>
    </xf>
    <xf numFmtId="0" fontId="5" fillId="0" borderId="14" xfId="12" applyNumberFormat="1" applyFont="1" applyFill="1" applyBorder="1" applyAlignment="1" applyProtection="1">
      <alignment horizontal="center" vertical="center" wrapText="1"/>
    </xf>
    <xf numFmtId="0" fontId="5" fillId="0" borderId="15" xfId="12" applyNumberFormat="1" applyFont="1" applyFill="1" applyBorder="1" applyAlignment="1" applyProtection="1">
      <alignment horizontal="center" vertical="center" wrapText="1"/>
    </xf>
    <xf numFmtId="0" fontId="41" fillId="0" borderId="8" xfId="3" applyFont="1" applyBorder="1" applyAlignment="1" applyProtection="1">
      <alignment horizontal="center" vertical="center" wrapText="1"/>
    </xf>
    <xf numFmtId="0" fontId="41" fillId="0" borderId="12" xfId="3" applyFont="1" applyBorder="1" applyAlignment="1" applyProtection="1">
      <alignment horizontal="center" vertical="center" wrapText="1"/>
    </xf>
    <xf numFmtId="0" fontId="11" fillId="0" borderId="5" xfId="0" applyFont="1" applyBorder="1" applyAlignment="1">
      <alignment horizontal="center" vertical="center" wrapText="1"/>
    </xf>
    <xf numFmtId="0" fontId="11" fillId="0" borderId="2" xfId="0" applyFont="1" applyBorder="1" applyAlignment="1">
      <alignment horizontal="center" vertical="center" wrapText="1"/>
    </xf>
    <xf numFmtId="0" fontId="41" fillId="0" borderId="7" xfId="3" applyFont="1" applyFill="1" applyBorder="1" applyAlignment="1" applyProtection="1">
      <alignment horizontal="center" vertical="center" wrapText="1"/>
      <protection locked="0"/>
    </xf>
    <xf numFmtId="0" fontId="67" fillId="0" borderId="0" xfId="3" applyFont="1" applyFill="1" applyBorder="1" applyAlignment="1" applyProtection="1">
      <alignment horizontal="left"/>
      <protection locked="0"/>
    </xf>
    <xf numFmtId="0" fontId="22" fillId="3" borderId="2" xfId="6" applyFont="1" applyFill="1" applyBorder="1" applyAlignment="1" applyProtection="1">
      <alignment horizontal="center" vertical="top"/>
      <protection locked="0"/>
    </xf>
    <xf numFmtId="0" fontId="23" fillId="3" borderId="7" xfId="2" applyFont="1" applyFill="1" applyBorder="1" applyAlignment="1" applyProtection="1">
      <alignment horizontal="center" vertical="center" wrapText="1"/>
      <protection locked="0"/>
    </xf>
    <xf numFmtId="0" fontId="23" fillId="3" borderId="4" xfId="2" applyFont="1" applyFill="1" applyBorder="1" applyAlignment="1" applyProtection="1">
      <alignment horizontal="center" vertical="center" wrapText="1"/>
      <protection locked="0"/>
    </xf>
    <xf numFmtId="0" fontId="50" fillId="0" borderId="0" xfId="14" applyNumberFormat="1" applyFont="1" applyFill="1" applyBorder="1" applyAlignment="1" applyProtection="1">
      <alignment horizontal="justify" vertical="center" wrapText="1"/>
      <protection locked="0"/>
    </xf>
    <xf numFmtId="0" fontId="23" fillId="0" borderId="0" xfId="0" applyFont="1" applyAlignment="1">
      <alignment horizontal="left" vertical="center"/>
    </xf>
    <xf numFmtId="0" fontId="4" fillId="3" borderId="0" xfId="6" applyNumberFormat="1" applyFont="1" applyFill="1" applyBorder="1" applyAlignment="1" applyProtection="1">
      <alignment horizontal="center" vertical="center" wrapText="1"/>
    </xf>
    <xf numFmtId="0" fontId="5" fillId="3" borderId="2" xfId="6" applyFont="1" applyFill="1" applyBorder="1" applyAlignment="1" applyProtection="1">
      <alignment horizontal="center" vertical="top"/>
    </xf>
    <xf numFmtId="0" fontId="11" fillId="3" borderId="7" xfId="2" applyFont="1" applyFill="1" applyBorder="1" applyAlignment="1" applyProtection="1">
      <alignment horizontal="center" vertical="center" wrapText="1"/>
    </xf>
    <xf numFmtId="0" fontId="20" fillId="3" borderId="2" xfId="6" applyFont="1" applyFill="1" applyBorder="1" applyAlignment="1" applyProtection="1">
      <alignment horizontal="center" vertical="top"/>
      <protection locked="0"/>
    </xf>
    <xf numFmtId="0" fontId="11" fillId="3" borderId="7" xfId="2" applyFont="1" applyFill="1" applyBorder="1" applyAlignment="1" applyProtection="1">
      <alignment horizontal="center" vertical="center" wrapText="1"/>
      <protection locked="0"/>
    </xf>
    <xf numFmtId="0" fontId="11" fillId="3" borderId="4" xfId="2" applyFont="1" applyFill="1" applyBorder="1" applyAlignment="1" applyProtection="1">
      <alignment horizontal="center" vertical="center" wrapText="1"/>
      <protection locked="0"/>
    </xf>
    <xf numFmtId="0" fontId="11" fillId="0" borderId="6" xfId="0" applyFont="1" applyBorder="1" applyAlignment="1">
      <alignment horizontal="center" vertical="center"/>
    </xf>
    <xf numFmtId="0" fontId="11" fillId="0" borderId="11" xfId="0" applyFont="1" applyBorder="1" applyAlignment="1">
      <alignment horizontal="center" vertical="center"/>
    </xf>
    <xf numFmtId="0" fontId="50" fillId="0" borderId="0" xfId="12" applyNumberFormat="1" applyFont="1" applyBorder="1" applyAlignment="1" applyProtection="1">
      <alignment horizontal="justify" vertical="center"/>
      <protection locked="0"/>
    </xf>
    <xf numFmtId="0" fontId="69" fillId="0" borderId="0" xfId="50" applyNumberFormat="1" applyFont="1" applyBorder="1" applyAlignment="1" applyProtection="1">
      <alignment wrapText="1"/>
      <protection locked="0"/>
    </xf>
    <xf numFmtId="0" fontId="50" fillId="0" borderId="0" xfId="10" applyNumberFormat="1" applyFont="1" applyFill="1" applyBorder="1" applyAlignment="1" applyProtection="1">
      <alignment horizontal="justify" vertical="center" wrapText="1"/>
      <protection locked="0"/>
    </xf>
    <xf numFmtId="0" fontId="7" fillId="0" borderId="2" xfId="10" applyNumberFormat="1" applyFont="1" applyFill="1" applyBorder="1" applyAlignment="1" applyProtection="1">
      <alignment horizontal="center" vertical="center"/>
    </xf>
    <xf numFmtId="0" fontId="50" fillId="0" borderId="0" xfId="12" applyNumberFormat="1" applyFont="1" applyFill="1" applyBorder="1" applyAlignment="1">
      <alignment horizontal="justify" vertical="center" wrapText="1"/>
    </xf>
    <xf numFmtId="0" fontId="4" fillId="0" borderId="0" xfId="10" applyNumberFormat="1" applyFont="1" applyFill="1" applyBorder="1" applyAlignment="1" applyProtection="1">
      <alignment horizontal="center" vertical="center" wrapText="1"/>
    </xf>
    <xf numFmtId="0" fontId="14" fillId="0" borderId="0" xfId="10" applyNumberFormat="1" applyFont="1" applyFill="1" applyBorder="1" applyAlignment="1" applyProtection="1">
      <alignment horizontal="left" vertical="center"/>
      <protection locked="0"/>
    </xf>
    <xf numFmtId="0" fontId="41" fillId="0" borderId="4" xfId="3" applyFont="1" applyBorder="1" applyAlignment="1" applyProtection="1">
      <alignment horizontal="center" vertical="center" wrapText="1"/>
    </xf>
    <xf numFmtId="0" fontId="23" fillId="0" borderId="2" xfId="10" applyNumberFormat="1" applyFont="1" applyFill="1" applyBorder="1" applyAlignment="1" applyProtection="1">
      <alignment horizontal="center" vertical="center"/>
    </xf>
    <xf numFmtId="0" fontId="23" fillId="2" borderId="7" xfId="2" applyNumberFormat="1" applyFont="1" applyFill="1" applyBorder="1" applyAlignment="1" applyProtection="1">
      <alignment horizontal="center" vertical="center" wrapText="1"/>
    </xf>
    <xf numFmtId="0" fontId="23" fillId="2" borderId="7" xfId="12" applyFont="1" applyFill="1" applyBorder="1" applyAlignment="1"/>
    <xf numFmtId="0" fontId="23" fillId="2" borderId="4" xfId="2" applyNumberFormat="1" applyFont="1" applyFill="1" applyBorder="1" applyAlignment="1" applyProtection="1">
      <alignment horizontal="center" vertical="center" wrapText="1"/>
    </xf>
    <xf numFmtId="0" fontId="41" fillId="2" borderId="7" xfId="3" applyNumberFormat="1" applyFont="1" applyFill="1" applyBorder="1" applyAlignment="1" applyProtection="1">
      <alignment horizontal="center" vertical="center" wrapText="1"/>
    </xf>
    <xf numFmtId="0" fontId="71" fillId="0" borderId="0" xfId="10" applyNumberFormat="1" applyFont="1" applyFill="1" applyBorder="1" applyAlignment="1" applyProtection="1">
      <alignment horizontal="center" vertical="center" wrapText="1"/>
    </xf>
    <xf numFmtId="0" fontId="50" fillId="2" borderId="0" xfId="12" applyNumberFormat="1" applyFont="1" applyFill="1" applyBorder="1" applyAlignment="1" applyProtection="1">
      <alignment horizontal="left" vertical="center"/>
      <protection locked="0"/>
    </xf>
    <xf numFmtId="0" fontId="7" fillId="0" borderId="2" xfId="8" applyFont="1" applyFill="1" applyBorder="1" applyAlignment="1" applyProtection="1">
      <alignment horizontal="center" vertical="center" wrapText="1"/>
    </xf>
    <xf numFmtId="0" fontId="14" fillId="2" borderId="0" xfId="12" applyNumberFormat="1" applyFont="1" applyFill="1" applyBorder="1" applyAlignment="1" applyProtection="1">
      <alignment horizontal="left" vertical="center" wrapText="1"/>
      <protection locked="0"/>
    </xf>
    <xf numFmtId="0" fontId="14" fillId="0" borderId="0" xfId="0" applyFont="1" applyAlignment="1">
      <alignment horizontal="justify" vertical="center" wrapText="1"/>
    </xf>
    <xf numFmtId="0" fontId="40" fillId="0" borderId="0" xfId="12" applyNumberFormat="1" applyFont="1" applyFill="1" applyBorder="1" applyAlignment="1" applyProtection="1">
      <alignment horizontal="center" vertical="center" wrapText="1"/>
    </xf>
    <xf numFmtId="0" fontId="7" fillId="2" borderId="0" xfId="21118" applyNumberFormat="1" applyFont="1" applyFill="1" applyBorder="1" applyAlignment="1" applyProtection="1">
      <alignment horizontal="left" vertical="center"/>
      <protection locked="0"/>
    </xf>
    <xf numFmtId="0" fontId="4" fillId="2" borderId="0" xfId="0" applyNumberFormat="1" applyFont="1" applyFill="1" applyBorder="1" applyAlignment="1" applyProtection="1">
      <alignment horizontal="center" vertical="center"/>
    </xf>
    <xf numFmtId="0" fontId="5" fillId="2" borderId="119" xfId="0" applyNumberFormat="1" applyFont="1" applyFill="1" applyBorder="1" applyAlignment="1" applyProtection="1">
      <alignment horizontal="center" vertical="center" wrapText="1"/>
    </xf>
    <xf numFmtId="1" fontId="11" fillId="2" borderId="121" xfId="0" applyNumberFormat="1" applyFont="1" applyFill="1" applyBorder="1" applyAlignment="1" applyProtection="1">
      <alignment horizontal="center" vertical="center" wrapText="1"/>
    </xf>
    <xf numFmtId="1" fontId="11" fillId="2" borderId="119" xfId="0" applyNumberFormat="1" applyFont="1" applyFill="1" applyBorder="1" applyAlignment="1" applyProtection="1">
      <alignment horizontal="center" vertical="center" wrapText="1"/>
    </xf>
    <xf numFmtId="1" fontId="11" fillId="2" borderId="122" xfId="0" applyNumberFormat="1" applyFont="1" applyFill="1" applyBorder="1" applyAlignment="1" applyProtection="1">
      <alignment horizontal="center" vertical="center" wrapText="1"/>
    </xf>
    <xf numFmtId="0" fontId="5" fillId="2" borderId="13" xfId="0" applyNumberFormat="1" applyFont="1" applyFill="1" applyBorder="1" applyAlignment="1" applyProtection="1">
      <alignment horizontal="center" vertical="center" wrapText="1"/>
      <protection locked="0"/>
    </xf>
    <xf numFmtId="0" fontId="5" fillId="2" borderId="15" xfId="0" applyNumberFormat="1" applyFont="1" applyFill="1" applyBorder="1" applyAlignment="1" applyProtection="1">
      <alignment horizontal="center" vertical="center" wrapText="1"/>
      <protection locked="0"/>
    </xf>
    <xf numFmtId="1" fontId="11" fillId="2" borderId="4" xfId="0" applyNumberFormat="1" applyFont="1" applyFill="1" applyBorder="1" applyAlignment="1" applyProtection="1">
      <alignment horizontal="center" vertical="center" wrapText="1"/>
      <protection locked="0"/>
    </xf>
    <xf numFmtId="1" fontId="11" fillId="2" borderId="2" xfId="0" applyNumberFormat="1" applyFont="1" applyFill="1" applyBorder="1" applyAlignment="1" applyProtection="1">
      <alignment horizontal="center" vertical="center" wrapText="1"/>
      <protection locked="0"/>
    </xf>
    <xf numFmtId="1" fontId="11" fillId="2" borderId="172" xfId="0" applyNumberFormat="1" applyFont="1" applyFill="1" applyBorder="1" applyAlignment="1" applyProtection="1">
      <alignment horizontal="center" vertical="center" wrapText="1"/>
    </xf>
    <xf numFmtId="1" fontId="11" fillId="2" borderId="173" xfId="0" applyNumberFormat="1" applyFont="1" applyFill="1" applyBorder="1" applyAlignment="1" applyProtection="1">
      <alignment horizontal="center" vertical="center" wrapText="1"/>
    </xf>
    <xf numFmtId="0" fontId="15" fillId="2" borderId="0" xfId="0" applyNumberFormat="1" applyFont="1" applyFill="1" applyBorder="1" applyAlignment="1" applyProtection="1">
      <alignment horizontal="left" vertical="center" wrapText="1"/>
      <protection locked="0"/>
    </xf>
    <xf numFmtId="0" fontId="14" fillId="2" borderId="0" xfId="0" applyNumberFormat="1" applyFont="1" applyFill="1" applyBorder="1" applyAlignment="1" applyProtection="1">
      <alignment horizontal="left" vertical="center" wrapText="1"/>
      <protection locked="0"/>
    </xf>
    <xf numFmtId="0" fontId="40" fillId="2" borderId="0" xfId="0" applyNumberFormat="1" applyFont="1" applyFill="1" applyBorder="1" applyAlignment="1" applyProtection="1">
      <alignment horizontal="center" vertical="center"/>
    </xf>
    <xf numFmtId="0" fontId="11" fillId="2" borderId="2" xfId="0" applyNumberFormat="1" applyFont="1" applyFill="1" applyBorder="1" applyAlignment="1" applyProtection="1">
      <alignment horizontal="center" vertical="center" wrapText="1"/>
    </xf>
    <xf numFmtId="0" fontId="11" fillId="2" borderId="7" xfId="2" applyNumberFormat="1" applyFont="1" applyFill="1" applyBorder="1" applyAlignment="1" applyProtection="1">
      <alignment horizontal="center" vertical="center" wrapText="1"/>
    </xf>
    <xf numFmtId="0" fontId="11" fillId="2" borderId="4" xfId="2" applyNumberFormat="1" applyFont="1" applyFill="1" applyBorder="1" applyAlignment="1" applyProtection="1">
      <alignment horizontal="center" vertical="center" wrapText="1"/>
    </xf>
    <xf numFmtId="1" fontId="9" fillId="2" borderId="4" xfId="3" applyNumberFormat="1" applyFont="1" applyFill="1" applyBorder="1" applyAlignment="1" applyProtection="1">
      <alignment horizontal="center" vertical="center" wrapText="1"/>
    </xf>
    <xf numFmtId="1" fontId="9" fillId="2" borderId="5" xfId="3" applyNumberFormat="1" applyFont="1" applyFill="1" applyBorder="1" applyAlignment="1" applyProtection="1">
      <alignment horizontal="center" vertical="center" wrapText="1"/>
    </xf>
    <xf numFmtId="1" fontId="9" fillId="2" borderId="2" xfId="3" applyNumberFormat="1" applyFont="1" applyFill="1" applyBorder="1" applyAlignment="1" applyProtection="1">
      <alignment horizontal="center" vertical="center" wrapText="1"/>
    </xf>
    <xf numFmtId="0" fontId="7" fillId="2" borderId="7" xfId="2" applyNumberFormat="1" applyFont="1" applyFill="1" applyBorder="1" applyAlignment="1" applyProtection="1">
      <alignment horizontal="center" vertical="center" wrapText="1"/>
      <protection locked="0"/>
    </xf>
    <xf numFmtId="0" fontId="7" fillId="2" borderId="4" xfId="2" applyNumberFormat="1" applyFont="1" applyFill="1" applyBorder="1" applyAlignment="1" applyProtection="1">
      <alignment horizontal="center" vertical="center" wrapText="1"/>
      <protection locked="0"/>
    </xf>
    <xf numFmtId="0" fontId="11" fillId="2" borderId="2" xfId="0" applyNumberFormat="1" applyFont="1" applyFill="1" applyBorder="1" applyAlignment="1" applyProtection="1">
      <alignment horizontal="center" vertical="center" wrapText="1"/>
      <protection locked="0"/>
    </xf>
    <xf numFmtId="0" fontId="11" fillId="2" borderId="7" xfId="2" applyNumberFormat="1" applyFont="1" applyFill="1" applyBorder="1" applyAlignment="1" applyProtection="1">
      <alignment horizontal="center" vertical="center" wrapText="1"/>
      <protection locked="0"/>
    </xf>
    <xf numFmtId="0" fontId="11" fillId="2" borderId="4" xfId="2" applyNumberFormat="1" applyFont="1" applyFill="1" applyBorder="1" applyAlignment="1" applyProtection="1">
      <alignment horizontal="center" vertical="center" wrapText="1"/>
      <protection locked="0"/>
    </xf>
    <xf numFmtId="0" fontId="11" fillId="2" borderId="6" xfId="2" applyFont="1" applyFill="1" applyBorder="1" applyAlignment="1" applyProtection="1">
      <alignment horizontal="center" vertical="center" wrapText="1"/>
    </xf>
    <xf numFmtId="0" fontId="11" fillId="2" borderId="11" xfId="2" applyFont="1" applyFill="1" applyBorder="1" applyAlignment="1" applyProtection="1">
      <alignment horizontal="center" vertical="center" wrapText="1"/>
    </xf>
    <xf numFmtId="0" fontId="11" fillId="2" borderId="8" xfId="2" applyFont="1" applyFill="1" applyBorder="1" applyAlignment="1" applyProtection="1">
      <alignment horizontal="center" vertical="center" wrapText="1"/>
      <protection locked="0"/>
    </xf>
    <xf numFmtId="0" fontId="11" fillId="2" borderId="12" xfId="2" applyFont="1" applyFill="1" applyBorder="1" applyAlignment="1" applyProtection="1">
      <alignment horizontal="center" vertical="center" wrapText="1"/>
      <protection locked="0"/>
    </xf>
    <xf numFmtId="0" fontId="11" fillId="2" borderId="4" xfId="2" applyFont="1" applyFill="1" applyBorder="1" applyAlignment="1" applyProtection="1">
      <alignment horizontal="center" vertical="center" wrapText="1"/>
      <protection locked="0"/>
    </xf>
    <xf numFmtId="0" fontId="9" fillId="2" borderId="7" xfId="3" applyNumberFormat="1" applyFont="1" applyFill="1" applyBorder="1" applyAlignment="1" applyProtection="1">
      <alignment horizontal="center" vertical="center" wrapText="1"/>
    </xf>
    <xf numFmtId="0" fontId="9" fillId="2" borderId="11" xfId="3" applyNumberFormat="1" applyFont="1" applyFill="1" applyBorder="1" applyAlignment="1" applyProtection="1">
      <alignment horizontal="center" vertical="center" wrapText="1"/>
      <protection locked="0"/>
    </xf>
    <xf numFmtId="0" fontId="9" fillId="2" borderId="12" xfId="3" applyNumberFormat="1" applyFont="1" applyFill="1" applyBorder="1" applyAlignment="1" applyProtection="1">
      <alignment horizontal="center" vertical="center" wrapText="1"/>
      <protection locked="0"/>
    </xf>
    <xf numFmtId="1" fontId="11" fillId="2" borderId="175" xfId="2" applyNumberFormat="1" applyFont="1" applyFill="1" applyBorder="1" applyAlignment="1" applyProtection="1">
      <alignment horizontal="center" vertical="center" wrapText="1"/>
    </xf>
    <xf numFmtId="1" fontId="11" fillId="2" borderId="185" xfId="2" applyNumberFormat="1" applyFont="1" applyFill="1" applyBorder="1" applyAlignment="1" applyProtection="1">
      <alignment horizontal="center" vertical="center" wrapText="1"/>
    </xf>
    <xf numFmtId="1" fontId="11" fillId="2" borderId="42" xfId="2" applyNumberFormat="1" applyFont="1" applyFill="1" applyBorder="1" applyAlignment="1" applyProtection="1">
      <alignment horizontal="center" vertical="center" wrapText="1"/>
    </xf>
    <xf numFmtId="1" fontId="11" fillId="2" borderId="1" xfId="2" applyNumberFormat="1" applyFont="1" applyFill="1" applyBorder="1" applyAlignment="1" applyProtection="1">
      <alignment horizontal="center" vertical="center" wrapText="1"/>
    </xf>
    <xf numFmtId="0" fontId="40" fillId="2" borderId="0" xfId="0" applyNumberFormat="1" applyFont="1" applyFill="1" applyBorder="1" applyAlignment="1" applyProtection="1">
      <alignment horizontal="center" vertical="center" wrapText="1"/>
    </xf>
    <xf numFmtId="0" fontId="11" fillId="2" borderId="123" xfId="0" applyNumberFormat="1" applyFont="1" applyFill="1" applyBorder="1" applyAlignment="1" applyProtection="1">
      <alignment horizontal="center" vertical="center"/>
    </xf>
    <xf numFmtId="0" fontId="11" fillId="2" borderId="0" xfId="0" applyNumberFormat="1" applyFont="1" applyFill="1" applyBorder="1" applyAlignment="1" applyProtection="1">
      <alignment horizontal="center" vertical="center"/>
    </xf>
    <xf numFmtId="0" fontId="11" fillId="2" borderId="175" xfId="2" applyNumberFormat="1" applyFont="1" applyFill="1" applyBorder="1" applyAlignment="1" applyProtection="1">
      <alignment horizontal="center" vertical="center" wrapText="1"/>
    </xf>
    <xf numFmtId="0" fontId="11" fillId="2" borderId="177" xfId="2" applyNumberFormat="1" applyFont="1" applyFill="1" applyBorder="1" applyAlignment="1" applyProtection="1">
      <alignment horizontal="center" vertical="center" wrapText="1"/>
    </xf>
    <xf numFmtId="0" fontId="11" fillId="2" borderId="183" xfId="2" applyNumberFormat="1" applyFont="1" applyFill="1" applyBorder="1" applyAlignment="1" applyProtection="1">
      <alignment horizontal="center" vertical="center" wrapText="1"/>
    </xf>
    <xf numFmtId="0" fontId="9" fillId="0" borderId="121" xfId="3" applyNumberFormat="1" applyFont="1" applyFill="1" applyBorder="1" applyAlignment="1" applyProtection="1">
      <alignment horizontal="center" vertical="center" wrapText="1"/>
    </xf>
    <xf numFmtId="0" fontId="9" fillId="0" borderId="119" xfId="3" applyNumberFormat="1" applyFont="1" applyFill="1" applyBorder="1" applyAlignment="1" applyProtection="1">
      <alignment horizontal="center" vertical="center" wrapText="1"/>
    </xf>
    <xf numFmtId="0" fontId="9" fillId="0" borderId="176" xfId="3" applyNumberFormat="1" applyFont="1" applyFill="1" applyBorder="1" applyAlignment="1" applyProtection="1">
      <alignment horizontal="center" vertical="center" wrapText="1"/>
    </xf>
    <xf numFmtId="0" fontId="9" fillId="0" borderId="123" xfId="3" applyNumberFormat="1" applyFont="1" applyFill="1" applyBorder="1" applyAlignment="1" applyProtection="1">
      <alignment horizontal="center" vertical="center" wrapText="1"/>
    </xf>
    <xf numFmtId="0" fontId="11" fillId="2" borderId="176" xfId="2" applyNumberFormat="1" applyFont="1" applyFill="1" applyBorder="1" applyAlignment="1" applyProtection="1">
      <alignment horizontal="center" vertical="center" wrapText="1"/>
    </xf>
    <xf numFmtId="0" fontId="11" fillId="2" borderId="180" xfId="2" applyNumberFormat="1" applyFont="1" applyFill="1" applyBorder="1" applyAlignment="1" applyProtection="1">
      <alignment horizontal="center" vertical="center" wrapText="1"/>
    </xf>
    <xf numFmtId="0" fontId="11" fillId="2" borderId="184" xfId="2" applyNumberFormat="1" applyFont="1" applyFill="1" applyBorder="1" applyAlignment="1" applyProtection="1">
      <alignment horizontal="center" vertical="center" wrapText="1"/>
    </xf>
    <xf numFmtId="0" fontId="11" fillId="2" borderId="178" xfId="2" applyNumberFormat="1" applyFont="1" applyFill="1" applyBorder="1" applyAlignment="1" applyProtection="1">
      <alignment horizontal="center" vertical="center" wrapText="1"/>
    </xf>
    <xf numFmtId="0" fontId="11" fillId="2" borderId="123" xfId="2" applyNumberFormat="1" applyFont="1" applyFill="1" applyBorder="1" applyAlignment="1" applyProtection="1">
      <alignment horizontal="center" vertical="center" wrapText="1"/>
    </xf>
    <xf numFmtId="0" fontId="11" fillId="2" borderId="126" xfId="2" applyNumberFormat="1" applyFont="1" applyFill="1" applyBorder="1" applyAlignment="1" applyProtection="1">
      <alignment horizontal="center" vertical="center" wrapText="1"/>
    </xf>
    <xf numFmtId="0" fontId="11" fillId="2" borderId="179" xfId="2" applyNumberFormat="1" applyFont="1" applyFill="1" applyBorder="1" applyAlignment="1" applyProtection="1">
      <alignment horizontal="center" vertical="center" wrapText="1"/>
    </xf>
    <xf numFmtId="0" fontId="11" fillId="2" borderId="22" xfId="2" applyNumberFormat="1" applyFont="1" applyFill="1" applyBorder="1" applyAlignment="1" applyProtection="1">
      <alignment horizontal="center" vertical="center" wrapText="1"/>
    </xf>
    <xf numFmtId="0" fontId="11" fillId="2" borderId="181" xfId="2" applyNumberFormat="1" applyFont="1" applyFill="1" applyBorder="1" applyAlignment="1" applyProtection="1">
      <alignment horizontal="center" vertical="center" wrapText="1"/>
    </xf>
    <xf numFmtId="0" fontId="11" fillId="2" borderId="182" xfId="2" applyNumberFormat="1" applyFont="1" applyFill="1" applyBorder="1" applyAlignment="1" applyProtection="1">
      <alignment horizontal="center" vertical="center" wrapText="1"/>
    </xf>
    <xf numFmtId="1" fontId="11" fillId="2" borderId="178" xfId="2" applyNumberFormat="1" applyFont="1" applyFill="1" applyBorder="1" applyAlignment="1" applyProtection="1">
      <alignment horizontal="center" vertical="center" wrapText="1"/>
    </xf>
    <xf numFmtId="1" fontId="11" fillId="2" borderId="183" xfId="2" applyNumberFormat="1" applyFont="1" applyFill="1" applyBorder="1" applyAlignment="1" applyProtection="1">
      <alignment horizontal="center" vertical="center" wrapText="1"/>
    </xf>
    <xf numFmtId="0" fontId="9" fillId="2" borderId="0" xfId="3" applyFont="1" applyFill="1" applyAlignment="1" applyProtection="1">
      <alignment horizontal="left"/>
    </xf>
    <xf numFmtId="0" fontId="14" fillId="2" borderId="0" xfId="0" applyNumberFormat="1" applyFont="1" applyFill="1" applyBorder="1" applyAlignment="1" applyProtection="1">
      <alignment horizontal="left" vertical="center" wrapText="1"/>
    </xf>
    <xf numFmtId="0" fontId="11" fillId="2" borderId="126" xfId="0" applyNumberFormat="1" applyFont="1" applyFill="1" applyBorder="1" applyAlignment="1" applyProtection="1">
      <alignment horizontal="center" vertical="center"/>
    </xf>
    <xf numFmtId="0" fontId="11" fillId="2" borderId="127" xfId="0" applyNumberFormat="1" applyFont="1" applyFill="1" applyBorder="1" applyAlignment="1" applyProtection="1">
      <alignment horizontal="center" vertical="center"/>
    </xf>
    <xf numFmtId="0" fontId="11" fillId="2" borderId="128" xfId="0" applyNumberFormat="1" applyFont="1" applyFill="1" applyBorder="1" applyAlignment="1" applyProtection="1">
      <alignment horizontal="center" vertical="center"/>
    </xf>
    <xf numFmtId="0" fontId="14" fillId="2" borderId="0" xfId="21123" applyNumberFormat="1" applyFont="1" applyFill="1" applyBorder="1" applyAlignment="1" applyProtection="1">
      <alignment horizontal="left" vertical="center"/>
      <protection locked="0"/>
    </xf>
    <xf numFmtId="0" fontId="4" fillId="2" borderId="0" xfId="21123" applyNumberFormat="1" applyFont="1" applyFill="1" applyBorder="1" applyAlignment="1" applyProtection="1">
      <alignment horizontal="center" vertical="center" wrapText="1"/>
    </xf>
    <xf numFmtId="0" fontId="14" fillId="2" borderId="16" xfId="21123" applyNumberFormat="1" applyFont="1" applyFill="1" applyBorder="1" applyAlignment="1" applyProtection="1">
      <alignment horizontal="left" vertical="center" wrapText="1"/>
      <protection locked="0"/>
    </xf>
    <xf numFmtId="0" fontId="14" fillId="2" borderId="0" xfId="21123" applyNumberFormat="1" applyFont="1" applyFill="1" applyBorder="1" applyAlignment="1" applyProtection="1">
      <alignment horizontal="left" vertical="center" wrapText="1"/>
      <protection locked="0"/>
    </xf>
    <xf numFmtId="0" fontId="71" fillId="0" borderId="0" xfId="65" applyNumberFormat="1" applyFont="1" applyFill="1" applyBorder="1" applyAlignment="1" applyProtection="1">
      <alignment horizontal="center" vertical="center"/>
    </xf>
    <xf numFmtId="0" fontId="23" fillId="0" borderId="13" xfId="0" applyNumberFormat="1" applyFont="1" applyFill="1" applyBorder="1" applyAlignment="1" applyProtection="1">
      <alignment horizontal="center" vertical="center"/>
    </xf>
    <xf numFmtId="0" fontId="23" fillId="0" borderId="15" xfId="0" applyNumberFormat="1" applyFont="1" applyFill="1" applyBorder="1" applyAlignment="1" applyProtection="1">
      <alignment horizontal="center" vertical="center"/>
    </xf>
    <xf numFmtId="0" fontId="132" fillId="0" borderId="7" xfId="3" applyNumberFormat="1" applyFont="1" applyFill="1" applyBorder="1" applyAlignment="1" applyProtection="1">
      <alignment horizontal="center" vertical="center" wrapText="1"/>
    </xf>
    <xf numFmtId="0" fontId="132" fillId="0" borderId="4" xfId="3" applyNumberFormat="1" applyFont="1" applyFill="1" applyBorder="1" applyAlignment="1" applyProtection="1">
      <alignment horizontal="center" vertical="center" wrapText="1"/>
    </xf>
    <xf numFmtId="0" fontId="11" fillId="0" borderId="2" xfId="65" applyNumberFormat="1" applyFont="1" applyFill="1" applyBorder="1" applyAlignment="1" applyProtection="1">
      <alignment horizontal="right" vertical="center"/>
    </xf>
    <xf numFmtId="0" fontId="132" fillId="0" borderId="0" xfId="3" applyNumberFormat="1" applyFont="1" applyFill="1" applyBorder="1" applyAlignment="1" applyProtection="1">
      <alignment horizontal="left"/>
    </xf>
    <xf numFmtId="0" fontId="14" fillId="0" borderId="0" xfId="65" applyNumberFormat="1" applyFont="1" applyFill="1" applyBorder="1" applyAlignment="1" applyProtection="1">
      <alignment horizontal="left" vertical="center" wrapText="1"/>
    </xf>
    <xf numFmtId="0" fontId="14" fillId="0" borderId="0" xfId="65" applyNumberFormat="1" applyFont="1" applyFill="1" applyBorder="1" applyAlignment="1" applyProtection="1">
      <alignment horizontal="justify" vertical="center" wrapText="1"/>
      <protection locked="0"/>
    </xf>
    <xf numFmtId="0" fontId="11" fillId="0" borderId="13" xfId="65" applyNumberFormat="1" applyFont="1" applyFill="1" applyBorder="1" applyAlignment="1" applyProtection="1">
      <alignment horizontal="center" vertical="center"/>
      <protection locked="0"/>
    </xf>
    <xf numFmtId="0" fontId="11" fillId="0" borderId="15" xfId="65" applyNumberFormat="1" applyFont="1" applyFill="1" applyBorder="1" applyAlignment="1" applyProtection="1">
      <alignment horizontal="center" vertical="center"/>
      <protection locked="0"/>
    </xf>
    <xf numFmtId="0" fontId="11" fillId="0" borderId="8" xfId="2" applyFont="1" applyFill="1" applyBorder="1" applyAlignment="1" applyProtection="1">
      <alignment horizontal="center" vertical="center" wrapText="1"/>
    </xf>
    <xf numFmtId="0" fontId="11" fillId="0" borderId="12" xfId="2" applyFont="1" applyFill="1" applyBorder="1" applyAlignment="1" applyProtection="1">
      <alignment horizontal="center" vertical="center" wrapText="1"/>
    </xf>
    <xf numFmtId="166" fontId="11" fillId="0" borderId="4" xfId="16659" applyNumberFormat="1" applyFont="1" applyFill="1" applyBorder="1" applyAlignment="1" applyProtection="1">
      <alignment horizontal="center" vertical="center"/>
      <protection locked="0"/>
    </xf>
    <xf numFmtId="166" fontId="11" fillId="0" borderId="5" xfId="16659" applyNumberFormat="1" applyFont="1" applyFill="1" applyBorder="1" applyAlignment="1" applyProtection="1">
      <alignment horizontal="center" vertical="center"/>
      <protection locked="0"/>
    </xf>
    <xf numFmtId="0" fontId="40" fillId="0" borderId="0" xfId="65" applyNumberFormat="1" applyFont="1" applyFill="1" applyBorder="1" applyAlignment="1" applyProtection="1">
      <alignment horizontal="center" vertical="center"/>
    </xf>
    <xf numFmtId="0" fontId="7" fillId="0" borderId="13" xfId="65" applyNumberFormat="1" applyFont="1" applyFill="1" applyBorder="1" applyAlignment="1" applyProtection="1">
      <alignment horizontal="center" vertical="center"/>
    </xf>
    <xf numFmtId="0" fontId="7" fillId="0" borderId="15" xfId="65" applyNumberFormat="1" applyFont="1" applyFill="1" applyBorder="1" applyAlignment="1" applyProtection="1">
      <alignment horizontal="center" vertical="center"/>
    </xf>
    <xf numFmtId="0" fontId="14" fillId="0" borderId="0" xfId="0" applyNumberFormat="1" applyFont="1" applyFill="1" applyBorder="1" applyAlignment="1" applyProtection="1">
      <alignment horizontal="justify" vertical="center" wrapText="1"/>
      <protection locked="0"/>
    </xf>
    <xf numFmtId="0" fontId="40" fillId="0" borderId="0" xfId="65" applyNumberFormat="1" applyFont="1" applyFill="1" applyBorder="1" applyAlignment="1" applyProtection="1">
      <alignment horizontal="center" vertical="center" wrapText="1"/>
    </xf>
    <xf numFmtId="0" fontId="7" fillId="3" borderId="2" xfId="351" applyFont="1" applyFill="1" applyBorder="1" applyAlignment="1" applyProtection="1">
      <alignment horizontal="center" vertical="center" wrapText="1"/>
    </xf>
    <xf numFmtId="0" fontId="132" fillId="3" borderId="8" xfId="3" applyFont="1" applyFill="1" applyBorder="1" applyAlignment="1" applyProtection="1">
      <alignment horizontal="center" vertical="center" wrapText="1"/>
    </xf>
    <xf numFmtId="0" fontId="132" fillId="3" borderId="10" xfId="3" applyFont="1" applyFill="1" applyBorder="1" applyAlignment="1" applyProtection="1">
      <alignment horizontal="center" vertical="center" wrapText="1"/>
    </xf>
    <xf numFmtId="0" fontId="132" fillId="3" borderId="12" xfId="3" applyFont="1" applyFill="1" applyBorder="1" applyAlignment="1" applyProtection="1">
      <alignment horizontal="center" vertical="center" wrapText="1"/>
    </xf>
    <xf numFmtId="0" fontId="7" fillId="3" borderId="4" xfId="351" applyFont="1" applyFill="1" applyBorder="1" applyAlignment="1" applyProtection="1">
      <alignment horizontal="center" vertical="center" wrapText="1"/>
    </xf>
    <xf numFmtId="0" fontId="7" fillId="3" borderId="5" xfId="351" applyFont="1" applyFill="1" applyBorder="1" applyAlignment="1" applyProtection="1">
      <alignment horizontal="center" vertical="center" wrapText="1"/>
    </xf>
    <xf numFmtId="0" fontId="132" fillId="0" borderId="6" xfId="3" applyFont="1" applyFill="1" applyBorder="1" applyAlignment="1" applyProtection="1">
      <alignment horizontal="center" vertical="center" wrapText="1"/>
    </xf>
    <xf numFmtId="0" fontId="132" fillId="0" borderId="9" xfId="3" applyFont="1" applyFill="1" applyBorder="1" applyAlignment="1" applyProtection="1">
      <alignment horizontal="center" vertical="center" wrapText="1"/>
    </xf>
    <xf numFmtId="0" fontId="132" fillId="0" borderId="11" xfId="3" applyFont="1" applyFill="1" applyBorder="1" applyAlignment="1" applyProtection="1">
      <alignment horizontal="center" vertical="center" wrapText="1"/>
    </xf>
    <xf numFmtId="0" fontId="132" fillId="0" borderId="8" xfId="3" applyFont="1" applyFill="1" applyBorder="1" applyAlignment="1" applyProtection="1">
      <alignment horizontal="center" vertical="center" wrapText="1"/>
    </xf>
    <xf numFmtId="0" fontId="132" fillId="0" borderId="10" xfId="3" applyFont="1" applyFill="1" applyBorder="1" applyAlignment="1" applyProtection="1">
      <alignment horizontal="center" vertical="center" wrapText="1"/>
    </xf>
    <xf numFmtId="0" fontId="132" fillId="0" borderId="12" xfId="3" applyFont="1" applyFill="1" applyBorder="1" applyAlignment="1" applyProtection="1">
      <alignment horizontal="center" vertical="center" wrapText="1"/>
    </xf>
    <xf numFmtId="0" fontId="11" fillId="3" borderId="7" xfId="351" applyFont="1" applyFill="1" applyBorder="1" applyAlignment="1" applyProtection="1">
      <alignment horizontal="center" vertical="center" wrapText="1"/>
    </xf>
    <xf numFmtId="0" fontId="9" fillId="0" borderId="10" xfId="3" applyFont="1" applyFill="1" applyBorder="1" applyAlignment="1" applyProtection="1">
      <alignment horizontal="center" vertical="center"/>
    </xf>
    <xf numFmtId="0" fontId="11" fillId="3" borderId="8" xfId="351" applyFont="1" applyFill="1" applyBorder="1" applyAlignment="1" applyProtection="1">
      <alignment horizontal="center" vertical="center" wrapText="1"/>
    </xf>
    <xf numFmtId="0" fontId="11" fillId="3" borderId="10" xfId="351" applyFont="1" applyFill="1" applyBorder="1" applyAlignment="1" applyProtection="1">
      <alignment horizontal="center" vertical="center" wrapText="1"/>
    </xf>
    <xf numFmtId="0" fontId="11" fillId="3" borderId="12" xfId="351" applyFont="1" applyFill="1" applyBorder="1" applyAlignment="1" applyProtection="1">
      <alignment horizontal="center" vertical="center" wrapText="1"/>
    </xf>
    <xf numFmtId="0" fontId="11" fillId="3" borderId="6" xfId="351" applyFont="1" applyFill="1" applyBorder="1" applyAlignment="1" applyProtection="1">
      <alignment horizontal="center" vertical="center" wrapText="1"/>
    </xf>
    <xf numFmtId="0" fontId="11" fillId="3" borderId="11" xfId="351" applyFont="1" applyFill="1" applyBorder="1" applyAlignment="1" applyProtection="1">
      <alignment horizontal="center" vertical="center" wrapText="1"/>
    </xf>
    <xf numFmtId="0" fontId="11" fillId="3" borderId="9" xfId="351" applyFont="1" applyFill="1" applyBorder="1" applyAlignment="1" applyProtection="1">
      <alignment horizontal="center" vertical="center" wrapText="1"/>
    </xf>
    <xf numFmtId="0" fontId="7" fillId="0" borderId="4" xfId="351" applyNumberFormat="1" applyFont="1" applyFill="1" applyBorder="1" applyAlignment="1" applyProtection="1">
      <alignment horizontal="center" vertical="center" wrapText="1"/>
    </xf>
    <xf numFmtId="0" fontId="7" fillId="0" borderId="5" xfId="351" applyNumberFormat="1" applyFont="1" applyFill="1" applyBorder="1" applyAlignment="1" applyProtection="1">
      <alignment horizontal="center" vertical="center" wrapText="1"/>
    </xf>
    <xf numFmtId="0" fontId="7" fillId="0" borderId="2" xfId="351" applyNumberFormat="1" applyFont="1" applyFill="1" applyBorder="1" applyAlignment="1" applyProtection="1">
      <alignment horizontal="center" vertical="center" wrapText="1"/>
    </xf>
    <xf numFmtId="0" fontId="7" fillId="0" borderId="7" xfId="351" applyNumberFormat="1" applyFont="1" applyFill="1" applyBorder="1" applyAlignment="1" applyProtection="1">
      <alignment horizontal="center" vertical="center" wrapText="1"/>
    </xf>
    <xf numFmtId="0" fontId="7" fillId="0" borderId="6" xfId="351" applyNumberFormat="1" applyFont="1" applyFill="1" applyBorder="1" applyAlignment="1" applyProtection="1">
      <alignment horizontal="center" vertical="center" wrapText="1"/>
    </xf>
    <xf numFmtId="0" fontId="7" fillId="0" borderId="11" xfId="21125" applyNumberFormat="1" applyFont="1" applyFill="1" applyBorder="1" applyAlignment="1" applyProtection="1">
      <alignment horizontal="center" vertical="center" wrapText="1"/>
      <protection locked="0"/>
    </xf>
    <xf numFmtId="0" fontId="7" fillId="0" borderId="11" xfId="351" applyNumberFormat="1" applyFont="1" applyFill="1" applyBorder="1" applyAlignment="1" applyProtection="1">
      <alignment horizontal="center" vertical="center" wrapText="1"/>
    </xf>
    <xf numFmtId="0" fontId="132" fillId="0" borderId="6" xfId="3" applyNumberFormat="1" applyFont="1" applyFill="1" applyBorder="1" applyAlignment="1" applyProtection="1">
      <alignment horizontal="center" vertical="center" wrapText="1"/>
    </xf>
    <xf numFmtId="0" fontId="132" fillId="0" borderId="9" xfId="3" applyNumberFormat="1" applyFont="1" applyFill="1" applyBorder="1" applyAlignment="1" applyProtection="1">
      <alignment horizontal="center" vertical="center" wrapText="1"/>
    </xf>
    <xf numFmtId="0" fontId="132" fillId="0" borderId="11" xfId="3" applyNumberFormat="1" applyFont="1" applyFill="1" applyBorder="1" applyAlignment="1" applyProtection="1">
      <alignment horizontal="center" vertical="center" wrapText="1"/>
    </xf>
    <xf numFmtId="0" fontId="7" fillId="3" borderId="7" xfId="351" applyFont="1" applyFill="1" applyBorder="1" applyAlignment="1" applyProtection="1">
      <alignment horizontal="center" vertical="center"/>
    </xf>
    <xf numFmtId="0" fontId="7" fillId="3" borderId="4" xfId="351" applyFont="1" applyFill="1" applyBorder="1" applyAlignment="1" applyProtection="1">
      <alignment horizontal="center" vertical="center"/>
    </xf>
    <xf numFmtId="0" fontId="11" fillId="0" borderId="7" xfId="351" applyNumberFormat="1" applyFont="1" applyFill="1" applyBorder="1" applyAlignment="1" applyProtection="1">
      <alignment horizontal="center" vertical="center" wrapText="1"/>
    </xf>
    <xf numFmtId="0" fontId="9" fillId="3" borderId="8" xfId="3" applyFont="1" applyFill="1" applyBorder="1" applyAlignment="1" applyProtection="1">
      <alignment horizontal="center" vertical="center"/>
    </xf>
    <xf numFmtId="0" fontId="9" fillId="3" borderId="10" xfId="3" applyFont="1" applyFill="1" applyBorder="1" applyAlignment="1" applyProtection="1">
      <alignment horizontal="center" vertical="center"/>
    </xf>
    <xf numFmtId="0" fontId="7" fillId="3" borderId="7" xfId="351" applyFont="1" applyFill="1" applyBorder="1" applyAlignment="1" applyProtection="1">
      <alignment horizontal="center" vertical="center" wrapText="1"/>
    </xf>
    <xf numFmtId="0" fontId="9" fillId="3" borderId="10" xfId="3" applyFont="1" applyFill="1" applyBorder="1" applyAlignment="1" applyProtection="1">
      <alignment horizontal="center" vertical="center" wrapText="1"/>
    </xf>
    <xf numFmtId="0" fontId="132" fillId="0" borderId="0" xfId="3" applyFont="1" applyFill="1" applyBorder="1" applyAlignment="1" applyProtection="1">
      <alignment horizontal="left"/>
      <protection locked="0"/>
    </xf>
    <xf numFmtId="0" fontId="15" fillId="3" borderId="0" xfId="351" applyFont="1" applyFill="1" applyBorder="1" applyAlignment="1" applyProtection="1">
      <alignment horizontal="left" vertical="center" wrapText="1"/>
    </xf>
    <xf numFmtId="0" fontId="14" fillId="0" borderId="0" xfId="21125" applyNumberFormat="1" applyFont="1" applyFill="1" applyBorder="1" applyAlignment="1" applyProtection="1">
      <alignment horizontal="left" vertical="center" wrapText="1"/>
      <protection locked="0"/>
    </xf>
    <xf numFmtId="0" fontId="23" fillId="0" borderId="0" xfId="21125" applyFont="1" applyFill="1" applyAlignment="1">
      <alignment horizontal="left" vertical="center"/>
    </xf>
    <xf numFmtId="0" fontId="5" fillId="0" borderId="2" xfId="21118" applyNumberFormat="1" applyFont="1" applyFill="1" applyBorder="1" applyAlignment="1" applyProtection="1">
      <alignment horizontal="center" vertical="center"/>
    </xf>
    <xf numFmtId="0" fontId="50" fillId="0" borderId="0" xfId="32" applyNumberFormat="1" applyFont="1" applyFill="1" applyBorder="1" applyAlignment="1" applyProtection="1">
      <alignment horizontal="justify" vertical="center" wrapText="1"/>
      <protection locked="0"/>
    </xf>
    <xf numFmtId="0" fontId="15" fillId="0" borderId="0" xfId="21118" applyNumberFormat="1" applyFont="1" applyFill="1" applyBorder="1" applyAlignment="1" applyProtection="1">
      <alignment horizontal="justify" vertical="center" wrapText="1"/>
      <protection locked="0"/>
    </xf>
    <xf numFmtId="0" fontId="5" fillId="0" borderId="2" xfId="32" applyNumberFormat="1" applyFont="1" applyFill="1" applyBorder="1" applyAlignment="1" applyProtection="1">
      <alignment horizontal="center" vertical="center"/>
    </xf>
    <xf numFmtId="0" fontId="15" fillId="0" borderId="0" xfId="21118" applyNumberFormat="1" applyFont="1" applyFill="1" applyBorder="1" applyAlignment="1" applyProtection="1">
      <alignment horizontal="left" vertical="center"/>
    </xf>
    <xf numFmtId="0" fontId="15" fillId="0" borderId="0" xfId="32" applyNumberFormat="1" applyFont="1" applyFill="1" applyBorder="1" applyAlignment="1" applyProtection="1">
      <alignment horizontal="left" vertical="center"/>
    </xf>
    <xf numFmtId="0" fontId="7" fillId="0" borderId="4" xfId="32" applyNumberFormat="1" applyFont="1" applyFill="1" applyBorder="1" applyAlignment="1" applyProtection="1">
      <alignment horizontal="center" vertical="center"/>
    </xf>
    <xf numFmtId="0" fontId="7" fillId="0" borderId="5" xfId="32" applyNumberFormat="1" applyFont="1" applyFill="1" applyBorder="1" applyAlignment="1" applyProtection="1">
      <alignment horizontal="center" vertical="center"/>
    </xf>
    <xf numFmtId="0" fontId="7" fillId="0" borderId="2" xfId="32" applyNumberFormat="1" applyFont="1" applyFill="1" applyBorder="1" applyAlignment="1" applyProtection="1">
      <alignment horizontal="center" vertical="center"/>
    </xf>
    <xf numFmtId="0" fontId="5" fillId="0" borderId="13" xfId="21118" applyNumberFormat="1" applyFont="1" applyFill="1" applyBorder="1" applyAlignment="1" applyProtection="1">
      <alignment horizontal="center" vertical="center"/>
    </xf>
    <xf numFmtId="0" fontId="5" fillId="0" borderId="15" xfId="21118" applyNumberFormat="1" applyFont="1" applyFill="1" applyBorder="1" applyAlignment="1" applyProtection="1">
      <alignment horizontal="center" vertical="center"/>
    </xf>
  </cellXfs>
  <cellStyles count="21126">
    <cellStyle name="%" xfId="8"/>
    <cellStyle name="% 2" xfId="12"/>
    <cellStyle name="% 2 2" xfId="26"/>
    <cellStyle name="% 2 2 2" xfId="66"/>
    <cellStyle name="% 2 2 2 2" xfId="21118"/>
    <cellStyle name="% 2 2 3" xfId="21108"/>
    <cellStyle name="% 2 3" xfId="61"/>
    <cellStyle name="% 2 3 2" xfId="67"/>
    <cellStyle name="% 2_II_02_05_1314" xfId="68"/>
    <cellStyle name="% 3" xfId="32"/>
    <cellStyle name="% 3 2" xfId="44"/>
    <cellStyle name="% 3 3" xfId="62"/>
    <cellStyle name="% 4" xfId="69"/>
    <cellStyle name="% 5" xfId="70"/>
    <cellStyle name="20% - Accent1 2" xfId="71"/>
    <cellStyle name="20% - Accent1 2 2" xfId="72"/>
    <cellStyle name="20% - Accent1 2 2 2" xfId="73"/>
    <cellStyle name="20% - Accent1 2 2 2 2" xfId="74"/>
    <cellStyle name="20% - Accent1 2 2 2 2 2" xfId="75"/>
    <cellStyle name="20% - Accent1 2 2 2 3" xfId="76"/>
    <cellStyle name="20% - Accent1 2 2 3" xfId="77"/>
    <cellStyle name="20% - Accent1 2 2 3 2" xfId="78"/>
    <cellStyle name="20% - Accent1 2 2 4" xfId="79"/>
    <cellStyle name="20% - Accent1 2 3" xfId="80"/>
    <cellStyle name="20% - Accent1 2 3 2" xfId="81"/>
    <cellStyle name="20% - Accent1 2 3 2 2" xfId="82"/>
    <cellStyle name="20% - Accent1 2 3 3" xfId="83"/>
    <cellStyle name="20% - Accent1 2 4" xfId="84"/>
    <cellStyle name="20% - Accent1 2 4 2" xfId="85"/>
    <cellStyle name="20% - Accent1 2 5" xfId="86"/>
    <cellStyle name="20% - Accent1 3" xfId="87"/>
    <cellStyle name="20% - Accent1 4" xfId="88"/>
    <cellStyle name="20% - Accent1 5" xfId="89"/>
    <cellStyle name="20% - Accent2 2" xfId="90"/>
    <cellStyle name="20% - Accent2 2 2" xfId="91"/>
    <cellStyle name="20% - Accent2 2 2 2" xfId="92"/>
    <cellStyle name="20% - Accent2 2 2 2 2" xfId="93"/>
    <cellStyle name="20% - Accent2 2 2 2 2 2" xfId="94"/>
    <cellStyle name="20% - Accent2 2 2 2 3" xfId="95"/>
    <cellStyle name="20% - Accent2 2 2 3" xfId="96"/>
    <cellStyle name="20% - Accent2 2 2 3 2" xfId="97"/>
    <cellStyle name="20% - Accent2 2 2 4" xfId="98"/>
    <cellStyle name="20% - Accent2 2 3" xfId="99"/>
    <cellStyle name="20% - Accent2 2 3 2" xfId="100"/>
    <cellStyle name="20% - Accent2 2 3 2 2" xfId="101"/>
    <cellStyle name="20% - Accent2 2 3 3" xfId="102"/>
    <cellStyle name="20% - Accent2 2 4" xfId="103"/>
    <cellStyle name="20% - Accent2 2 4 2" xfId="104"/>
    <cellStyle name="20% - Accent2 2 5" xfId="105"/>
    <cellStyle name="20% - Accent2 3" xfId="106"/>
    <cellStyle name="20% - Accent2 4" xfId="107"/>
    <cellStyle name="20% - Accent2 5" xfId="108"/>
    <cellStyle name="20% - Accent3 2" xfId="109"/>
    <cellStyle name="20% - Accent3 2 2" xfId="110"/>
    <cellStyle name="20% - Accent3 2 2 2" xfId="111"/>
    <cellStyle name="20% - Accent3 2 2 2 2" xfId="112"/>
    <cellStyle name="20% - Accent3 2 2 2 2 2" xfId="113"/>
    <cellStyle name="20% - Accent3 2 2 2 3" xfId="114"/>
    <cellStyle name="20% - Accent3 2 2 3" xfId="115"/>
    <cellStyle name="20% - Accent3 2 2 3 2" xfId="116"/>
    <cellStyle name="20% - Accent3 2 2 4" xfId="117"/>
    <cellStyle name="20% - Accent3 2 3" xfId="118"/>
    <cellStyle name="20% - Accent3 2 3 2" xfId="119"/>
    <cellStyle name="20% - Accent3 2 3 2 2" xfId="120"/>
    <cellStyle name="20% - Accent3 2 3 3" xfId="121"/>
    <cellStyle name="20% - Accent3 2 4" xfId="122"/>
    <cellStyle name="20% - Accent3 2 4 2" xfId="123"/>
    <cellStyle name="20% - Accent3 2 5" xfId="124"/>
    <cellStyle name="20% - Accent3 3" xfId="125"/>
    <cellStyle name="20% - Accent3 4" xfId="126"/>
    <cellStyle name="20% - Accent3 5" xfId="127"/>
    <cellStyle name="20% - Accent4 2" xfId="128"/>
    <cellStyle name="20% - Accent4 2 2" xfId="129"/>
    <cellStyle name="20% - Accent4 2 2 2" xfId="130"/>
    <cellStyle name="20% - Accent4 2 2 2 2" xfId="131"/>
    <cellStyle name="20% - Accent4 2 2 2 2 2" xfId="132"/>
    <cellStyle name="20% - Accent4 2 2 2 3" xfId="133"/>
    <cellStyle name="20% - Accent4 2 2 3" xfId="134"/>
    <cellStyle name="20% - Accent4 2 2 3 2" xfId="135"/>
    <cellStyle name="20% - Accent4 2 2 4" xfId="136"/>
    <cellStyle name="20% - Accent4 2 3" xfId="137"/>
    <cellStyle name="20% - Accent4 2 3 2" xfId="138"/>
    <cellStyle name="20% - Accent4 2 3 2 2" xfId="139"/>
    <cellStyle name="20% - Accent4 2 3 3" xfId="140"/>
    <cellStyle name="20% - Accent4 2 4" xfId="141"/>
    <cellStyle name="20% - Accent4 2 4 2" xfId="142"/>
    <cellStyle name="20% - Accent4 2 5" xfId="143"/>
    <cellStyle name="20% - Accent4 3" xfId="144"/>
    <cellStyle name="20% - Accent4 4" xfId="145"/>
    <cellStyle name="20% - Accent4 5" xfId="146"/>
    <cellStyle name="20% - Accent5 2" xfId="147"/>
    <cellStyle name="20% - Accent5 2 2" xfId="148"/>
    <cellStyle name="20% - Accent5 2 2 2" xfId="149"/>
    <cellStyle name="20% - Accent5 2 2 2 2" xfId="150"/>
    <cellStyle name="20% - Accent5 2 2 2 2 2" xfId="151"/>
    <cellStyle name="20% - Accent5 2 2 2 3" xfId="152"/>
    <cellStyle name="20% - Accent5 2 2 3" xfId="153"/>
    <cellStyle name="20% - Accent5 2 2 3 2" xfId="154"/>
    <cellStyle name="20% - Accent5 2 2 4" xfId="155"/>
    <cellStyle name="20% - Accent5 2 3" xfId="156"/>
    <cellStyle name="20% - Accent5 2 3 2" xfId="157"/>
    <cellStyle name="20% - Accent5 2 3 2 2" xfId="158"/>
    <cellStyle name="20% - Accent5 2 3 3" xfId="159"/>
    <cellStyle name="20% - Accent5 2 4" xfId="160"/>
    <cellStyle name="20% - Accent5 2 4 2" xfId="161"/>
    <cellStyle name="20% - Accent5 2 5" xfId="162"/>
    <cellStyle name="20% - Accent5 3" xfId="163"/>
    <cellStyle name="20% - Accent5 4" xfId="164"/>
    <cellStyle name="20% - Accent5 5" xfId="165"/>
    <cellStyle name="20% - Accent6 2" xfId="166"/>
    <cellStyle name="20% - Accent6 2 2" xfId="167"/>
    <cellStyle name="20% - Accent6 2 2 2" xfId="168"/>
    <cellStyle name="20% - Accent6 2 2 2 2" xfId="169"/>
    <cellStyle name="20% - Accent6 2 2 2 2 2" xfId="170"/>
    <cellStyle name="20% - Accent6 2 2 2 3" xfId="171"/>
    <cellStyle name="20% - Accent6 2 2 3" xfId="172"/>
    <cellStyle name="20% - Accent6 2 2 3 2" xfId="173"/>
    <cellStyle name="20% - Accent6 2 2 4" xfId="174"/>
    <cellStyle name="20% - Accent6 2 3" xfId="175"/>
    <cellStyle name="20% - Accent6 2 3 2" xfId="176"/>
    <cellStyle name="20% - Accent6 2 3 2 2" xfId="177"/>
    <cellStyle name="20% - Accent6 2 3 3" xfId="178"/>
    <cellStyle name="20% - Accent6 2 4" xfId="179"/>
    <cellStyle name="20% - Accent6 2 4 2" xfId="180"/>
    <cellStyle name="20% - Accent6 2 5" xfId="181"/>
    <cellStyle name="20% - Accent6 3" xfId="182"/>
    <cellStyle name="20% - Accent6 4" xfId="183"/>
    <cellStyle name="20% - Accent6 5" xfId="184"/>
    <cellStyle name="40% - Accent1 2" xfId="185"/>
    <cellStyle name="40% - Accent1 2 2" xfId="186"/>
    <cellStyle name="40% - Accent1 2 2 2" xfId="187"/>
    <cellStyle name="40% - Accent1 2 2 2 2" xfId="188"/>
    <cellStyle name="40% - Accent1 2 2 2 2 2" xfId="189"/>
    <cellStyle name="40% - Accent1 2 2 2 3" xfId="190"/>
    <cellStyle name="40% - Accent1 2 2 3" xfId="191"/>
    <cellStyle name="40% - Accent1 2 2 3 2" xfId="192"/>
    <cellStyle name="40% - Accent1 2 2 4" xfId="193"/>
    <cellStyle name="40% - Accent1 2 3" xfId="194"/>
    <cellStyle name="40% - Accent1 2 3 2" xfId="195"/>
    <cellStyle name="40% - Accent1 2 3 2 2" xfId="196"/>
    <cellStyle name="40% - Accent1 2 3 3" xfId="197"/>
    <cellStyle name="40% - Accent1 2 4" xfId="198"/>
    <cellStyle name="40% - Accent1 2 4 2" xfId="199"/>
    <cellStyle name="40% - Accent1 2 5" xfId="200"/>
    <cellStyle name="40% - Accent1 3" xfId="201"/>
    <cellStyle name="40% - Accent1 4" xfId="202"/>
    <cellStyle name="40% - Accent1 5" xfId="203"/>
    <cellStyle name="40% - Accent2 2" xfId="204"/>
    <cellStyle name="40% - Accent2 2 2" xfId="205"/>
    <cellStyle name="40% - Accent2 2 2 2" xfId="206"/>
    <cellStyle name="40% - Accent2 2 2 2 2" xfId="207"/>
    <cellStyle name="40% - Accent2 2 2 2 2 2" xfId="208"/>
    <cellStyle name="40% - Accent2 2 2 2 3" xfId="209"/>
    <cellStyle name="40% - Accent2 2 2 3" xfId="210"/>
    <cellStyle name="40% - Accent2 2 2 3 2" xfId="211"/>
    <cellStyle name="40% - Accent2 2 2 4" xfId="212"/>
    <cellStyle name="40% - Accent2 2 3" xfId="213"/>
    <cellStyle name="40% - Accent2 2 3 2" xfId="214"/>
    <cellStyle name="40% - Accent2 2 3 2 2" xfId="215"/>
    <cellStyle name="40% - Accent2 2 3 3" xfId="216"/>
    <cellStyle name="40% - Accent2 2 4" xfId="217"/>
    <cellStyle name="40% - Accent2 2 4 2" xfId="218"/>
    <cellStyle name="40% - Accent2 2 5" xfId="219"/>
    <cellStyle name="40% - Accent2 3" xfId="220"/>
    <cellStyle name="40% - Accent2 4" xfId="221"/>
    <cellStyle name="40% - Accent2 5" xfId="222"/>
    <cellStyle name="40% - Accent3 2" xfId="223"/>
    <cellStyle name="40% - Accent3 2 2" xfId="224"/>
    <cellStyle name="40% - Accent3 2 2 2" xfId="225"/>
    <cellStyle name="40% - Accent3 2 2 2 2" xfId="226"/>
    <cellStyle name="40% - Accent3 2 2 2 2 2" xfId="227"/>
    <cellStyle name="40% - Accent3 2 2 2 3" xfId="228"/>
    <cellStyle name="40% - Accent3 2 2 3" xfId="229"/>
    <cellStyle name="40% - Accent3 2 2 3 2" xfId="230"/>
    <cellStyle name="40% - Accent3 2 2 4" xfId="231"/>
    <cellStyle name="40% - Accent3 2 3" xfId="232"/>
    <cellStyle name="40% - Accent3 2 3 2" xfId="233"/>
    <cellStyle name="40% - Accent3 2 3 2 2" xfId="234"/>
    <cellStyle name="40% - Accent3 2 3 3" xfId="235"/>
    <cellStyle name="40% - Accent3 2 4" xfId="236"/>
    <cellStyle name="40% - Accent3 2 4 2" xfId="237"/>
    <cellStyle name="40% - Accent3 2 5" xfId="238"/>
    <cellStyle name="40% - Accent3 3" xfId="239"/>
    <cellStyle name="40% - Accent3 4" xfId="240"/>
    <cellStyle name="40% - Accent3 5" xfId="241"/>
    <cellStyle name="40% - Accent4 2" xfId="242"/>
    <cellStyle name="40% - Accent4 2 2" xfId="243"/>
    <cellStyle name="40% - Accent4 2 2 2" xfId="244"/>
    <cellStyle name="40% - Accent4 2 2 2 2" xfId="245"/>
    <cellStyle name="40% - Accent4 2 2 2 2 2" xfId="246"/>
    <cellStyle name="40% - Accent4 2 2 2 3" xfId="247"/>
    <cellStyle name="40% - Accent4 2 2 3" xfId="248"/>
    <cellStyle name="40% - Accent4 2 2 3 2" xfId="249"/>
    <cellStyle name="40% - Accent4 2 2 4" xfId="250"/>
    <cellStyle name="40% - Accent4 2 3" xfId="251"/>
    <cellStyle name="40% - Accent4 2 3 2" xfId="252"/>
    <cellStyle name="40% - Accent4 2 3 2 2" xfId="253"/>
    <cellStyle name="40% - Accent4 2 3 3" xfId="254"/>
    <cellStyle name="40% - Accent4 2 4" xfId="255"/>
    <cellStyle name="40% - Accent4 2 4 2" xfId="256"/>
    <cellStyle name="40% - Accent4 2 5" xfId="257"/>
    <cellStyle name="40% - Accent4 3" xfId="258"/>
    <cellStyle name="40% - Accent4 4" xfId="259"/>
    <cellStyle name="40% - Accent4 5" xfId="260"/>
    <cellStyle name="40% - Accent5 2" xfId="261"/>
    <cellStyle name="40% - Accent5 2 2" xfId="262"/>
    <cellStyle name="40% - Accent5 2 2 2" xfId="263"/>
    <cellStyle name="40% - Accent5 2 2 2 2" xfId="264"/>
    <cellStyle name="40% - Accent5 2 2 2 2 2" xfId="265"/>
    <cellStyle name="40% - Accent5 2 2 2 3" xfId="266"/>
    <cellStyle name="40% - Accent5 2 2 3" xfId="267"/>
    <cellStyle name="40% - Accent5 2 2 3 2" xfId="268"/>
    <cellStyle name="40% - Accent5 2 2 4" xfId="269"/>
    <cellStyle name="40% - Accent5 2 3" xfId="270"/>
    <cellStyle name="40% - Accent5 2 3 2" xfId="271"/>
    <cellStyle name="40% - Accent5 2 3 2 2" xfId="272"/>
    <cellStyle name="40% - Accent5 2 3 3" xfId="273"/>
    <cellStyle name="40% - Accent5 2 4" xfId="274"/>
    <cellStyle name="40% - Accent5 2 4 2" xfId="275"/>
    <cellStyle name="40% - Accent5 2 5" xfId="276"/>
    <cellStyle name="40% - Accent5 3" xfId="277"/>
    <cellStyle name="40% - Accent5 4" xfId="278"/>
    <cellStyle name="40% - Accent5 5" xfId="279"/>
    <cellStyle name="40% - Accent6 2" xfId="280"/>
    <cellStyle name="40% - Accent6 2 2" xfId="281"/>
    <cellStyle name="40% - Accent6 2 2 2" xfId="282"/>
    <cellStyle name="40% - Accent6 2 2 2 2" xfId="283"/>
    <cellStyle name="40% - Accent6 2 2 2 2 2" xfId="284"/>
    <cellStyle name="40% - Accent6 2 2 2 3" xfId="285"/>
    <cellStyle name="40% - Accent6 2 2 3" xfId="286"/>
    <cellStyle name="40% - Accent6 2 2 3 2" xfId="287"/>
    <cellStyle name="40% - Accent6 2 2 4" xfId="288"/>
    <cellStyle name="40% - Accent6 2 3" xfId="289"/>
    <cellStyle name="40% - Accent6 2 3 2" xfId="290"/>
    <cellStyle name="40% - Accent6 2 3 2 2" xfId="291"/>
    <cellStyle name="40% - Accent6 2 3 3" xfId="292"/>
    <cellStyle name="40% - Accent6 2 4" xfId="293"/>
    <cellStyle name="40% - Accent6 2 4 2" xfId="294"/>
    <cellStyle name="40% - Accent6 2 5" xfId="295"/>
    <cellStyle name="40% - Accent6 3" xfId="296"/>
    <cellStyle name="40% - Accent6 4" xfId="297"/>
    <cellStyle name="40% - Accent6 5" xfId="298"/>
    <cellStyle name="60% - Accent1 2" xfId="299"/>
    <cellStyle name="60% - Accent1 2 2" xfId="300"/>
    <cellStyle name="60% - Accent1 3" xfId="301"/>
    <cellStyle name="60% - Accent1 4" xfId="302"/>
    <cellStyle name="60% - Accent2 2" xfId="303"/>
    <cellStyle name="60% - Accent2 2 2" xfId="304"/>
    <cellStyle name="60% - Accent2 3" xfId="305"/>
    <cellStyle name="60% - Accent2 4" xfId="306"/>
    <cellStyle name="60% - Accent3 2" xfId="307"/>
    <cellStyle name="60% - Accent3 2 2" xfId="308"/>
    <cellStyle name="60% - Accent3 3" xfId="309"/>
    <cellStyle name="60% - Accent3 4" xfId="310"/>
    <cellStyle name="60% - Accent4 2" xfId="311"/>
    <cellStyle name="60% - Accent4 2 2" xfId="312"/>
    <cellStyle name="60% - Accent4 3" xfId="313"/>
    <cellStyle name="60% - Accent4 4" xfId="314"/>
    <cellStyle name="60% - Accent5 2" xfId="315"/>
    <cellStyle name="60% - Accent5 2 2" xfId="316"/>
    <cellStyle name="60% - Accent5 3" xfId="317"/>
    <cellStyle name="60% - Accent5 4" xfId="318"/>
    <cellStyle name="60% - Accent6 2" xfId="319"/>
    <cellStyle name="60% - Accent6 2 2" xfId="320"/>
    <cellStyle name="60% - Accent6 3" xfId="321"/>
    <cellStyle name="60% - Accent6 4" xfId="322"/>
    <cellStyle name="Accent1 2" xfId="323"/>
    <cellStyle name="Accent1 2 2" xfId="324"/>
    <cellStyle name="Accent1 3" xfId="325"/>
    <cellStyle name="Accent1 4" xfId="326"/>
    <cellStyle name="Accent2 2" xfId="327"/>
    <cellStyle name="Accent2 2 2" xfId="328"/>
    <cellStyle name="Accent2 3" xfId="329"/>
    <cellStyle name="Accent2 4" xfId="330"/>
    <cellStyle name="Accent3 2" xfId="331"/>
    <cellStyle name="Accent3 2 2" xfId="332"/>
    <cellStyle name="Accent3 3" xfId="333"/>
    <cellStyle name="Accent3 4" xfId="334"/>
    <cellStyle name="Accent4 2" xfId="335"/>
    <cellStyle name="Accent4 2 2" xfId="336"/>
    <cellStyle name="Accent4 3" xfId="337"/>
    <cellStyle name="Accent4 4" xfId="338"/>
    <cellStyle name="Accent5 2" xfId="339"/>
    <cellStyle name="Accent5 2 2" xfId="340"/>
    <cellStyle name="Accent5 3" xfId="341"/>
    <cellStyle name="Accent5 4" xfId="342"/>
    <cellStyle name="Accent6 2" xfId="343"/>
    <cellStyle name="Accent6 2 2" xfId="344"/>
    <cellStyle name="Accent6 3" xfId="345"/>
    <cellStyle name="Accent6 4" xfId="346"/>
    <cellStyle name="Bad 2" xfId="347"/>
    <cellStyle name="Bad 2 2" xfId="348"/>
    <cellStyle name="Bad 3" xfId="349"/>
    <cellStyle name="Bad 4" xfId="350"/>
    <cellStyle name="CABECALHO" xfId="2"/>
    <cellStyle name="CABECALHO 2" xfId="351"/>
    <cellStyle name="CABECALHO 2 2" xfId="31"/>
    <cellStyle name="CABECALHO 2 2 3" xfId="33"/>
    <cellStyle name="CABECALHO 3" xfId="21116"/>
    <cellStyle name="Calculation 2" xfId="352"/>
    <cellStyle name="Calculation 2 2" xfId="353"/>
    <cellStyle name="Calculation 3" xfId="354"/>
    <cellStyle name="Calculation 4" xfId="355"/>
    <cellStyle name="Calculation 5" xfId="356"/>
    <cellStyle name="cell" xfId="357"/>
    <cellStyle name="Check Cell 2" xfId="358"/>
    <cellStyle name="Check Cell 2 2" xfId="359"/>
    <cellStyle name="Check Cell 3" xfId="360"/>
    <cellStyle name="Check Cell 4" xfId="361"/>
    <cellStyle name="Comma 2" xfId="362"/>
    <cellStyle name="Comma 3" xfId="363"/>
    <cellStyle name="Comma 4" xfId="364"/>
    <cellStyle name="Currency 2" xfId="365"/>
    <cellStyle name="Currency 2 2" xfId="366"/>
    <cellStyle name="Currency 2 3" xfId="367"/>
    <cellStyle name="Currency 3" xfId="368"/>
    <cellStyle name="DADOS" xfId="23"/>
    <cellStyle name="DADOS 2" xfId="369"/>
    <cellStyle name="DADOS 2 2" xfId="27"/>
    <cellStyle name="DetalheB" xfId="370"/>
    <cellStyle name="Estilo 1" xfId="371"/>
    <cellStyle name="Estilo 1 10" xfId="372"/>
    <cellStyle name="Estilo 1 10 2" xfId="373"/>
    <cellStyle name="Estilo 1 11" xfId="374"/>
    <cellStyle name="Estilo 1 11 2" xfId="375"/>
    <cellStyle name="Estilo 1 12" xfId="376"/>
    <cellStyle name="Estilo 1 12 2" xfId="377"/>
    <cellStyle name="Estilo 1 13" xfId="378"/>
    <cellStyle name="Estilo 1 13 2" xfId="379"/>
    <cellStyle name="Estilo 1 14" xfId="380"/>
    <cellStyle name="Estilo 1 15" xfId="381"/>
    <cellStyle name="Estilo 1 16" xfId="382"/>
    <cellStyle name="Estilo 1 17" xfId="383"/>
    <cellStyle name="Estilo 1 18" xfId="384"/>
    <cellStyle name="Estilo 1 2" xfId="385"/>
    <cellStyle name="Estilo 1 2 10" xfId="386"/>
    <cellStyle name="Estilo 1 2 11" xfId="387"/>
    <cellStyle name="Estilo 1 2 12" xfId="388"/>
    <cellStyle name="Estilo 1 2 2" xfId="389"/>
    <cellStyle name="Estilo 1 2 2 10" xfId="390"/>
    <cellStyle name="Estilo 1 2 2 2" xfId="391"/>
    <cellStyle name="Estilo 1 2 2 2 2" xfId="392"/>
    <cellStyle name="Estilo 1 2 2 2 2 2" xfId="393"/>
    <cellStyle name="Estilo 1 2 2 2 3" xfId="394"/>
    <cellStyle name="Estilo 1 2 2 2 3 2" xfId="395"/>
    <cellStyle name="Estilo 1 2 2 2 4" xfId="396"/>
    <cellStyle name="Estilo 1 2 2 3" xfId="397"/>
    <cellStyle name="Estilo 1 2 2 3 2" xfId="398"/>
    <cellStyle name="Estilo 1 2 2 4" xfId="399"/>
    <cellStyle name="Estilo 1 2 2 4 2" xfId="400"/>
    <cellStyle name="Estilo 1 2 2 5" xfId="401"/>
    <cellStyle name="Estilo 1 2 2 5 2" xfId="402"/>
    <cellStyle name="Estilo 1 2 2 6" xfId="403"/>
    <cellStyle name="Estilo 1 2 2 6 2" xfId="404"/>
    <cellStyle name="Estilo 1 2 2 7" xfId="405"/>
    <cellStyle name="Estilo 1 2 2 7 2" xfId="406"/>
    <cellStyle name="Estilo 1 2 2 8" xfId="407"/>
    <cellStyle name="Estilo 1 2 2 9" xfId="408"/>
    <cellStyle name="Estilo 1 2 3" xfId="409"/>
    <cellStyle name="Estilo 1 2 3 2" xfId="410"/>
    <cellStyle name="Estilo 1 2 3 2 2" xfId="411"/>
    <cellStyle name="Estilo 1 2 3 3" xfId="412"/>
    <cellStyle name="Estilo 1 2 3 3 2" xfId="413"/>
    <cellStyle name="Estilo 1 2 3 4" xfId="414"/>
    <cellStyle name="Estilo 1 2 4" xfId="415"/>
    <cellStyle name="Estilo 1 2 4 2" xfId="416"/>
    <cellStyle name="Estilo 1 2 5" xfId="417"/>
    <cellStyle name="Estilo 1 2 5 2" xfId="418"/>
    <cellStyle name="Estilo 1 2 6" xfId="419"/>
    <cellStyle name="Estilo 1 2 6 2" xfId="420"/>
    <cellStyle name="Estilo 1 2 7" xfId="421"/>
    <cellStyle name="Estilo 1 2 7 2" xfId="422"/>
    <cellStyle name="Estilo 1 2 8" xfId="423"/>
    <cellStyle name="Estilo 1 2 8 2" xfId="424"/>
    <cellStyle name="Estilo 1 2 9" xfId="425"/>
    <cellStyle name="Estilo 1 2 9 2" xfId="426"/>
    <cellStyle name="Estilo 1 3" xfId="427"/>
    <cellStyle name="Estilo 1 3 10" xfId="428"/>
    <cellStyle name="Estilo 1 3 11" xfId="429"/>
    <cellStyle name="Estilo 1 3 12" xfId="430"/>
    <cellStyle name="Estilo 1 3 2" xfId="431"/>
    <cellStyle name="Estilo 1 3 2 10" xfId="432"/>
    <cellStyle name="Estilo 1 3 2 2" xfId="433"/>
    <cellStyle name="Estilo 1 3 2 2 2" xfId="434"/>
    <cellStyle name="Estilo 1 3 2 2 2 2" xfId="435"/>
    <cellStyle name="Estilo 1 3 2 2 3" xfId="436"/>
    <cellStyle name="Estilo 1 3 2 2 3 2" xfId="437"/>
    <cellStyle name="Estilo 1 3 2 2 4" xfId="438"/>
    <cellStyle name="Estilo 1 3 2 3" xfId="439"/>
    <cellStyle name="Estilo 1 3 2 3 2" xfId="440"/>
    <cellStyle name="Estilo 1 3 2 4" xfId="441"/>
    <cellStyle name="Estilo 1 3 2 4 2" xfId="442"/>
    <cellStyle name="Estilo 1 3 2 5" xfId="443"/>
    <cellStyle name="Estilo 1 3 2 5 2" xfId="444"/>
    <cellStyle name="Estilo 1 3 2 6" xfId="445"/>
    <cellStyle name="Estilo 1 3 2 6 2" xfId="446"/>
    <cellStyle name="Estilo 1 3 2 7" xfId="447"/>
    <cellStyle name="Estilo 1 3 2 7 2" xfId="448"/>
    <cellStyle name="Estilo 1 3 2 8" xfId="449"/>
    <cellStyle name="Estilo 1 3 2 9" xfId="450"/>
    <cellStyle name="Estilo 1 3 3" xfId="451"/>
    <cellStyle name="Estilo 1 3 3 2" xfId="452"/>
    <cellStyle name="Estilo 1 3 3 2 2" xfId="453"/>
    <cellStyle name="Estilo 1 3 3 3" xfId="454"/>
    <cellStyle name="Estilo 1 3 3 3 2" xfId="455"/>
    <cellStyle name="Estilo 1 3 3 4" xfId="456"/>
    <cellStyle name="Estilo 1 3 4" xfId="457"/>
    <cellStyle name="Estilo 1 3 4 2" xfId="458"/>
    <cellStyle name="Estilo 1 3 5" xfId="459"/>
    <cellStyle name="Estilo 1 3 5 2" xfId="460"/>
    <cellStyle name="Estilo 1 3 6" xfId="461"/>
    <cellStyle name="Estilo 1 3 6 2" xfId="462"/>
    <cellStyle name="Estilo 1 3 7" xfId="463"/>
    <cellStyle name="Estilo 1 3 7 2" xfId="464"/>
    <cellStyle name="Estilo 1 3 8" xfId="465"/>
    <cellStyle name="Estilo 1 3 8 2" xfId="466"/>
    <cellStyle name="Estilo 1 3 9" xfId="467"/>
    <cellStyle name="Estilo 1 3 9 2" xfId="468"/>
    <cellStyle name="Estilo 1 4" xfId="469"/>
    <cellStyle name="Estilo 1 4 10" xfId="470"/>
    <cellStyle name="Estilo 1 4 2" xfId="471"/>
    <cellStyle name="Estilo 1 4 2 2" xfId="472"/>
    <cellStyle name="Estilo 1 4 2 2 2" xfId="473"/>
    <cellStyle name="Estilo 1 4 2 3" xfId="474"/>
    <cellStyle name="Estilo 1 4 2 3 2" xfId="475"/>
    <cellStyle name="Estilo 1 4 2 4" xfId="476"/>
    <cellStyle name="Estilo 1 4 3" xfId="477"/>
    <cellStyle name="Estilo 1 4 3 2" xfId="478"/>
    <cellStyle name="Estilo 1 4 4" xfId="479"/>
    <cellStyle name="Estilo 1 4 4 2" xfId="480"/>
    <cellStyle name="Estilo 1 4 5" xfId="481"/>
    <cellStyle name="Estilo 1 4 5 2" xfId="482"/>
    <cellStyle name="Estilo 1 4 6" xfId="483"/>
    <cellStyle name="Estilo 1 4 6 2" xfId="484"/>
    <cellStyle name="Estilo 1 4 7" xfId="485"/>
    <cellStyle name="Estilo 1 4 7 2" xfId="486"/>
    <cellStyle name="Estilo 1 4 8" xfId="487"/>
    <cellStyle name="Estilo 1 4 9" xfId="488"/>
    <cellStyle name="Estilo 1 5" xfId="489"/>
    <cellStyle name="Estilo 1 5 10" xfId="490"/>
    <cellStyle name="Estilo 1 5 2" xfId="491"/>
    <cellStyle name="Estilo 1 5 2 2" xfId="492"/>
    <cellStyle name="Estilo 1 5 2 2 2" xfId="493"/>
    <cellStyle name="Estilo 1 5 2 3" xfId="494"/>
    <cellStyle name="Estilo 1 5 2 3 2" xfId="495"/>
    <cellStyle name="Estilo 1 5 2 4" xfId="496"/>
    <cellStyle name="Estilo 1 5 3" xfId="497"/>
    <cellStyle name="Estilo 1 5 3 2" xfId="498"/>
    <cellStyle name="Estilo 1 5 4" xfId="499"/>
    <cellStyle name="Estilo 1 5 4 2" xfId="500"/>
    <cellStyle name="Estilo 1 5 5" xfId="501"/>
    <cellStyle name="Estilo 1 5 5 2" xfId="502"/>
    <cellStyle name="Estilo 1 5 6" xfId="503"/>
    <cellStyle name="Estilo 1 5 6 2" xfId="504"/>
    <cellStyle name="Estilo 1 5 7" xfId="505"/>
    <cellStyle name="Estilo 1 5 7 2" xfId="506"/>
    <cellStyle name="Estilo 1 5 8" xfId="507"/>
    <cellStyle name="Estilo 1 5 9" xfId="508"/>
    <cellStyle name="Estilo 1 6" xfId="509"/>
    <cellStyle name="Estilo 1 6 2" xfId="510"/>
    <cellStyle name="Estilo 1 6 2 2" xfId="511"/>
    <cellStyle name="Estilo 1 6 3" xfId="512"/>
    <cellStyle name="Estilo 1 6 3 2" xfId="513"/>
    <cellStyle name="Estilo 1 6 4" xfId="514"/>
    <cellStyle name="Estilo 1 6 4 2" xfId="515"/>
    <cellStyle name="Estilo 1 6 5" xfId="516"/>
    <cellStyle name="Estilo 1 6 5 2" xfId="517"/>
    <cellStyle name="Estilo 1 6 6" xfId="518"/>
    <cellStyle name="Estilo 1 7" xfId="519"/>
    <cellStyle name="Estilo 1 7 2" xfId="520"/>
    <cellStyle name="Estilo 1 8" xfId="521"/>
    <cellStyle name="Estilo 1 8 2" xfId="522"/>
    <cellStyle name="Estilo 1 9" xfId="523"/>
    <cellStyle name="Estilo 1 9 2" xfId="524"/>
    <cellStyle name="Excel Built-in Normal_Trabalho_Quadros_pessoal_2003" xfId="56"/>
    <cellStyle name="Explanatory Text 2" xfId="525"/>
    <cellStyle name="Explanatory Text 2 2" xfId="526"/>
    <cellStyle name="Explanatory Text 3" xfId="527"/>
    <cellStyle name="Explanatory Text 4" xfId="528"/>
    <cellStyle name="formula" xfId="529"/>
    <cellStyle name="Good 2" xfId="530"/>
    <cellStyle name="Good 2 2" xfId="531"/>
    <cellStyle name="Good 3" xfId="532"/>
    <cellStyle name="Good 4" xfId="533"/>
    <cellStyle name="Heading 1 2" xfId="534"/>
    <cellStyle name="Heading 1 2 2" xfId="535"/>
    <cellStyle name="Heading 1 3" xfId="536"/>
    <cellStyle name="Heading 1 4" xfId="537"/>
    <cellStyle name="Heading 2 2" xfId="538"/>
    <cellStyle name="Heading 2 2 2" xfId="539"/>
    <cellStyle name="Heading 2 3" xfId="540"/>
    <cellStyle name="Heading 2 4" xfId="541"/>
    <cellStyle name="Heading 3 2" xfId="542"/>
    <cellStyle name="Heading 3 2 2" xfId="543"/>
    <cellStyle name="Heading 3 3" xfId="544"/>
    <cellStyle name="Heading 3 4" xfId="545"/>
    <cellStyle name="Heading 4 2" xfId="546"/>
    <cellStyle name="Heading 4 2 2" xfId="547"/>
    <cellStyle name="Heading 4 3" xfId="548"/>
    <cellStyle name="Heading 4 4" xfId="549"/>
    <cellStyle name="Hiperligação" xfId="3" builtinId="8"/>
    <cellStyle name="Hiperligação 2" xfId="55"/>
    <cellStyle name="Hiperligação 2 2" xfId="550"/>
    <cellStyle name="Hiperligação 3" xfId="551"/>
    <cellStyle name="Hiperligação 4" xfId="21107"/>
    <cellStyle name="Hyperlink 10" xfId="552"/>
    <cellStyle name="Hyperlink 11" xfId="553"/>
    <cellStyle name="Hyperlink 2" xfId="554"/>
    <cellStyle name="Hyperlink 2 2" xfId="555"/>
    <cellStyle name="Hyperlink 2 3" xfId="556"/>
    <cellStyle name="Hyperlink 3" xfId="557"/>
    <cellStyle name="Hyperlink 4" xfId="558"/>
    <cellStyle name="Hyperlink 5" xfId="559"/>
    <cellStyle name="Hyperlink 6" xfId="560"/>
    <cellStyle name="Hyperlink 7" xfId="561"/>
    <cellStyle name="Hyperlink 8" xfId="562"/>
    <cellStyle name="Hyperlink 9" xfId="563"/>
    <cellStyle name="Hyperlink_Ambiente_NED" xfId="35"/>
    <cellStyle name="Input 2" xfId="564"/>
    <cellStyle name="Input 2 2" xfId="565"/>
    <cellStyle name="Input 3" xfId="566"/>
    <cellStyle name="Input 4" xfId="567"/>
    <cellStyle name="Input 5" xfId="568"/>
    <cellStyle name="level1a" xfId="569"/>
    <cellStyle name="level2" xfId="570"/>
    <cellStyle name="level3" xfId="571"/>
    <cellStyle name="Linked Cell 2" xfId="572"/>
    <cellStyle name="Linked Cell 3" xfId="573"/>
    <cellStyle name="Linked Cell 4" xfId="574"/>
    <cellStyle name="Neutral 2" xfId="575"/>
    <cellStyle name="Neutral 2 2" xfId="576"/>
    <cellStyle name="Neutral 3" xfId="577"/>
    <cellStyle name="Neutral 4" xfId="578"/>
    <cellStyle name="Normal" xfId="0" builtinId="0"/>
    <cellStyle name="Normal 10" xfId="52"/>
    <cellStyle name="Normal 10 10" xfId="579"/>
    <cellStyle name="Normal 10 10 10" xfId="580"/>
    <cellStyle name="Normal 10 10 10 2" xfId="581"/>
    <cellStyle name="Normal 10 10 11" xfId="582"/>
    <cellStyle name="Normal 10 10 11 2" xfId="583"/>
    <cellStyle name="Normal 10 10 12" xfId="584"/>
    <cellStyle name="Normal 10 10 12 2" xfId="585"/>
    <cellStyle name="Normal 10 10 13" xfId="586"/>
    <cellStyle name="Normal 10 10 13 2" xfId="587"/>
    <cellStyle name="Normal 10 10 14" xfId="588"/>
    <cellStyle name="Normal 10 10 15" xfId="589"/>
    <cellStyle name="Normal 10 10 16" xfId="590"/>
    <cellStyle name="Normal 10 10 17" xfId="591"/>
    <cellStyle name="Normal 10 10 18" xfId="592"/>
    <cellStyle name="Normal 10 10 19" xfId="593"/>
    <cellStyle name="Normal 10 10 2" xfId="594"/>
    <cellStyle name="Normal 10 10 2 10" xfId="595"/>
    <cellStyle name="Normal 10 10 2 11" xfId="596"/>
    <cellStyle name="Normal 10 10 2 12" xfId="597"/>
    <cellStyle name="Normal 10 10 2 2" xfId="598"/>
    <cellStyle name="Normal 10 10 2 2 10" xfId="599"/>
    <cellStyle name="Normal 10 10 2 2 2" xfId="600"/>
    <cellStyle name="Normal 10 10 2 2 2 2" xfId="601"/>
    <cellStyle name="Normal 10 10 2 2 2 2 2" xfId="602"/>
    <cellStyle name="Normal 10 10 2 2 2 3" xfId="603"/>
    <cellStyle name="Normal 10 10 2 2 2 3 2" xfId="604"/>
    <cellStyle name="Normal 10 10 2 2 2 4" xfId="605"/>
    <cellStyle name="Normal 10 10 2 2 3" xfId="606"/>
    <cellStyle name="Normal 10 10 2 2 3 2" xfId="607"/>
    <cellStyle name="Normal 10 10 2 2 4" xfId="608"/>
    <cellStyle name="Normal 10 10 2 2 4 2" xfId="609"/>
    <cellStyle name="Normal 10 10 2 2 5" xfId="610"/>
    <cellStyle name="Normal 10 10 2 2 5 2" xfId="611"/>
    <cellStyle name="Normal 10 10 2 2 6" xfId="612"/>
    <cellStyle name="Normal 10 10 2 2 6 2" xfId="613"/>
    <cellStyle name="Normal 10 10 2 2 7" xfId="614"/>
    <cellStyle name="Normal 10 10 2 2 7 2" xfId="615"/>
    <cellStyle name="Normal 10 10 2 2 8" xfId="616"/>
    <cellStyle name="Normal 10 10 2 2 9" xfId="617"/>
    <cellStyle name="Normal 10 10 2 3" xfId="618"/>
    <cellStyle name="Normal 10 10 2 3 2" xfId="619"/>
    <cellStyle name="Normal 10 10 2 3 2 2" xfId="620"/>
    <cellStyle name="Normal 10 10 2 3 3" xfId="621"/>
    <cellStyle name="Normal 10 10 2 3 3 2" xfId="622"/>
    <cellStyle name="Normal 10 10 2 3 4" xfId="623"/>
    <cellStyle name="Normal 10 10 2 4" xfId="624"/>
    <cellStyle name="Normal 10 10 2 4 2" xfId="625"/>
    <cellStyle name="Normal 10 10 2 5" xfId="626"/>
    <cellStyle name="Normal 10 10 2 5 2" xfId="627"/>
    <cellStyle name="Normal 10 10 2 6" xfId="628"/>
    <cellStyle name="Normal 10 10 2 6 2" xfId="629"/>
    <cellStyle name="Normal 10 10 2 7" xfId="630"/>
    <cellStyle name="Normal 10 10 2 7 2" xfId="631"/>
    <cellStyle name="Normal 10 10 2 8" xfId="632"/>
    <cellStyle name="Normal 10 10 2 8 2" xfId="633"/>
    <cellStyle name="Normal 10 10 2 9" xfId="634"/>
    <cellStyle name="Normal 10 10 2 9 2" xfId="635"/>
    <cellStyle name="Normal 10 10 3" xfId="636"/>
    <cellStyle name="Normal 10 10 3 10" xfId="637"/>
    <cellStyle name="Normal 10 10 3 11" xfId="638"/>
    <cellStyle name="Normal 10 10 3 12" xfId="639"/>
    <cellStyle name="Normal 10 10 3 2" xfId="640"/>
    <cellStyle name="Normal 10 10 3 2 10" xfId="641"/>
    <cellStyle name="Normal 10 10 3 2 2" xfId="642"/>
    <cellStyle name="Normal 10 10 3 2 2 2" xfId="643"/>
    <cellStyle name="Normal 10 10 3 2 2 2 2" xfId="644"/>
    <cellStyle name="Normal 10 10 3 2 2 3" xfId="645"/>
    <cellStyle name="Normal 10 10 3 2 2 3 2" xfId="646"/>
    <cellStyle name="Normal 10 10 3 2 2 4" xfId="647"/>
    <cellStyle name="Normal 10 10 3 2 3" xfId="648"/>
    <cellStyle name="Normal 10 10 3 2 3 2" xfId="649"/>
    <cellStyle name="Normal 10 10 3 2 4" xfId="650"/>
    <cellStyle name="Normal 10 10 3 2 4 2" xfId="651"/>
    <cellStyle name="Normal 10 10 3 2 5" xfId="652"/>
    <cellStyle name="Normal 10 10 3 2 5 2" xfId="653"/>
    <cellStyle name="Normal 10 10 3 2 6" xfId="654"/>
    <cellStyle name="Normal 10 10 3 2 6 2" xfId="655"/>
    <cellStyle name="Normal 10 10 3 2 7" xfId="656"/>
    <cellStyle name="Normal 10 10 3 2 7 2" xfId="657"/>
    <cellStyle name="Normal 10 10 3 2 8" xfId="658"/>
    <cellStyle name="Normal 10 10 3 2 9" xfId="659"/>
    <cellStyle name="Normal 10 10 3 3" xfId="660"/>
    <cellStyle name="Normal 10 10 3 3 2" xfId="661"/>
    <cellStyle name="Normal 10 10 3 3 2 2" xfId="662"/>
    <cellStyle name="Normal 10 10 3 3 3" xfId="663"/>
    <cellStyle name="Normal 10 10 3 3 3 2" xfId="664"/>
    <cellStyle name="Normal 10 10 3 3 4" xfId="665"/>
    <cellStyle name="Normal 10 10 3 4" xfId="666"/>
    <cellStyle name="Normal 10 10 3 4 2" xfId="667"/>
    <cellStyle name="Normal 10 10 3 5" xfId="668"/>
    <cellStyle name="Normal 10 10 3 5 2" xfId="669"/>
    <cellStyle name="Normal 10 10 3 6" xfId="670"/>
    <cellStyle name="Normal 10 10 3 6 2" xfId="671"/>
    <cellStyle name="Normal 10 10 3 7" xfId="672"/>
    <cellStyle name="Normal 10 10 3 7 2" xfId="673"/>
    <cellStyle name="Normal 10 10 3 8" xfId="674"/>
    <cellStyle name="Normal 10 10 3 8 2" xfId="675"/>
    <cellStyle name="Normal 10 10 3 9" xfId="676"/>
    <cellStyle name="Normal 10 10 3 9 2" xfId="677"/>
    <cellStyle name="Normal 10 10 4" xfId="678"/>
    <cellStyle name="Normal 10 10 4 10" xfId="679"/>
    <cellStyle name="Normal 10 10 4 2" xfId="680"/>
    <cellStyle name="Normal 10 10 4 2 2" xfId="681"/>
    <cellStyle name="Normal 10 10 4 2 2 2" xfId="682"/>
    <cellStyle name="Normal 10 10 4 2 3" xfId="683"/>
    <cellStyle name="Normal 10 10 4 2 3 2" xfId="684"/>
    <cellStyle name="Normal 10 10 4 2 4" xfId="685"/>
    <cellStyle name="Normal 10 10 4 3" xfId="686"/>
    <cellStyle name="Normal 10 10 4 3 2" xfId="687"/>
    <cellStyle name="Normal 10 10 4 4" xfId="688"/>
    <cellStyle name="Normal 10 10 4 4 2" xfId="689"/>
    <cellStyle name="Normal 10 10 4 5" xfId="690"/>
    <cellStyle name="Normal 10 10 4 5 2" xfId="691"/>
    <cellStyle name="Normal 10 10 4 6" xfId="692"/>
    <cellStyle name="Normal 10 10 4 6 2" xfId="693"/>
    <cellStyle name="Normal 10 10 4 7" xfId="694"/>
    <cellStyle name="Normal 10 10 4 7 2" xfId="695"/>
    <cellStyle name="Normal 10 10 4 8" xfId="696"/>
    <cellStyle name="Normal 10 10 4 9" xfId="697"/>
    <cellStyle name="Normal 10 10 5" xfId="698"/>
    <cellStyle name="Normal 10 10 5 10" xfId="699"/>
    <cellStyle name="Normal 10 10 5 2" xfId="700"/>
    <cellStyle name="Normal 10 10 5 2 2" xfId="701"/>
    <cellStyle name="Normal 10 10 5 2 2 2" xfId="702"/>
    <cellStyle name="Normal 10 10 5 2 3" xfId="703"/>
    <cellStyle name="Normal 10 10 5 2 3 2" xfId="704"/>
    <cellStyle name="Normal 10 10 5 2 4" xfId="705"/>
    <cellStyle name="Normal 10 10 5 3" xfId="706"/>
    <cellStyle name="Normal 10 10 5 3 2" xfId="707"/>
    <cellStyle name="Normal 10 10 5 4" xfId="708"/>
    <cellStyle name="Normal 10 10 5 4 2" xfId="709"/>
    <cellStyle name="Normal 10 10 5 5" xfId="710"/>
    <cellStyle name="Normal 10 10 5 5 2" xfId="711"/>
    <cellStyle name="Normal 10 10 5 6" xfId="712"/>
    <cellStyle name="Normal 10 10 5 6 2" xfId="713"/>
    <cellStyle name="Normal 10 10 5 7" xfId="714"/>
    <cellStyle name="Normal 10 10 5 7 2" xfId="715"/>
    <cellStyle name="Normal 10 10 5 8" xfId="716"/>
    <cellStyle name="Normal 10 10 5 9" xfId="717"/>
    <cellStyle name="Normal 10 10 6" xfId="718"/>
    <cellStyle name="Normal 10 10 6 2" xfId="719"/>
    <cellStyle name="Normal 10 10 6 2 2" xfId="720"/>
    <cellStyle name="Normal 10 10 6 3" xfId="721"/>
    <cellStyle name="Normal 10 10 6 3 2" xfId="722"/>
    <cellStyle name="Normal 10 10 6 4" xfId="723"/>
    <cellStyle name="Normal 10 10 6 4 2" xfId="724"/>
    <cellStyle name="Normal 10 10 6 5" xfId="725"/>
    <cellStyle name="Normal 10 10 6 5 2" xfId="726"/>
    <cellStyle name="Normal 10 10 6 6" xfId="727"/>
    <cellStyle name="Normal 10 10 7" xfId="728"/>
    <cellStyle name="Normal 10 10 7 2" xfId="729"/>
    <cellStyle name="Normal 10 10 8" xfId="730"/>
    <cellStyle name="Normal 10 10 8 2" xfId="731"/>
    <cellStyle name="Normal 10 10 9" xfId="732"/>
    <cellStyle name="Normal 10 10 9 2" xfId="733"/>
    <cellStyle name="Normal 10 11" xfId="734"/>
    <cellStyle name="Normal 10 11 10" xfId="735"/>
    <cellStyle name="Normal 10 11 10 2" xfId="736"/>
    <cellStyle name="Normal 10 11 11" xfId="737"/>
    <cellStyle name="Normal 10 11 11 2" xfId="738"/>
    <cellStyle name="Normal 10 11 12" xfId="739"/>
    <cellStyle name="Normal 10 11 12 2" xfId="740"/>
    <cellStyle name="Normal 10 11 13" xfId="741"/>
    <cellStyle name="Normal 10 11 13 2" xfId="742"/>
    <cellStyle name="Normal 10 11 14" xfId="743"/>
    <cellStyle name="Normal 10 11 15" xfId="744"/>
    <cellStyle name="Normal 10 11 16" xfId="745"/>
    <cellStyle name="Normal 10 11 2" xfId="746"/>
    <cellStyle name="Normal 10 11 2 10" xfId="747"/>
    <cellStyle name="Normal 10 11 2 11" xfId="748"/>
    <cellStyle name="Normal 10 11 2 12" xfId="749"/>
    <cellStyle name="Normal 10 11 2 2" xfId="750"/>
    <cellStyle name="Normal 10 11 2 2 10" xfId="751"/>
    <cellStyle name="Normal 10 11 2 2 2" xfId="752"/>
    <cellStyle name="Normal 10 11 2 2 2 2" xfId="753"/>
    <cellStyle name="Normal 10 11 2 2 2 2 2" xfId="754"/>
    <cellStyle name="Normal 10 11 2 2 2 3" xfId="755"/>
    <cellStyle name="Normal 10 11 2 2 2 3 2" xfId="756"/>
    <cellStyle name="Normal 10 11 2 2 2 4" xfId="757"/>
    <cellStyle name="Normal 10 11 2 2 3" xfId="758"/>
    <cellStyle name="Normal 10 11 2 2 3 2" xfId="759"/>
    <cellStyle name="Normal 10 11 2 2 4" xfId="760"/>
    <cellStyle name="Normal 10 11 2 2 4 2" xfId="761"/>
    <cellStyle name="Normal 10 11 2 2 5" xfId="762"/>
    <cellStyle name="Normal 10 11 2 2 5 2" xfId="763"/>
    <cellStyle name="Normal 10 11 2 2 6" xfId="764"/>
    <cellStyle name="Normal 10 11 2 2 6 2" xfId="765"/>
    <cellStyle name="Normal 10 11 2 2 7" xfId="766"/>
    <cellStyle name="Normal 10 11 2 2 7 2" xfId="767"/>
    <cellStyle name="Normal 10 11 2 2 8" xfId="768"/>
    <cellStyle name="Normal 10 11 2 2 9" xfId="769"/>
    <cellStyle name="Normal 10 11 2 3" xfId="770"/>
    <cellStyle name="Normal 10 11 2 3 2" xfId="771"/>
    <cellStyle name="Normal 10 11 2 3 2 2" xfId="772"/>
    <cellStyle name="Normal 10 11 2 3 3" xfId="773"/>
    <cellStyle name="Normal 10 11 2 3 3 2" xfId="774"/>
    <cellStyle name="Normal 10 11 2 3 4" xfId="775"/>
    <cellStyle name="Normal 10 11 2 4" xfId="776"/>
    <cellStyle name="Normal 10 11 2 4 2" xfId="777"/>
    <cellStyle name="Normal 10 11 2 5" xfId="778"/>
    <cellStyle name="Normal 10 11 2 5 2" xfId="779"/>
    <cellStyle name="Normal 10 11 2 6" xfId="780"/>
    <cellStyle name="Normal 10 11 2 6 2" xfId="781"/>
    <cellStyle name="Normal 10 11 2 7" xfId="782"/>
    <cellStyle name="Normal 10 11 2 7 2" xfId="783"/>
    <cellStyle name="Normal 10 11 2 8" xfId="784"/>
    <cellStyle name="Normal 10 11 2 8 2" xfId="785"/>
    <cellStyle name="Normal 10 11 2 9" xfId="786"/>
    <cellStyle name="Normal 10 11 2 9 2" xfId="787"/>
    <cellStyle name="Normal 10 11 3" xfId="788"/>
    <cellStyle name="Normal 10 11 3 10" xfId="789"/>
    <cellStyle name="Normal 10 11 3 11" xfId="790"/>
    <cellStyle name="Normal 10 11 3 12" xfId="791"/>
    <cellStyle name="Normal 10 11 3 2" xfId="792"/>
    <cellStyle name="Normal 10 11 3 2 10" xfId="793"/>
    <cellStyle name="Normal 10 11 3 2 2" xfId="794"/>
    <cellStyle name="Normal 10 11 3 2 2 2" xfId="795"/>
    <cellStyle name="Normal 10 11 3 2 2 2 2" xfId="796"/>
    <cellStyle name="Normal 10 11 3 2 2 3" xfId="797"/>
    <cellStyle name="Normal 10 11 3 2 2 3 2" xfId="798"/>
    <cellStyle name="Normal 10 11 3 2 2 4" xfId="799"/>
    <cellStyle name="Normal 10 11 3 2 3" xfId="800"/>
    <cellStyle name="Normal 10 11 3 2 3 2" xfId="801"/>
    <cellStyle name="Normal 10 11 3 2 4" xfId="802"/>
    <cellStyle name="Normal 10 11 3 2 4 2" xfId="803"/>
    <cellStyle name="Normal 10 11 3 2 5" xfId="804"/>
    <cellStyle name="Normal 10 11 3 2 5 2" xfId="805"/>
    <cellStyle name="Normal 10 11 3 2 6" xfId="806"/>
    <cellStyle name="Normal 10 11 3 2 6 2" xfId="807"/>
    <cellStyle name="Normal 10 11 3 2 7" xfId="808"/>
    <cellStyle name="Normal 10 11 3 2 7 2" xfId="809"/>
    <cellStyle name="Normal 10 11 3 2 8" xfId="810"/>
    <cellStyle name="Normal 10 11 3 2 9" xfId="811"/>
    <cellStyle name="Normal 10 11 3 3" xfId="812"/>
    <cellStyle name="Normal 10 11 3 3 2" xfId="813"/>
    <cellStyle name="Normal 10 11 3 3 2 2" xfId="814"/>
    <cellStyle name="Normal 10 11 3 3 3" xfId="815"/>
    <cellStyle name="Normal 10 11 3 3 3 2" xfId="816"/>
    <cellStyle name="Normal 10 11 3 3 4" xfId="817"/>
    <cellStyle name="Normal 10 11 3 4" xfId="818"/>
    <cellStyle name="Normal 10 11 3 4 2" xfId="819"/>
    <cellStyle name="Normal 10 11 3 5" xfId="820"/>
    <cellStyle name="Normal 10 11 3 5 2" xfId="821"/>
    <cellStyle name="Normal 10 11 3 6" xfId="822"/>
    <cellStyle name="Normal 10 11 3 6 2" xfId="823"/>
    <cellStyle name="Normal 10 11 3 7" xfId="824"/>
    <cellStyle name="Normal 10 11 3 7 2" xfId="825"/>
    <cellStyle name="Normal 10 11 3 8" xfId="826"/>
    <cellStyle name="Normal 10 11 3 8 2" xfId="827"/>
    <cellStyle name="Normal 10 11 3 9" xfId="828"/>
    <cellStyle name="Normal 10 11 3 9 2" xfId="829"/>
    <cellStyle name="Normal 10 11 4" xfId="830"/>
    <cellStyle name="Normal 10 11 4 10" xfId="831"/>
    <cellStyle name="Normal 10 11 4 2" xfId="832"/>
    <cellStyle name="Normal 10 11 4 2 2" xfId="833"/>
    <cellStyle name="Normal 10 11 4 2 2 2" xfId="834"/>
    <cellStyle name="Normal 10 11 4 2 3" xfId="835"/>
    <cellStyle name="Normal 10 11 4 2 3 2" xfId="836"/>
    <cellStyle name="Normal 10 11 4 2 4" xfId="837"/>
    <cellStyle name="Normal 10 11 4 3" xfId="838"/>
    <cellStyle name="Normal 10 11 4 3 2" xfId="839"/>
    <cellStyle name="Normal 10 11 4 4" xfId="840"/>
    <cellStyle name="Normal 10 11 4 4 2" xfId="841"/>
    <cellStyle name="Normal 10 11 4 5" xfId="842"/>
    <cellStyle name="Normal 10 11 4 5 2" xfId="843"/>
    <cellStyle name="Normal 10 11 4 6" xfId="844"/>
    <cellStyle name="Normal 10 11 4 6 2" xfId="845"/>
    <cellStyle name="Normal 10 11 4 7" xfId="846"/>
    <cellStyle name="Normal 10 11 4 7 2" xfId="847"/>
    <cellStyle name="Normal 10 11 4 8" xfId="848"/>
    <cellStyle name="Normal 10 11 4 9" xfId="849"/>
    <cellStyle name="Normal 10 11 5" xfId="850"/>
    <cellStyle name="Normal 10 11 5 10" xfId="851"/>
    <cellStyle name="Normal 10 11 5 2" xfId="852"/>
    <cellStyle name="Normal 10 11 5 2 2" xfId="853"/>
    <cellStyle name="Normal 10 11 5 2 2 2" xfId="854"/>
    <cellStyle name="Normal 10 11 5 2 3" xfId="855"/>
    <cellStyle name="Normal 10 11 5 2 3 2" xfId="856"/>
    <cellStyle name="Normal 10 11 5 2 4" xfId="857"/>
    <cellStyle name="Normal 10 11 5 3" xfId="858"/>
    <cellStyle name="Normal 10 11 5 3 2" xfId="859"/>
    <cellStyle name="Normal 10 11 5 4" xfId="860"/>
    <cellStyle name="Normal 10 11 5 4 2" xfId="861"/>
    <cellStyle name="Normal 10 11 5 5" xfId="862"/>
    <cellStyle name="Normal 10 11 5 5 2" xfId="863"/>
    <cellStyle name="Normal 10 11 5 6" xfId="864"/>
    <cellStyle name="Normal 10 11 5 6 2" xfId="865"/>
    <cellStyle name="Normal 10 11 5 7" xfId="866"/>
    <cellStyle name="Normal 10 11 5 7 2" xfId="867"/>
    <cellStyle name="Normal 10 11 5 8" xfId="868"/>
    <cellStyle name="Normal 10 11 5 9" xfId="869"/>
    <cellStyle name="Normal 10 11 6" xfId="870"/>
    <cellStyle name="Normal 10 11 6 2" xfId="871"/>
    <cellStyle name="Normal 10 11 6 2 2" xfId="872"/>
    <cellStyle name="Normal 10 11 6 3" xfId="873"/>
    <cellStyle name="Normal 10 11 6 3 2" xfId="874"/>
    <cellStyle name="Normal 10 11 6 4" xfId="875"/>
    <cellStyle name="Normal 10 11 6 4 2" xfId="876"/>
    <cellStyle name="Normal 10 11 6 5" xfId="877"/>
    <cellStyle name="Normal 10 11 6 5 2" xfId="878"/>
    <cellStyle name="Normal 10 11 6 6" xfId="879"/>
    <cellStyle name="Normal 10 11 7" xfId="880"/>
    <cellStyle name="Normal 10 11 7 2" xfId="881"/>
    <cellStyle name="Normal 10 11 8" xfId="882"/>
    <cellStyle name="Normal 10 11 8 2" xfId="883"/>
    <cellStyle name="Normal 10 11 9" xfId="884"/>
    <cellStyle name="Normal 10 11 9 2" xfId="885"/>
    <cellStyle name="Normal 10 12" xfId="886"/>
    <cellStyle name="Normal 10 13" xfId="887"/>
    <cellStyle name="Normal 10 2" xfId="888"/>
    <cellStyle name="Normal 10 2 2" xfId="889"/>
    <cellStyle name="Normal 10 2 2 10" xfId="890"/>
    <cellStyle name="Normal 10 2 2 10 2" xfId="891"/>
    <cellStyle name="Normal 10 2 2 11" xfId="892"/>
    <cellStyle name="Normal 10 2 2 11 2" xfId="893"/>
    <cellStyle name="Normal 10 2 2 12" xfId="894"/>
    <cellStyle name="Normal 10 2 2 12 2" xfId="895"/>
    <cellStyle name="Normal 10 2 2 13" xfId="896"/>
    <cellStyle name="Normal 10 2 2 13 2" xfId="897"/>
    <cellStyle name="Normal 10 2 2 14" xfId="898"/>
    <cellStyle name="Normal 10 2 2 15" xfId="899"/>
    <cellStyle name="Normal 10 2 2 16" xfId="900"/>
    <cellStyle name="Normal 10 2 2 2" xfId="901"/>
    <cellStyle name="Normal 10 2 2 2 10" xfId="902"/>
    <cellStyle name="Normal 10 2 2 2 11" xfId="903"/>
    <cellStyle name="Normal 10 2 2 2 12" xfId="904"/>
    <cellStyle name="Normal 10 2 2 2 2" xfId="905"/>
    <cellStyle name="Normal 10 2 2 2 2 10" xfId="906"/>
    <cellStyle name="Normal 10 2 2 2 2 2" xfId="907"/>
    <cellStyle name="Normal 10 2 2 2 2 2 2" xfId="908"/>
    <cellStyle name="Normal 10 2 2 2 2 2 2 2" xfId="909"/>
    <cellStyle name="Normal 10 2 2 2 2 2 3" xfId="910"/>
    <cellStyle name="Normal 10 2 2 2 2 2 3 2" xfId="911"/>
    <cellStyle name="Normal 10 2 2 2 2 2 4" xfId="912"/>
    <cellStyle name="Normal 10 2 2 2 2 3" xfId="913"/>
    <cellStyle name="Normal 10 2 2 2 2 3 2" xfId="914"/>
    <cellStyle name="Normal 10 2 2 2 2 4" xfId="915"/>
    <cellStyle name="Normal 10 2 2 2 2 4 2" xfId="916"/>
    <cellStyle name="Normal 10 2 2 2 2 5" xfId="917"/>
    <cellStyle name="Normal 10 2 2 2 2 5 2" xfId="918"/>
    <cellStyle name="Normal 10 2 2 2 2 6" xfId="919"/>
    <cellStyle name="Normal 10 2 2 2 2 6 2" xfId="920"/>
    <cellStyle name="Normal 10 2 2 2 2 7" xfId="921"/>
    <cellStyle name="Normal 10 2 2 2 2 7 2" xfId="922"/>
    <cellStyle name="Normal 10 2 2 2 2 8" xfId="923"/>
    <cellStyle name="Normal 10 2 2 2 2 9" xfId="924"/>
    <cellStyle name="Normal 10 2 2 2 3" xfId="925"/>
    <cellStyle name="Normal 10 2 2 2 3 2" xfId="926"/>
    <cellStyle name="Normal 10 2 2 2 3 2 2" xfId="927"/>
    <cellStyle name="Normal 10 2 2 2 3 3" xfId="928"/>
    <cellStyle name="Normal 10 2 2 2 3 3 2" xfId="929"/>
    <cellStyle name="Normal 10 2 2 2 3 4" xfId="930"/>
    <cellStyle name="Normal 10 2 2 2 4" xfId="931"/>
    <cellStyle name="Normal 10 2 2 2 4 2" xfId="932"/>
    <cellStyle name="Normal 10 2 2 2 5" xfId="933"/>
    <cellStyle name="Normal 10 2 2 2 5 2" xfId="934"/>
    <cellStyle name="Normal 10 2 2 2 6" xfId="935"/>
    <cellStyle name="Normal 10 2 2 2 6 2" xfId="936"/>
    <cellStyle name="Normal 10 2 2 2 7" xfId="937"/>
    <cellStyle name="Normal 10 2 2 2 7 2" xfId="938"/>
    <cellStyle name="Normal 10 2 2 2 8" xfId="939"/>
    <cellStyle name="Normal 10 2 2 2 8 2" xfId="940"/>
    <cellStyle name="Normal 10 2 2 2 9" xfId="941"/>
    <cellStyle name="Normal 10 2 2 2 9 2" xfId="942"/>
    <cellStyle name="Normal 10 2 2 3" xfId="943"/>
    <cellStyle name="Normal 10 2 2 3 10" xfId="944"/>
    <cellStyle name="Normal 10 2 2 3 11" xfId="945"/>
    <cellStyle name="Normal 10 2 2 3 12" xfId="946"/>
    <cellStyle name="Normal 10 2 2 3 2" xfId="947"/>
    <cellStyle name="Normal 10 2 2 3 2 10" xfId="948"/>
    <cellStyle name="Normal 10 2 2 3 2 2" xfId="949"/>
    <cellStyle name="Normal 10 2 2 3 2 2 2" xfId="950"/>
    <cellStyle name="Normal 10 2 2 3 2 2 2 2" xfId="951"/>
    <cellStyle name="Normal 10 2 2 3 2 2 3" xfId="952"/>
    <cellStyle name="Normal 10 2 2 3 2 2 3 2" xfId="953"/>
    <cellStyle name="Normal 10 2 2 3 2 2 4" xfId="954"/>
    <cellStyle name="Normal 10 2 2 3 2 3" xfId="955"/>
    <cellStyle name="Normal 10 2 2 3 2 3 2" xfId="956"/>
    <cellStyle name="Normal 10 2 2 3 2 4" xfId="957"/>
    <cellStyle name="Normal 10 2 2 3 2 4 2" xfId="958"/>
    <cellStyle name="Normal 10 2 2 3 2 5" xfId="959"/>
    <cellStyle name="Normal 10 2 2 3 2 5 2" xfId="960"/>
    <cellStyle name="Normal 10 2 2 3 2 6" xfId="961"/>
    <cellStyle name="Normal 10 2 2 3 2 6 2" xfId="962"/>
    <cellStyle name="Normal 10 2 2 3 2 7" xfId="963"/>
    <cellStyle name="Normal 10 2 2 3 2 7 2" xfId="964"/>
    <cellStyle name="Normal 10 2 2 3 2 8" xfId="965"/>
    <cellStyle name="Normal 10 2 2 3 2 9" xfId="966"/>
    <cellStyle name="Normal 10 2 2 3 3" xfId="967"/>
    <cellStyle name="Normal 10 2 2 3 3 2" xfId="968"/>
    <cellStyle name="Normal 10 2 2 3 3 2 2" xfId="969"/>
    <cellStyle name="Normal 10 2 2 3 3 3" xfId="970"/>
    <cellStyle name="Normal 10 2 2 3 3 3 2" xfId="971"/>
    <cellStyle name="Normal 10 2 2 3 3 4" xfId="972"/>
    <cellStyle name="Normal 10 2 2 3 4" xfId="973"/>
    <cellStyle name="Normal 10 2 2 3 4 2" xfId="974"/>
    <cellStyle name="Normal 10 2 2 3 5" xfId="975"/>
    <cellStyle name="Normal 10 2 2 3 5 2" xfId="976"/>
    <cellStyle name="Normal 10 2 2 3 6" xfId="977"/>
    <cellStyle name="Normal 10 2 2 3 6 2" xfId="978"/>
    <cellStyle name="Normal 10 2 2 3 7" xfId="979"/>
    <cellStyle name="Normal 10 2 2 3 7 2" xfId="980"/>
    <cellStyle name="Normal 10 2 2 3 8" xfId="981"/>
    <cellStyle name="Normal 10 2 2 3 8 2" xfId="982"/>
    <cellStyle name="Normal 10 2 2 3 9" xfId="983"/>
    <cellStyle name="Normal 10 2 2 3 9 2" xfId="984"/>
    <cellStyle name="Normal 10 2 2 4" xfId="985"/>
    <cellStyle name="Normal 10 2 2 4 10" xfId="986"/>
    <cellStyle name="Normal 10 2 2 4 2" xfId="987"/>
    <cellStyle name="Normal 10 2 2 4 2 2" xfId="988"/>
    <cellStyle name="Normal 10 2 2 4 2 2 2" xfId="989"/>
    <cellStyle name="Normal 10 2 2 4 2 3" xfId="990"/>
    <cellStyle name="Normal 10 2 2 4 2 3 2" xfId="991"/>
    <cellStyle name="Normal 10 2 2 4 2 4" xfId="992"/>
    <cellStyle name="Normal 10 2 2 4 3" xfId="993"/>
    <cellStyle name="Normal 10 2 2 4 3 2" xfId="994"/>
    <cellStyle name="Normal 10 2 2 4 4" xfId="995"/>
    <cellStyle name="Normal 10 2 2 4 4 2" xfId="996"/>
    <cellStyle name="Normal 10 2 2 4 5" xfId="997"/>
    <cellStyle name="Normal 10 2 2 4 5 2" xfId="998"/>
    <cellStyle name="Normal 10 2 2 4 6" xfId="999"/>
    <cellStyle name="Normal 10 2 2 4 6 2" xfId="1000"/>
    <cellStyle name="Normal 10 2 2 4 7" xfId="1001"/>
    <cellStyle name="Normal 10 2 2 4 7 2" xfId="1002"/>
    <cellStyle name="Normal 10 2 2 4 8" xfId="1003"/>
    <cellStyle name="Normal 10 2 2 4 9" xfId="1004"/>
    <cellStyle name="Normal 10 2 2 5" xfId="1005"/>
    <cellStyle name="Normal 10 2 2 5 10" xfId="1006"/>
    <cellStyle name="Normal 10 2 2 5 2" xfId="1007"/>
    <cellStyle name="Normal 10 2 2 5 2 2" xfId="1008"/>
    <cellStyle name="Normal 10 2 2 5 2 2 2" xfId="1009"/>
    <cellStyle name="Normal 10 2 2 5 2 3" xfId="1010"/>
    <cellStyle name="Normal 10 2 2 5 2 3 2" xfId="1011"/>
    <cellStyle name="Normal 10 2 2 5 2 4" xfId="1012"/>
    <cellStyle name="Normal 10 2 2 5 3" xfId="1013"/>
    <cellStyle name="Normal 10 2 2 5 3 2" xfId="1014"/>
    <cellStyle name="Normal 10 2 2 5 4" xfId="1015"/>
    <cellStyle name="Normal 10 2 2 5 4 2" xfId="1016"/>
    <cellStyle name="Normal 10 2 2 5 5" xfId="1017"/>
    <cellStyle name="Normal 10 2 2 5 5 2" xfId="1018"/>
    <cellStyle name="Normal 10 2 2 5 6" xfId="1019"/>
    <cellStyle name="Normal 10 2 2 5 6 2" xfId="1020"/>
    <cellStyle name="Normal 10 2 2 5 7" xfId="1021"/>
    <cellStyle name="Normal 10 2 2 5 7 2" xfId="1022"/>
    <cellStyle name="Normal 10 2 2 5 8" xfId="1023"/>
    <cellStyle name="Normal 10 2 2 5 9" xfId="1024"/>
    <cellStyle name="Normal 10 2 2 6" xfId="1025"/>
    <cellStyle name="Normal 10 2 2 6 2" xfId="1026"/>
    <cellStyle name="Normal 10 2 2 6 2 2" xfId="1027"/>
    <cellStyle name="Normal 10 2 2 6 3" xfId="1028"/>
    <cellStyle name="Normal 10 2 2 6 3 2" xfId="1029"/>
    <cellStyle name="Normal 10 2 2 6 4" xfId="1030"/>
    <cellStyle name="Normal 10 2 2 6 4 2" xfId="1031"/>
    <cellStyle name="Normal 10 2 2 6 5" xfId="1032"/>
    <cellStyle name="Normal 10 2 2 6 5 2" xfId="1033"/>
    <cellStyle name="Normal 10 2 2 6 6" xfId="1034"/>
    <cellStyle name="Normal 10 2 2 7" xfId="1035"/>
    <cellStyle name="Normal 10 2 2 7 2" xfId="1036"/>
    <cellStyle name="Normal 10 2 2 8" xfId="1037"/>
    <cellStyle name="Normal 10 2 2 8 2" xfId="1038"/>
    <cellStyle name="Normal 10 2 2 9" xfId="1039"/>
    <cellStyle name="Normal 10 2 2 9 2" xfId="1040"/>
    <cellStyle name="Normal 10 2 3" xfId="1041"/>
    <cellStyle name="Normal 10 2 4" xfId="1042"/>
    <cellStyle name="Normal 10 2 5" xfId="1043"/>
    <cellStyle name="Normal 10 3" xfId="1044"/>
    <cellStyle name="Normal 10 3 10" xfId="1045"/>
    <cellStyle name="Normal 10 3 10 2" xfId="1046"/>
    <cellStyle name="Normal 10 3 11" xfId="1047"/>
    <cellStyle name="Normal 10 3 11 2" xfId="1048"/>
    <cellStyle name="Normal 10 3 12" xfId="1049"/>
    <cellStyle name="Normal 10 3 12 2" xfId="1050"/>
    <cellStyle name="Normal 10 3 13" xfId="1051"/>
    <cellStyle name="Normal 10 3 13 2" xfId="1052"/>
    <cellStyle name="Normal 10 3 14" xfId="1053"/>
    <cellStyle name="Normal 10 3 15" xfId="1054"/>
    <cellStyle name="Normal 10 3 16" xfId="1055"/>
    <cellStyle name="Normal 10 3 17" xfId="1056"/>
    <cellStyle name="Normal 10 3 18" xfId="1057"/>
    <cellStyle name="Normal 10 3 2" xfId="1058"/>
    <cellStyle name="Normal 10 3 2 10" xfId="1059"/>
    <cellStyle name="Normal 10 3 2 11" xfId="1060"/>
    <cellStyle name="Normal 10 3 2 12" xfId="1061"/>
    <cellStyle name="Normal 10 3 2 2" xfId="1062"/>
    <cellStyle name="Normal 10 3 2 2 10" xfId="1063"/>
    <cellStyle name="Normal 10 3 2 2 2" xfId="1064"/>
    <cellStyle name="Normal 10 3 2 2 2 2" xfId="1065"/>
    <cellStyle name="Normal 10 3 2 2 2 2 2" xfId="1066"/>
    <cellStyle name="Normal 10 3 2 2 2 3" xfId="1067"/>
    <cellStyle name="Normal 10 3 2 2 2 3 2" xfId="1068"/>
    <cellStyle name="Normal 10 3 2 2 2 4" xfId="1069"/>
    <cellStyle name="Normal 10 3 2 2 3" xfId="1070"/>
    <cellStyle name="Normal 10 3 2 2 3 2" xfId="1071"/>
    <cellStyle name="Normal 10 3 2 2 4" xfId="1072"/>
    <cellStyle name="Normal 10 3 2 2 4 2" xfId="1073"/>
    <cellStyle name="Normal 10 3 2 2 5" xfId="1074"/>
    <cellStyle name="Normal 10 3 2 2 5 2" xfId="1075"/>
    <cellStyle name="Normal 10 3 2 2 6" xfId="1076"/>
    <cellStyle name="Normal 10 3 2 2 6 2" xfId="1077"/>
    <cellStyle name="Normal 10 3 2 2 7" xfId="1078"/>
    <cellStyle name="Normal 10 3 2 2 7 2" xfId="1079"/>
    <cellStyle name="Normal 10 3 2 2 8" xfId="1080"/>
    <cellStyle name="Normal 10 3 2 2 9" xfId="1081"/>
    <cellStyle name="Normal 10 3 2 3" xfId="1082"/>
    <cellStyle name="Normal 10 3 2 3 2" xfId="1083"/>
    <cellStyle name="Normal 10 3 2 3 2 2" xfId="1084"/>
    <cellStyle name="Normal 10 3 2 3 3" xfId="1085"/>
    <cellStyle name="Normal 10 3 2 3 3 2" xfId="1086"/>
    <cellStyle name="Normal 10 3 2 3 4" xfId="1087"/>
    <cellStyle name="Normal 10 3 2 4" xfId="1088"/>
    <cellStyle name="Normal 10 3 2 4 2" xfId="1089"/>
    <cellStyle name="Normal 10 3 2 5" xfId="1090"/>
    <cellStyle name="Normal 10 3 2 5 2" xfId="1091"/>
    <cellStyle name="Normal 10 3 2 6" xfId="1092"/>
    <cellStyle name="Normal 10 3 2 6 2" xfId="1093"/>
    <cellStyle name="Normal 10 3 2 7" xfId="1094"/>
    <cellStyle name="Normal 10 3 2 7 2" xfId="1095"/>
    <cellStyle name="Normal 10 3 2 8" xfId="1096"/>
    <cellStyle name="Normal 10 3 2 8 2" xfId="1097"/>
    <cellStyle name="Normal 10 3 2 9" xfId="1098"/>
    <cellStyle name="Normal 10 3 2 9 2" xfId="1099"/>
    <cellStyle name="Normal 10 3 3" xfId="1100"/>
    <cellStyle name="Normal 10 3 3 10" xfId="1101"/>
    <cellStyle name="Normal 10 3 3 11" xfId="1102"/>
    <cellStyle name="Normal 10 3 3 12" xfId="1103"/>
    <cellStyle name="Normal 10 3 3 2" xfId="1104"/>
    <cellStyle name="Normal 10 3 3 2 10" xfId="1105"/>
    <cellStyle name="Normal 10 3 3 2 2" xfId="1106"/>
    <cellStyle name="Normal 10 3 3 2 2 2" xfId="1107"/>
    <cellStyle name="Normal 10 3 3 2 2 2 2" xfId="1108"/>
    <cellStyle name="Normal 10 3 3 2 2 3" xfId="1109"/>
    <cellStyle name="Normal 10 3 3 2 2 3 2" xfId="1110"/>
    <cellStyle name="Normal 10 3 3 2 2 4" xfId="1111"/>
    <cellStyle name="Normal 10 3 3 2 3" xfId="1112"/>
    <cellStyle name="Normal 10 3 3 2 3 2" xfId="1113"/>
    <cellStyle name="Normal 10 3 3 2 4" xfId="1114"/>
    <cellStyle name="Normal 10 3 3 2 4 2" xfId="1115"/>
    <cellStyle name="Normal 10 3 3 2 5" xfId="1116"/>
    <cellStyle name="Normal 10 3 3 2 5 2" xfId="1117"/>
    <cellStyle name="Normal 10 3 3 2 6" xfId="1118"/>
    <cellStyle name="Normal 10 3 3 2 6 2" xfId="1119"/>
    <cellStyle name="Normal 10 3 3 2 7" xfId="1120"/>
    <cellStyle name="Normal 10 3 3 2 7 2" xfId="1121"/>
    <cellStyle name="Normal 10 3 3 2 8" xfId="1122"/>
    <cellStyle name="Normal 10 3 3 2 9" xfId="1123"/>
    <cellStyle name="Normal 10 3 3 3" xfId="1124"/>
    <cellStyle name="Normal 10 3 3 3 2" xfId="1125"/>
    <cellStyle name="Normal 10 3 3 3 2 2" xfId="1126"/>
    <cellStyle name="Normal 10 3 3 3 3" xfId="1127"/>
    <cellStyle name="Normal 10 3 3 3 3 2" xfId="1128"/>
    <cellStyle name="Normal 10 3 3 3 4" xfId="1129"/>
    <cellStyle name="Normal 10 3 3 4" xfId="1130"/>
    <cellStyle name="Normal 10 3 3 4 2" xfId="1131"/>
    <cellStyle name="Normal 10 3 3 5" xfId="1132"/>
    <cellStyle name="Normal 10 3 3 5 2" xfId="1133"/>
    <cellStyle name="Normal 10 3 3 6" xfId="1134"/>
    <cellStyle name="Normal 10 3 3 6 2" xfId="1135"/>
    <cellStyle name="Normal 10 3 3 7" xfId="1136"/>
    <cellStyle name="Normal 10 3 3 7 2" xfId="1137"/>
    <cellStyle name="Normal 10 3 3 8" xfId="1138"/>
    <cellStyle name="Normal 10 3 3 8 2" xfId="1139"/>
    <cellStyle name="Normal 10 3 3 9" xfId="1140"/>
    <cellStyle name="Normal 10 3 3 9 2" xfId="1141"/>
    <cellStyle name="Normal 10 3 4" xfId="1142"/>
    <cellStyle name="Normal 10 3 4 10" xfId="1143"/>
    <cellStyle name="Normal 10 3 4 2" xfId="1144"/>
    <cellStyle name="Normal 10 3 4 2 2" xfId="1145"/>
    <cellStyle name="Normal 10 3 4 2 2 2" xfId="1146"/>
    <cellStyle name="Normal 10 3 4 2 3" xfId="1147"/>
    <cellStyle name="Normal 10 3 4 2 3 2" xfId="1148"/>
    <cellStyle name="Normal 10 3 4 2 4" xfId="1149"/>
    <cellStyle name="Normal 10 3 4 3" xfId="1150"/>
    <cellStyle name="Normal 10 3 4 3 2" xfId="1151"/>
    <cellStyle name="Normal 10 3 4 4" xfId="1152"/>
    <cellStyle name="Normal 10 3 4 4 2" xfId="1153"/>
    <cellStyle name="Normal 10 3 4 5" xfId="1154"/>
    <cellStyle name="Normal 10 3 4 5 2" xfId="1155"/>
    <cellStyle name="Normal 10 3 4 6" xfId="1156"/>
    <cellStyle name="Normal 10 3 4 6 2" xfId="1157"/>
    <cellStyle name="Normal 10 3 4 7" xfId="1158"/>
    <cellStyle name="Normal 10 3 4 7 2" xfId="1159"/>
    <cellStyle name="Normal 10 3 4 8" xfId="1160"/>
    <cellStyle name="Normal 10 3 4 9" xfId="1161"/>
    <cellStyle name="Normal 10 3 5" xfId="1162"/>
    <cellStyle name="Normal 10 3 5 10" xfId="1163"/>
    <cellStyle name="Normal 10 3 5 2" xfId="1164"/>
    <cellStyle name="Normal 10 3 5 2 2" xfId="1165"/>
    <cellStyle name="Normal 10 3 5 2 2 2" xfId="1166"/>
    <cellStyle name="Normal 10 3 5 2 3" xfId="1167"/>
    <cellStyle name="Normal 10 3 5 2 3 2" xfId="1168"/>
    <cellStyle name="Normal 10 3 5 2 4" xfId="1169"/>
    <cellStyle name="Normal 10 3 5 3" xfId="1170"/>
    <cellStyle name="Normal 10 3 5 3 2" xfId="1171"/>
    <cellStyle name="Normal 10 3 5 4" xfId="1172"/>
    <cellStyle name="Normal 10 3 5 4 2" xfId="1173"/>
    <cellStyle name="Normal 10 3 5 5" xfId="1174"/>
    <cellStyle name="Normal 10 3 5 5 2" xfId="1175"/>
    <cellStyle name="Normal 10 3 5 6" xfId="1176"/>
    <cellStyle name="Normal 10 3 5 6 2" xfId="1177"/>
    <cellStyle name="Normal 10 3 5 7" xfId="1178"/>
    <cellStyle name="Normal 10 3 5 7 2" xfId="1179"/>
    <cellStyle name="Normal 10 3 5 8" xfId="1180"/>
    <cellStyle name="Normal 10 3 5 9" xfId="1181"/>
    <cellStyle name="Normal 10 3 6" xfId="1182"/>
    <cellStyle name="Normal 10 3 6 2" xfId="1183"/>
    <cellStyle name="Normal 10 3 6 2 2" xfId="1184"/>
    <cellStyle name="Normal 10 3 6 3" xfId="1185"/>
    <cellStyle name="Normal 10 3 6 3 2" xfId="1186"/>
    <cellStyle name="Normal 10 3 6 4" xfId="1187"/>
    <cellStyle name="Normal 10 3 6 4 2" xfId="1188"/>
    <cellStyle name="Normal 10 3 6 5" xfId="1189"/>
    <cellStyle name="Normal 10 3 6 5 2" xfId="1190"/>
    <cellStyle name="Normal 10 3 6 6" xfId="1191"/>
    <cellStyle name="Normal 10 3 7" xfId="1192"/>
    <cellStyle name="Normal 10 3 7 2" xfId="1193"/>
    <cellStyle name="Normal 10 3 8" xfId="1194"/>
    <cellStyle name="Normal 10 3 8 2" xfId="1195"/>
    <cellStyle name="Normal 10 3 9" xfId="1196"/>
    <cellStyle name="Normal 10 3 9 2" xfId="1197"/>
    <cellStyle name="Normal 10 4" xfId="1198"/>
    <cellStyle name="Normal 10 4 10" xfId="1199"/>
    <cellStyle name="Normal 10 4 10 2" xfId="1200"/>
    <cellStyle name="Normal 10 4 11" xfId="1201"/>
    <cellStyle name="Normal 10 4 11 2" xfId="1202"/>
    <cellStyle name="Normal 10 4 12" xfId="1203"/>
    <cellStyle name="Normal 10 4 12 2" xfId="1204"/>
    <cellStyle name="Normal 10 4 13" xfId="1205"/>
    <cellStyle name="Normal 10 4 13 2" xfId="1206"/>
    <cellStyle name="Normal 10 4 14" xfId="1207"/>
    <cellStyle name="Normal 10 4 15" xfId="1208"/>
    <cellStyle name="Normal 10 4 16" xfId="1209"/>
    <cellStyle name="Normal 10 4 17" xfId="1210"/>
    <cellStyle name="Normal 10 4 18" xfId="1211"/>
    <cellStyle name="Normal 10 4 2" xfId="1212"/>
    <cellStyle name="Normal 10 4 2 10" xfId="1213"/>
    <cellStyle name="Normal 10 4 2 11" xfId="1214"/>
    <cellStyle name="Normal 10 4 2 12" xfId="1215"/>
    <cellStyle name="Normal 10 4 2 2" xfId="1216"/>
    <cellStyle name="Normal 10 4 2 2 10" xfId="1217"/>
    <cellStyle name="Normal 10 4 2 2 2" xfId="1218"/>
    <cellStyle name="Normal 10 4 2 2 2 2" xfId="1219"/>
    <cellStyle name="Normal 10 4 2 2 2 2 2" xfId="1220"/>
    <cellStyle name="Normal 10 4 2 2 2 3" xfId="1221"/>
    <cellStyle name="Normal 10 4 2 2 2 3 2" xfId="1222"/>
    <cellStyle name="Normal 10 4 2 2 2 4" xfId="1223"/>
    <cellStyle name="Normal 10 4 2 2 3" xfId="1224"/>
    <cellStyle name="Normal 10 4 2 2 3 2" xfId="1225"/>
    <cellStyle name="Normal 10 4 2 2 4" xfId="1226"/>
    <cellStyle name="Normal 10 4 2 2 4 2" xfId="1227"/>
    <cellStyle name="Normal 10 4 2 2 5" xfId="1228"/>
    <cellStyle name="Normal 10 4 2 2 5 2" xfId="1229"/>
    <cellStyle name="Normal 10 4 2 2 6" xfId="1230"/>
    <cellStyle name="Normal 10 4 2 2 6 2" xfId="1231"/>
    <cellStyle name="Normal 10 4 2 2 7" xfId="1232"/>
    <cellStyle name="Normal 10 4 2 2 7 2" xfId="1233"/>
    <cellStyle name="Normal 10 4 2 2 8" xfId="1234"/>
    <cellStyle name="Normal 10 4 2 2 9" xfId="1235"/>
    <cellStyle name="Normal 10 4 2 3" xfId="1236"/>
    <cellStyle name="Normal 10 4 2 3 2" xfId="1237"/>
    <cellStyle name="Normal 10 4 2 3 2 2" xfId="1238"/>
    <cellStyle name="Normal 10 4 2 3 3" xfId="1239"/>
    <cellStyle name="Normal 10 4 2 3 3 2" xfId="1240"/>
    <cellStyle name="Normal 10 4 2 3 4" xfId="1241"/>
    <cellStyle name="Normal 10 4 2 4" xfId="1242"/>
    <cellStyle name="Normal 10 4 2 4 2" xfId="1243"/>
    <cellStyle name="Normal 10 4 2 5" xfId="1244"/>
    <cellStyle name="Normal 10 4 2 5 2" xfId="1245"/>
    <cellStyle name="Normal 10 4 2 6" xfId="1246"/>
    <cellStyle name="Normal 10 4 2 6 2" xfId="1247"/>
    <cellStyle name="Normal 10 4 2 7" xfId="1248"/>
    <cellStyle name="Normal 10 4 2 7 2" xfId="1249"/>
    <cellStyle name="Normal 10 4 2 8" xfId="1250"/>
    <cellStyle name="Normal 10 4 2 8 2" xfId="1251"/>
    <cellStyle name="Normal 10 4 2 9" xfId="1252"/>
    <cellStyle name="Normal 10 4 2 9 2" xfId="1253"/>
    <cellStyle name="Normal 10 4 3" xfId="1254"/>
    <cellStyle name="Normal 10 4 3 10" xfId="1255"/>
    <cellStyle name="Normal 10 4 3 11" xfId="1256"/>
    <cellStyle name="Normal 10 4 3 12" xfId="1257"/>
    <cellStyle name="Normal 10 4 3 2" xfId="1258"/>
    <cellStyle name="Normal 10 4 3 2 10" xfId="1259"/>
    <cellStyle name="Normal 10 4 3 2 2" xfId="1260"/>
    <cellStyle name="Normal 10 4 3 2 2 2" xfId="1261"/>
    <cellStyle name="Normal 10 4 3 2 2 2 2" xfId="1262"/>
    <cellStyle name="Normal 10 4 3 2 2 3" xfId="1263"/>
    <cellStyle name="Normal 10 4 3 2 2 3 2" xfId="1264"/>
    <cellStyle name="Normal 10 4 3 2 2 4" xfId="1265"/>
    <cellStyle name="Normal 10 4 3 2 3" xfId="1266"/>
    <cellStyle name="Normal 10 4 3 2 3 2" xfId="1267"/>
    <cellStyle name="Normal 10 4 3 2 4" xfId="1268"/>
    <cellStyle name="Normal 10 4 3 2 4 2" xfId="1269"/>
    <cellStyle name="Normal 10 4 3 2 5" xfId="1270"/>
    <cellStyle name="Normal 10 4 3 2 5 2" xfId="1271"/>
    <cellStyle name="Normal 10 4 3 2 6" xfId="1272"/>
    <cellStyle name="Normal 10 4 3 2 6 2" xfId="1273"/>
    <cellStyle name="Normal 10 4 3 2 7" xfId="1274"/>
    <cellStyle name="Normal 10 4 3 2 7 2" xfId="1275"/>
    <cellStyle name="Normal 10 4 3 2 8" xfId="1276"/>
    <cellStyle name="Normal 10 4 3 2 9" xfId="1277"/>
    <cellStyle name="Normal 10 4 3 3" xfId="1278"/>
    <cellStyle name="Normal 10 4 3 3 2" xfId="1279"/>
    <cellStyle name="Normal 10 4 3 3 2 2" xfId="1280"/>
    <cellStyle name="Normal 10 4 3 3 3" xfId="1281"/>
    <cellStyle name="Normal 10 4 3 3 3 2" xfId="1282"/>
    <cellStyle name="Normal 10 4 3 3 4" xfId="1283"/>
    <cellStyle name="Normal 10 4 3 4" xfId="1284"/>
    <cellStyle name="Normal 10 4 3 4 2" xfId="1285"/>
    <cellStyle name="Normal 10 4 3 5" xfId="1286"/>
    <cellStyle name="Normal 10 4 3 5 2" xfId="1287"/>
    <cellStyle name="Normal 10 4 3 6" xfId="1288"/>
    <cellStyle name="Normal 10 4 3 6 2" xfId="1289"/>
    <cellStyle name="Normal 10 4 3 7" xfId="1290"/>
    <cellStyle name="Normal 10 4 3 7 2" xfId="1291"/>
    <cellStyle name="Normal 10 4 3 8" xfId="1292"/>
    <cellStyle name="Normal 10 4 3 8 2" xfId="1293"/>
    <cellStyle name="Normal 10 4 3 9" xfId="1294"/>
    <cellStyle name="Normal 10 4 3 9 2" xfId="1295"/>
    <cellStyle name="Normal 10 4 4" xfId="1296"/>
    <cellStyle name="Normal 10 4 4 10" xfId="1297"/>
    <cellStyle name="Normal 10 4 4 2" xfId="1298"/>
    <cellStyle name="Normal 10 4 4 2 2" xfId="1299"/>
    <cellStyle name="Normal 10 4 4 2 2 2" xfId="1300"/>
    <cellStyle name="Normal 10 4 4 2 3" xfId="1301"/>
    <cellStyle name="Normal 10 4 4 2 3 2" xfId="1302"/>
    <cellStyle name="Normal 10 4 4 2 4" xfId="1303"/>
    <cellStyle name="Normal 10 4 4 3" xfId="1304"/>
    <cellStyle name="Normal 10 4 4 3 2" xfId="1305"/>
    <cellStyle name="Normal 10 4 4 4" xfId="1306"/>
    <cellStyle name="Normal 10 4 4 4 2" xfId="1307"/>
    <cellStyle name="Normal 10 4 4 5" xfId="1308"/>
    <cellStyle name="Normal 10 4 4 5 2" xfId="1309"/>
    <cellStyle name="Normal 10 4 4 6" xfId="1310"/>
    <cellStyle name="Normal 10 4 4 6 2" xfId="1311"/>
    <cellStyle name="Normal 10 4 4 7" xfId="1312"/>
    <cellStyle name="Normal 10 4 4 7 2" xfId="1313"/>
    <cellStyle name="Normal 10 4 4 8" xfId="1314"/>
    <cellStyle name="Normal 10 4 4 9" xfId="1315"/>
    <cellStyle name="Normal 10 4 5" xfId="1316"/>
    <cellStyle name="Normal 10 4 5 10" xfId="1317"/>
    <cellStyle name="Normal 10 4 5 2" xfId="1318"/>
    <cellStyle name="Normal 10 4 5 2 2" xfId="1319"/>
    <cellStyle name="Normal 10 4 5 2 2 2" xfId="1320"/>
    <cellStyle name="Normal 10 4 5 2 3" xfId="1321"/>
    <cellStyle name="Normal 10 4 5 2 3 2" xfId="1322"/>
    <cellStyle name="Normal 10 4 5 2 4" xfId="1323"/>
    <cellStyle name="Normal 10 4 5 3" xfId="1324"/>
    <cellStyle name="Normal 10 4 5 3 2" xfId="1325"/>
    <cellStyle name="Normal 10 4 5 4" xfId="1326"/>
    <cellStyle name="Normal 10 4 5 4 2" xfId="1327"/>
    <cellStyle name="Normal 10 4 5 5" xfId="1328"/>
    <cellStyle name="Normal 10 4 5 5 2" xfId="1329"/>
    <cellStyle name="Normal 10 4 5 6" xfId="1330"/>
    <cellStyle name="Normal 10 4 5 6 2" xfId="1331"/>
    <cellStyle name="Normal 10 4 5 7" xfId="1332"/>
    <cellStyle name="Normal 10 4 5 7 2" xfId="1333"/>
    <cellStyle name="Normal 10 4 5 8" xfId="1334"/>
    <cellStyle name="Normal 10 4 5 9" xfId="1335"/>
    <cellStyle name="Normal 10 4 6" xfId="1336"/>
    <cellStyle name="Normal 10 4 6 2" xfId="1337"/>
    <cellStyle name="Normal 10 4 6 2 2" xfId="1338"/>
    <cellStyle name="Normal 10 4 6 3" xfId="1339"/>
    <cellStyle name="Normal 10 4 6 3 2" xfId="1340"/>
    <cellStyle name="Normal 10 4 6 4" xfId="1341"/>
    <cellStyle name="Normal 10 4 6 4 2" xfId="1342"/>
    <cellStyle name="Normal 10 4 6 5" xfId="1343"/>
    <cellStyle name="Normal 10 4 6 5 2" xfId="1344"/>
    <cellStyle name="Normal 10 4 6 6" xfId="1345"/>
    <cellStyle name="Normal 10 4 7" xfId="1346"/>
    <cellStyle name="Normal 10 4 7 2" xfId="1347"/>
    <cellStyle name="Normal 10 4 8" xfId="1348"/>
    <cellStyle name="Normal 10 4 8 2" xfId="1349"/>
    <cellStyle name="Normal 10 4 9" xfId="1350"/>
    <cellStyle name="Normal 10 4 9 2" xfId="1351"/>
    <cellStyle name="Normal 10 5" xfId="1352"/>
    <cellStyle name="Normal 10 5 10" xfId="1353"/>
    <cellStyle name="Normal 10 5 10 2" xfId="1354"/>
    <cellStyle name="Normal 10 5 11" xfId="1355"/>
    <cellStyle name="Normal 10 5 11 2" xfId="1356"/>
    <cellStyle name="Normal 10 5 12" xfId="1357"/>
    <cellStyle name="Normal 10 5 12 2" xfId="1358"/>
    <cellStyle name="Normal 10 5 13" xfId="1359"/>
    <cellStyle name="Normal 10 5 13 2" xfId="1360"/>
    <cellStyle name="Normal 10 5 14" xfId="1361"/>
    <cellStyle name="Normal 10 5 15" xfId="1362"/>
    <cellStyle name="Normal 10 5 16" xfId="1363"/>
    <cellStyle name="Normal 10 5 17" xfId="1364"/>
    <cellStyle name="Normal 10 5 18" xfId="1365"/>
    <cellStyle name="Normal 10 5 2" xfId="1366"/>
    <cellStyle name="Normal 10 5 2 10" xfId="1367"/>
    <cellStyle name="Normal 10 5 2 11" xfId="1368"/>
    <cellStyle name="Normal 10 5 2 12" xfId="1369"/>
    <cellStyle name="Normal 10 5 2 2" xfId="1370"/>
    <cellStyle name="Normal 10 5 2 2 10" xfId="1371"/>
    <cellStyle name="Normal 10 5 2 2 2" xfId="1372"/>
    <cellStyle name="Normal 10 5 2 2 2 2" xfId="1373"/>
    <cellStyle name="Normal 10 5 2 2 2 2 2" xfId="1374"/>
    <cellStyle name="Normal 10 5 2 2 2 3" xfId="1375"/>
    <cellStyle name="Normal 10 5 2 2 2 3 2" xfId="1376"/>
    <cellStyle name="Normal 10 5 2 2 2 4" xfId="1377"/>
    <cellStyle name="Normal 10 5 2 2 3" xfId="1378"/>
    <cellStyle name="Normal 10 5 2 2 3 2" xfId="1379"/>
    <cellStyle name="Normal 10 5 2 2 4" xfId="1380"/>
    <cellStyle name="Normal 10 5 2 2 4 2" xfId="1381"/>
    <cellStyle name="Normal 10 5 2 2 5" xfId="1382"/>
    <cellStyle name="Normal 10 5 2 2 5 2" xfId="1383"/>
    <cellStyle name="Normal 10 5 2 2 6" xfId="1384"/>
    <cellStyle name="Normal 10 5 2 2 6 2" xfId="1385"/>
    <cellStyle name="Normal 10 5 2 2 7" xfId="1386"/>
    <cellStyle name="Normal 10 5 2 2 7 2" xfId="1387"/>
    <cellStyle name="Normal 10 5 2 2 8" xfId="1388"/>
    <cellStyle name="Normal 10 5 2 2 9" xfId="1389"/>
    <cellStyle name="Normal 10 5 2 3" xfId="1390"/>
    <cellStyle name="Normal 10 5 2 3 2" xfId="1391"/>
    <cellStyle name="Normal 10 5 2 3 2 2" xfId="1392"/>
    <cellStyle name="Normal 10 5 2 3 3" xfId="1393"/>
    <cellStyle name="Normal 10 5 2 3 3 2" xfId="1394"/>
    <cellStyle name="Normal 10 5 2 3 4" xfId="1395"/>
    <cellStyle name="Normal 10 5 2 4" xfId="1396"/>
    <cellStyle name="Normal 10 5 2 4 2" xfId="1397"/>
    <cellStyle name="Normal 10 5 2 5" xfId="1398"/>
    <cellStyle name="Normal 10 5 2 5 2" xfId="1399"/>
    <cellStyle name="Normal 10 5 2 6" xfId="1400"/>
    <cellStyle name="Normal 10 5 2 6 2" xfId="1401"/>
    <cellStyle name="Normal 10 5 2 7" xfId="1402"/>
    <cellStyle name="Normal 10 5 2 7 2" xfId="1403"/>
    <cellStyle name="Normal 10 5 2 8" xfId="1404"/>
    <cellStyle name="Normal 10 5 2 8 2" xfId="1405"/>
    <cellStyle name="Normal 10 5 2 9" xfId="1406"/>
    <cellStyle name="Normal 10 5 2 9 2" xfId="1407"/>
    <cellStyle name="Normal 10 5 3" xfId="1408"/>
    <cellStyle name="Normal 10 5 3 10" xfId="1409"/>
    <cellStyle name="Normal 10 5 3 11" xfId="1410"/>
    <cellStyle name="Normal 10 5 3 12" xfId="1411"/>
    <cellStyle name="Normal 10 5 3 2" xfId="1412"/>
    <cellStyle name="Normal 10 5 3 2 10" xfId="1413"/>
    <cellStyle name="Normal 10 5 3 2 2" xfId="1414"/>
    <cellStyle name="Normal 10 5 3 2 2 2" xfId="1415"/>
    <cellStyle name="Normal 10 5 3 2 2 2 2" xfId="1416"/>
    <cellStyle name="Normal 10 5 3 2 2 3" xfId="1417"/>
    <cellStyle name="Normal 10 5 3 2 2 3 2" xfId="1418"/>
    <cellStyle name="Normal 10 5 3 2 2 4" xfId="1419"/>
    <cellStyle name="Normal 10 5 3 2 3" xfId="1420"/>
    <cellStyle name="Normal 10 5 3 2 3 2" xfId="1421"/>
    <cellStyle name="Normal 10 5 3 2 4" xfId="1422"/>
    <cellStyle name="Normal 10 5 3 2 4 2" xfId="1423"/>
    <cellStyle name="Normal 10 5 3 2 5" xfId="1424"/>
    <cellStyle name="Normal 10 5 3 2 5 2" xfId="1425"/>
    <cellStyle name="Normal 10 5 3 2 6" xfId="1426"/>
    <cellStyle name="Normal 10 5 3 2 6 2" xfId="1427"/>
    <cellStyle name="Normal 10 5 3 2 7" xfId="1428"/>
    <cellStyle name="Normal 10 5 3 2 7 2" xfId="1429"/>
    <cellStyle name="Normal 10 5 3 2 8" xfId="1430"/>
    <cellStyle name="Normal 10 5 3 2 9" xfId="1431"/>
    <cellStyle name="Normal 10 5 3 3" xfId="1432"/>
    <cellStyle name="Normal 10 5 3 3 2" xfId="1433"/>
    <cellStyle name="Normal 10 5 3 3 2 2" xfId="1434"/>
    <cellStyle name="Normal 10 5 3 3 3" xfId="1435"/>
    <cellStyle name="Normal 10 5 3 3 3 2" xfId="1436"/>
    <cellStyle name="Normal 10 5 3 3 4" xfId="1437"/>
    <cellStyle name="Normal 10 5 3 4" xfId="1438"/>
    <cellStyle name="Normal 10 5 3 4 2" xfId="1439"/>
    <cellStyle name="Normal 10 5 3 5" xfId="1440"/>
    <cellStyle name="Normal 10 5 3 5 2" xfId="1441"/>
    <cellStyle name="Normal 10 5 3 6" xfId="1442"/>
    <cellStyle name="Normal 10 5 3 6 2" xfId="1443"/>
    <cellStyle name="Normal 10 5 3 7" xfId="1444"/>
    <cellStyle name="Normal 10 5 3 7 2" xfId="1445"/>
    <cellStyle name="Normal 10 5 3 8" xfId="1446"/>
    <cellStyle name="Normal 10 5 3 8 2" xfId="1447"/>
    <cellStyle name="Normal 10 5 3 9" xfId="1448"/>
    <cellStyle name="Normal 10 5 3 9 2" xfId="1449"/>
    <cellStyle name="Normal 10 5 4" xfId="1450"/>
    <cellStyle name="Normal 10 5 4 10" xfId="1451"/>
    <cellStyle name="Normal 10 5 4 2" xfId="1452"/>
    <cellStyle name="Normal 10 5 4 2 2" xfId="1453"/>
    <cellStyle name="Normal 10 5 4 2 2 2" xfId="1454"/>
    <cellStyle name="Normal 10 5 4 2 3" xfId="1455"/>
    <cellStyle name="Normal 10 5 4 2 3 2" xfId="1456"/>
    <cellStyle name="Normal 10 5 4 2 4" xfId="1457"/>
    <cellStyle name="Normal 10 5 4 3" xfId="1458"/>
    <cellStyle name="Normal 10 5 4 3 2" xfId="1459"/>
    <cellStyle name="Normal 10 5 4 4" xfId="1460"/>
    <cellStyle name="Normal 10 5 4 4 2" xfId="1461"/>
    <cellStyle name="Normal 10 5 4 5" xfId="1462"/>
    <cellStyle name="Normal 10 5 4 5 2" xfId="1463"/>
    <cellStyle name="Normal 10 5 4 6" xfId="1464"/>
    <cellStyle name="Normal 10 5 4 6 2" xfId="1465"/>
    <cellStyle name="Normal 10 5 4 7" xfId="1466"/>
    <cellStyle name="Normal 10 5 4 7 2" xfId="1467"/>
    <cellStyle name="Normal 10 5 4 8" xfId="1468"/>
    <cellStyle name="Normal 10 5 4 9" xfId="1469"/>
    <cellStyle name="Normal 10 5 5" xfId="1470"/>
    <cellStyle name="Normal 10 5 5 10" xfId="1471"/>
    <cellStyle name="Normal 10 5 5 2" xfId="1472"/>
    <cellStyle name="Normal 10 5 5 2 2" xfId="1473"/>
    <cellStyle name="Normal 10 5 5 2 2 2" xfId="1474"/>
    <cellStyle name="Normal 10 5 5 2 3" xfId="1475"/>
    <cellStyle name="Normal 10 5 5 2 3 2" xfId="1476"/>
    <cellStyle name="Normal 10 5 5 2 4" xfId="1477"/>
    <cellStyle name="Normal 10 5 5 3" xfId="1478"/>
    <cellStyle name="Normal 10 5 5 3 2" xfId="1479"/>
    <cellStyle name="Normal 10 5 5 4" xfId="1480"/>
    <cellStyle name="Normal 10 5 5 4 2" xfId="1481"/>
    <cellStyle name="Normal 10 5 5 5" xfId="1482"/>
    <cellStyle name="Normal 10 5 5 5 2" xfId="1483"/>
    <cellStyle name="Normal 10 5 5 6" xfId="1484"/>
    <cellStyle name="Normal 10 5 5 6 2" xfId="1485"/>
    <cellStyle name="Normal 10 5 5 7" xfId="1486"/>
    <cellStyle name="Normal 10 5 5 7 2" xfId="1487"/>
    <cellStyle name="Normal 10 5 5 8" xfId="1488"/>
    <cellStyle name="Normal 10 5 5 9" xfId="1489"/>
    <cellStyle name="Normal 10 5 6" xfId="1490"/>
    <cellStyle name="Normal 10 5 6 2" xfId="1491"/>
    <cellStyle name="Normal 10 5 6 2 2" xfId="1492"/>
    <cellStyle name="Normal 10 5 6 3" xfId="1493"/>
    <cellStyle name="Normal 10 5 6 3 2" xfId="1494"/>
    <cellStyle name="Normal 10 5 6 4" xfId="1495"/>
    <cellStyle name="Normal 10 5 6 4 2" xfId="1496"/>
    <cellStyle name="Normal 10 5 6 5" xfId="1497"/>
    <cellStyle name="Normal 10 5 6 5 2" xfId="1498"/>
    <cellStyle name="Normal 10 5 6 6" xfId="1499"/>
    <cellStyle name="Normal 10 5 7" xfId="1500"/>
    <cellStyle name="Normal 10 5 7 2" xfId="1501"/>
    <cellStyle name="Normal 10 5 8" xfId="1502"/>
    <cellStyle name="Normal 10 5 8 2" xfId="1503"/>
    <cellStyle name="Normal 10 5 9" xfId="1504"/>
    <cellStyle name="Normal 10 5 9 2" xfId="1505"/>
    <cellStyle name="Normal 10 6" xfId="1506"/>
    <cellStyle name="Normal 10 6 10" xfId="1507"/>
    <cellStyle name="Normal 10 6 10 2" xfId="1508"/>
    <cellStyle name="Normal 10 6 11" xfId="1509"/>
    <cellStyle name="Normal 10 6 11 2" xfId="1510"/>
    <cellStyle name="Normal 10 6 12" xfId="1511"/>
    <cellStyle name="Normal 10 6 12 2" xfId="1512"/>
    <cellStyle name="Normal 10 6 13" xfId="1513"/>
    <cellStyle name="Normal 10 6 13 2" xfId="1514"/>
    <cellStyle name="Normal 10 6 14" xfId="1515"/>
    <cellStyle name="Normal 10 6 15" xfId="1516"/>
    <cellStyle name="Normal 10 6 16" xfId="1517"/>
    <cellStyle name="Normal 10 6 17" xfId="1518"/>
    <cellStyle name="Normal 10 6 18" xfId="1519"/>
    <cellStyle name="Normal 10 6 2" xfId="1520"/>
    <cellStyle name="Normal 10 6 2 10" xfId="1521"/>
    <cellStyle name="Normal 10 6 2 11" xfId="1522"/>
    <cellStyle name="Normal 10 6 2 12" xfId="1523"/>
    <cellStyle name="Normal 10 6 2 2" xfId="1524"/>
    <cellStyle name="Normal 10 6 2 2 10" xfId="1525"/>
    <cellStyle name="Normal 10 6 2 2 2" xfId="1526"/>
    <cellStyle name="Normal 10 6 2 2 2 2" xfId="1527"/>
    <cellStyle name="Normal 10 6 2 2 2 2 2" xfId="1528"/>
    <cellStyle name="Normal 10 6 2 2 2 3" xfId="1529"/>
    <cellStyle name="Normal 10 6 2 2 2 3 2" xfId="1530"/>
    <cellStyle name="Normal 10 6 2 2 2 4" xfId="1531"/>
    <cellStyle name="Normal 10 6 2 2 3" xfId="1532"/>
    <cellStyle name="Normal 10 6 2 2 3 2" xfId="1533"/>
    <cellStyle name="Normal 10 6 2 2 4" xfId="1534"/>
    <cellStyle name="Normal 10 6 2 2 4 2" xfId="1535"/>
    <cellStyle name="Normal 10 6 2 2 5" xfId="1536"/>
    <cellStyle name="Normal 10 6 2 2 5 2" xfId="1537"/>
    <cellStyle name="Normal 10 6 2 2 6" xfId="1538"/>
    <cellStyle name="Normal 10 6 2 2 6 2" xfId="1539"/>
    <cellStyle name="Normal 10 6 2 2 7" xfId="1540"/>
    <cellStyle name="Normal 10 6 2 2 7 2" xfId="1541"/>
    <cellStyle name="Normal 10 6 2 2 8" xfId="1542"/>
    <cellStyle name="Normal 10 6 2 2 9" xfId="1543"/>
    <cellStyle name="Normal 10 6 2 3" xfId="1544"/>
    <cellStyle name="Normal 10 6 2 3 2" xfId="1545"/>
    <cellStyle name="Normal 10 6 2 3 2 2" xfId="1546"/>
    <cellStyle name="Normal 10 6 2 3 3" xfId="1547"/>
    <cellStyle name="Normal 10 6 2 3 3 2" xfId="1548"/>
    <cellStyle name="Normal 10 6 2 3 4" xfId="1549"/>
    <cellStyle name="Normal 10 6 2 4" xfId="1550"/>
    <cellStyle name="Normal 10 6 2 4 2" xfId="1551"/>
    <cellStyle name="Normal 10 6 2 5" xfId="1552"/>
    <cellStyle name="Normal 10 6 2 5 2" xfId="1553"/>
    <cellStyle name="Normal 10 6 2 6" xfId="1554"/>
    <cellStyle name="Normal 10 6 2 6 2" xfId="1555"/>
    <cellStyle name="Normal 10 6 2 7" xfId="1556"/>
    <cellStyle name="Normal 10 6 2 7 2" xfId="1557"/>
    <cellStyle name="Normal 10 6 2 8" xfId="1558"/>
    <cellStyle name="Normal 10 6 2 8 2" xfId="1559"/>
    <cellStyle name="Normal 10 6 2 9" xfId="1560"/>
    <cellStyle name="Normal 10 6 2 9 2" xfId="1561"/>
    <cellStyle name="Normal 10 6 3" xfId="1562"/>
    <cellStyle name="Normal 10 6 3 10" xfId="1563"/>
    <cellStyle name="Normal 10 6 3 11" xfId="1564"/>
    <cellStyle name="Normal 10 6 3 12" xfId="1565"/>
    <cellStyle name="Normal 10 6 3 2" xfId="1566"/>
    <cellStyle name="Normal 10 6 3 2 10" xfId="1567"/>
    <cellStyle name="Normal 10 6 3 2 2" xfId="1568"/>
    <cellStyle name="Normal 10 6 3 2 2 2" xfId="1569"/>
    <cellStyle name="Normal 10 6 3 2 2 2 2" xfId="1570"/>
    <cellStyle name="Normal 10 6 3 2 2 3" xfId="1571"/>
    <cellStyle name="Normal 10 6 3 2 2 3 2" xfId="1572"/>
    <cellStyle name="Normal 10 6 3 2 2 4" xfId="1573"/>
    <cellStyle name="Normal 10 6 3 2 3" xfId="1574"/>
    <cellStyle name="Normal 10 6 3 2 3 2" xfId="1575"/>
    <cellStyle name="Normal 10 6 3 2 4" xfId="1576"/>
    <cellStyle name="Normal 10 6 3 2 4 2" xfId="1577"/>
    <cellStyle name="Normal 10 6 3 2 5" xfId="1578"/>
    <cellStyle name="Normal 10 6 3 2 5 2" xfId="1579"/>
    <cellStyle name="Normal 10 6 3 2 6" xfId="1580"/>
    <cellStyle name="Normal 10 6 3 2 6 2" xfId="1581"/>
    <cellStyle name="Normal 10 6 3 2 7" xfId="1582"/>
    <cellStyle name="Normal 10 6 3 2 7 2" xfId="1583"/>
    <cellStyle name="Normal 10 6 3 2 8" xfId="1584"/>
    <cellStyle name="Normal 10 6 3 2 9" xfId="1585"/>
    <cellStyle name="Normal 10 6 3 3" xfId="1586"/>
    <cellStyle name="Normal 10 6 3 3 2" xfId="1587"/>
    <cellStyle name="Normal 10 6 3 3 2 2" xfId="1588"/>
    <cellStyle name="Normal 10 6 3 3 3" xfId="1589"/>
    <cellStyle name="Normal 10 6 3 3 3 2" xfId="1590"/>
    <cellStyle name="Normal 10 6 3 3 4" xfId="1591"/>
    <cellStyle name="Normal 10 6 3 4" xfId="1592"/>
    <cellStyle name="Normal 10 6 3 4 2" xfId="1593"/>
    <cellStyle name="Normal 10 6 3 5" xfId="1594"/>
    <cellStyle name="Normal 10 6 3 5 2" xfId="1595"/>
    <cellStyle name="Normal 10 6 3 6" xfId="1596"/>
    <cellStyle name="Normal 10 6 3 6 2" xfId="1597"/>
    <cellStyle name="Normal 10 6 3 7" xfId="1598"/>
    <cellStyle name="Normal 10 6 3 7 2" xfId="1599"/>
    <cellStyle name="Normal 10 6 3 8" xfId="1600"/>
    <cellStyle name="Normal 10 6 3 8 2" xfId="1601"/>
    <cellStyle name="Normal 10 6 3 9" xfId="1602"/>
    <cellStyle name="Normal 10 6 3 9 2" xfId="1603"/>
    <cellStyle name="Normal 10 6 4" xfId="1604"/>
    <cellStyle name="Normal 10 6 4 10" xfId="1605"/>
    <cellStyle name="Normal 10 6 4 2" xfId="1606"/>
    <cellStyle name="Normal 10 6 4 2 2" xfId="1607"/>
    <cellStyle name="Normal 10 6 4 2 2 2" xfId="1608"/>
    <cellStyle name="Normal 10 6 4 2 3" xfId="1609"/>
    <cellStyle name="Normal 10 6 4 2 3 2" xfId="1610"/>
    <cellStyle name="Normal 10 6 4 2 4" xfId="1611"/>
    <cellStyle name="Normal 10 6 4 3" xfId="1612"/>
    <cellStyle name="Normal 10 6 4 3 2" xfId="1613"/>
    <cellStyle name="Normal 10 6 4 4" xfId="1614"/>
    <cellStyle name="Normal 10 6 4 4 2" xfId="1615"/>
    <cellStyle name="Normal 10 6 4 5" xfId="1616"/>
    <cellStyle name="Normal 10 6 4 5 2" xfId="1617"/>
    <cellStyle name="Normal 10 6 4 6" xfId="1618"/>
    <cellStyle name="Normal 10 6 4 6 2" xfId="1619"/>
    <cellStyle name="Normal 10 6 4 7" xfId="1620"/>
    <cellStyle name="Normal 10 6 4 7 2" xfId="1621"/>
    <cellStyle name="Normal 10 6 4 8" xfId="1622"/>
    <cellStyle name="Normal 10 6 4 9" xfId="1623"/>
    <cellStyle name="Normal 10 6 5" xfId="1624"/>
    <cellStyle name="Normal 10 6 5 10" xfId="1625"/>
    <cellStyle name="Normal 10 6 5 2" xfId="1626"/>
    <cellStyle name="Normal 10 6 5 2 2" xfId="1627"/>
    <cellStyle name="Normal 10 6 5 2 2 2" xfId="1628"/>
    <cellStyle name="Normal 10 6 5 2 3" xfId="1629"/>
    <cellStyle name="Normal 10 6 5 2 3 2" xfId="1630"/>
    <cellStyle name="Normal 10 6 5 2 4" xfId="1631"/>
    <cellStyle name="Normal 10 6 5 3" xfId="1632"/>
    <cellStyle name="Normal 10 6 5 3 2" xfId="1633"/>
    <cellStyle name="Normal 10 6 5 4" xfId="1634"/>
    <cellStyle name="Normal 10 6 5 4 2" xfId="1635"/>
    <cellStyle name="Normal 10 6 5 5" xfId="1636"/>
    <cellStyle name="Normal 10 6 5 5 2" xfId="1637"/>
    <cellStyle name="Normal 10 6 5 6" xfId="1638"/>
    <cellStyle name="Normal 10 6 5 6 2" xfId="1639"/>
    <cellStyle name="Normal 10 6 5 7" xfId="1640"/>
    <cellStyle name="Normal 10 6 5 7 2" xfId="1641"/>
    <cellStyle name="Normal 10 6 5 8" xfId="1642"/>
    <cellStyle name="Normal 10 6 5 9" xfId="1643"/>
    <cellStyle name="Normal 10 6 6" xfId="1644"/>
    <cellStyle name="Normal 10 6 6 2" xfId="1645"/>
    <cellStyle name="Normal 10 6 6 2 2" xfId="1646"/>
    <cellStyle name="Normal 10 6 6 3" xfId="1647"/>
    <cellStyle name="Normal 10 6 6 3 2" xfId="1648"/>
    <cellStyle name="Normal 10 6 6 4" xfId="1649"/>
    <cellStyle name="Normal 10 6 6 4 2" xfId="1650"/>
    <cellStyle name="Normal 10 6 6 5" xfId="1651"/>
    <cellStyle name="Normal 10 6 6 5 2" xfId="1652"/>
    <cellStyle name="Normal 10 6 6 6" xfId="1653"/>
    <cellStyle name="Normal 10 6 7" xfId="1654"/>
    <cellStyle name="Normal 10 6 7 2" xfId="1655"/>
    <cellStyle name="Normal 10 6 8" xfId="1656"/>
    <cellStyle name="Normal 10 6 8 2" xfId="1657"/>
    <cellStyle name="Normal 10 6 9" xfId="1658"/>
    <cellStyle name="Normal 10 6 9 2" xfId="1659"/>
    <cellStyle name="Normal 10 7" xfId="1660"/>
    <cellStyle name="Normal 10 7 10" xfId="1661"/>
    <cellStyle name="Normal 10 7 10 2" xfId="1662"/>
    <cellStyle name="Normal 10 7 11" xfId="1663"/>
    <cellStyle name="Normal 10 7 11 2" xfId="1664"/>
    <cellStyle name="Normal 10 7 12" xfId="1665"/>
    <cellStyle name="Normal 10 7 12 2" xfId="1666"/>
    <cellStyle name="Normal 10 7 13" xfId="1667"/>
    <cellStyle name="Normal 10 7 13 2" xfId="1668"/>
    <cellStyle name="Normal 10 7 14" xfId="1669"/>
    <cellStyle name="Normal 10 7 15" xfId="1670"/>
    <cellStyle name="Normal 10 7 16" xfId="1671"/>
    <cellStyle name="Normal 10 7 17" xfId="1672"/>
    <cellStyle name="Normal 10 7 18" xfId="1673"/>
    <cellStyle name="Normal 10 7 2" xfId="1674"/>
    <cellStyle name="Normal 10 7 2 10" xfId="1675"/>
    <cellStyle name="Normal 10 7 2 11" xfId="1676"/>
    <cellStyle name="Normal 10 7 2 12" xfId="1677"/>
    <cellStyle name="Normal 10 7 2 2" xfId="1678"/>
    <cellStyle name="Normal 10 7 2 2 10" xfId="1679"/>
    <cellStyle name="Normal 10 7 2 2 2" xfId="1680"/>
    <cellStyle name="Normal 10 7 2 2 2 2" xfId="1681"/>
    <cellStyle name="Normal 10 7 2 2 2 2 2" xfId="1682"/>
    <cellStyle name="Normal 10 7 2 2 2 3" xfId="1683"/>
    <cellStyle name="Normal 10 7 2 2 2 3 2" xfId="1684"/>
    <cellStyle name="Normal 10 7 2 2 2 4" xfId="1685"/>
    <cellStyle name="Normal 10 7 2 2 3" xfId="1686"/>
    <cellStyle name="Normal 10 7 2 2 3 2" xfId="1687"/>
    <cellStyle name="Normal 10 7 2 2 4" xfId="1688"/>
    <cellStyle name="Normal 10 7 2 2 4 2" xfId="1689"/>
    <cellStyle name="Normal 10 7 2 2 5" xfId="1690"/>
    <cellStyle name="Normal 10 7 2 2 5 2" xfId="1691"/>
    <cellStyle name="Normal 10 7 2 2 6" xfId="1692"/>
    <cellStyle name="Normal 10 7 2 2 6 2" xfId="1693"/>
    <cellStyle name="Normal 10 7 2 2 7" xfId="1694"/>
    <cellStyle name="Normal 10 7 2 2 7 2" xfId="1695"/>
    <cellStyle name="Normal 10 7 2 2 8" xfId="1696"/>
    <cellStyle name="Normal 10 7 2 2 9" xfId="1697"/>
    <cellStyle name="Normal 10 7 2 3" xfId="1698"/>
    <cellStyle name="Normal 10 7 2 3 2" xfId="1699"/>
    <cellStyle name="Normal 10 7 2 3 2 2" xfId="1700"/>
    <cellStyle name="Normal 10 7 2 3 3" xfId="1701"/>
    <cellStyle name="Normal 10 7 2 3 3 2" xfId="1702"/>
    <cellStyle name="Normal 10 7 2 3 4" xfId="1703"/>
    <cellStyle name="Normal 10 7 2 4" xfId="1704"/>
    <cellStyle name="Normal 10 7 2 4 2" xfId="1705"/>
    <cellStyle name="Normal 10 7 2 5" xfId="1706"/>
    <cellStyle name="Normal 10 7 2 5 2" xfId="1707"/>
    <cellStyle name="Normal 10 7 2 6" xfId="1708"/>
    <cellStyle name="Normal 10 7 2 6 2" xfId="1709"/>
    <cellStyle name="Normal 10 7 2 7" xfId="1710"/>
    <cellStyle name="Normal 10 7 2 7 2" xfId="1711"/>
    <cellStyle name="Normal 10 7 2 8" xfId="1712"/>
    <cellStyle name="Normal 10 7 2 8 2" xfId="1713"/>
    <cellStyle name="Normal 10 7 2 9" xfId="1714"/>
    <cellStyle name="Normal 10 7 2 9 2" xfId="1715"/>
    <cellStyle name="Normal 10 7 3" xfId="1716"/>
    <cellStyle name="Normal 10 7 3 10" xfId="1717"/>
    <cellStyle name="Normal 10 7 3 11" xfId="1718"/>
    <cellStyle name="Normal 10 7 3 12" xfId="1719"/>
    <cellStyle name="Normal 10 7 3 2" xfId="1720"/>
    <cellStyle name="Normal 10 7 3 2 10" xfId="1721"/>
    <cellStyle name="Normal 10 7 3 2 2" xfId="1722"/>
    <cellStyle name="Normal 10 7 3 2 2 2" xfId="1723"/>
    <cellStyle name="Normal 10 7 3 2 2 2 2" xfId="1724"/>
    <cellStyle name="Normal 10 7 3 2 2 3" xfId="1725"/>
    <cellStyle name="Normal 10 7 3 2 2 3 2" xfId="1726"/>
    <cellStyle name="Normal 10 7 3 2 2 4" xfId="1727"/>
    <cellStyle name="Normal 10 7 3 2 3" xfId="1728"/>
    <cellStyle name="Normal 10 7 3 2 3 2" xfId="1729"/>
    <cellStyle name="Normal 10 7 3 2 4" xfId="1730"/>
    <cellStyle name="Normal 10 7 3 2 4 2" xfId="1731"/>
    <cellStyle name="Normal 10 7 3 2 5" xfId="1732"/>
    <cellStyle name="Normal 10 7 3 2 5 2" xfId="1733"/>
    <cellStyle name="Normal 10 7 3 2 6" xfId="1734"/>
    <cellStyle name="Normal 10 7 3 2 6 2" xfId="1735"/>
    <cellStyle name="Normal 10 7 3 2 7" xfId="1736"/>
    <cellStyle name="Normal 10 7 3 2 7 2" xfId="1737"/>
    <cellStyle name="Normal 10 7 3 2 8" xfId="1738"/>
    <cellStyle name="Normal 10 7 3 2 9" xfId="1739"/>
    <cellStyle name="Normal 10 7 3 3" xfId="1740"/>
    <cellStyle name="Normal 10 7 3 3 2" xfId="1741"/>
    <cellStyle name="Normal 10 7 3 3 2 2" xfId="1742"/>
    <cellStyle name="Normal 10 7 3 3 3" xfId="1743"/>
    <cellStyle name="Normal 10 7 3 3 3 2" xfId="1744"/>
    <cellStyle name="Normal 10 7 3 3 4" xfId="1745"/>
    <cellStyle name="Normal 10 7 3 4" xfId="1746"/>
    <cellStyle name="Normal 10 7 3 4 2" xfId="1747"/>
    <cellStyle name="Normal 10 7 3 5" xfId="1748"/>
    <cellStyle name="Normal 10 7 3 5 2" xfId="1749"/>
    <cellStyle name="Normal 10 7 3 6" xfId="1750"/>
    <cellStyle name="Normal 10 7 3 6 2" xfId="1751"/>
    <cellStyle name="Normal 10 7 3 7" xfId="1752"/>
    <cellStyle name="Normal 10 7 3 7 2" xfId="1753"/>
    <cellStyle name="Normal 10 7 3 8" xfId="1754"/>
    <cellStyle name="Normal 10 7 3 8 2" xfId="1755"/>
    <cellStyle name="Normal 10 7 3 9" xfId="1756"/>
    <cellStyle name="Normal 10 7 3 9 2" xfId="1757"/>
    <cellStyle name="Normal 10 7 4" xfId="1758"/>
    <cellStyle name="Normal 10 7 4 10" xfId="1759"/>
    <cellStyle name="Normal 10 7 4 2" xfId="1760"/>
    <cellStyle name="Normal 10 7 4 2 2" xfId="1761"/>
    <cellStyle name="Normal 10 7 4 2 2 2" xfId="1762"/>
    <cellStyle name="Normal 10 7 4 2 3" xfId="1763"/>
    <cellStyle name="Normal 10 7 4 2 3 2" xfId="1764"/>
    <cellStyle name="Normal 10 7 4 2 4" xfId="1765"/>
    <cellStyle name="Normal 10 7 4 3" xfId="1766"/>
    <cellStyle name="Normal 10 7 4 3 2" xfId="1767"/>
    <cellStyle name="Normal 10 7 4 4" xfId="1768"/>
    <cellStyle name="Normal 10 7 4 4 2" xfId="1769"/>
    <cellStyle name="Normal 10 7 4 5" xfId="1770"/>
    <cellStyle name="Normal 10 7 4 5 2" xfId="1771"/>
    <cellStyle name="Normal 10 7 4 6" xfId="1772"/>
    <cellStyle name="Normal 10 7 4 6 2" xfId="1773"/>
    <cellStyle name="Normal 10 7 4 7" xfId="1774"/>
    <cellStyle name="Normal 10 7 4 7 2" xfId="1775"/>
    <cellStyle name="Normal 10 7 4 8" xfId="1776"/>
    <cellStyle name="Normal 10 7 4 9" xfId="1777"/>
    <cellStyle name="Normal 10 7 5" xfId="1778"/>
    <cellStyle name="Normal 10 7 5 10" xfId="1779"/>
    <cellStyle name="Normal 10 7 5 2" xfId="1780"/>
    <cellStyle name="Normal 10 7 5 2 2" xfId="1781"/>
    <cellStyle name="Normal 10 7 5 2 2 2" xfId="1782"/>
    <cellStyle name="Normal 10 7 5 2 3" xfId="1783"/>
    <cellStyle name="Normal 10 7 5 2 3 2" xfId="1784"/>
    <cellStyle name="Normal 10 7 5 2 4" xfId="1785"/>
    <cellStyle name="Normal 10 7 5 3" xfId="1786"/>
    <cellStyle name="Normal 10 7 5 3 2" xfId="1787"/>
    <cellStyle name="Normal 10 7 5 4" xfId="1788"/>
    <cellStyle name="Normal 10 7 5 4 2" xfId="1789"/>
    <cellStyle name="Normal 10 7 5 5" xfId="1790"/>
    <cellStyle name="Normal 10 7 5 5 2" xfId="1791"/>
    <cellStyle name="Normal 10 7 5 6" xfId="1792"/>
    <cellStyle name="Normal 10 7 5 6 2" xfId="1793"/>
    <cellStyle name="Normal 10 7 5 7" xfId="1794"/>
    <cellStyle name="Normal 10 7 5 7 2" xfId="1795"/>
    <cellStyle name="Normal 10 7 5 8" xfId="1796"/>
    <cellStyle name="Normal 10 7 5 9" xfId="1797"/>
    <cellStyle name="Normal 10 7 6" xfId="1798"/>
    <cellStyle name="Normal 10 7 6 2" xfId="1799"/>
    <cellStyle name="Normal 10 7 6 2 2" xfId="1800"/>
    <cellStyle name="Normal 10 7 6 3" xfId="1801"/>
    <cellStyle name="Normal 10 7 6 3 2" xfId="1802"/>
    <cellStyle name="Normal 10 7 6 4" xfId="1803"/>
    <cellStyle name="Normal 10 7 6 4 2" xfId="1804"/>
    <cellStyle name="Normal 10 7 6 5" xfId="1805"/>
    <cellStyle name="Normal 10 7 6 5 2" xfId="1806"/>
    <cellStyle name="Normal 10 7 6 6" xfId="1807"/>
    <cellStyle name="Normal 10 7 7" xfId="1808"/>
    <cellStyle name="Normal 10 7 7 2" xfId="1809"/>
    <cellStyle name="Normal 10 7 8" xfId="1810"/>
    <cellStyle name="Normal 10 7 8 2" xfId="1811"/>
    <cellStyle name="Normal 10 7 9" xfId="1812"/>
    <cellStyle name="Normal 10 7 9 2" xfId="1813"/>
    <cellStyle name="Normal 10 8" xfId="1814"/>
    <cellStyle name="Normal 10 8 10" xfId="1815"/>
    <cellStyle name="Normal 10 8 10 2" xfId="1816"/>
    <cellStyle name="Normal 10 8 11" xfId="1817"/>
    <cellStyle name="Normal 10 8 11 2" xfId="1818"/>
    <cellStyle name="Normal 10 8 12" xfId="1819"/>
    <cellStyle name="Normal 10 8 12 2" xfId="1820"/>
    <cellStyle name="Normal 10 8 13" xfId="1821"/>
    <cellStyle name="Normal 10 8 13 2" xfId="1822"/>
    <cellStyle name="Normal 10 8 14" xfId="1823"/>
    <cellStyle name="Normal 10 8 15" xfId="1824"/>
    <cellStyle name="Normal 10 8 16" xfId="1825"/>
    <cellStyle name="Normal 10 8 17" xfId="1826"/>
    <cellStyle name="Normal 10 8 18" xfId="1827"/>
    <cellStyle name="Normal 10 8 2" xfId="1828"/>
    <cellStyle name="Normal 10 8 2 10" xfId="1829"/>
    <cellStyle name="Normal 10 8 2 11" xfId="1830"/>
    <cellStyle name="Normal 10 8 2 12" xfId="1831"/>
    <cellStyle name="Normal 10 8 2 2" xfId="1832"/>
    <cellStyle name="Normal 10 8 2 2 10" xfId="1833"/>
    <cellStyle name="Normal 10 8 2 2 2" xfId="1834"/>
    <cellStyle name="Normal 10 8 2 2 2 2" xfId="1835"/>
    <cellStyle name="Normal 10 8 2 2 2 2 2" xfId="1836"/>
    <cellStyle name="Normal 10 8 2 2 2 3" xfId="1837"/>
    <cellStyle name="Normal 10 8 2 2 2 3 2" xfId="1838"/>
    <cellStyle name="Normal 10 8 2 2 2 4" xfId="1839"/>
    <cellStyle name="Normal 10 8 2 2 3" xfId="1840"/>
    <cellStyle name="Normal 10 8 2 2 3 2" xfId="1841"/>
    <cellStyle name="Normal 10 8 2 2 4" xfId="1842"/>
    <cellStyle name="Normal 10 8 2 2 4 2" xfId="1843"/>
    <cellStyle name="Normal 10 8 2 2 5" xfId="1844"/>
    <cellStyle name="Normal 10 8 2 2 5 2" xfId="1845"/>
    <cellStyle name="Normal 10 8 2 2 6" xfId="1846"/>
    <cellStyle name="Normal 10 8 2 2 6 2" xfId="1847"/>
    <cellStyle name="Normal 10 8 2 2 7" xfId="1848"/>
    <cellStyle name="Normal 10 8 2 2 7 2" xfId="1849"/>
    <cellStyle name="Normal 10 8 2 2 8" xfId="1850"/>
    <cellStyle name="Normal 10 8 2 2 9" xfId="1851"/>
    <cellStyle name="Normal 10 8 2 3" xfId="1852"/>
    <cellStyle name="Normal 10 8 2 3 2" xfId="1853"/>
    <cellStyle name="Normal 10 8 2 3 2 2" xfId="1854"/>
    <cellStyle name="Normal 10 8 2 3 3" xfId="1855"/>
    <cellStyle name="Normal 10 8 2 3 3 2" xfId="1856"/>
    <cellStyle name="Normal 10 8 2 3 4" xfId="1857"/>
    <cellStyle name="Normal 10 8 2 4" xfId="1858"/>
    <cellStyle name="Normal 10 8 2 4 2" xfId="1859"/>
    <cellStyle name="Normal 10 8 2 5" xfId="1860"/>
    <cellStyle name="Normal 10 8 2 5 2" xfId="1861"/>
    <cellStyle name="Normal 10 8 2 6" xfId="1862"/>
    <cellStyle name="Normal 10 8 2 6 2" xfId="1863"/>
    <cellStyle name="Normal 10 8 2 7" xfId="1864"/>
    <cellStyle name="Normal 10 8 2 7 2" xfId="1865"/>
    <cellStyle name="Normal 10 8 2 8" xfId="1866"/>
    <cellStyle name="Normal 10 8 2 8 2" xfId="1867"/>
    <cellStyle name="Normal 10 8 2 9" xfId="1868"/>
    <cellStyle name="Normal 10 8 2 9 2" xfId="1869"/>
    <cellStyle name="Normal 10 8 3" xfId="1870"/>
    <cellStyle name="Normal 10 8 3 10" xfId="1871"/>
    <cellStyle name="Normal 10 8 3 11" xfId="1872"/>
    <cellStyle name="Normal 10 8 3 12" xfId="1873"/>
    <cellStyle name="Normal 10 8 3 2" xfId="1874"/>
    <cellStyle name="Normal 10 8 3 2 10" xfId="1875"/>
    <cellStyle name="Normal 10 8 3 2 2" xfId="1876"/>
    <cellStyle name="Normal 10 8 3 2 2 2" xfId="1877"/>
    <cellStyle name="Normal 10 8 3 2 2 2 2" xfId="1878"/>
    <cellStyle name="Normal 10 8 3 2 2 3" xfId="1879"/>
    <cellStyle name="Normal 10 8 3 2 2 3 2" xfId="1880"/>
    <cellStyle name="Normal 10 8 3 2 2 4" xfId="1881"/>
    <cellStyle name="Normal 10 8 3 2 3" xfId="1882"/>
    <cellStyle name="Normal 10 8 3 2 3 2" xfId="1883"/>
    <cellStyle name="Normal 10 8 3 2 4" xfId="1884"/>
    <cellStyle name="Normal 10 8 3 2 4 2" xfId="1885"/>
    <cellStyle name="Normal 10 8 3 2 5" xfId="1886"/>
    <cellStyle name="Normal 10 8 3 2 5 2" xfId="1887"/>
    <cellStyle name="Normal 10 8 3 2 6" xfId="1888"/>
    <cellStyle name="Normal 10 8 3 2 6 2" xfId="1889"/>
    <cellStyle name="Normal 10 8 3 2 7" xfId="1890"/>
    <cellStyle name="Normal 10 8 3 2 7 2" xfId="1891"/>
    <cellStyle name="Normal 10 8 3 2 8" xfId="1892"/>
    <cellStyle name="Normal 10 8 3 2 9" xfId="1893"/>
    <cellStyle name="Normal 10 8 3 3" xfId="1894"/>
    <cellStyle name="Normal 10 8 3 3 2" xfId="1895"/>
    <cellStyle name="Normal 10 8 3 3 2 2" xfId="1896"/>
    <cellStyle name="Normal 10 8 3 3 3" xfId="1897"/>
    <cellStyle name="Normal 10 8 3 3 3 2" xfId="1898"/>
    <cellStyle name="Normal 10 8 3 3 4" xfId="1899"/>
    <cellStyle name="Normal 10 8 3 4" xfId="1900"/>
    <cellStyle name="Normal 10 8 3 4 2" xfId="1901"/>
    <cellStyle name="Normal 10 8 3 5" xfId="1902"/>
    <cellStyle name="Normal 10 8 3 5 2" xfId="1903"/>
    <cellStyle name="Normal 10 8 3 6" xfId="1904"/>
    <cellStyle name="Normal 10 8 3 6 2" xfId="1905"/>
    <cellStyle name="Normal 10 8 3 7" xfId="1906"/>
    <cellStyle name="Normal 10 8 3 7 2" xfId="1907"/>
    <cellStyle name="Normal 10 8 3 8" xfId="1908"/>
    <cellStyle name="Normal 10 8 3 8 2" xfId="1909"/>
    <cellStyle name="Normal 10 8 3 9" xfId="1910"/>
    <cellStyle name="Normal 10 8 3 9 2" xfId="1911"/>
    <cellStyle name="Normal 10 8 4" xfId="1912"/>
    <cellStyle name="Normal 10 8 4 10" xfId="1913"/>
    <cellStyle name="Normal 10 8 4 2" xfId="1914"/>
    <cellStyle name="Normal 10 8 4 2 2" xfId="1915"/>
    <cellStyle name="Normal 10 8 4 2 2 2" xfId="1916"/>
    <cellStyle name="Normal 10 8 4 2 3" xfId="1917"/>
    <cellStyle name="Normal 10 8 4 2 3 2" xfId="1918"/>
    <cellStyle name="Normal 10 8 4 2 4" xfId="1919"/>
    <cellStyle name="Normal 10 8 4 3" xfId="1920"/>
    <cellStyle name="Normal 10 8 4 3 2" xfId="1921"/>
    <cellStyle name="Normal 10 8 4 4" xfId="1922"/>
    <cellStyle name="Normal 10 8 4 4 2" xfId="1923"/>
    <cellStyle name="Normal 10 8 4 5" xfId="1924"/>
    <cellStyle name="Normal 10 8 4 5 2" xfId="1925"/>
    <cellStyle name="Normal 10 8 4 6" xfId="1926"/>
    <cellStyle name="Normal 10 8 4 6 2" xfId="1927"/>
    <cellStyle name="Normal 10 8 4 7" xfId="1928"/>
    <cellStyle name="Normal 10 8 4 7 2" xfId="1929"/>
    <cellStyle name="Normal 10 8 4 8" xfId="1930"/>
    <cellStyle name="Normal 10 8 4 9" xfId="1931"/>
    <cellStyle name="Normal 10 8 5" xfId="1932"/>
    <cellStyle name="Normal 10 8 5 10" xfId="1933"/>
    <cellStyle name="Normal 10 8 5 2" xfId="1934"/>
    <cellStyle name="Normal 10 8 5 2 2" xfId="1935"/>
    <cellStyle name="Normal 10 8 5 2 2 2" xfId="1936"/>
    <cellStyle name="Normal 10 8 5 2 3" xfId="1937"/>
    <cellStyle name="Normal 10 8 5 2 3 2" xfId="1938"/>
    <cellStyle name="Normal 10 8 5 2 4" xfId="1939"/>
    <cellStyle name="Normal 10 8 5 3" xfId="1940"/>
    <cellStyle name="Normal 10 8 5 3 2" xfId="1941"/>
    <cellStyle name="Normal 10 8 5 4" xfId="1942"/>
    <cellStyle name="Normal 10 8 5 4 2" xfId="1943"/>
    <cellStyle name="Normal 10 8 5 5" xfId="1944"/>
    <cellStyle name="Normal 10 8 5 5 2" xfId="1945"/>
    <cellStyle name="Normal 10 8 5 6" xfId="1946"/>
    <cellStyle name="Normal 10 8 5 6 2" xfId="1947"/>
    <cellStyle name="Normal 10 8 5 7" xfId="1948"/>
    <cellStyle name="Normal 10 8 5 7 2" xfId="1949"/>
    <cellStyle name="Normal 10 8 5 8" xfId="1950"/>
    <cellStyle name="Normal 10 8 5 9" xfId="1951"/>
    <cellStyle name="Normal 10 8 6" xfId="1952"/>
    <cellStyle name="Normal 10 8 6 2" xfId="1953"/>
    <cellStyle name="Normal 10 8 6 2 2" xfId="1954"/>
    <cellStyle name="Normal 10 8 6 3" xfId="1955"/>
    <cellStyle name="Normal 10 8 6 3 2" xfId="1956"/>
    <cellStyle name="Normal 10 8 6 4" xfId="1957"/>
    <cellStyle name="Normal 10 8 6 4 2" xfId="1958"/>
    <cellStyle name="Normal 10 8 6 5" xfId="1959"/>
    <cellStyle name="Normal 10 8 6 5 2" xfId="1960"/>
    <cellStyle name="Normal 10 8 6 6" xfId="1961"/>
    <cellStyle name="Normal 10 8 7" xfId="1962"/>
    <cellStyle name="Normal 10 8 7 2" xfId="1963"/>
    <cellStyle name="Normal 10 8 8" xfId="1964"/>
    <cellStyle name="Normal 10 8 8 2" xfId="1965"/>
    <cellStyle name="Normal 10 8 9" xfId="1966"/>
    <cellStyle name="Normal 10 8 9 2" xfId="1967"/>
    <cellStyle name="Normal 10 9" xfId="1968"/>
    <cellStyle name="Normal 10 9 10" xfId="1969"/>
    <cellStyle name="Normal 10 9 10 2" xfId="1970"/>
    <cellStyle name="Normal 10 9 11" xfId="1971"/>
    <cellStyle name="Normal 10 9 11 2" xfId="1972"/>
    <cellStyle name="Normal 10 9 12" xfId="1973"/>
    <cellStyle name="Normal 10 9 12 2" xfId="1974"/>
    <cellStyle name="Normal 10 9 13" xfId="1975"/>
    <cellStyle name="Normal 10 9 13 2" xfId="1976"/>
    <cellStyle name="Normal 10 9 14" xfId="1977"/>
    <cellStyle name="Normal 10 9 15" xfId="1978"/>
    <cellStyle name="Normal 10 9 16" xfId="1979"/>
    <cellStyle name="Normal 10 9 17" xfId="1980"/>
    <cellStyle name="Normal 10 9 18" xfId="1981"/>
    <cellStyle name="Normal 10 9 2" xfId="1982"/>
    <cellStyle name="Normal 10 9 2 10" xfId="1983"/>
    <cellStyle name="Normal 10 9 2 11" xfId="1984"/>
    <cellStyle name="Normal 10 9 2 12" xfId="1985"/>
    <cellStyle name="Normal 10 9 2 2" xfId="1986"/>
    <cellStyle name="Normal 10 9 2 2 10" xfId="1987"/>
    <cellStyle name="Normal 10 9 2 2 2" xfId="1988"/>
    <cellStyle name="Normal 10 9 2 2 2 2" xfId="1989"/>
    <cellStyle name="Normal 10 9 2 2 2 2 2" xfId="1990"/>
    <cellStyle name="Normal 10 9 2 2 2 3" xfId="1991"/>
    <cellStyle name="Normal 10 9 2 2 2 3 2" xfId="1992"/>
    <cellStyle name="Normal 10 9 2 2 2 4" xfId="1993"/>
    <cellStyle name="Normal 10 9 2 2 3" xfId="1994"/>
    <cellStyle name="Normal 10 9 2 2 3 2" xfId="1995"/>
    <cellStyle name="Normal 10 9 2 2 4" xfId="1996"/>
    <cellStyle name="Normal 10 9 2 2 4 2" xfId="1997"/>
    <cellStyle name="Normal 10 9 2 2 5" xfId="1998"/>
    <cellStyle name="Normal 10 9 2 2 5 2" xfId="1999"/>
    <cellStyle name="Normal 10 9 2 2 6" xfId="2000"/>
    <cellStyle name="Normal 10 9 2 2 6 2" xfId="2001"/>
    <cellStyle name="Normal 10 9 2 2 7" xfId="2002"/>
    <cellStyle name="Normal 10 9 2 2 7 2" xfId="2003"/>
    <cellStyle name="Normal 10 9 2 2 8" xfId="2004"/>
    <cellStyle name="Normal 10 9 2 2 9" xfId="2005"/>
    <cellStyle name="Normal 10 9 2 3" xfId="2006"/>
    <cellStyle name="Normal 10 9 2 3 2" xfId="2007"/>
    <cellStyle name="Normal 10 9 2 3 2 2" xfId="2008"/>
    <cellStyle name="Normal 10 9 2 3 3" xfId="2009"/>
    <cellStyle name="Normal 10 9 2 3 3 2" xfId="2010"/>
    <cellStyle name="Normal 10 9 2 3 4" xfId="2011"/>
    <cellStyle name="Normal 10 9 2 4" xfId="2012"/>
    <cellStyle name="Normal 10 9 2 4 2" xfId="2013"/>
    <cellStyle name="Normal 10 9 2 5" xfId="2014"/>
    <cellStyle name="Normal 10 9 2 5 2" xfId="2015"/>
    <cellStyle name="Normal 10 9 2 6" xfId="2016"/>
    <cellStyle name="Normal 10 9 2 6 2" xfId="2017"/>
    <cellStyle name="Normal 10 9 2 7" xfId="2018"/>
    <cellStyle name="Normal 10 9 2 7 2" xfId="2019"/>
    <cellStyle name="Normal 10 9 2 8" xfId="2020"/>
    <cellStyle name="Normal 10 9 2 8 2" xfId="2021"/>
    <cellStyle name="Normal 10 9 2 9" xfId="2022"/>
    <cellStyle name="Normal 10 9 2 9 2" xfId="2023"/>
    <cellStyle name="Normal 10 9 3" xfId="2024"/>
    <cellStyle name="Normal 10 9 3 10" xfId="2025"/>
    <cellStyle name="Normal 10 9 3 11" xfId="2026"/>
    <cellStyle name="Normal 10 9 3 12" xfId="2027"/>
    <cellStyle name="Normal 10 9 3 2" xfId="2028"/>
    <cellStyle name="Normal 10 9 3 2 10" xfId="2029"/>
    <cellStyle name="Normal 10 9 3 2 2" xfId="2030"/>
    <cellStyle name="Normal 10 9 3 2 2 2" xfId="2031"/>
    <cellStyle name="Normal 10 9 3 2 2 2 2" xfId="2032"/>
    <cellStyle name="Normal 10 9 3 2 2 3" xfId="2033"/>
    <cellStyle name="Normal 10 9 3 2 2 3 2" xfId="2034"/>
    <cellStyle name="Normal 10 9 3 2 2 4" xfId="2035"/>
    <cellStyle name="Normal 10 9 3 2 3" xfId="2036"/>
    <cellStyle name="Normal 10 9 3 2 3 2" xfId="2037"/>
    <cellStyle name="Normal 10 9 3 2 4" xfId="2038"/>
    <cellStyle name="Normal 10 9 3 2 4 2" xfId="2039"/>
    <cellStyle name="Normal 10 9 3 2 5" xfId="2040"/>
    <cellStyle name="Normal 10 9 3 2 5 2" xfId="2041"/>
    <cellStyle name="Normal 10 9 3 2 6" xfId="2042"/>
    <cellStyle name="Normal 10 9 3 2 6 2" xfId="2043"/>
    <cellStyle name="Normal 10 9 3 2 7" xfId="2044"/>
    <cellStyle name="Normal 10 9 3 2 7 2" xfId="2045"/>
    <cellStyle name="Normal 10 9 3 2 8" xfId="2046"/>
    <cellStyle name="Normal 10 9 3 2 9" xfId="2047"/>
    <cellStyle name="Normal 10 9 3 3" xfId="2048"/>
    <cellStyle name="Normal 10 9 3 3 2" xfId="2049"/>
    <cellStyle name="Normal 10 9 3 3 2 2" xfId="2050"/>
    <cellStyle name="Normal 10 9 3 3 3" xfId="2051"/>
    <cellStyle name="Normal 10 9 3 3 3 2" xfId="2052"/>
    <cellStyle name="Normal 10 9 3 3 4" xfId="2053"/>
    <cellStyle name="Normal 10 9 3 4" xfId="2054"/>
    <cellStyle name="Normal 10 9 3 4 2" xfId="2055"/>
    <cellStyle name="Normal 10 9 3 5" xfId="2056"/>
    <cellStyle name="Normal 10 9 3 5 2" xfId="2057"/>
    <cellStyle name="Normal 10 9 3 6" xfId="2058"/>
    <cellStyle name="Normal 10 9 3 6 2" xfId="2059"/>
    <cellStyle name="Normal 10 9 3 7" xfId="2060"/>
    <cellStyle name="Normal 10 9 3 7 2" xfId="2061"/>
    <cellStyle name="Normal 10 9 3 8" xfId="2062"/>
    <cellStyle name="Normal 10 9 3 8 2" xfId="2063"/>
    <cellStyle name="Normal 10 9 3 9" xfId="2064"/>
    <cellStyle name="Normal 10 9 3 9 2" xfId="2065"/>
    <cellStyle name="Normal 10 9 4" xfId="2066"/>
    <cellStyle name="Normal 10 9 4 10" xfId="2067"/>
    <cellStyle name="Normal 10 9 4 2" xfId="2068"/>
    <cellStyle name="Normal 10 9 4 2 2" xfId="2069"/>
    <cellStyle name="Normal 10 9 4 2 2 2" xfId="2070"/>
    <cellStyle name="Normal 10 9 4 2 3" xfId="2071"/>
    <cellStyle name="Normal 10 9 4 2 3 2" xfId="2072"/>
    <cellStyle name="Normal 10 9 4 2 4" xfId="2073"/>
    <cellStyle name="Normal 10 9 4 3" xfId="2074"/>
    <cellStyle name="Normal 10 9 4 3 2" xfId="2075"/>
    <cellStyle name="Normal 10 9 4 4" xfId="2076"/>
    <cellStyle name="Normal 10 9 4 4 2" xfId="2077"/>
    <cellStyle name="Normal 10 9 4 5" xfId="2078"/>
    <cellStyle name="Normal 10 9 4 5 2" xfId="2079"/>
    <cellStyle name="Normal 10 9 4 6" xfId="2080"/>
    <cellStyle name="Normal 10 9 4 6 2" xfId="2081"/>
    <cellStyle name="Normal 10 9 4 7" xfId="2082"/>
    <cellStyle name="Normal 10 9 4 7 2" xfId="2083"/>
    <cellStyle name="Normal 10 9 4 8" xfId="2084"/>
    <cellStyle name="Normal 10 9 4 9" xfId="2085"/>
    <cellStyle name="Normal 10 9 5" xfId="2086"/>
    <cellStyle name="Normal 10 9 5 10" xfId="2087"/>
    <cellStyle name="Normal 10 9 5 2" xfId="2088"/>
    <cellStyle name="Normal 10 9 5 2 2" xfId="2089"/>
    <cellStyle name="Normal 10 9 5 2 2 2" xfId="2090"/>
    <cellStyle name="Normal 10 9 5 2 3" xfId="2091"/>
    <cellStyle name="Normal 10 9 5 2 3 2" xfId="2092"/>
    <cellStyle name="Normal 10 9 5 2 4" xfId="2093"/>
    <cellStyle name="Normal 10 9 5 3" xfId="2094"/>
    <cellStyle name="Normal 10 9 5 3 2" xfId="2095"/>
    <cellStyle name="Normal 10 9 5 4" xfId="2096"/>
    <cellStyle name="Normal 10 9 5 4 2" xfId="2097"/>
    <cellStyle name="Normal 10 9 5 5" xfId="2098"/>
    <cellStyle name="Normal 10 9 5 5 2" xfId="2099"/>
    <cellStyle name="Normal 10 9 5 6" xfId="2100"/>
    <cellStyle name="Normal 10 9 5 6 2" xfId="2101"/>
    <cellStyle name="Normal 10 9 5 7" xfId="2102"/>
    <cellStyle name="Normal 10 9 5 7 2" xfId="2103"/>
    <cellStyle name="Normal 10 9 5 8" xfId="2104"/>
    <cellStyle name="Normal 10 9 5 9" xfId="2105"/>
    <cellStyle name="Normal 10 9 6" xfId="2106"/>
    <cellStyle name="Normal 10 9 6 2" xfId="2107"/>
    <cellStyle name="Normal 10 9 6 2 2" xfId="2108"/>
    <cellStyle name="Normal 10 9 6 3" xfId="2109"/>
    <cellStyle name="Normal 10 9 6 3 2" xfId="2110"/>
    <cellStyle name="Normal 10 9 6 4" xfId="2111"/>
    <cellStyle name="Normal 10 9 6 4 2" xfId="2112"/>
    <cellStyle name="Normal 10 9 6 5" xfId="2113"/>
    <cellStyle name="Normal 10 9 6 5 2" xfId="2114"/>
    <cellStyle name="Normal 10 9 6 6" xfId="2115"/>
    <cellStyle name="Normal 10 9 7" xfId="2116"/>
    <cellStyle name="Normal 10 9 7 2" xfId="2117"/>
    <cellStyle name="Normal 10 9 8" xfId="2118"/>
    <cellStyle name="Normal 10 9 8 2" xfId="2119"/>
    <cellStyle name="Normal 10 9 9" xfId="2120"/>
    <cellStyle name="Normal 10 9 9 2" xfId="2121"/>
    <cellStyle name="Normal 105" xfId="21111"/>
    <cellStyle name="Normal 11" xfId="2122"/>
    <cellStyle name="Normal 11 10" xfId="2123"/>
    <cellStyle name="Normal 11 10 10" xfId="2124"/>
    <cellStyle name="Normal 11 10 10 2" xfId="2125"/>
    <cellStyle name="Normal 11 10 11" xfId="2126"/>
    <cellStyle name="Normal 11 10 11 2" xfId="2127"/>
    <cellStyle name="Normal 11 10 12" xfId="2128"/>
    <cellStyle name="Normal 11 10 12 2" xfId="2129"/>
    <cellStyle name="Normal 11 10 13" xfId="2130"/>
    <cellStyle name="Normal 11 10 13 2" xfId="2131"/>
    <cellStyle name="Normal 11 10 14" xfId="2132"/>
    <cellStyle name="Normal 11 10 15" xfId="2133"/>
    <cellStyle name="Normal 11 10 16" xfId="2134"/>
    <cellStyle name="Normal 11 10 17" xfId="2135"/>
    <cellStyle name="Normal 11 10 18" xfId="2136"/>
    <cellStyle name="Normal 11 10 2" xfId="2137"/>
    <cellStyle name="Normal 11 10 2 10" xfId="2138"/>
    <cellStyle name="Normal 11 10 2 11" xfId="2139"/>
    <cellStyle name="Normal 11 10 2 12" xfId="2140"/>
    <cellStyle name="Normal 11 10 2 2" xfId="2141"/>
    <cellStyle name="Normal 11 10 2 2 10" xfId="2142"/>
    <cellStyle name="Normal 11 10 2 2 2" xfId="2143"/>
    <cellStyle name="Normal 11 10 2 2 2 2" xfId="2144"/>
    <cellStyle name="Normal 11 10 2 2 2 2 2" xfId="2145"/>
    <cellStyle name="Normal 11 10 2 2 2 3" xfId="2146"/>
    <cellStyle name="Normal 11 10 2 2 2 3 2" xfId="2147"/>
    <cellStyle name="Normal 11 10 2 2 2 4" xfId="2148"/>
    <cellStyle name="Normal 11 10 2 2 3" xfId="2149"/>
    <cellStyle name="Normal 11 10 2 2 3 2" xfId="2150"/>
    <cellStyle name="Normal 11 10 2 2 4" xfId="2151"/>
    <cellStyle name="Normal 11 10 2 2 4 2" xfId="2152"/>
    <cellStyle name="Normal 11 10 2 2 5" xfId="2153"/>
    <cellStyle name="Normal 11 10 2 2 5 2" xfId="2154"/>
    <cellStyle name="Normal 11 10 2 2 6" xfId="2155"/>
    <cellStyle name="Normal 11 10 2 2 6 2" xfId="2156"/>
    <cellStyle name="Normal 11 10 2 2 7" xfId="2157"/>
    <cellStyle name="Normal 11 10 2 2 7 2" xfId="2158"/>
    <cellStyle name="Normal 11 10 2 2 8" xfId="2159"/>
    <cellStyle name="Normal 11 10 2 2 9" xfId="2160"/>
    <cellStyle name="Normal 11 10 2 3" xfId="2161"/>
    <cellStyle name="Normal 11 10 2 3 2" xfId="2162"/>
    <cellStyle name="Normal 11 10 2 3 2 2" xfId="2163"/>
    <cellStyle name="Normal 11 10 2 3 3" xfId="2164"/>
    <cellStyle name="Normal 11 10 2 3 3 2" xfId="2165"/>
    <cellStyle name="Normal 11 10 2 3 4" xfId="2166"/>
    <cellStyle name="Normal 11 10 2 4" xfId="2167"/>
    <cellStyle name="Normal 11 10 2 4 2" xfId="2168"/>
    <cellStyle name="Normal 11 10 2 5" xfId="2169"/>
    <cellStyle name="Normal 11 10 2 5 2" xfId="2170"/>
    <cellStyle name="Normal 11 10 2 6" xfId="2171"/>
    <cellStyle name="Normal 11 10 2 6 2" xfId="2172"/>
    <cellStyle name="Normal 11 10 2 7" xfId="2173"/>
    <cellStyle name="Normal 11 10 2 7 2" xfId="2174"/>
    <cellStyle name="Normal 11 10 2 8" xfId="2175"/>
    <cellStyle name="Normal 11 10 2 8 2" xfId="2176"/>
    <cellStyle name="Normal 11 10 2 9" xfId="2177"/>
    <cellStyle name="Normal 11 10 2 9 2" xfId="2178"/>
    <cellStyle name="Normal 11 10 3" xfId="2179"/>
    <cellStyle name="Normal 11 10 3 10" xfId="2180"/>
    <cellStyle name="Normal 11 10 3 11" xfId="2181"/>
    <cellStyle name="Normal 11 10 3 12" xfId="2182"/>
    <cellStyle name="Normal 11 10 3 2" xfId="2183"/>
    <cellStyle name="Normal 11 10 3 2 10" xfId="2184"/>
    <cellStyle name="Normal 11 10 3 2 2" xfId="2185"/>
    <cellStyle name="Normal 11 10 3 2 2 2" xfId="2186"/>
    <cellStyle name="Normal 11 10 3 2 2 2 2" xfId="2187"/>
    <cellStyle name="Normal 11 10 3 2 2 3" xfId="2188"/>
    <cellStyle name="Normal 11 10 3 2 2 3 2" xfId="2189"/>
    <cellStyle name="Normal 11 10 3 2 2 4" xfId="2190"/>
    <cellStyle name="Normal 11 10 3 2 3" xfId="2191"/>
    <cellStyle name="Normal 11 10 3 2 3 2" xfId="2192"/>
    <cellStyle name="Normal 11 10 3 2 4" xfId="2193"/>
    <cellStyle name="Normal 11 10 3 2 4 2" xfId="2194"/>
    <cellStyle name="Normal 11 10 3 2 5" xfId="2195"/>
    <cellStyle name="Normal 11 10 3 2 5 2" xfId="2196"/>
    <cellStyle name="Normal 11 10 3 2 6" xfId="2197"/>
    <cellStyle name="Normal 11 10 3 2 6 2" xfId="2198"/>
    <cellStyle name="Normal 11 10 3 2 7" xfId="2199"/>
    <cellStyle name="Normal 11 10 3 2 7 2" xfId="2200"/>
    <cellStyle name="Normal 11 10 3 2 8" xfId="2201"/>
    <cellStyle name="Normal 11 10 3 2 9" xfId="2202"/>
    <cellStyle name="Normal 11 10 3 3" xfId="2203"/>
    <cellStyle name="Normal 11 10 3 3 2" xfId="2204"/>
    <cellStyle name="Normal 11 10 3 3 2 2" xfId="2205"/>
    <cellStyle name="Normal 11 10 3 3 3" xfId="2206"/>
    <cellStyle name="Normal 11 10 3 3 3 2" xfId="2207"/>
    <cellStyle name="Normal 11 10 3 3 4" xfId="2208"/>
    <cellStyle name="Normal 11 10 3 4" xfId="2209"/>
    <cellStyle name="Normal 11 10 3 4 2" xfId="2210"/>
    <cellStyle name="Normal 11 10 3 5" xfId="2211"/>
    <cellStyle name="Normal 11 10 3 5 2" xfId="2212"/>
    <cellStyle name="Normal 11 10 3 6" xfId="2213"/>
    <cellStyle name="Normal 11 10 3 6 2" xfId="2214"/>
    <cellStyle name="Normal 11 10 3 7" xfId="2215"/>
    <cellStyle name="Normal 11 10 3 7 2" xfId="2216"/>
    <cellStyle name="Normal 11 10 3 8" xfId="2217"/>
    <cellStyle name="Normal 11 10 3 8 2" xfId="2218"/>
    <cellStyle name="Normal 11 10 3 9" xfId="2219"/>
    <cellStyle name="Normal 11 10 3 9 2" xfId="2220"/>
    <cellStyle name="Normal 11 10 4" xfId="2221"/>
    <cellStyle name="Normal 11 10 4 10" xfId="2222"/>
    <cellStyle name="Normal 11 10 4 2" xfId="2223"/>
    <cellStyle name="Normal 11 10 4 2 2" xfId="2224"/>
    <cellStyle name="Normal 11 10 4 2 2 2" xfId="2225"/>
    <cellStyle name="Normal 11 10 4 2 3" xfId="2226"/>
    <cellStyle name="Normal 11 10 4 2 3 2" xfId="2227"/>
    <cellStyle name="Normal 11 10 4 2 4" xfId="2228"/>
    <cellStyle name="Normal 11 10 4 3" xfId="2229"/>
    <cellStyle name="Normal 11 10 4 3 2" xfId="2230"/>
    <cellStyle name="Normal 11 10 4 4" xfId="2231"/>
    <cellStyle name="Normal 11 10 4 4 2" xfId="2232"/>
    <cellStyle name="Normal 11 10 4 5" xfId="2233"/>
    <cellStyle name="Normal 11 10 4 5 2" xfId="2234"/>
    <cellStyle name="Normal 11 10 4 6" xfId="2235"/>
    <cellStyle name="Normal 11 10 4 6 2" xfId="2236"/>
    <cellStyle name="Normal 11 10 4 7" xfId="2237"/>
    <cellStyle name="Normal 11 10 4 7 2" xfId="2238"/>
    <cellStyle name="Normal 11 10 4 8" xfId="2239"/>
    <cellStyle name="Normal 11 10 4 9" xfId="2240"/>
    <cellStyle name="Normal 11 10 5" xfId="2241"/>
    <cellStyle name="Normal 11 10 5 10" xfId="2242"/>
    <cellStyle name="Normal 11 10 5 2" xfId="2243"/>
    <cellStyle name="Normal 11 10 5 2 2" xfId="2244"/>
    <cellStyle name="Normal 11 10 5 2 2 2" xfId="2245"/>
    <cellStyle name="Normal 11 10 5 2 3" xfId="2246"/>
    <cellStyle name="Normal 11 10 5 2 3 2" xfId="2247"/>
    <cellStyle name="Normal 11 10 5 2 4" xfId="2248"/>
    <cellStyle name="Normal 11 10 5 3" xfId="2249"/>
    <cellStyle name="Normal 11 10 5 3 2" xfId="2250"/>
    <cellStyle name="Normal 11 10 5 4" xfId="2251"/>
    <cellStyle name="Normal 11 10 5 4 2" xfId="2252"/>
    <cellStyle name="Normal 11 10 5 5" xfId="2253"/>
    <cellStyle name="Normal 11 10 5 5 2" xfId="2254"/>
    <cellStyle name="Normal 11 10 5 6" xfId="2255"/>
    <cellStyle name="Normal 11 10 5 6 2" xfId="2256"/>
    <cellStyle name="Normal 11 10 5 7" xfId="2257"/>
    <cellStyle name="Normal 11 10 5 7 2" xfId="2258"/>
    <cellStyle name="Normal 11 10 5 8" xfId="2259"/>
    <cellStyle name="Normal 11 10 5 9" xfId="2260"/>
    <cellStyle name="Normal 11 10 6" xfId="2261"/>
    <cellStyle name="Normal 11 10 6 2" xfId="2262"/>
    <cellStyle name="Normal 11 10 6 2 2" xfId="2263"/>
    <cellStyle name="Normal 11 10 6 3" xfId="2264"/>
    <cellStyle name="Normal 11 10 6 3 2" xfId="2265"/>
    <cellStyle name="Normal 11 10 6 4" xfId="2266"/>
    <cellStyle name="Normal 11 10 6 4 2" xfId="2267"/>
    <cellStyle name="Normal 11 10 6 5" xfId="2268"/>
    <cellStyle name="Normal 11 10 6 5 2" xfId="2269"/>
    <cellStyle name="Normal 11 10 6 6" xfId="2270"/>
    <cellStyle name="Normal 11 10 7" xfId="2271"/>
    <cellStyle name="Normal 11 10 7 2" xfId="2272"/>
    <cellStyle name="Normal 11 10 8" xfId="2273"/>
    <cellStyle name="Normal 11 10 8 2" xfId="2274"/>
    <cellStyle name="Normal 11 10 9" xfId="2275"/>
    <cellStyle name="Normal 11 10 9 2" xfId="2276"/>
    <cellStyle name="Normal 11 11" xfId="2277"/>
    <cellStyle name="Normal 11 11 10" xfId="2278"/>
    <cellStyle name="Normal 11 11 10 2" xfId="2279"/>
    <cellStyle name="Normal 11 11 11" xfId="2280"/>
    <cellStyle name="Normal 11 11 11 2" xfId="2281"/>
    <cellStyle name="Normal 11 11 12" xfId="2282"/>
    <cellStyle name="Normal 11 11 12 2" xfId="2283"/>
    <cellStyle name="Normal 11 11 13" xfId="2284"/>
    <cellStyle name="Normal 11 11 13 2" xfId="2285"/>
    <cellStyle name="Normal 11 11 14" xfId="2286"/>
    <cellStyle name="Normal 11 11 15" xfId="2287"/>
    <cellStyle name="Normal 11 11 16" xfId="2288"/>
    <cellStyle name="Normal 11 11 2" xfId="2289"/>
    <cellStyle name="Normal 11 11 2 10" xfId="2290"/>
    <cellStyle name="Normal 11 11 2 11" xfId="2291"/>
    <cellStyle name="Normal 11 11 2 12" xfId="2292"/>
    <cellStyle name="Normal 11 11 2 2" xfId="2293"/>
    <cellStyle name="Normal 11 11 2 2 10" xfId="2294"/>
    <cellStyle name="Normal 11 11 2 2 2" xfId="2295"/>
    <cellStyle name="Normal 11 11 2 2 2 2" xfId="2296"/>
    <cellStyle name="Normal 11 11 2 2 2 2 2" xfId="2297"/>
    <cellStyle name="Normal 11 11 2 2 2 3" xfId="2298"/>
    <cellStyle name="Normal 11 11 2 2 2 3 2" xfId="2299"/>
    <cellStyle name="Normal 11 11 2 2 2 4" xfId="2300"/>
    <cellStyle name="Normal 11 11 2 2 3" xfId="2301"/>
    <cellStyle name="Normal 11 11 2 2 3 2" xfId="2302"/>
    <cellStyle name="Normal 11 11 2 2 4" xfId="2303"/>
    <cellStyle name="Normal 11 11 2 2 4 2" xfId="2304"/>
    <cellStyle name="Normal 11 11 2 2 5" xfId="2305"/>
    <cellStyle name="Normal 11 11 2 2 5 2" xfId="2306"/>
    <cellStyle name="Normal 11 11 2 2 6" xfId="2307"/>
    <cellStyle name="Normal 11 11 2 2 6 2" xfId="2308"/>
    <cellStyle name="Normal 11 11 2 2 7" xfId="2309"/>
    <cellStyle name="Normal 11 11 2 2 7 2" xfId="2310"/>
    <cellStyle name="Normal 11 11 2 2 8" xfId="2311"/>
    <cellStyle name="Normal 11 11 2 2 9" xfId="2312"/>
    <cellStyle name="Normal 11 11 2 3" xfId="2313"/>
    <cellStyle name="Normal 11 11 2 3 2" xfId="2314"/>
    <cellStyle name="Normal 11 11 2 3 2 2" xfId="2315"/>
    <cellStyle name="Normal 11 11 2 3 3" xfId="2316"/>
    <cellStyle name="Normal 11 11 2 3 3 2" xfId="2317"/>
    <cellStyle name="Normal 11 11 2 3 4" xfId="2318"/>
    <cellStyle name="Normal 11 11 2 4" xfId="2319"/>
    <cellStyle name="Normal 11 11 2 4 2" xfId="2320"/>
    <cellStyle name="Normal 11 11 2 5" xfId="2321"/>
    <cellStyle name="Normal 11 11 2 5 2" xfId="2322"/>
    <cellStyle name="Normal 11 11 2 6" xfId="2323"/>
    <cellStyle name="Normal 11 11 2 6 2" xfId="2324"/>
    <cellStyle name="Normal 11 11 2 7" xfId="2325"/>
    <cellStyle name="Normal 11 11 2 7 2" xfId="2326"/>
    <cellStyle name="Normal 11 11 2 8" xfId="2327"/>
    <cellStyle name="Normal 11 11 2 8 2" xfId="2328"/>
    <cellStyle name="Normal 11 11 2 9" xfId="2329"/>
    <cellStyle name="Normal 11 11 2 9 2" xfId="2330"/>
    <cellStyle name="Normal 11 11 3" xfId="2331"/>
    <cellStyle name="Normal 11 11 3 10" xfId="2332"/>
    <cellStyle name="Normal 11 11 3 11" xfId="2333"/>
    <cellStyle name="Normal 11 11 3 12" xfId="2334"/>
    <cellStyle name="Normal 11 11 3 2" xfId="2335"/>
    <cellStyle name="Normal 11 11 3 2 10" xfId="2336"/>
    <cellStyle name="Normal 11 11 3 2 2" xfId="2337"/>
    <cellStyle name="Normal 11 11 3 2 2 2" xfId="2338"/>
    <cellStyle name="Normal 11 11 3 2 2 2 2" xfId="2339"/>
    <cellStyle name="Normal 11 11 3 2 2 3" xfId="2340"/>
    <cellStyle name="Normal 11 11 3 2 2 3 2" xfId="2341"/>
    <cellStyle name="Normal 11 11 3 2 2 4" xfId="2342"/>
    <cellStyle name="Normal 11 11 3 2 3" xfId="2343"/>
    <cellStyle name="Normal 11 11 3 2 3 2" xfId="2344"/>
    <cellStyle name="Normal 11 11 3 2 4" xfId="2345"/>
    <cellStyle name="Normal 11 11 3 2 4 2" xfId="2346"/>
    <cellStyle name="Normal 11 11 3 2 5" xfId="2347"/>
    <cellStyle name="Normal 11 11 3 2 5 2" xfId="2348"/>
    <cellStyle name="Normal 11 11 3 2 6" xfId="2349"/>
    <cellStyle name="Normal 11 11 3 2 6 2" xfId="2350"/>
    <cellStyle name="Normal 11 11 3 2 7" xfId="2351"/>
    <cellStyle name="Normal 11 11 3 2 7 2" xfId="2352"/>
    <cellStyle name="Normal 11 11 3 2 8" xfId="2353"/>
    <cellStyle name="Normal 11 11 3 2 9" xfId="2354"/>
    <cellStyle name="Normal 11 11 3 3" xfId="2355"/>
    <cellStyle name="Normal 11 11 3 3 2" xfId="2356"/>
    <cellStyle name="Normal 11 11 3 3 2 2" xfId="2357"/>
    <cellStyle name="Normal 11 11 3 3 3" xfId="2358"/>
    <cellStyle name="Normal 11 11 3 3 3 2" xfId="2359"/>
    <cellStyle name="Normal 11 11 3 3 4" xfId="2360"/>
    <cellStyle name="Normal 11 11 3 4" xfId="2361"/>
    <cellStyle name="Normal 11 11 3 4 2" xfId="2362"/>
    <cellStyle name="Normal 11 11 3 5" xfId="2363"/>
    <cellStyle name="Normal 11 11 3 5 2" xfId="2364"/>
    <cellStyle name="Normal 11 11 3 6" xfId="2365"/>
    <cellStyle name="Normal 11 11 3 6 2" xfId="2366"/>
    <cellStyle name="Normal 11 11 3 7" xfId="2367"/>
    <cellStyle name="Normal 11 11 3 7 2" xfId="2368"/>
    <cellStyle name="Normal 11 11 3 8" xfId="2369"/>
    <cellStyle name="Normal 11 11 3 8 2" xfId="2370"/>
    <cellStyle name="Normal 11 11 3 9" xfId="2371"/>
    <cellStyle name="Normal 11 11 3 9 2" xfId="2372"/>
    <cellStyle name="Normal 11 11 4" xfId="2373"/>
    <cellStyle name="Normal 11 11 4 10" xfId="2374"/>
    <cellStyle name="Normal 11 11 4 2" xfId="2375"/>
    <cellStyle name="Normal 11 11 4 2 2" xfId="2376"/>
    <cellStyle name="Normal 11 11 4 2 2 2" xfId="2377"/>
    <cellStyle name="Normal 11 11 4 2 3" xfId="2378"/>
    <cellStyle name="Normal 11 11 4 2 3 2" xfId="2379"/>
    <cellStyle name="Normal 11 11 4 2 4" xfId="2380"/>
    <cellStyle name="Normal 11 11 4 3" xfId="2381"/>
    <cellStyle name="Normal 11 11 4 3 2" xfId="2382"/>
    <cellStyle name="Normal 11 11 4 4" xfId="2383"/>
    <cellStyle name="Normal 11 11 4 4 2" xfId="2384"/>
    <cellStyle name="Normal 11 11 4 5" xfId="2385"/>
    <cellStyle name="Normal 11 11 4 5 2" xfId="2386"/>
    <cellStyle name="Normal 11 11 4 6" xfId="2387"/>
    <cellStyle name="Normal 11 11 4 6 2" xfId="2388"/>
    <cellStyle name="Normal 11 11 4 7" xfId="2389"/>
    <cellStyle name="Normal 11 11 4 7 2" xfId="2390"/>
    <cellStyle name="Normal 11 11 4 8" xfId="2391"/>
    <cellStyle name="Normal 11 11 4 9" xfId="2392"/>
    <cellStyle name="Normal 11 11 5" xfId="2393"/>
    <cellStyle name="Normal 11 11 5 10" xfId="2394"/>
    <cellStyle name="Normal 11 11 5 2" xfId="2395"/>
    <cellStyle name="Normal 11 11 5 2 2" xfId="2396"/>
    <cellStyle name="Normal 11 11 5 2 2 2" xfId="2397"/>
    <cellStyle name="Normal 11 11 5 2 3" xfId="2398"/>
    <cellStyle name="Normal 11 11 5 2 3 2" xfId="2399"/>
    <cellStyle name="Normal 11 11 5 2 4" xfId="2400"/>
    <cellStyle name="Normal 11 11 5 3" xfId="2401"/>
    <cellStyle name="Normal 11 11 5 3 2" xfId="2402"/>
    <cellStyle name="Normal 11 11 5 4" xfId="2403"/>
    <cellStyle name="Normal 11 11 5 4 2" xfId="2404"/>
    <cellStyle name="Normal 11 11 5 5" xfId="2405"/>
    <cellStyle name="Normal 11 11 5 5 2" xfId="2406"/>
    <cellStyle name="Normal 11 11 5 6" xfId="2407"/>
    <cellStyle name="Normal 11 11 5 6 2" xfId="2408"/>
    <cellStyle name="Normal 11 11 5 7" xfId="2409"/>
    <cellStyle name="Normal 11 11 5 7 2" xfId="2410"/>
    <cellStyle name="Normal 11 11 5 8" xfId="2411"/>
    <cellStyle name="Normal 11 11 5 9" xfId="2412"/>
    <cellStyle name="Normal 11 11 6" xfId="2413"/>
    <cellStyle name="Normal 11 11 6 2" xfId="2414"/>
    <cellStyle name="Normal 11 11 6 2 2" xfId="2415"/>
    <cellStyle name="Normal 11 11 6 3" xfId="2416"/>
    <cellStyle name="Normal 11 11 6 3 2" xfId="2417"/>
    <cellStyle name="Normal 11 11 6 4" xfId="2418"/>
    <cellStyle name="Normal 11 11 6 4 2" xfId="2419"/>
    <cellStyle name="Normal 11 11 6 5" xfId="2420"/>
    <cellStyle name="Normal 11 11 6 5 2" xfId="2421"/>
    <cellStyle name="Normal 11 11 6 6" xfId="2422"/>
    <cellStyle name="Normal 11 11 7" xfId="2423"/>
    <cellStyle name="Normal 11 11 7 2" xfId="2424"/>
    <cellStyle name="Normal 11 11 8" xfId="2425"/>
    <cellStyle name="Normal 11 11 8 2" xfId="2426"/>
    <cellStyle name="Normal 11 11 9" xfId="2427"/>
    <cellStyle name="Normal 11 11 9 2" xfId="2428"/>
    <cellStyle name="Normal 11 12" xfId="2429"/>
    <cellStyle name="Normal 11 12 10" xfId="2430"/>
    <cellStyle name="Normal 11 12 10 2" xfId="2431"/>
    <cellStyle name="Normal 11 12 11" xfId="2432"/>
    <cellStyle name="Normal 11 12 11 2" xfId="2433"/>
    <cellStyle name="Normal 11 12 12" xfId="2434"/>
    <cellStyle name="Normal 11 12 12 2" xfId="2435"/>
    <cellStyle name="Normal 11 12 13" xfId="2436"/>
    <cellStyle name="Normal 11 12 13 2" xfId="2437"/>
    <cellStyle name="Normal 11 12 14" xfId="2438"/>
    <cellStyle name="Normal 11 12 15" xfId="2439"/>
    <cellStyle name="Normal 11 12 16" xfId="2440"/>
    <cellStyle name="Normal 11 12 2" xfId="2441"/>
    <cellStyle name="Normal 11 12 2 10" xfId="2442"/>
    <cellStyle name="Normal 11 12 2 11" xfId="2443"/>
    <cellStyle name="Normal 11 12 2 12" xfId="2444"/>
    <cellStyle name="Normal 11 12 2 2" xfId="2445"/>
    <cellStyle name="Normal 11 12 2 2 10" xfId="2446"/>
    <cellStyle name="Normal 11 12 2 2 2" xfId="2447"/>
    <cellStyle name="Normal 11 12 2 2 2 2" xfId="2448"/>
    <cellStyle name="Normal 11 12 2 2 2 2 2" xfId="2449"/>
    <cellStyle name="Normal 11 12 2 2 2 3" xfId="2450"/>
    <cellStyle name="Normal 11 12 2 2 2 3 2" xfId="2451"/>
    <cellStyle name="Normal 11 12 2 2 2 4" xfId="2452"/>
    <cellStyle name="Normal 11 12 2 2 3" xfId="2453"/>
    <cellStyle name="Normal 11 12 2 2 3 2" xfId="2454"/>
    <cellStyle name="Normal 11 12 2 2 4" xfId="2455"/>
    <cellStyle name="Normal 11 12 2 2 4 2" xfId="2456"/>
    <cellStyle name="Normal 11 12 2 2 5" xfId="2457"/>
    <cellStyle name="Normal 11 12 2 2 5 2" xfId="2458"/>
    <cellStyle name="Normal 11 12 2 2 6" xfId="2459"/>
    <cellStyle name="Normal 11 12 2 2 6 2" xfId="2460"/>
    <cellStyle name="Normal 11 12 2 2 7" xfId="2461"/>
    <cellStyle name="Normal 11 12 2 2 7 2" xfId="2462"/>
    <cellStyle name="Normal 11 12 2 2 8" xfId="2463"/>
    <cellStyle name="Normal 11 12 2 2 9" xfId="2464"/>
    <cellStyle name="Normal 11 12 2 3" xfId="2465"/>
    <cellStyle name="Normal 11 12 2 3 2" xfId="2466"/>
    <cellStyle name="Normal 11 12 2 3 2 2" xfId="2467"/>
    <cellStyle name="Normal 11 12 2 3 3" xfId="2468"/>
    <cellStyle name="Normal 11 12 2 3 3 2" xfId="2469"/>
    <cellStyle name="Normal 11 12 2 3 4" xfId="2470"/>
    <cellStyle name="Normal 11 12 2 4" xfId="2471"/>
    <cellStyle name="Normal 11 12 2 4 2" xfId="2472"/>
    <cellStyle name="Normal 11 12 2 5" xfId="2473"/>
    <cellStyle name="Normal 11 12 2 5 2" xfId="2474"/>
    <cellStyle name="Normal 11 12 2 6" xfId="2475"/>
    <cellStyle name="Normal 11 12 2 6 2" xfId="2476"/>
    <cellStyle name="Normal 11 12 2 7" xfId="2477"/>
    <cellStyle name="Normal 11 12 2 7 2" xfId="2478"/>
    <cellStyle name="Normal 11 12 2 8" xfId="2479"/>
    <cellStyle name="Normal 11 12 2 8 2" xfId="2480"/>
    <cellStyle name="Normal 11 12 2 9" xfId="2481"/>
    <cellStyle name="Normal 11 12 2 9 2" xfId="2482"/>
    <cellStyle name="Normal 11 12 3" xfId="2483"/>
    <cellStyle name="Normal 11 12 3 10" xfId="2484"/>
    <cellStyle name="Normal 11 12 3 11" xfId="2485"/>
    <cellStyle name="Normal 11 12 3 12" xfId="2486"/>
    <cellStyle name="Normal 11 12 3 2" xfId="2487"/>
    <cellStyle name="Normal 11 12 3 2 10" xfId="2488"/>
    <cellStyle name="Normal 11 12 3 2 2" xfId="2489"/>
    <cellStyle name="Normal 11 12 3 2 2 2" xfId="2490"/>
    <cellStyle name="Normal 11 12 3 2 2 2 2" xfId="2491"/>
    <cellStyle name="Normal 11 12 3 2 2 3" xfId="2492"/>
    <cellStyle name="Normal 11 12 3 2 2 3 2" xfId="2493"/>
    <cellStyle name="Normal 11 12 3 2 2 4" xfId="2494"/>
    <cellStyle name="Normal 11 12 3 2 3" xfId="2495"/>
    <cellStyle name="Normal 11 12 3 2 3 2" xfId="2496"/>
    <cellStyle name="Normal 11 12 3 2 4" xfId="2497"/>
    <cellStyle name="Normal 11 12 3 2 4 2" xfId="2498"/>
    <cellStyle name="Normal 11 12 3 2 5" xfId="2499"/>
    <cellStyle name="Normal 11 12 3 2 5 2" xfId="2500"/>
    <cellStyle name="Normal 11 12 3 2 6" xfId="2501"/>
    <cellStyle name="Normal 11 12 3 2 6 2" xfId="2502"/>
    <cellStyle name="Normal 11 12 3 2 7" xfId="2503"/>
    <cellStyle name="Normal 11 12 3 2 7 2" xfId="2504"/>
    <cellStyle name="Normal 11 12 3 2 8" xfId="2505"/>
    <cellStyle name="Normal 11 12 3 2 9" xfId="2506"/>
    <cellStyle name="Normal 11 12 3 3" xfId="2507"/>
    <cellStyle name="Normal 11 12 3 3 2" xfId="2508"/>
    <cellStyle name="Normal 11 12 3 3 2 2" xfId="2509"/>
    <cellStyle name="Normal 11 12 3 3 3" xfId="2510"/>
    <cellStyle name="Normal 11 12 3 3 3 2" xfId="2511"/>
    <cellStyle name="Normal 11 12 3 3 4" xfId="2512"/>
    <cellStyle name="Normal 11 12 3 4" xfId="2513"/>
    <cellStyle name="Normal 11 12 3 4 2" xfId="2514"/>
    <cellStyle name="Normal 11 12 3 5" xfId="2515"/>
    <cellStyle name="Normal 11 12 3 5 2" xfId="2516"/>
    <cellStyle name="Normal 11 12 3 6" xfId="2517"/>
    <cellStyle name="Normal 11 12 3 6 2" xfId="2518"/>
    <cellStyle name="Normal 11 12 3 7" xfId="2519"/>
    <cellStyle name="Normal 11 12 3 7 2" xfId="2520"/>
    <cellStyle name="Normal 11 12 3 8" xfId="2521"/>
    <cellStyle name="Normal 11 12 3 8 2" xfId="2522"/>
    <cellStyle name="Normal 11 12 3 9" xfId="2523"/>
    <cellStyle name="Normal 11 12 3 9 2" xfId="2524"/>
    <cellStyle name="Normal 11 12 4" xfId="2525"/>
    <cellStyle name="Normal 11 12 4 10" xfId="2526"/>
    <cellStyle name="Normal 11 12 4 2" xfId="2527"/>
    <cellStyle name="Normal 11 12 4 2 2" xfId="2528"/>
    <cellStyle name="Normal 11 12 4 2 2 2" xfId="2529"/>
    <cellStyle name="Normal 11 12 4 2 3" xfId="2530"/>
    <cellStyle name="Normal 11 12 4 2 3 2" xfId="2531"/>
    <cellStyle name="Normal 11 12 4 2 4" xfId="2532"/>
    <cellStyle name="Normal 11 12 4 3" xfId="2533"/>
    <cellStyle name="Normal 11 12 4 3 2" xfId="2534"/>
    <cellStyle name="Normal 11 12 4 4" xfId="2535"/>
    <cellStyle name="Normal 11 12 4 4 2" xfId="2536"/>
    <cellStyle name="Normal 11 12 4 5" xfId="2537"/>
    <cellStyle name="Normal 11 12 4 5 2" xfId="2538"/>
    <cellStyle name="Normal 11 12 4 6" xfId="2539"/>
    <cellStyle name="Normal 11 12 4 6 2" xfId="2540"/>
    <cellStyle name="Normal 11 12 4 7" xfId="2541"/>
    <cellStyle name="Normal 11 12 4 7 2" xfId="2542"/>
    <cellStyle name="Normal 11 12 4 8" xfId="2543"/>
    <cellStyle name="Normal 11 12 4 9" xfId="2544"/>
    <cellStyle name="Normal 11 12 5" xfId="2545"/>
    <cellStyle name="Normal 11 12 5 10" xfId="2546"/>
    <cellStyle name="Normal 11 12 5 2" xfId="2547"/>
    <cellStyle name="Normal 11 12 5 2 2" xfId="2548"/>
    <cellStyle name="Normal 11 12 5 2 2 2" xfId="2549"/>
    <cellStyle name="Normal 11 12 5 2 3" xfId="2550"/>
    <cellStyle name="Normal 11 12 5 2 3 2" xfId="2551"/>
    <cellStyle name="Normal 11 12 5 2 4" xfId="2552"/>
    <cellStyle name="Normal 11 12 5 3" xfId="2553"/>
    <cellStyle name="Normal 11 12 5 3 2" xfId="2554"/>
    <cellStyle name="Normal 11 12 5 4" xfId="2555"/>
    <cellStyle name="Normal 11 12 5 4 2" xfId="2556"/>
    <cellStyle name="Normal 11 12 5 5" xfId="2557"/>
    <cellStyle name="Normal 11 12 5 5 2" xfId="2558"/>
    <cellStyle name="Normal 11 12 5 6" xfId="2559"/>
    <cellStyle name="Normal 11 12 5 6 2" xfId="2560"/>
    <cellStyle name="Normal 11 12 5 7" xfId="2561"/>
    <cellStyle name="Normal 11 12 5 7 2" xfId="2562"/>
    <cellStyle name="Normal 11 12 5 8" xfId="2563"/>
    <cellStyle name="Normal 11 12 5 9" xfId="2564"/>
    <cellStyle name="Normal 11 12 6" xfId="2565"/>
    <cellStyle name="Normal 11 12 6 2" xfId="2566"/>
    <cellStyle name="Normal 11 12 6 2 2" xfId="2567"/>
    <cellStyle name="Normal 11 12 6 3" xfId="2568"/>
    <cellStyle name="Normal 11 12 6 3 2" xfId="2569"/>
    <cellStyle name="Normal 11 12 6 4" xfId="2570"/>
    <cellStyle name="Normal 11 12 6 4 2" xfId="2571"/>
    <cellStyle name="Normal 11 12 6 5" xfId="2572"/>
    <cellStyle name="Normal 11 12 6 5 2" xfId="2573"/>
    <cellStyle name="Normal 11 12 6 6" xfId="2574"/>
    <cellStyle name="Normal 11 12 7" xfId="2575"/>
    <cellStyle name="Normal 11 12 7 2" xfId="2576"/>
    <cellStyle name="Normal 11 12 8" xfId="2577"/>
    <cellStyle name="Normal 11 12 8 2" xfId="2578"/>
    <cellStyle name="Normal 11 12 9" xfId="2579"/>
    <cellStyle name="Normal 11 12 9 2" xfId="2580"/>
    <cellStyle name="Normal 11 13" xfId="2581"/>
    <cellStyle name="Normal 11 13 10" xfId="2582"/>
    <cellStyle name="Normal 11 13 10 2" xfId="2583"/>
    <cellStyle name="Normal 11 13 11" xfId="2584"/>
    <cellStyle name="Normal 11 13 11 2" xfId="2585"/>
    <cellStyle name="Normal 11 13 12" xfId="2586"/>
    <cellStyle name="Normal 11 13 12 2" xfId="2587"/>
    <cellStyle name="Normal 11 13 13" xfId="2588"/>
    <cellStyle name="Normal 11 13 14" xfId="2589"/>
    <cellStyle name="Normal 11 13 15" xfId="2590"/>
    <cellStyle name="Normal 11 13 2" xfId="2591"/>
    <cellStyle name="Normal 11 13 2 10" xfId="2592"/>
    <cellStyle name="Normal 11 13 2 11" xfId="2593"/>
    <cellStyle name="Normal 11 13 2 12" xfId="2594"/>
    <cellStyle name="Normal 11 13 2 2" xfId="2595"/>
    <cellStyle name="Normal 11 13 2 2 10" xfId="2596"/>
    <cellStyle name="Normal 11 13 2 2 2" xfId="2597"/>
    <cellStyle name="Normal 11 13 2 2 2 2" xfId="2598"/>
    <cellStyle name="Normal 11 13 2 2 2 2 2" xfId="2599"/>
    <cellStyle name="Normal 11 13 2 2 2 3" xfId="2600"/>
    <cellStyle name="Normal 11 13 2 2 2 3 2" xfId="2601"/>
    <cellStyle name="Normal 11 13 2 2 2 4" xfId="2602"/>
    <cellStyle name="Normal 11 13 2 2 3" xfId="2603"/>
    <cellStyle name="Normal 11 13 2 2 3 2" xfId="2604"/>
    <cellStyle name="Normal 11 13 2 2 4" xfId="2605"/>
    <cellStyle name="Normal 11 13 2 2 4 2" xfId="2606"/>
    <cellStyle name="Normal 11 13 2 2 5" xfId="2607"/>
    <cellStyle name="Normal 11 13 2 2 5 2" xfId="2608"/>
    <cellStyle name="Normal 11 13 2 2 6" xfId="2609"/>
    <cellStyle name="Normal 11 13 2 2 6 2" xfId="2610"/>
    <cellStyle name="Normal 11 13 2 2 7" xfId="2611"/>
    <cellStyle name="Normal 11 13 2 2 7 2" xfId="2612"/>
    <cellStyle name="Normal 11 13 2 2 8" xfId="2613"/>
    <cellStyle name="Normal 11 13 2 2 9" xfId="2614"/>
    <cellStyle name="Normal 11 13 2 3" xfId="2615"/>
    <cellStyle name="Normal 11 13 2 3 2" xfId="2616"/>
    <cellStyle name="Normal 11 13 2 3 2 2" xfId="2617"/>
    <cellStyle name="Normal 11 13 2 3 3" xfId="2618"/>
    <cellStyle name="Normal 11 13 2 3 3 2" xfId="2619"/>
    <cellStyle name="Normal 11 13 2 3 4" xfId="2620"/>
    <cellStyle name="Normal 11 13 2 4" xfId="2621"/>
    <cellStyle name="Normal 11 13 2 4 2" xfId="2622"/>
    <cellStyle name="Normal 11 13 2 5" xfId="2623"/>
    <cellStyle name="Normal 11 13 2 5 2" xfId="2624"/>
    <cellStyle name="Normal 11 13 2 6" xfId="2625"/>
    <cellStyle name="Normal 11 13 2 6 2" xfId="2626"/>
    <cellStyle name="Normal 11 13 2 7" xfId="2627"/>
    <cellStyle name="Normal 11 13 2 7 2" xfId="2628"/>
    <cellStyle name="Normal 11 13 2 8" xfId="2629"/>
    <cellStyle name="Normal 11 13 2 8 2" xfId="2630"/>
    <cellStyle name="Normal 11 13 2 9" xfId="2631"/>
    <cellStyle name="Normal 11 13 2 9 2" xfId="2632"/>
    <cellStyle name="Normal 11 13 3" xfId="2633"/>
    <cellStyle name="Normal 11 13 3 10" xfId="2634"/>
    <cellStyle name="Normal 11 13 3 11" xfId="2635"/>
    <cellStyle name="Normal 11 13 3 12" xfId="2636"/>
    <cellStyle name="Normal 11 13 3 2" xfId="2637"/>
    <cellStyle name="Normal 11 13 3 2 10" xfId="2638"/>
    <cellStyle name="Normal 11 13 3 2 2" xfId="2639"/>
    <cellStyle name="Normal 11 13 3 2 2 2" xfId="2640"/>
    <cellStyle name="Normal 11 13 3 2 2 2 2" xfId="2641"/>
    <cellStyle name="Normal 11 13 3 2 2 3" xfId="2642"/>
    <cellStyle name="Normal 11 13 3 2 2 3 2" xfId="2643"/>
    <cellStyle name="Normal 11 13 3 2 2 4" xfId="2644"/>
    <cellStyle name="Normal 11 13 3 2 3" xfId="2645"/>
    <cellStyle name="Normal 11 13 3 2 3 2" xfId="2646"/>
    <cellStyle name="Normal 11 13 3 2 4" xfId="2647"/>
    <cellStyle name="Normal 11 13 3 2 4 2" xfId="2648"/>
    <cellStyle name="Normal 11 13 3 2 5" xfId="2649"/>
    <cellStyle name="Normal 11 13 3 2 5 2" xfId="2650"/>
    <cellStyle name="Normal 11 13 3 2 6" xfId="2651"/>
    <cellStyle name="Normal 11 13 3 2 6 2" xfId="2652"/>
    <cellStyle name="Normal 11 13 3 2 7" xfId="2653"/>
    <cellStyle name="Normal 11 13 3 2 7 2" xfId="2654"/>
    <cellStyle name="Normal 11 13 3 2 8" xfId="2655"/>
    <cellStyle name="Normal 11 13 3 2 9" xfId="2656"/>
    <cellStyle name="Normal 11 13 3 3" xfId="2657"/>
    <cellStyle name="Normal 11 13 3 3 2" xfId="2658"/>
    <cellStyle name="Normal 11 13 3 3 2 2" xfId="2659"/>
    <cellStyle name="Normal 11 13 3 3 3" xfId="2660"/>
    <cellStyle name="Normal 11 13 3 3 3 2" xfId="2661"/>
    <cellStyle name="Normal 11 13 3 3 4" xfId="2662"/>
    <cellStyle name="Normal 11 13 3 4" xfId="2663"/>
    <cellStyle name="Normal 11 13 3 4 2" xfId="2664"/>
    <cellStyle name="Normal 11 13 3 5" xfId="2665"/>
    <cellStyle name="Normal 11 13 3 5 2" xfId="2666"/>
    <cellStyle name="Normal 11 13 3 6" xfId="2667"/>
    <cellStyle name="Normal 11 13 3 6 2" xfId="2668"/>
    <cellStyle name="Normal 11 13 3 7" xfId="2669"/>
    <cellStyle name="Normal 11 13 3 7 2" xfId="2670"/>
    <cellStyle name="Normal 11 13 3 8" xfId="2671"/>
    <cellStyle name="Normal 11 13 3 8 2" xfId="2672"/>
    <cellStyle name="Normal 11 13 3 9" xfId="2673"/>
    <cellStyle name="Normal 11 13 3 9 2" xfId="2674"/>
    <cellStyle name="Normal 11 13 4" xfId="2675"/>
    <cellStyle name="Normal 11 13 4 10" xfId="2676"/>
    <cellStyle name="Normal 11 13 4 2" xfId="2677"/>
    <cellStyle name="Normal 11 13 4 2 2" xfId="2678"/>
    <cellStyle name="Normal 11 13 4 2 2 2" xfId="2679"/>
    <cellStyle name="Normal 11 13 4 2 3" xfId="2680"/>
    <cellStyle name="Normal 11 13 4 2 3 2" xfId="2681"/>
    <cellStyle name="Normal 11 13 4 2 4" xfId="2682"/>
    <cellStyle name="Normal 11 13 4 3" xfId="2683"/>
    <cellStyle name="Normal 11 13 4 3 2" xfId="2684"/>
    <cellStyle name="Normal 11 13 4 4" xfId="2685"/>
    <cellStyle name="Normal 11 13 4 4 2" xfId="2686"/>
    <cellStyle name="Normal 11 13 4 5" xfId="2687"/>
    <cellStyle name="Normal 11 13 4 5 2" xfId="2688"/>
    <cellStyle name="Normal 11 13 4 6" xfId="2689"/>
    <cellStyle name="Normal 11 13 4 6 2" xfId="2690"/>
    <cellStyle name="Normal 11 13 4 7" xfId="2691"/>
    <cellStyle name="Normal 11 13 4 7 2" xfId="2692"/>
    <cellStyle name="Normal 11 13 4 8" xfId="2693"/>
    <cellStyle name="Normal 11 13 4 9" xfId="2694"/>
    <cellStyle name="Normal 11 13 5" xfId="2695"/>
    <cellStyle name="Normal 11 13 5 10" xfId="2696"/>
    <cellStyle name="Normal 11 13 5 2" xfId="2697"/>
    <cellStyle name="Normal 11 13 5 2 2" xfId="2698"/>
    <cellStyle name="Normal 11 13 5 2 2 2" xfId="2699"/>
    <cellStyle name="Normal 11 13 5 2 3" xfId="2700"/>
    <cellStyle name="Normal 11 13 5 2 3 2" xfId="2701"/>
    <cellStyle name="Normal 11 13 5 2 4" xfId="2702"/>
    <cellStyle name="Normal 11 13 5 3" xfId="2703"/>
    <cellStyle name="Normal 11 13 5 3 2" xfId="2704"/>
    <cellStyle name="Normal 11 13 5 4" xfId="2705"/>
    <cellStyle name="Normal 11 13 5 4 2" xfId="2706"/>
    <cellStyle name="Normal 11 13 5 5" xfId="2707"/>
    <cellStyle name="Normal 11 13 5 5 2" xfId="2708"/>
    <cellStyle name="Normal 11 13 5 6" xfId="2709"/>
    <cellStyle name="Normal 11 13 5 6 2" xfId="2710"/>
    <cellStyle name="Normal 11 13 5 7" xfId="2711"/>
    <cellStyle name="Normal 11 13 5 7 2" xfId="2712"/>
    <cellStyle name="Normal 11 13 5 8" xfId="2713"/>
    <cellStyle name="Normal 11 13 5 9" xfId="2714"/>
    <cellStyle name="Normal 11 13 6" xfId="2715"/>
    <cellStyle name="Normal 11 13 6 2" xfId="2716"/>
    <cellStyle name="Normal 11 13 6 2 2" xfId="2717"/>
    <cellStyle name="Normal 11 13 6 3" xfId="2718"/>
    <cellStyle name="Normal 11 13 6 3 2" xfId="2719"/>
    <cellStyle name="Normal 11 13 6 4" xfId="2720"/>
    <cellStyle name="Normal 11 13 7" xfId="2721"/>
    <cellStyle name="Normal 11 13 7 2" xfId="2722"/>
    <cellStyle name="Normal 11 13 8" xfId="2723"/>
    <cellStyle name="Normal 11 13 8 2" xfId="2724"/>
    <cellStyle name="Normal 11 13 9" xfId="2725"/>
    <cellStyle name="Normal 11 13 9 2" xfId="2726"/>
    <cellStyle name="Normal 11 14" xfId="2727"/>
    <cellStyle name="Normal 11 14 10" xfId="2728"/>
    <cellStyle name="Normal 11 14 11" xfId="2729"/>
    <cellStyle name="Normal 11 14 12" xfId="2730"/>
    <cellStyle name="Normal 11 14 2" xfId="2731"/>
    <cellStyle name="Normal 11 14 2 10" xfId="2732"/>
    <cellStyle name="Normal 11 14 2 2" xfId="2733"/>
    <cellStyle name="Normal 11 14 2 2 2" xfId="2734"/>
    <cellStyle name="Normal 11 14 2 2 2 2" xfId="2735"/>
    <cellStyle name="Normal 11 14 2 2 3" xfId="2736"/>
    <cellStyle name="Normal 11 14 2 2 3 2" xfId="2737"/>
    <cellStyle name="Normal 11 14 2 2 4" xfId="2738"/>
    <cellStyle name="Normal 11 14 2 3" xfId="2739"/>
    <cellStyle name="Normal 11 14 2 3 2" xfId="2740"/>
    <cellStyle name="Normal 11 14 2 4" xfId="2741"/>
    <cellStyle name="Normal 11 14 2 4 2" xfId="2742"/>
    <cellStyle name="Normal 11 14 2 5" xfId="2743"/>
    <cellStyle name="Normal 11 14 2 5 2" xfId="2744"/>
    <cellStyle name="Normal 11 14 2 6" xfId="2745"/>
    <cellStyle name="Normal 11 14 2 6 2" xfId="2746"/>
    <cellStyle name="Normal 11 14 2 7" xfId="2747"/>
    <cellStyle name="Normal 11 14 2 7 2" xfId="2748"/>
    <cellStyle name="Normal 11 14 2 8" xfId="2749"/>
    <cellStyle name="Normal 11 14 2 9" xfId="2750"/>
    <cellStyle name="Normal 11 14 3" xfId="2751"/>
    <cellStyle name="Normal 11 14 3 2" xfId="2752"/>
    <cellStyle name="Normal 11 14 3 2 2" xfId="2753"/>
    <cellStyle name="Normal 11 14 3 3" xfId="2754"/>
    <cellStyle name="Normal 11 14 3 3 2" xfId="2755"/>
    <cellStyle name="Normal 11 14 3 4" xfId="2756"/>
    <cellStyle name="Normal 11 14 4" xfId="2757"/>
    <cellStyle name="Normal 11 14 4 2" xfId="2758"/>
    <cellStyle name="Normal 11 14 5" xfId="2759"/>
    <cellStyle name="Normal 11 14 5 2" xfId="2760"/>
    <cellStyle name="Normal 11 14 6" xfId="2761"/>
    <cellStyle name="Normal 11 14 6 2" xfId="2762"/>
    <cellStyle name="Normal 11 14 7" xfId="2763"/>
    <cellStyle name="Normal 11 14 7 2" xfId="2764"/>
    <cellStyle name="Normal 11 14 8" xfId="2765"/>
    <cellStyle name="Normal 11 14 8 2" xfId="2766"/>
    <cellStyle name="Normal 11 14 9" xfId="2767"/>
    <cellStyle name="Normal 11 14 9 2" xfId="2768"/>
    <cellStyle name="Normal 11 15" xfId="2769"/>
    <cellStyle name="Normal 11 15 10" xfId="2770"/>
    <cellStyle name="Normal 11 15 11" xfId="2771"/>
    <cellStyle name="Normal 11 15 12" xfId="2772"/>
    <cellStyle name="Normal 11 15 2" xfId="2773"/>
    <cellStyle name="Normal 11 15 2 10" xfId="2774"/>
    <cellStyle name="Normal 11 15 2 2" xfId="2775"/>
    <cellStyle name="Normal 11 15 2 2 2" xfId="2776"/>
    <cellStyle name="Normal 11 15 2 2 2 2" xfId="2777"/>
    <cellStyle name="Normal 11 15 2 2 3" xfId="2778"/>
    <cellStyle name="Normal 11 15 2 2 3 2" xfId="2779"/>
    <cellStyle name="Normal 11 15 2 2 4" xfId="2780"/>
    <cellStyle name="Normal 11 15 2 3" xfId="2781"/>
    <cellStyle name="Normal 11 15 2 3 2" xfId="2782"/>
    <cellStyle name="Normal 11 15 2 4" xfId="2783"/>
    <cellStyle name="Normal 11 15 2 4 2" xfId="2784"/>
    <cellStyle name="Normal 11 15 2 5" xfId="2785"/>
    <cellStyle name="Normal 11 15 2 5 2" xfId="2786"/>
    <cellStyle name="Normal 11 15 2 6" xfId="2787"/>
    <cellStyle name="Normal 11 15 2 6 2" xfId="2788"/>
    <cellStyle name="Normal 11 15 2 7" xfId="2789"/>
    <cellStyle name="Normal 11 15 2 7 2" xfId="2790"/>
    <cellStyle name="Normal 11 15 2 8" xfId="2791"/>
    <cellStyle name="Normal 11 15 2 9" xfId="2792"/>
    <cellStyle name="Normal 11 15 3" xfId="2793"/>
    <cellStyle name="Normal 11 15 3 2" xfId="2794"/>
    <cellStyle name="Normal 11 15 3 2 2" xfId="2795"/>
    <cellStyle name="Normal 11 15 3 3" xfId="2796"/>
    <cellStyle name="Normal 11 15 3 3 2" xfId="2797"/>
    <cellStyle name="Normal 11 15 3 4" xfId="2798"/>
    <cellStyle name="Normal 11 15 4" xfId="2799"/>
    <cellStyle name="Normal 11 15 4 2" xfId="2800"/>
    <cellStyle name="Normal 11 15 5" xfId="2801"/>
    <cellStyle name="Normal 11 15 5 2" xfId="2802"/>
    <cellStyle name="Normal 11 15 6" xfId="2803"/>
    <cellStyle name="Normal 11 15 6 2" xfId="2804"/>
    <cellStyle name="Normal 11 15 7" xfId="2805"/>
    <cellStyle name="Normal 11 15 7 2" xfId="2806"/>
    <cellStyle name="Normal 11 15 8" xfId="2807"/>
    <cellStyle name="Normal 11 15 8 2" xfId="2808"/>
    <cellStyle name="Normal 11 15 9" xfId="2809"/>
    <cellStyle name="Normal 11 15 9 2" xfId="2810"/>
    <cellStyle name="Normal 11 16" xfId="2811"/>
    <cellStyle name="Normal 11 16 10" xfId="2812"/>
    <cellStyle name="Normal 11 16 2" xfId="2813"/>
    <cellStyle name="Normal 11 16 2 2" xfId="2814"/>
    <cellStyle name="Normal 11 16 2 2 2" xfId="2815"/>
    <cellStyle name="Normal 11 16 2 3" xfId="2816"/>
    <cellStyle name="Normal 11 16 2 3 2" xfId="2817"/>
    <cellStyle name="Normal 11 16 2 4" xfId="2818"/>
    <cellStyle name="Normal 11 16 3" xfId="2819"/>
    <cellStyle name="Normal 11 16 3 2" xfId="2820"/>
    <cellStyle name="Normal 11 16 4" xfId="2821"/>
    <cellStyle name="Normal 11 16 4 2" xfId="2822"/>
    <cellStyle name="Normal 11 16 5" xfId="2823"/>
    <cellStyle name="Normal 11 16 5 2" xfId="2824"/>
    <cellStyle name="Normal 11 16 6" xfId="2825"/>
    <cellStyle name="Normal 11 16 6 2" xfId="2826"/>
    <cellStyle name="Normal 11 16 7" xfId="2827"/>
    <cellStyle name="Normal 11 16 7 2" xfId="2828"/>
    <cellStyle name="Normal 11 16 8" xfId="2829"/>
    <cellStyle name="Normal 11 16 9" xfId="2830"/>
    <cellStyle name="Normal 11 17" xfId="2831"/>
    <cellStyle name="Normal 11 17 10" xfId="2832"/>
    <cellStyle name="Normal 11 17 2" xfId="2833"/>
    <cellStyle name="Normal 11 17 2 2" xfId="2834"/>
    <cellStyle name="Normal 11 17 2 2 2" xfId="2835"/>
    <cellStyle name="Normal 11 17 2 3" xfId="2836"/>
    <cellStyle name="Normal 11 17 2 3 2" xfId="2837"/>
    <cellStyle name="Normal 11 17 2 4" xfId="2838"/>
    <cellStyle name="Normal 11 17 3" xfId="2839"/>
    <cellStyle name="Normal 11 17 3 2" xfId="2840"/>
    <cellStyle name="Normal 11 17 4" xfId="2841"/>
    <cellStyle name="Normal 11 17 4 2" xfId="2842"/>
    <cellStyle name="Normal 11 17 5" xfId="2843"/>
    <cellStyle name="Normal 11 17 5 2" xfId="2844"/>
    <cellStyle name="Normal 11 17 6" xfId="2845"/>
    <cellStyle name="Normal 11 17 6 2" xfId="2846"/>
    <cellStyle name="Normal 11 17 7" xfId="2847"/>
    <cellStyle name="Normal 11 17 7 2" xfId="2848"/>
    <cellStyle name="Normal 11 17 8" xfId="2849"/>
    <cellStyle name="Normal 11 17 9" xfId="2850"/>
    <cellStyle name="Normal 11 18" xfId="2851"/>
    <cellStyle name="Normal 11 18 2" xfId="2852"/>
    <cellStyle name="Normal 11 18 2 2" xfId="2853"/>
    <cellStyle name="Normal 11 18 3" xfId="2854"/>
    <cellStyle name="Normal 11 18 3 2" xfId="2855"/>
    <cellStyle name="Normal 11 18 4" xfId="2856"/>
    <cellStyle name="Normal 11 18 4 2" xfId="2857"/>
    <cellStyle name="Normal 11 18 5" xfId="2858"/>
    <cellStyle name="Normal 11 18 5 2" xfId="2859"/>
    <cellStyle name="Normal 11 18 6" xfId="2860"/>
    <cellStyle name="Normal 11 19" xfId="2861"/>
    <cellStyle name="Normal 11 19 2" xfId="2862"/>
    <cellStyle name="Normal 11 19 2 2" xfId="2863"/>
    <cellStyle name="Normal 11 19 3" xfId="2864"/>
    <cellStyle name="Normal 11 19 3 2" xfId="2865"/>
    <cellStyle name="Normal 11 19 4" xfId="2866"/>
    <cellStyle name="Normal 11 2" xfId="2867"/>
    <cellStyle name="Normal 11 2 10" xfId="2868"/>
    <cellStyle name="Normal 11 2 10 2" xfId="2869"/>
    <cellStyle name="Normal 11 2 11" xfId="2870"/>
    <cellStyle name="Normal 11 2 11 2" xfId="2871"/>
    <cellStyle name="Normal 11 2 12" xfId="2872"/>
    <cellStyle name="Normal 11 2 12 2" xfId="2873"/>
    <cellStyle name="Normal 11 2 13" xfId="2874"/>
    <cellStyle name="Normal 11 2 13 2" xfId="2875"/>
    <cellStyle name="Normal 11 2 14" xfId="2876"/>
    <cellStyle name="Normal 11 2 14 2" xfId="2877"/>
    <cellStyle name="Normal 11 2 15" xfId="2878"/>
    <cellStyle name="Normal 11 2 16" xfId="2879"/>
    <cellStyle name="Normal 11 2 17" xfId="2880"/>
    <cellStyle name="Normal 11 2 18" xfId="2881"/>
    <cellStyle name="Normal 11 2 19" xfId="2882"/>
    <cellStyle name="Normal 11 2 2" xfId="2883"/>
    <cellStyle name="Normal 11 2 2 10" xfId="2884"/>
    <cellStyle name="Normal 11 2 2 10 2" xfId="2885"/>
    <cellStyle name="Normal 11 2 2 11" xfId="2886"/>
    <cellStyle name="Normal 11 2 2 11 2" xfId="2887"/>
    <cellStyle name="Normal 11 2 2 12" xfId="2888"/>
    <cellStyle name="Normal 11 2 2 12 2" xfId="2889"/>
    <cellStyle name="Normal 11 2 2 13" xfId="2890"/>
    <cellStyle name="Normal 11 2 2 13 2" xfId="2891"/>
    <cellStyle name="Normal 11 2 2 14" xfId="2892"/>
    <cellStyle name="Normal 11 2 2 15" xfId="2893"/>
    <cellStyle name="Normal 11 2 2 16" xfId="2894"/>
    <cellStyle name="Normal 11 2 2 2" xfId="2895"/>
    <cellStyle name="Normal 11 2 2 2 10" xfId="2896"/>
    <cellStyle name="Normal 11 2 2 2 11" xfId="2897"/>
    <cellStyle name="Normal 11 2 2 2 12" xfId="2898"/>
    <cellStyle name="Normal 11 2 2 2 2" xfId="2899"/>
    <cellStyle name="Normal 11 2 2 2 2 10" xfId="2900"/>
    <cellStyle name="Normal 11 2 2 2 2 2" xfId="2901"/>
    <cellStyle name="Normal 11 2 2 2 2 2 2" xfId="2902"/>
    <cellStyle name="Normal 11 2 2 2 2 2 2 2" xfId="2903"/>
    <cellStyle name="Normal 11 2 2 2 2 2 3" xfId="2904"/>
    <cellStyle name="Normal 11 2 2 2 2 2 3 2" xfId="2905"/>
    <cellStyle name="Normal 11 2 2 2 2 2 4" xfId="2906"/>
    <cellStyle name="Normal 11 2 2 2 2 3" xfId="2907"/>
    <cellStyle name="Normal 11 2 2 2 2 3 2" xfId="2908"/>
    <cellStyle name="Normal 11 2 2 2 2 4" xfId="2909"/>
    <cellStyle name="Normal 11 2 2 2 2 4 2" xfId="2910"/>
    <cellStyle name="Normal 11 2 2 2 2 5" xfId="2911"/>
    <cellStyle name="Normal 11 2 2 2 2 5 2" xfId="2912"/>
    <cellStyle name="Normal 11 2 2 2 2 6" xfId="2913"/>
    <cellStyle name="Normal 11 2 2 2 2 6 2" xfId="2914"/>
    <cellStyle name="Normal 11 2 2 2 2 7" xfId="2915"/>
    <cellStyle name="Normal 11 2 2 2 2 7 2" xfId="2916"/>
    <cellStyle name="Normal 11 2 2 2 2 8" xfId="2917"/>
    <cellStyle name="Normal 11 2 2 2 2 9" xfId="2918"/>
    <cellStyle name="Normal 11 2 2 2 3" xfId="2919"/>
    <cellStyle name="Normal 11 2 2 2 3 2" xfId="2920"/>
    <cellStyle name="Normal 11 2 2 2 3 2 2" xfId="2921"/>
    <cellStyle name="Normal 11 2 2 2 3 3" xfId="2922"/>
    <cellStyle name="Normal 11 2 2 2 3 3 2" xfId="2923"/>
    <cellStyle name="Normal 11 2 2 2 3 4" xfId="2924"/>
    <cellStyle name="Normal 11 2 2 2 4" xfId="2925"/>
    <cellStyle name="Normal 11 2 2 2 4 2" xfId="2926"/>
    <cellStyle name="Normal 11 2 2 2 5" xfId="2927"/>
    <cellStyle name="Normal 11 2 2 2 5 2" xfId="2928"/>
    <cellStyle name="Normal 11 2 2 2 6" xfId="2929"/>
    <cellStyle name="Normal 11 2 2 2 6 2" xfId="2930"/>
    <cellStyle name="Normal 11 2 2 2 7" xfId="2931"/>
    <cellStyle name="Normal 11 2 2 2 7 2" xfId="2932"/>
    <cellStyle name="Normal 11 2 2 2 8" xfId="2933"/>
    <cellStyle name="Normal 11 2 2 2 8 2" xfId="2934"/>
    <cellStyle name="Normal 11 2 2 2 9" xfId="2935"/>
    <cellStyle name="Normal 11 2 2 2 9 2" xfId="2936"/>
    <cellStyle name="Normal 11 2 2 3" xfId="2937"/>
    <cellStyle name="Normal 11 2 2 3 10" xfId="2938"/>
    <cellStyle name="Normal 11 2 2 3 11" xfId="2939"/>
    <cellStyle name="Normal 11 2 2 3 12" xfId="2940"/>
    <cellStyle name="Normal 11 2 2 3 2" xfId="2941"/>
    <cellStyle name="Normal 11 2 2 3 2 10" xfId="2942"/>
    <cellStyle name="Normal 11 2 2 3 2 2" xfId="2943"/>
    <cellStyle name="Normal 11 2 2 3 2 2 2" xfId="2944"/>
    <cellStyle name="Normal 11 2 2 3 2 2 2 2" xfId="2945"/>
    <cellStyle name="Normal 11 2 2 3 2 2 3" xfId="2946"/>
    <cellStyle name="Normal 11 2 2 3 2 2 3 2" xfId="2947"/>
    <cellStyle name="Normal 11 2 2 3 2 2 4" xfId="2948"/>
    <cellStyle name="Normal 11 2 2 3 2 3" xfId="2949"/>
    <cellStyle name="Normal 11 2 2 3 2 3 2" xfId="2950"/>
    <cellStyle name="Normal 11 2 2 3 2 4" xfId="2951"/>
    <cellStyle name="Normal 11 2 2 3 2 4 2" xfId="2952"/>
    <cellStyle name="Normal 11 2 2 3 2 5" xfId="2953"/>
    <cellStyle name="Normal 11 2 2 3 2 5 2" xfId="2954"/>
    <cellStyle name="Normal 11 2 2 3 2 6" xfId="2955"/>
    <cellStyle name="Normal 11 2 2 3 2 6 2" xfId="2956"/>
    <cellStyle name="Normal 11 2 2 3 2 7" xfId="2957"/>
    <cellStyle name="Normal 11 2 2 3 2 7 2" xfId="2958"/>
    <cellStyle name="Normal 11 2 2 3 2 8" xfId="2959"/>
    <cellStyle name="Normal 11 2 2 3 2 9" xfId="2960"/>
    <cellStyle name="Normal 11 2 2 3 3" xfId="2961"/>
    <cellStyle name="Normal 11 2 2 3 3 2" xfId="2962"/>
    <cellStyle name="Normal 11 2 2 3 3 2 2" xfId="2963"/>
    <cellStyle name="Normal 11 2 2 3 3 3" xfId="2964"/>
    <cellStyle name="Normal 11 2 2 3 3 3 2" xfId="2965"/>
    <cellStyle name="Normal 11 2 2 3 3 4" xfId="2966"/>
    <cellStyle name="Normal 11 2 2 3 4" xfId="2967"/>
    <cellStyle name="Normal 11 2 2 3 4 2" xfId="2968"/>
    <cellStyle name="Normal 11 2 2 3 5" xfId="2969"/>
    <cellStyle name="Normal 11 2 2 3 5 2" xfId="2970"/>
    <cellStyle name="Normal 11 2 2 3 6" xfId="2971"/>
    <cellStyle name="Normal 11 2 2 3 6 2" xfId="2972"/>
    <cellStyle name="Normal 11 2 2 3 7" xfId="2973"/>
    <cellStyle name="Normal 11 2 2 3 7 2" xfId="2974"/>
    <cellStyle name="Normal 11 2 2 3 8" xfId="2975"/>
    <cellStyle name="Normal 11 2 2 3 8 2" xfId="2976"/>
    <cellStyle name="Normal 11 2 2 3 9" xfId="2977"/>
    <cellStyle name="Normal 11 2 2 3 9 2" xfId="2978"/>
    <cellStyle name="Normal 11 2 2 4" xfId="2979"/>
    <cellStyle name="Normal 11 2 2 4 10" xfId="2980"/>
    <cellStyle name="Normal 11 2 2 4 2" xfId="2981"/>
    <cellStyle name="Normal 11 2 2 4 2 2" xfId="2982"/>
    <cellStyle name="Normal 11 2 2 4 2 2 2" xfId="2983"/>
    <cellStyle name="Normal 11 2 2 4 2 3" xfId="2984"/>
    <cellStyle name="Normal 11 2 2 4 2 3 2" xfId="2985"/>
    <cellStyle name="Normal 11 2 2 4 2 4" xfId="2986"/>
    <cellStyle name="Normal 11 2 2 4 3" xfId="2987"/>
    <cellStyle name="Normal 11 2 2 4 3 2" xfId="2988"/>
    <cellStyle name="Normal 11 2 2 4 4" xfId="2989"/>
    <cellStyle name="Normal 11 2 2 4 4 2" xfId="2990"/>
    <cellStyle name="Normal 11 2 2 4 5" xfId="2991"/>
    <cellStyle name="Normal 11 2 2 4 5 2" xfId="2992"/>
    <cellStyle name="Normal 11 2 2 4 6" xfId="2993"/>
    <cellStyle name="Normal 11 2 2 4 6 2" xfId="2994"/>
    <cellStyle name="Normal 11 2 2 4 7" xfId="2995"/>
    <cellStyle name="Normal 11 2 2 4 7 2" xfId="2996"/>
    <cellStyle name="Normal 11 2 2 4 8" xfId="2997"/>
    <cellStyle name="Normal 11 2 2 4 9" xfId="2998"/>
    <cellStyle name="Normal 11 2 2 5" xfId="2999"/>
    <cellStyle name="Normal 11 2 2 5 10" xfId="3000"/>
    <cellStyle name="Normal 11 2 2 5 2" xfId="3001"/>
    <cellStyle name="Normal 11 2 2 5 2 2" xfId="3002"/>
    <cellStyle name="Normal 11 2 2 5 2 2 2" xfId="3003"/>
    <cellStyle name="Normal 11 2 2 5 2 3" xfId="3004"/>
    <cellStyle name="Normal 11 2 2 5 2 3 2" xfId="3005"/>
    <cellStyle name="Normal 11 2 2 5 2 4" xfId="3006"/>
    <cellStyle name="Normal 11 2 2 5 3" xfId="3007"/>
    <cellStyle name="Normal 11 2 2 5 3 2" xfId="3008"/>
    <cellStyle name="Normal 11 2 2 5 4" xfId="3009"/>
    <cellStyle name="Normal 11 2 2 5 4 2" xfId="3010"/>
    <cellStyle name="Normal 11 2 2 5 5" xfId="3011"/>
    <cellStyle name="Normal 11 2 2 5 5 2" xfId="3012"/>
    <cellStyle name="Normal 11 2 2 5 6" xfId="3013"/>
    <cellStyle name="Normal 11 2 2 5 6 2" xfId="3014"/>
    <cellStyle name="Normal 11 2 2 5 7" xfId="3015"/>
    <cellStyle name="Normal 11 2 2 5 7 2" xfId="3016"/>
    <cellStyle name="Normal 11 2 2 5 8" xfId="3017"/>
    <cellStyle name="Normal 11 2 2 5 9" xfId="3018"/>
    <cellStyle name="Normal 11 2 2 6" xfId="3019"/>
    <cellStyle name="Normal 11 2 2 6 2" xfId="3020"/>
    <cellStyle name="Normal 11 2 2 6 2 2" xfId="3021"/>
    <cellStyle name="Normal 11 2 2 6 3" xfId="3022"/>
    <cellStyle name="Normal 11 2 2 6 3 2" xfId="3023"/>
    <cellStyle name="Normal 11 2 2 6 4" xfId="3024"/>
    <cellStyle name="Normal 11 2 2 6 4 2" xfId="3025"/>
    <cellStyle name="Normal 11 2 2 6 5" xfId="3026"/>
    <cellStyle name="Normal 11 2 2 6 5 2" xfId="3027"/>
    <cellStyle name="Normal 11 2 2 6 6" xfId="3028"/>
    <cellStyle name="Normal 11 2 2 7" xfId="3029"/>
    <cellStyle name="Normal 11 2 2 7 2" xfId="3030"/>
    <cellStyle name="Normal 11 2 2 8" xfId="3031"/>
    <cellStyle name="Normal 11 2 2 8 2" xfId="3032"/>
    <cellStyle name="Normal 11 2 2 9" xfId="3033"/>
    <cellStyle name="Normal 11 2 2 9 2" xfId="3034"/>
    <cellStyle name="Normal 11 2 3" xfId="3035"/>
    <cellStyle name="Normal 11 2 3 10" xfId="3036"/>
    <cellStyle name="Normal 11 2 3 11" xfId="3037"/>
    <cellStyle name="Normal 11 2 3 12" xfId="3038"/>
    <cellStyle name="Normal 11 2 3 2" xfId="3039"/>
    <cellStyle name="Normal 11 2 3 2 10" xfId="3040"/>
    <cellStyle name="Normal 11 2 3 2 2" xfId="3041"/>
    <cellStyle name="Normal 11 2 3 2 2 2" xfId="3042"/>
    <cellStyle name="Normal 11 2 3 2 2 2 2" xfId="3043"/>
    <cellStyle name="Normal 11 2 3 2 2 3" xfId="3044"/>
    <cellStyle name="Normal 11 2 3 2 2 3 2" xfId="3045"/>
    <cellStyle name="Normal 11 2 3 2 2 4" xfId="3046"/>
    <cellStyle name="Normal 11 2 3 2 3" xfId="3047"/>
    <cellStyle name="Normal 11 2 3 2 3 2" xfId="3048"/>
    <cellStyle name="Normal 11 2 3 2 4" xfId="3049"/>
    <cellStyle name="Normal 11 2 3 2 4 2" xfId="3050"/>
    <cellStyle name="Normal 11 2 3 2 5" xfId="3051"/>
    <cellStyle name="Normal 11 2 3 2 5 2" xfId="3052"/>
    <cellStyle name="Normal 11 2 3 2 6" xfId="3053"/>
    <cellStyle name="Normal 11 2 3 2 6 2" xfId="3054"/>
    <cellStyle name="Normal 11 2 3 2 7" xfId="3055"/>
    <cellStyle name="Normal 11 2 3 2 7 2" xfId="3056"/>
    <cellStyle name="Normal 11 2 3 2 8" xfId="3057"/>
    <cellStyle name="Normal 11 2 3 2 9" xfId="3058"/>
    <cellStyle name="Normal 11 2 3 3" xfId="3059"/>
    <cellStyle name="Normal 11 2 3 3 2" xfId="3060"/>
    <cellStyle name="Normal 11 2 3 3 2 2" xfId="3061"/>
    <cellStyle name="Normal 11 2 3 3 3" xfId="3062"/>
    <cellStyle name="Normal 11 2 3 3 3 2" xfId="3063"/>
    <cellStyle name="Normal 11 2 3 3 4" xfId="3064"/>
    <cellStyle name="Normal 11 2 3 4" xfId="3065"/>
    <cellStyle name="Normal 11 2 3 4 2" xfId="3066"/>
    <cellStyle name="Normal 11 2 3 5" xfId="3067"/>
    <cellStyle name="Normal 11 2 3 5 2" xfId="3068"/>
    <cellStyle name="Normal 11 2 3 6" xfId="3069"/>
    <cellStyle name="Normal 11 2 3 6 2" xfId="3070"/>
    <cellStyle name="Normal 11 2 3 7" xfId="3071"/>
    <cellStyle name="Normal 11 2 3 7 2" xfId="3072"/>
    <cellStyle name="Normal 11 2 3 8" xfId="3073"/>
    <cellStyle name="Normal 11 2 3 8 2" xfId="3074"/>
    <cellStyle name="Normal 11 2 3 9" xfId="3075"/>
    <cellStyle name="Normal 11 2 3 9 2" xfId="3076"/>
    <cellStyle name="Normal 11 2 4" xfId="3077"/>
    <cellStyle name="Normal 11 2 4 10" xfId="3078"/>
    <cellStyle name="Normal 11 2 4 11" xfId="3079"/>
    <cellStyle name="Normal 11 2 4 12" xfId="3080"/>
    <cellStyle name="Normal 11 2 4 2" xfId="3081"/>
    <cellStyle name="Normal 11 2 4 2 10" xfId="3082"/>
    <cellStyle name="Normal 11 2 4 2 2" xfId="3083"/>
    <cellStyle name="Normal 11 2 4 2 2 2" xfId="3084"/>
    <cellStyle name="Normal 11 2 4 2 2 2 2" xfId="3085"/>
    <cellStyle name="Normal 11 2 4 2 2 3" xfId="3086"/>
    <cellStyle name="Normal 11 2 4 2 2 3 2" xfId="3087"/>
    <cellStyle name="Normal 11 2 4 2 2 4" xfId="3088"/>
    <cellStyle name="Normal 11 2 4 2 3" xfId="3089"/>
    <cellStyle name="Normal 11 2 4 2 3 2" xfId="3090"/>
    <cellStyle name="Normal 11 2 4 2 4" xfId="3091"/>
    <cellStyle name="Normal 11 2 4 2 4 2" xfId="3092"/>
    <cellStyle name="Normal 11 2 4 2 5" xfId="3093"/>
    <cellStyle name="Normal 11 2 4 2 5 2" xfId="3094"/>
    <cellStyle name="Normal 11 2 4 2 6" xfId="3095"/>
    <cellStyle name="Normal 11 2 4 2 6 2" xfId="3096"/>
    <cellStyle name="Normal 11 2 4 2 7" xfId="3097"/>
    <cellStyle name="Normal 11 2 4 2 7 2" xfId="3098"/>
    <cellStyle name="Normal 11 2 4 2 8" xfId="3099"/>
    <cellStyle name="Normal 11 2 4 2 9" xfId="3100"/>
    <cellStyle name="Normal 11 2 4 3" xfId="3101"/>
    <cellStyle name="Normal 11 2 4 3 2" xfId="3102"/>
    <cellStyle name="Normal 11 2 4 3 2 2" xfId="3103"/>
    <cellStyle name="Normal 11 2 4 3 3" xfId="3104"/>
    <cellStyle name="Normal 11 2 4 3 3 2" xfId="3105"/>
    <cellStyle name="Normal 11 2 4 3 4" xfId="3106"/>
    <cellStyle name="Normal 11 2 4 4" xfId="3107"/>
    <cellStyle name="Normal 11 2 4 4 2" xfId="3108"/>
    <cellStyle name="Normal 11 2 4 5" xfId="3109"/>
    <cellStyle name="Normal 11 2 4 5 2" xfId="3110"/>
    <cellStyle name="Normal 11 2 4 6" xfId="3111"/>
    <cellStyle name="Normal 11 2 4 6 2" xfId="3112"/>
    <cellStyle name="Normal 11 2 4 7" xfId="3113"/>
    <cellStyle name="Normal 11 2 4 7 2" xfId="3114"/>
    <cellStyle name="Normal 11 2 4 8" xfId="3115"/>
    <cellStyle name="Normal 11 2 4 8 2" xfId="3116"/>
    <cellStyle name="Normal 11 2 4 9" xfId="3117"/>
    <cellStyle name="Normal 11 2 4 9 2" xfId="3118"/>
    <cellStyle name="Normal 11 2 5" xfId="3119"/>
    <cellStyle name="Normal 11 2 5 10" xfId="3120"/>
    <cellStyle name="Normal 11 2 5 2" xfId="3121"/>
    <cellStyle name="Normal 11 2 5 2 2" xfId="3122"/>
    <cellStyle name="Normal 11 2 5 2 2 2" xfId="3123"/>
    <cellStyle name="Normal 11 2 5 2 3" xfId="3124"/>
    <cellStyle name="Normal 11 2 5 2 3 2" xfId="3125"/>
    <cellStyle name="Normal 11 2 5 2 4" xfId="3126"/>
    <cellStyle name="Normal 11 2 5 3" xfId="3127"/>
    <cellStyle name="Normal 11 2 5 3 2" xfId="3128"/>
    <cellStyle name="Normal 11 2 5 4" xfId="3129"/>
    <cellStyle name="Normal 11 2 5 4 2" xfId="3130"/>
    <cellStyle name="Normal 11 2 5 5" xfId="3131"/>
    <cellStyle name="Normal 11 2 5 5 2" xfId="3132"/>
    <cellStyle name="Normal 11 2 5 6" xfId="3133"/>
    <cellStyle name="Normal 11 2 5 6 2" xfId="3134"/>
    <cellStyle name="Normal 11 2 5 7" xfId="3135"/>
    <cellStyle name="Normal 11 2 5 7 2" xfId="3136"/>
    <cellStyle name="Normal 11 2 5 8" xfId="3137"/>
    <cellStyle name="Normal 11 2 5 9" xfId="3138"/>
    <cellStyle name="Normal 11 2 6" xfId="3139"/>
    <cellStyle name="Normal 11 2 6 10" xfId="3140"/>
    <cellStyle name="Normal 11 2 6 2" xfId="3141"/>
    <cellStyle name="Normal 11 2 6 2 2" xfId="3142"/>
    <cellStyle name="Normal 11 2 6 2 2 2" xfId="3143"/>
    <cellStyle name="Normal 11 2 6 2 3" xfId="3144"/>
    <cellStyle name="Normal 11 2 6 2 3 2" xfId="3145"/>
    <cellStyle name="Normal 11 2 6 2 4" xfId="3146"/>
    <cellStyle name="Normal 11 2 6 3" xfId="3147"/>
    <cellStyle name="Normal 11 2 6 3 2" xfId="3148"/>
    <cellStyle name="Normal 11 2 6 4" xfId="3149"/>
    <cellStyle name="Normal 11 2 6 4 2" xfId="3150"/>
    <cellStyle name="Normal 11 2 6 5" xfId="3151"/>
    <cellStyle name="Normal 11 2 6 5 2" xfId="3152"/>
    <cellStyle name="Normal 11 2 6 6" xfId="3153"/>
    <cellStyle name="Normal 11 2 6 6 2" xfId="3154"/>
    <cellStyle name="Normal 11 2 6 7" xfId="3155"/>
    <cellStyle name="Normal 11 2 6 7 2" xfId="3156"/>
    <cellStyle name="Normal 11 2 6 8" xfId="3157"/>
    <cellStyle name="Normal 11 2 6 9" xfId="3158"/>
    <cellStyle name="Normal 11 2 7" xfId="3159"/>
    <cellStyle name="Normal 11 2 7 2" xfId="3160"/>
    <cellStyle name="Normal 11 2 7 2 2" xfId="3161"/>
    <cellStyle name="Normal 11 2 7 3" xfId="3162"/>
    <cellStyle name="Normal 11 2 7 3 2" xfId="3163"/>
    <cellStyle name="Normal 11 2 7 4" xfId="3164"/>
    <cellStyle name="Normal 11 2 7 4 2" xfId="3165"/>
    <cellStyle name="Normal 11 2 7 5" xfId="3166"/>
    <cellStyle name="Normal 11 2 7 5 2" xfId="3167"/>
    <cellStyle name="Normal 11 2 7 6" xfId="3168"/>
    <cellStyle name="Normal 11 2 8" xfId="3169"/>
    <cellStyle name="Normal 11 2 8 2" xfId="3170"/>
    <cellStyle name="Normal 11 2 9" xfId="3171"/>
    <cellStyle name="Normal 11 2 9 2" xfId="3172"/>
    <cellStyle name="Normal 11 20" xfId="3173"/>
    <cellStyle name="Normal 11 20 2" xfId="3174"/>
    <cellStyle name="Normal 11 21" xfId="3175"/>
    <cellStyle name="Normal 11 21 2" xfId="3176"/>
    <cellStyle name="Normal 11 22" xfId="3177"/>
    <cellStyle name="Normal 11 22 2" xfId="3178"/>
    <cellStyle name="Normal 11 23" xfId="3179"/>
    <cellStyle name="Normal 11 23 2" xfId="3180"/>
    <cellStyle name="Normal 11 24" xfId="3181"/>
    <cellStyle name="Normal 11 24 2" xfId="3182"/>
    <cellStyle name="Normal 11 25" xfId="3183"/>
    <cellStyle name="Normal 11 25 2" xfId="3184"/>
    <cellStyle name="Normal 11 26" xfId="3185"/>
    <cellStyle name="Normal 11 27" xfId="3186"/>
    <cellStyle name="Normal 11 28" xfId="3187"/>
    <cellStyle name="Normal 11 29" xfId="3188"/>
    <cellStyle name="Normal 11 3" xfId="3189"/>
    <cellStyle name="Normal 11 3 10" xfId="3190"/>
    <cellStyle name="Normal 11 3 10 2" xfId="3191"/>
    <cellStyle name="Normal 11 3 11" xfId="3192"/>
    <cellStyle name="Normal 11 3 11 2" xfId="3193"/>
    <cellStyle name="Normal 11 3 12" xfId="3194"/>
    <cellStyle name="Normal 11 3 12 2" xfId="3195"/>
    <cellStyle name="Normal 11 3 13" xfId="3196"/>
    <cellStyle name="Normal 11 3 13 2" xfId="3197"/>
    <cellStyle name="Normal 11 3 14" xfId="3198"/>
    <cellStyle name="Normal 11 3 15" xfId="3199"/>
    <cellStyle name="Normal 11 3 16" xfId="3200"/>
    <cellStyle name="Normal 11 3 17" xfId="3201"/>
    <cellStyle name="Normal 11 3 18" xfId="3202"/>
    <cellStyle name="Normal 11 3 2" xfId="3203"/>
    <cellStyle name="Normal 11 3 2 10" xfId="3204"/>
    <cellStyle name="Normal 11 3 2 11" xfId="3205"/>
    <cellStyle name="Normal 11 3 2 12" xfId="3206"/>
    <cellStyle name="Normal 11 3 2 2" xfId="3207"/>
    <cellStyle name="Normal 11 3 2 2 10" xfId="3208"/>
    <cellStyle name="Normal 11 3 2 2 2" xfId="3209"/>
    <cellStyle name="Normal 11 3 2 2 2 2" xfId="3210"/>
    <cellStyle name="Normal 11 3 2 2 2 2 2" xfId="3211"/>
    <cellStyle name="Normal 11 3 2 2 2 3" xfId="3212"/>
    <cellStyle name="Normal 11 3 2 2 2 3 2" xfId="3213"/>
    <cellStyle name="Normal 11 3 2 2 2 4" xfId="3214"/>
    <cellStyle name="Normal 11 3 2 2 3" xfId="3215"/>
    <cellStyle name="Normal 11 3 2 2 3 2" xfId="3216"/>
    <cellStyle name="Normal 11 3 2 2 4" xfId="3217"/>
    <cellStyle name="Normal 11 3 2 2 4 2" xfId="3218"/>
    <cellStyle name="Normal 11 3 2 2 5" xfId="3219"/>
    <cellStyle name="Normal 11 3 2 2 5 2" xfId="3220"/>
    <cellStyle name="Normal 11 3 2 2 6" xfId="3221"/>
    <cellStyle name="Normal 11 3 2 2 6 2" xfId="3222"/>
    <cellStyle name="Normal 11 3 2 2 7" xfId="3223"/>
    <cellStyle name="Normal 11 3 2 2 7 2" xfId="3224"/>
    <cellStyle name="Normal 11 3 2 2 8" xfId="3225"/>
    <cellStyle name="Normal 11 3 2 2 9" xfId="3226"/>
    <cellStyle name="Normal 11 3 2 3" xfId="3227"/>
    <cellStyle name="Normal 11 3 2 3 2" xfId="3228"/>
    <cellStyle name="Normal 11 3 2 3 2 2" xfId="3229"/>
    <cellStyle name="Normal 11 3 2 3 3" xfId="3230"/>
    <cellStyle name="Normal 11 3 2 3 3 2" xfId="3231"/>
    <cellStyle name="Normal 11 3 2 3 4" xfId="3232"/>
    <cellStyle name="Normal 11 3 2 4" xfId="3233"/>
    <cellStyle name="Normal 11 3 2 4 2" xfId="3234"/>
    <cellStyle name="Normal 11 3 2 5" xfId="3235"/>
    <cellStyle name="Normal 11 3 2 5 2" xfId="3236"/>
    <cellStyle name="Normal 11 3 2 6" xfId="3237"/>
    <cellStyle name="Normal 11 3 2 6 2" xfId="3238"/>
    <cellStyle name="Normal 11 3 2 7" xfId="3239"/>
    <cellStyle name="Normal 11 3 2 7 2" xfId="3240"/>
    <cellStyle name="Normal 11 3 2 8" xfId="3241"/>
    <cellStyle name="Normal 11 3 2 8 2" xfId="3242"/>
    <cellStyle name="Normal 11 3 2 9" xfId="3243"/>
    <cellStyle name="Normal 11 3 2 9 2" xfId="3244"/>
    <cellStyle name="Normal 11 3 3" xfId="3245"/>
    <cellStyle name="Normal 11 3 3 10" xfId="3246"/>
    <cellStyle name="Normal 11 3 3 11" xfId="3247"/>
    <cellStyle name="Normal 11 3 3 12" xfId="3248"/>
    <cellStyle name="Normal 11 3 3 2" xfId="3249"/>
    <cellStyle name="Normal 11 3 3 2 10" xfId="3250"/>
    <cellStyle name="Normal 11 3 3 2 2" xfId="3251"/>
    <cellStyle name="Normal 11 3 3 2 2 2" xfId="3252"/>
    <cellStyle name="Normal 11 3 3 2 2 2 2" xfId="3253"/>
    <cellStyle name="Normal 11 3 3 2 2 3" xfId="3254"/>
    <cellStyle name="Normal 11 3 3 2 2 3 2" xfId="3255"/>
    <cellStyle name="Normal 11 3 3 2 2 4" xfId="3256"/>
    <cellStyle name="Normal 11 3 3 2 3" xfId="3257"/>
    <cellStyle name="Normal 11 3 3 2 3 2" xfId="3258"/>
    <cellStyle name="Normal 11 3 3 2 4" xfId="3259"/>
    <cellStyle name="Normal 11 3 3 2 4 2" xfId="3260"/>
    <cellStyle name="Normal 11 3 3 2 5" xfId="3261"/>
    <cellStyle name="Normal 11 3 3 2 5 2" xfId="3262"/>
    <cellStyle name="Normal 11 3 3 2 6" xfId="3263"/>
    <cellStyle name="Normal 11 3 3 2 6 2" xfId="3264"/>
    <cellStyle name="Normal 11 3 3 2 7" xfId="3265"/>
    <cellStyle name="Normal 11 3 3 2 7 2" xfId="3266"/>
    <cellStyle name="Normal 11 3 3 2 8" xfId="3267"/>
    <cellStyle name="Normal 11 3 3 2 9" xfId="3268"/>
    <cellStyle name="Normal 11 3 3 3" xfId="3269"/>
    <cellStyle name="Normal 11 3 3 3 2" xfId="3270"/>
    <cellStyle name="Normal 11 3 3 3 2 2" xfId="3271"/>
    <cellStyle name="Normal 11 3 3 3 3" xfId="3272"/>
    <cellStyle name="Normal 11 3 3 3 3 2" xfId="3273"/>
    <cellStyle name="Normal 11 3 3 3 4" xfId="3274"/>
    <cellStyle name="Normal 11 3 3 4" xfId="3275"/>
    <cellStyle name="Normal 11 3 3 4 2" xfId="3276"/>
    <cellStyle name="Normal 11 3 3 5" xfId="3277"/>
    <cellStyle name="Normal 11 3 3 5 2" xfId="3278"/>
    <cellStyle name="Normal 11 3 3 6" xfId="3279"/>
    <cellStyle name="Normal 11 3 3 6 2" xfId="3280"/>
    <cellStyle name="Normal 11 3 3 7" xfId="3281"/>
    <cellStyle name="Normal 11 3 3 7 2" xfId="3282"/>
    <cellStyle name="Normal 11 3 3 8" xfId="3283"/>
    <cellStyle name="Normal 11 3 3 8 2" xfId="3284"/>
    <cellStyle name="Normal 11 3 3 9" xfId="3285"/>
    <cellStyle name="Normal 11 3 3 9 2" xfId="3286"/>
    <cellStyle name="Normal 11 3 4" xfId="3287"/>
    <cellStyle name="Normal 11 3 4 10" xfId="3288"/>
    <cellStyle name="Normal 11 3 4 2" xfId="3289"/>
    <cellStyle name="Normal 11 3 4 2 2" xfId="3290"/>
    <cellStyle name="Normal 11 3 4 2 2 2" xfId="3291"/>
    <cellStyle name="Normal 11 3 4 2 3" xfId="3292"/>
    <cellStyle name="Normal 11 3 4 2 3 2" xfId="3293"/>
    <cellStyle name="Normal 11 3 4 2 4" xfId="3294"/>
    <cellStyle name="Normal 11 3 4 3" xfId="3295"/>
    <cellStyle name="Normal 11 3 4 3 2" xfId="3296"/>
    <cellStyle name="Normal 11 3 4 4" xfId="3297"/>
    <cellStyle name="Normal 11 3 4 4 2" xfId="3298"/>
    <cellStyle name="Normal 11 3 4 5" xfId="3299"/>
    <cellStyle name="Normal 11 3 4 5 2" xfId="3300"/>
    <cellStyle name="Normal 11 3 4 6" xfId="3301"/>
    <cellStyle name="Normal 11 3 4 6 2" xfId="3302"/>
    <cellStyle name="Normal 11 3 4 7" xfId="3303"/>
    <cellStyle name="Normal 11 3 4 7 2" xfId="3304"/>
    <cellStyle name="Normal 11 3 4 8" xfId="3305"/>
    <cellStyle name="Normal 11 3 4 9" xfId="3306"/>
    <cellStyle name="Normal 11 3 5" xfId="3307"/>
    <cellStyle name="Normal 11 3 5 10" xfId="3308"/>
    <cellStyle name="Normal 11 3 5 2" xfId="3309"/>
    <cellStyle name="Normal 11 3 5 2 2" xfId="3310"/>
    <cellStyle name="Normal 11 3 5 2 2 2" xfId="3311"/>
    <cellStyle name="Normal 11 3 5 2 3" xfId="3312"/>
    <cellStyle name="Normal 11 3 5 2 3 2" xfId="3313"/>
    <cellStyle name="Normal 11 3 5 2 4" xfId="3314"/>
    <cellStyle name="Normal 11 3 5 3" xfId="3315"/>
    <cellStyle name="Normal 11 3 5 3 2" xfId="3316"/>
    <cellStyle name="Normal 11 3 5 4" xfId="3317"/>
    <cellStyle name="Normal 11 3 5 4 2" xfId="3318"/>
    <cellStyle name="Normal 11 3 5 5" xfId="3319"/>
    <cellStyle name="Normal 11 3 5 5 2" xfId="3320"/>
    <cellStyle name="Normal 11 3 5 6" xfId="3321"/>
    <cellStyle name="Normal 11 3 5 6 2" xfId="3322"/>
    <cellStyle name="Normal 11 3 5 7" xfId="3323"/>
    <cellStyle name="Normal 11 3 5 7 2" xfId="3324"/>
    <cellStyle name="Normal 11 3 5 8" xfId="3325"/>
    <cellStyle name="Normal 11 3 5 9" xfId="3326"/>
    <cellStyle name="Normal 11 3 6" xfId="3327"/>
    <cellStyle name="Normal 11 3 6 2" xfId="3328"/>
    <cellStyle name="Normal 11 3 6 2 2" xfId="3329"/>
    <cellStyle name="Normal 11 3 6 3" xfId="3330"/>
    <cellStyle name="Normal 11 3 6 3 2" xfId="3331"/>
    <cellStyle name="Normal 11 3 6 4" xfId="3332"/>
    <cellStyle name="Normal 11 3 6 4 2" xfId="3333"/>
    <cellStyle name="Normal 11 3 6 5" xfId="3334"/>
    <cellStyle name="Normal 11 3 6 5 2" xfId="3335"/>
    <cellStyle name="Normal 11 3 6 6" xfId="3336"/>
    <cellStyle name="Normal 11 3 7" xfId="3337"/>
    <cellStyle name="Normal 11 3 7 2" xfId="3338"/>
    <cellStyle name="Normal 11 3 8" xfId="3339"/>
    <cellStyle name="Normal 11 3 8 2" xfId="3340"/>
    <cellStyle name="Normal 11 3 9" xfId="3341"/>
    <cellStyle name="Normal 11 3 9 2" xfId="3342"/>
    <cellStyle name="Normal 11 30" xfId="3343"/>
    <cellStyle name="Normal 11 31" xfId="3344"/>
    <cellStyle name="Normal 11 4" xfId="3345"/>
    <cellStyle name="Normal 11 4 10" xfId="3346"/>
    <cellStyle name="Normal 11 4 10 2" xfId="3347"/>
    <cellStyle name="Normal 11 4 11" xfId="3348"/>
    <cellStyle name="Normal 11 4 11 2" xfId="3349"/>
    <cellStyle name="Normal 11 4 12" xfId="3350"/>
    <cellStyle name="Normal 11 4 12 2" xfId="3351"/>
    <cellStyle name="Normal 11 4 13" xfId="3352"/>
    <cellStyle name="Normal 11 4 13 2" xfId="3353"/>
    <cellStyle name="Normal 11 4 14" xfId="3354"/>
    <cellStyle name="Normal 11 4 15" xfId="3355"/>
    <cellStyle name="Normal 11 4 16" xfId="3356"/>
    <cellStyle name="Normal 11 4 17" xfId="3357"/>
    <cellStyle name="Normal 11 4 18" xfId="3358"/>
    <cellStyle name="Normal 11 4 2" xfId="3359"/>
    <cellStyle name="Normal 11 4 2 10" xfId="3360"/>
    <cellStyle name="Normal 11 4 2 11" xfId="3361"/>
    <cellStyle name="Normal 11 4 2 12" xfId="3362"/>
    <cellStyle name="Normal 11 4 2 2" xfId="3363"/>
    <cellStyle name="Normal 11 4 2 2 10" xfId="3364"/>
    <cellStyle name="Normal 11 4 2 2 2" xfId="3365"/>
    <cellStyle name="Normal 11 4 2 2 2 2" xfId="3366"/>
    <cellStyle name="Normal 11 4 2 2 2 2 2" xfId="3367"/>
    <cellStyle name="Normal 11 4 2 2 2 3" xfId="3368"/>
    <cellStyle name="Normal 11 4 2 2 2 3 2" xfId="3369"/>
    <cellStyle name="Normal 11 4 2 2 2 4" xfId="3370"/>
    <cellStyle name="Normal 11 4 2 2 3" xfId="3371"/>
    <cellStyle name="Normal 11 4 2 2 3 2" xfId="3372"/>
    <cellStyle name="Normal 11 4 2 2 4" xfId="3373"/>
    <cellStyle name="Normal 11 4 2 2 4 2" xfId="3374"/>
    <cellStyle name="Normal 11 4 2 2 5" xfId="3375"/>
    <cellStyle name="Normal 11 4 2 2 5 2" xfId="3376"/>
    <cellStyle name="Normal 11 4 2 2 6" xfId="3377"/>
    <cellStyle name="Normal 11 4 2 2 6 2" xfId="3378"/>
    <cellStyle name="Normal 11 4 2 2 7" xfId="3379"/>
    <cellStyle name="Normal 11 4 2 2 7 2" xfId="3380"/>
    <cellStyle name="Normal 11 4 2 2 8" xfId="3381"/>
    <cellStyle name="Normal 11 4 2 2 9" xfId="3382"/>
    <cellStyle name="Normal 11 4 2 3" xfId="3383"/>
    <cellStyle name="Normal 11 4 2 3 2" xfId="3384"/>
    <cellStyle name="Normal 11 4 2 3 2 2" xfId="3385"/>
    <cellStyle name="Normal 11 4 2 3 3" xfId="3386"/>
    <cellStyle name="Normal 11 4 2 3 3 2" xfId="3387"/>
    <cellStyle name="Normal 11 4 2 3 4" xfId="3388"/>
    <cellStyle name="Normal 11 4 2 4" xfId="3389"/>
    <cellStyle name="Normal 11 4 2 4 2" xfId="3390"/>
    <cellStyle name="Normal 11 4 2 5" xfId="3391"/>
    <cellStyle name="Normal 11 4 2 5 2" xfId="3392"/>
    <cellStyle name="Normal 11 4 2 6" xfId="3393"/>
    <cellStyle name="Normal 11 4 2 6 2" xfId="3394"/>
    <cellStyle name="Normal 11 4 2 7" xfId="3395"/>
    <cellStyle name="Normal 11 4 2 7 2" xfId="3396"/>
    <cellStyle name="Normal 11 4 2 8" xfId="3397"/>
    <cellStyle name="Normal 11 4 2 8 2" xfId="3398"/>
    <cellStyle name="Normal 11 4 2 9" xfId="3399"/>
    <cellStyle name="Normal 11 4 2 9 2" xfId="3400"/>
    <cellStyle name="Normal 11 4 3" xfId="3401"/>
    <cellStyle name="Normal 11 4 3 10" xfId="3402"/>
    <cellStyle name="Normal 11 4 3 11" xfId="3403"/>
    <cellStyle name="Normal 11 4 3 12" xfId="3404"/>
    <cellStyle name="Normal 11 4 3 2" xfId="3405"/>
    <cellStyle name="Normal 11 4 3 2 10" xfId="3406"/>
    <cellStyle name="Normal 11 4 3 2 2" xfId="3407"/>
    <cellStyle name="Normal 11 4 3 2 2 2" xfId="3408"/>
    <cellStyle name="Normal 11 4 3 2 2 2 2" xfId="3409"/>
    <cellStyle name="Normal 11 4 3 2 2 3" xfId="3410"/>
    <cellStyle name="Normal 11 4 3 2 2 3 2" xfId="3411"/>
    <cellStyle name="Normal 11 4 3 2 2 4" xfId="3412"/>
    <cellStyle name="Normal 11 4 3 2 3" xfId="3413"/>
    <cellStyle name="Normal 11 4 3 2 3 2" xfId="3414"/>
    <cellStyle name="Normal 11 4 3 2 4" xfId="3415"/>
    <cellStyle name="Normal 11 4 3 2 4 2" xfId="3416"/>
    <cellStyle name="Normal 11 4 3 2 5" xfId="3417"/>
    <cellStyle name="Normal 11 4 3 2 5 2" xfId="3418"/>
    <cellStyle name="Normal 11 4 3 2 6" xfId="3419"/>
    <cellStyle name="Normal 11 4 3 2 6 2" xfId="3420"/>
    <cellStyle name="Normal 11 4 3 2 7" xfId="3421"/>
    <cellStyle name="Normal 11 4 3 2 7 2" xfId="3422"/>
    <cellStyle name="Normal 11 4 3 2 8" xfId="3423"/>
    <cellStyle name="Normal 11 4 3 2 9" xfId="3424"/>
    <cellStyle name="Normal 11 4 3 3" xfId="3425"/>
    <cellStyle name="Normal 11 4 3 3 2" xfId="3426"/>
    <cellStyle name="Normal 11 4 3 3 2 2" xfId="3427"/>
    <cellStyle name="Normal 11 4 3 3 3" xfId="3428"/>
    <cellStyle name="Normal 11 4 3 3 3 2" xfId="3429"/>
    <cellStyle name="Normal 11 4 3 3 4" xfId="3430"/>
    <cellStyle name="Normal 11 4 3 4" xfId="3431"/>
    <cellStyle name="Normal 11 4 3 4 2" xfId="3432"/>
    <cellStyle name="Normal 11 4 3 5" xfId="3433"/>
    <cellStyle name="Normal 11 4 3 5 2" xfId="3434"/>
    <cellStyle name="Normal 11 4 3 6" xfId="3435"/>
    <cellStyle name="Normal 11 4 3 6 2" xfId="3436"/>
    <cellStyle name="Normal 11 4 3 7" xfId="3437"/>
    <cellStyle name="Normal 11 4 3 7 2" xfId="3438"/>
    <cellStyle name="Normal 11 4 3 8" xfId="3439"/>
    <cellStyle name="Normal 11 4 3 8 2" xfId="3440"/>
    <cellStyle name="Normal 11 4 3 9" xfId="3441"/>
    <cellStyle name="Normal 11 4 3 9 2" xfId="3442"/>
    <cellStyle name="Normal 11 4 4" xfId="3443"/>
    <cellStyle name="Normal 11 4 4 10" xfId="3444"/>
    <cellStyle name="Normal 11 4 4 2" xfId="3445"/>
    <cellStyle name="Normal 11 4 4 2 2" xfId="3446"/>
    <cellStyle name="Normal 11 4 4 2 2 2" xfId="3447"/>
    <cellStyle name="Normal 11 4 4 2 3" xfId="3448"/>
    <cellStyle name="Normal 11 4 4 2 3 2" xfId="3449"/>
    <cellStyle name="Normal 11 4 4 2 4" xfId="3450"/>
    <cellStyle name="Normal 11 4 4 3" xfId="3451"/>
    <cellStyle name="Normal 11 4 4 3 2" xfId="3452"/>
    <cellStyle name="Normal 11 4 4 4" xfId="3453"/>
    <cellStyle name="Normal 11 4 4 4 2" xfId="3454"/>
    <cellStyle name="Normal 11 4 4 5" xfId="3455"/>
    <cellStyle name="Normal 11 4 4 5 2" xfId="3456"/>
    <cellStyle name="Normal 11 4 4 6" xfId="3457"/>
    <cellStyle name="Normal 11 4 4 6 2" xfId="3458"/>
    <cellStyle name="Normal 11 4 4 7" xfId="3459"/>
    <cellStyle name="Normal 11 4 4 7 2" xfId="3460"/>
    <cellStyle name="Normal 11 4 4 8" xfId="3461"/>
    <cellStyle name="Normal 11 4 4 9" xfId="3462"/>
    <cellStyle name="Normal 11 4 5" xfId="3463"/>
    <cellStyle name="Normal 11 4 5 10" xfId="3464"/>
    <cellStyle name="Normal 11 4 5 2" xfId="3465"/>
    <cellStyle name="Normal 11 4 5 2 2" xfId="3466"/>
    <cellStyle name="Normal 11 4 5 2 2 2" xfId="3467"/>
    <cellStyle name="Normal 11 4 5 2 3" xfId="3468"/>
    <cellStyle name="Normal 11 4 5 2 3 2" xfId="3469"/>
    <cellStyle name="Normal 11 4 5 2 4" xfId="3470"/>
    <cellStyle name="Normal 11 4 5 3" xfId="3471"/>
    <cellStyle name="Normal 11 4 5 3 2" xfId="3472"/>
    <cellStyle name="Normal 11 4 5 4" xfId="3473"/>
    <cellStyle name="Normal 11 4 5 4 2" xfId="3474"/>
    <cellStyle name="Normal 11 4 5 5" xfId="3475"/>
    <cellStyle name="Normal 11 4 5 5 2" xfId="3476"/>
    <cellStyle name="Normal 11 4 5 6" xfId="3477"/>
    <cellStyle name="Normal 11 4 5 6 2" xfId="3478"/>
    <cellStyle name="Normal 11 4 5 7" xfId="3479"/>
    <cellStyle name="Normal 11 4 5 7 2" xfId="3480"/>
    <cellStyle name="Normal 11 4 5 8" xfId="3481"/>
    <cellStyle name="Normal 11 4 5 9" xfId="3482"/>
    <cellStyle name="Normal 11 4 6" xfId="3483"/>
    <cellStyle name="Normal 11 4 6 2" xfId="3484"/>
    <cellStyle name="Normal 11 4 6 2 2" xfId="3485"/>
    <cellStyle name="Normal 11 4 6 3" xfId="3486"/>
    <cellStyle name="Normal 11 4 6 3 2" xfId="3487"/>
    <cellStyle name="Normal 11 4 6 4" xfId="3488"/>
    <cellStyle name="Normal 11 4 6 4 2" xfId="3489"/>
    <cellStyle name="Normal 11 4 6 5" xfId="3490"/>
    <cellStyle name="Normal 11 4 6 5 2" xfId="3491"/>
    <cellStyle name="Normal 11 4 6 6" xfId="3492"/>
    <cellStyle name="Normal 11 4 7" xfId="3493"/>
    <cellStyle name="Normal 11 4 7 2" xfId="3494"/>
    <cellStyle name="Normal 11 4 8" xfId="3495"/>
    <cellStyle name="Normal 11 4 8 2" xfId="3496"/>
    <cellStyle name="Normal 11 4 9" xfId="3497"/>
    <cellStyle name="Normal 11 4 9 2" xfId="3498"/>
    <cellStyle name="Normal 11 5" xfId="3499"/>
    <cellStyle name="Normal 11 5 10" xfId="3500"/>
    <cellStyle name="Normal 11 5 10 2" xfId="3501"/>
    <cellStyle name="Normal 11 5 11" xfId="3502"/>
    <cellStyle name="Normal 11 5 11 2" xfId="3503"/>
    <cellStyle name="Normal 11 5 12" xfId="3504"/>
    <cellStyle name="Normal 11 5 12 2" xfId="3505"/>
    <cellStyle name="Normal 11 5 13" xfId="3506"/>
    <cellStyle name="Normal 11 5 13 2" xfId="3507"/>
    <cellStyle name="Normal 11 5 14" xfId="3508"/>
    <cellStyle name="Normal 11 5 15" xfId="3509"/>
    <cellStyle name="Normal 11 5 16" xfId="3510"/>
    <cellStyle name="Normal 11 5 17" xfId="3511"/>
    <cellStyle name="Normal 11 5 18" xfId="3512"/>
    <cellStyle name="Normal 11 5 2" xfId="3513"/>
    <cellStyle name="Normal 11 5 2 10" xfId="3514"/>
    <cellStyle name="Normal 11 5 2 11" xfId="3515"/>
    <cellStyle name="Normal 11 5 2 12" xfId="3516"/>
    <cellStyle name="Normal 11 5 2 2" xfId="3517"/>
    <cellStyle name="Normal 11 5 2 2 10" xfId="3518"/>
    <cellStyle name="Normal 11 5 2 2 2" xfId="3519"/>
    <cellStyle name="Normal 11 5 2 2 2 2" xfId="3520"/>
    <cellStyle name="Normal 11 5 2 2 2 2 2" xfId="3521"/>
    <cellStyle name="Normal 11 5 2 2 2 3" xfId="3522"/>
    <cellStyle name="Normal 11 5 2 2 2 3 2" xfId="3523"/>
    <cellStyle name="Normal 11 5 2 2 2 4" xfId="3524"/>
    <cellStyle name="Normal 11 5 2 2 3" xfId="3525"/>
    <cellStyle name="Normal 11 5 2 2 3 2" xfId="3526"/>
    <cellStyle name="Normal 11 5 2 2 4" xfId="3527"/>
    <cellStyle name="Normal 11 5 2 2 4 2" xfId="3528"/>
    <cellStyle name="Normal 11 5 2 2 5" xfId="3529"/>
    <cellStyle name="Normal 11 5 2 2 5 2" xfId="3530"/>
    <cellStyle name="Normal 11 5 2 2 6" xfId="3531"/>
    <cellStyle name="Normal 11 5 2 2 6 2" xfId="3532"/>
    <cellStyle name="Normal 11 5 2 2 7" xfId="3533"/>
    <cellStyle name="Normal 11 5 2 2 7 2" xfId="3534"/>
    <cellStyle name="Normal 11 5 2 2 8" xfId="3535"/>
    <cellStyle name="Normal 11 5 2 2 9" xfId="3536"/>
    <cellStyle name="Normal 11 5 2 3" xfId="3537"/>
    <cellStyle name="Normal 11 5 2 3 2" xfId="3538"/>
    <cellStyle name="Normal 11 5 2 3 2 2" xfId="3539"/>
    <cellStyle name="Normal 11 5 2 3 3" xfId="3540"/>
    <cellStyle name="Normal 11 5 2 3 3 2" xfId="3541"/>
    <cellStyle name="Normal 11 5 2 3 4" xfId="3542"/>
    <cellStyle name="Normal 11 5 2 4" xfId="3543"/>
    <cellStyle name="Normal 11 5 2 4 2" xfId="3544"/>
    <cellStyle name="Normal 11 5 2 5" xfId="3545"/>
    <cellStyle name="Normal 11 5 2 5 2" xfId="3546"/>
    <cellStyle name="Normal 11 5 2 6" xfId="3547"/>
    <cellStyle name="Normal 11 5 2 6 2" xfId="3548"/>
    <cellStyle name="Normal 11 5 2 7" xfId="3549"/>
    <cellStyle name="Normal 11 5 2 7 2" xfId="3550"/>
    <cellStyle name="Normal 11 5 2 8" xfId="3551"/>
    <cellStyle name="Normal 11 5 2 8 2" xfId="3552"/>
    <cellStyle name="Normal 11 5 2 9" xfId="3553"/>
    <cellStyle name="Normal 11 5 2 9 2" xfId="3554"/>
    <cellStyle name="Normal 11 5 3" xfId="3555"/>
    <cellStyle name="Normal 11 5 3 10" xfId="3556"/>
    <cellStyle name="Normal 11 5 3 11" xfId="3557"/>
    <cellStyle name="Normal 11 5 3 12" xfId="3558"/>
    <cellStyle name="Normal 11 5 3 2" xfId="3559"/>
    <cellStyle name="Normal 11 5 3 2 10" xfId="3560"/>
    <cellStyle name="Normal 11 5 3 2 2" xfId="3561"/>
    <cellStyle name="Normal 11 5 3 2 2 2" xfId="3562"/>
    <cellStyle name="Normal 11 5 3 2 2 2 2" xfId="3563"/>
    <cellStyle name="Normal 11 5 3 2 2 3" xfId="3564"/>
    <cellStyle name="Normal 11 5 3 2 2 3 2" xfId="3565"/>
    <cellStyle name="Normal 11 5 3 2 2 4" xfId="3566"/>
    <cellStyle name="Normal 11 5 3 2 3" xfId="3567"/>
    <cellStyle name="Normal 11 5 3 2 3 2" xfId="3568"/>
    <cellStyle name="Normal 11 5 3 2 4" xfId="3569"/>
    <cellStyle name="Normal 11 5 3 2 4 2" xfId="3570"/>
    <cellStyle name="Normal 11 5 3 2 5" xfId="3571"/>
    <cellStyle name="Normal 11 5 3 2 5 2" xfId="3572"/>
    <cellStyle name="Normal 11 5 3 2 6" xfId="3573"/>
    <cellStyle name="Normal 11 5 3 2 6 2" xfId="3574"/>
    <cellStyle name="Normal 11 5 3 2 7" xfId="3575"/>
    <cellStyle name="Normal 11 5 3 2 7 2" xfId="3576"/>
    <cellStyle name="Normal 11 5 3 2 8" xfId="3577"/>
    <cellStyle name="Normal 11 5 3 2 9" xfId="3578"/>
    <cellStyle name="Normal 11 5 3 3" xfId="3579"/>
    <cellStyle name="Normal 11 5 3 3 2" xfId="3580"/>
    <cellStyle name="Normal 11 5 3 3 2 2" xfId="3581"/>
    <cellStyle name="Normal 11 5 3 3 3" xfId="3582"/>
    <cellStyle name="Normal 11 5 3 3 3 2" xfId="3583"/>
    <cellStyle name="Normal 11 5 3 3 4" xfId="3584"/>
    <cellStyle name="Normal 11 5 3 4" xfId="3585"/>
    <cellStyle name="Normal 11 5 3 4 2" xfId="3586"/>
    <cellStyle name="Normal 11 5 3 5" xfId="3587"/>
    <cellStyle name="Normal 11 5 3 5 2" xfId="3588"/>
    <cellStyle name="Normal 11 5 3 6" xfId="3589"/>
    <cellStyle name="Normal 11 5 3 6 2" xfId="3590"/>
    <cellStyle name="Normal 11 5 3 7" xfId="3591"/>
    <cellStyle name="Normal 11 5 3 7 2" xfId="3592"/>
    <cellStyle name="Normal 11 5 3 8" xfId="3593"/>
    <cellStyle name="Normal 11 5 3 8 2" xfId="3594"/>
    <cellStyle name="Normal 11 5 3 9" xfId="3595"/>
    <cellStyle name="Normal 11 5 3 9 2" xfId="3596"/>
    <cellStyle name="Normal 11 5 4" xfId="3597"/>
    <cellStyle name="Normal 11 5 4 10" xfId="3598"/>
    <cellStyle name="Normal 11 5 4 2" xfId="3599"/>
    <cellStyle name="Normal 11 5 4 2 2" xfId="3600"/>
    <cellStyle name="Normal 11 5 4 2 2 2" xfId="3601"/>
    <cellStyle name="Normal 11 5 4 2 3" xfId="3602"/>
    <cellStyle name="Normal 11 5 4 2 3 2" xfId="3603"/>
    <cellStyle name="Normal 11 5 4 2 4" xfId="3604"/>
    <cellStyle name="Normal 11 5 4 3" xfId="3605"/>
    <cellStyle name="Normal 11 5 4 3 2" xfId="3606"/>
    <cellStyle name="Normal 11 5 4 4" xfId="3607"/>
    <cellStyle name="Normal 11 5 4 4 2" xfId="3608"/>
    <cellStyle name="Normal 11 5 4 5" xfId="3609"/>
    <cellStyle name="Normal 11 5 4 5 2" xfId="3610"/>
    <cellStyle name="Normal 11 5 4 6" xfId="3611"/>
    <cellStyle name="Normal 11 5 4 6 2" xfId="3612"/>
    <cellStyle name="Normal 11 5 4 7" xfId="3613"/>
    <cellStyle name="Normal 11 5 4 7 2" xfId="3614"/>
    <cellStyle name="Normal 11 5 4 8" xfId="3615"/>
    <cellStyle name="Normal 11 5 4 9" xfId="3616"/>
    <cellStyle name="Normal 11 5 5" xfId="3617"/>
    <cellStyle name="Normal 11 5 5 10" xfId="3618"/>
    <cellStyle name="Normal 11 5 5 2" xfId="3619"/>
    <cellStyle name="Normal 11 5 5 2 2" xfId="3620"/>
    <cellStyle name="Normal 11 5 5 2 2 2" xfId="3621"/>
    <cellStyle name="Normal 11 5 5 2 3" xfId="3622"/>
    <cellStyle name="Normal 11 5 5 2 3 2" xfId="3623"/>
    <cellStyle name="Normal 11 5 5 2 4" xfId="3624"/>
    <cellStyle name="Normal 11 5 5 3" xfId="3625"/>
    <cellStyle name="Normal 11 5 5 3 2" xfId="3626"/>
    <cellStyle name="Normal 11 5 5 4" xfId="3627"/>
    <cellStyle name="Normal 11 5 5 4 2" xfId="3628"/>
    <cellStyle name="Normal 11 5 5 5" xfId="3629"/>
    <cellStyle name="Normal 11 5 5 5 2" xfId="3630"/>
    <cellStyle name="Normal 11 5 5 6" xfId="3631"/>
    <cellStyle name="Normal 11 5 5 6 2" xfId="3632"/>
    <cellStyle name="Normal 11 5 5 7" xfId="3633"/>
    <cellStyle name="Normal 11 5 5 7 2" xfId="3634"/>
    <cellStyle name="Normal 11 5 5 8" xfId="3635"/>
    <cellStyle name="Normal 11 5 5 9" xfId="3636"/>
    <cellStyle name="Normal 11 5 6" xfId="3637"/>
    <cellStyle name="Normal 11 5 6 2" xfId="3638"/>
    <cellStyle name="Normal 11 5 6 2 2" xfId="3639"/>
    <cellStyle name="Normal 11 5 6 3" xfId="3640"/>
    <cellStyle name="Normal 11 5 6 3 2" xfId="3641"/>
    <cellStyle name="Normal 11 5 6 4" xfId="3642"/>
    <cellStyle name="Normal 11 5 6 4 2" xfId="3643"/>
    <cellStyle name="Normal 11 5 6 5" xfId="3644"/>
    <cellStyle name="Normal 11 5 6 5 2" xfId="3645"/>
    <cellStyle name="Normal 11 5 6 6" xfId="3646"/>
    <cellStyle name="Normal 11 5 7" xfId="3647"/>
    <cellStyle name="Normal 11 5 7 2" xfId="3648"/>
    <cellStyle name="Normal 11 5 8" xfId="3649"/>
    <cellStyle name="Normal 11 5 8 2" xfId="3650"/>
    <cellStyle name="Normal 11 5 9" xfId="3651"/>
    <cellStyle name="Normal 11 5 9 2" xfId="3652"/>
    <cellStyle name="Normal 11 6" xfId="3653"/>
    <cellStyle name="Normal 11 6 10" xfId="3654"/>
    <cellStyle name="Normal 11 6 10 2" xfId="3655"/>
    <cellStyle name="Normal 11 6 11" xfId="3656"/>
    <cellStyle name="Normal 11 6 11 2" xfId="3657"/>
    <cellStyle name="Normal 11 6 12" xfId="3658"/>
    <cellStyle name="Normal 11 6 12 2" xfId="3659"/>
    <cellStyle name="Normal 11 6 13" xfId="3660"/>
    <cellStyle name="Normal 11 6 13 2" xfId="3661"/>
    <cellStyle name="Normal 11 6 14" xfId="3662"/>
    <cellStyle name="Normal 11 6 15" xfId="3663"/>
    <cellStyle name="Normal 11 6 16" xfId="3664"/>
    <cellStyle name="Normal 11 6 17" xfId="3665"/>
    <cellStyle name="Normal 11 6 18" xfId="3666"/>
    <cellStyle name="Normal 11 6 2" xfId="3667"/>
    <cellStyle name="Normal 11 6 2 10" xfId="3668"/>
    <cellStyle name="Normal 11 6 2 11" xfId="3669"/>
    <cellStyle name="Normal 11 6 2 12" xfId="3670"/>
    <cellStyle name="Normal 11 6 2 2" xfId="3671"/>
    <cellStyle name="Normal 11 6 2 2 10" xfId="3672"/>
    <cellStyle name="Normal 11 6 2 2 2" xfId="3673"/>
    <cellStyle name="Normal 11 6 2 2 2 2" xfId="3674"/>
    <cellStyle name="Normal 11 6 2 2 2 2 2" xfId="3675"/>
    <cellStyle name="Normal 11 6 2 2 2 3" xfId="3676"/>
    <cellStyle name="Normal 11 6 2 2 2 3 2" xfId="3677"/>
    <cellStyle name="Normal 11 6 2 2 2 4" xfId="3678"/>
    <cellStyle name="Normal 11 6 2 2 3" xfId="3679"/>
    <cellStyle name="Normal 11 6 2 2 3 2" xfId="3680"/>
    <cellStyle name="Normal 11 6 2 2 4" xfId="3681"/>
    <cellStyle name="Normal 11 6 2 2 4 2" xfId="3682"/>
    <cellStyle name="Normal 11 6 2 2 5" xfId="3683"/>
    <cellStyle name="Normal 11 6 2 2 5 2" xfId="3684"/>
    <cellStyle name="Normal 11 6 2 2 6" xfId="3685"/>
    <cellStyle name="Normal 11 6 2 2 6 2" xfId="3686"/>
    <cellStyle name="Normal 11 6 2 2 7" xfId="3687"/>
    <cellStyle name="Normal 11 6 2 2 7 2" xfId="3688"/>
    <cellStyle name="Normal 11 6 2 2 8" xfId="3689"/>
    <cellStyle name="Normal 11 6 2 2 9" xfId="3690"/>
    <cellStyle name="Normal 11 6 2 3" xfId="3691"/>
    <cellStyle name="Normal 11 6 2 3 2" xfId="3692"/>
    <cellStyle name="Normal 11 6 2 3 2 2" xfId="3693"/>
    <cellStyle name="Normal 11 6 2 3 3" xfId="3694"/>
    <cellStyle name="Normal 11 6 2 3 3 2" xfId="3695"/>
    <cellStyle name="Normal 11 6 2 3 4" xfId="3696"/>
    <cellStyle name="Normal 11 6 2 4" xfId="3697"/>
    <cellStyle name="Normal 11 6 2 4 2" xfId="3698"/>
    <cellStyle name="Normal 11 6 2 5" xfId="3699"/>
    <cellStyle name="Normal 11 6 2 5 2" xfId="3700"/>
    <cellStyle name="Normal 11 6 2 6" xfId="3701"/>
    <cellStyle name="Normal 11 6 2 6 2" xfId="3702"/>
    <cellStyle name="Normal 11 6 2 7" xfId="3703"/>
    <cellStyle name="Normal 11 6 2 7 2" xfId="3704"/>
    <cellStyle name="Normal 11 6 2 8" xfId="3705"/>
    <cellStyle name="Normal 11 6 2 8 2" xfId="3706"/>
    <cellStyle name="Normal 11 6 2 9" xfId="3707"/>
    <cellStyle name="Normal 11 6 2 9 2" xfId="3708"/>
    <cellStyle name="Normal 11 6 3" xfId="3709"/>
    <cellStyle name="Normal 11 6 3 10" xfId="3710"/>
    <cellStyle name="Normal 11 6 3 11" xfId="3711"/>
    <cellStyle name="Normal 11 6 3 12" xfId="3712"/>
    <cellStyle name="Normal 11 6 3 2" xfId="3713"/>
    <cellStyle name="Normal 11 6 3 2 10" xfId="3714"/>
    <cellStyle name="Normal 11 6 3 2 2" xfId="3715"/>
    <cellStyle name="Normal 11 6 3 2 2 2" xfId="3716"/>
    <cellStyle name="Normal 11 6 3 2 2 2 2" xfId="3717"/>
    <cellStyle name="Normal 11 6 3 2 2 3" xfId="3718"/>
    <cellStyle name="Normal 11 6 3 2 2 3 2" xfId="3719"/>
    <cellStyle name="Normal 11 6 3 2 2 4" xfId="3720"/>
    <cellStyle name="Normal 11 6 3 2 3" xfId="3721"/>
    <cellStyle name="Normal 11 6 3 2 3 2" xfId="3722"/>
    <cellStyle name="Normal 11 6 3 2 4" xfId="3723"/>
    <cellStyle name="Normal 11 6 3 2 4 2" xfId="3724"/>
    <cellStyle name="Normal 11 6 3 2 5" xfId="3725"/>
    <cellStyle name="Normal 11 6 3 2 5 2" xfId="3726"/>
    <cellStyle name="Normal 11 6 3 2 6" xfId="3727"/>
    <cellStyle name="Normal 11 6 3 2 6 2" xfId="3728"/>
    <cellStyle name="Normal 11 6 3 2 7" xfId="3729"/>
    <cellStyle name="Normal 11 6 3 2 7 2" xfId="3730"/>
    <cellStyle name="Normal 11 6 3 2 8" xfId="3731"/>
    <cellStyle name="Normal 11 6 3 2 9" xfId="3732"/>
    <cellStyle name="Normal 11 6 3 3" xfId="3733"/>
    <cellStyle name="Normal 11 6 3 3 2" xfId="3734"/>
    <cellStyle name="Normal 11 6 3 3 2 2" xfId="3735"/>
    <cellStyle name="Normal 11 6 3 3 3" xfId="3736"/>
    <cellStyle name="Normal 11 6 3 3 3 2" xfId="3737"/>
    <cellStyle name="Normal 11 6 3 3 4" xfId="3738"/>
    <cellStyle name="Normal 11 6 3 4" xfId="3739"/>
    <cellStyle name="Normal 11 6 3 4 2" xfId="3740"/>
    <cellStyle name="Normal 11 6 3 5" xfId="3741"/>
    <cellStyle name="Normal 11 6 3 5 2" xfId="3742"/>
    <cellStyle name="Normal 11 6 3 6" xfId="3743"/>
    <cellStyle name="Normal 11 6 3 6 2" xfId="3744"/>
    <cellStyle name="Normal 11 6 3 7" xfId="3745"/>
    <cellStyle name="Normal 11 6 3 7 2" xfId="3746"/>
    <cellStyle name="Normal 11 6 3 8" xfId="3747"/>
    <cellStyle name="Normal 11 6 3 8 2" xfId="3748"/>
    <cellStyle name="Normal 11 6 3 9" xfId="3749"/>
    <cellStyle name="Normal 11 6 3 9 2" xfId="3750"/>
    <cellStyle name="Normal 11 6 4" xfId="3751"/>
    <cellStyle name="Normal 11 6 4 10" xfId="3752"/>
    <cellStyle name="Normal 11 6 4 2" xfId="3753"/>
    <cellStyle name="Normal 11 6 4 2 2" xfId="3754"/>
    <cellStyle name="Normal 11 6 4 2 2 2" xfId="3755"/>
    <cellStyle name="Normal 11 6 4 2 3" xfId="3756"/>
    <cellStyle name="Normal 11 6 4 2 3 2" xfId="3757"/>
    <cellStyle name="Normal 11 6 4 2 4" xfId="3758"/>
    <cellStyle name="Normal 11 6 4 3" xfId="3759"/>
    <cellStyle name="Normal 11 6 4 3 2" xfId="3760"/>
    <cellStyle name="Normal 11 6 4 4" xfId="3761"/>
    <cellStyle name="Normal 11 6 4 4 2" xfId="3762"/>
    <cellStyle name="Normal 11 6 4 5" xfId="3763"/>
    <cellStyle name="Normal 11 6 4 5 2" xfId="3764"/>
    <cellStyle name="Normal 11 6 4 6" xfId="3765"/>
    <cellStyle name="Normal 11 6 4 6 2" xfId="3766"/>
    <cellStyle name="Normal 11 6 4 7" xfId="3767"/>
    <cellStyle name="Normal 11 6 4 7 2" xfId="3768"/>
    <cellStyle name="Normal 11 6 4 8" xfId="3769"/>
    <cellStyle name="Normal 11 6 4 9" xfId="3770"/>
    <cellStyle name="Normal 11 6 5" xfId="3771"/>
    <cellStyle name="Normal 11 6 5 10" xfId="3772"/>
    <cellStyle name="Normal 11 6 5 2" xfId="3773"/>
    <cellStyle name="Normal 11 6 5 2 2" xfId="3774"/>
    <cellStyle name="Normal 11 6 5 2 2 2" xfId="3775"/>
    <cellStyle name="Normal 11 6 5 2 3" xfId="3776"/>
    <cellStyle name="Normal 11 6 5 2 3 2" xfId="3777"/>
    <cellStyle name="Normal 11 6 5 2 4" xfId="3778"/>
    <cellStyle name="Normal 11 6 5 3" xfId="3779"/>
    <cellStyle name="Normal 11 6 5 3 2" xfId="3780"/>
    <cellStyle name="Normal 11 6 5 4" xfId="3781"/>
    <cellStyle name="Normal 11 6 5 4 2" xfId="3782"/>
    <cellStyle name="Normal 11 6 5 5" xfId="3783"/>
    <cellStyle name="Normal 11 6 5 5 2" xfId="3784"/>
    <cellStyle name="Normal 11 6 5 6" xfId="3785"/>
    <cellStyle name="Normal 11 6 5 6 2" xfId="3786"/>
    <cellStyle name="Normal 11 6 5 7" xfId="3787"/>
    <cellStyle name="Normal 11 6 5 7 2" xfId="3788"/>
    <cellStyle name="Normal 11 6 5 8" xfId="3789"/>
    <cellStyle name="Normal 11 6 5 9" xfId="3790"/>
    <cellStyle name="Normal 11 6 6" xfId="3791"/>
    <cellStyle name="Normal 11 6 6 2" xfId="3792"/>
    <cellStyle name="Normal 11 6 6 2 2" xfId="3793"/>
    <cellStyle name="Normal 11 6 6 3" xfId="3794"/>
    <cellStyle name="Normal 11 6 6 3 2" xfId="3795"/>
    <cellStyle name="Normal 11 6 6 4" xfId="3796"/>
    <cellStyle name="Normal 11 6 6 4 2" xfId="3797"/>
    <cellStyle name="Normal 11 6 6 5" xfId="3798"/>
    <cellStyle name="Normal 11 6 6 5 2" xfId="3799"/>
    <cellStyle name="Normal 11 6 6 6" xfId="3800"/>
    <cellStyle name="Normal 11 6 7" xfId="3801"/>
    <cellStyle name="Normal 11 6 7 2" xfId="3802"/>
    <cellStyle name="Normal 11 6 8" xfId="3803"/>
    <cellStyle name="Normal 11 6 8 2" xfId="3804"/>
    <cellStyle name="Normal 11 6 9" xfId="3805"/>
    <cellStyle name="Normal 11 6 9 2" xfId="3806"/>
    <cellStyle name="Normal 11 7" xfId="3807"/>
    <cellStyle name="Normal 11 7 10" xfId="3808"/>
    <cellStyle name="Normal 11 7 10 2" xfId="3809"/>
    <cellStyle name="Normal 11 7 11" xfId="3810"/>
    <cellStyle name="Normal 11 7 11 2" xfId="3811"/>
    <cellStyle name="Normal 11 7 12" xfId="3812"/>
    <cellStyle name="Normal 11 7 12 2" xfId="3813"/>
    <cellStyle name="Normal 11 7 13" xfId="3814"/>
    <cellStyle name="Normal 11 7 13 2" xfId="3815"/>
    <cellStyle name="Normal 11 7 14" xfId="3816"/>
    <cellStyle name="Normal 11 7 15" xfId="3817"/>
    <cellStyle name="Normal 11 7 16" xfId="3818"/>
    <cellStyle name="Normal 11 7 17" xfId="3819"/>
    <cellStyle name="Normal 11 7 18" xfId="3820"/>
    <cellStyle name="Normal 11 7 2" xfId="3821"/>
    <cellStyle name="Normal 11 7 2 10" xfId="3822"/>
    <cellStyle name="Normal 11 7 2 11" xfId="3823"/>
    <cellStyle name="Normal 11 7 2 12" xfId="3824"/>
    <cellStyle name="Normal 11 7 2 2" xfId="3825"/>
    <cellStyle name="Normal 11 7 2 2 10" xfId="3826"/>
    <cellStyle name="Normal 11 7 2 2 2" xfId="3827"/>
    <cellStyle name="Normal 11 7 2 2 2 2" xfId="3828"/>
    <cellStyle name="Normal 11 7 2 2 2 2 2" xfId="3829"/>
    <cellStyle name="Normal 11 7 2 2 2 3" xfId="3830"/>
    <cellStyle name="Normal 11 7 2 2 2 3 2" xfId="3831"/>
    <cellStyle name="Normal 11 7 2 2 2 4" xfId="3832"/>
    <cellStyle name="Normal 11 7 2 2 3" xfId="3833"/>
    <cellStyle name="Normal 11 7 2 2 3 2" xfId="3834"/>
    <cellStyle name="Normal 11 7 2 2 4" xfId="3835"/>
    <cellStyle name="Normal 11 7 2 2 4 2" xfId="3836"/>
    <cellStyle name="Normal 11 7 2 2 5" xfId="3837"/>
    <cellStyle name="Normal 11 7 2 2 5 2" xfId="3838"/>
    <cellStyle name="Normal 11 7 2 2 6" xfId="3839"/>
    <cellStyle name="Normal 11 7 2 2 6 2" xfId="3840"/>
    <cellStyle name="Normal 11 7 2 2 7" xfId="3841"/>
    <cellStyle name="Normal 11 7 2 2 7 2" xfId="3842"/>
    <cellStyle name="Normal 11 7 2 2 8" xfId="3843"/>
    <cellStyle name="Normal 11 7 2 2 9" xfId="3844"/>
    <cellStyle name="Normal 11 7 2 3" xfId="3845"/>
    <cellStyle name="Normal 11 7 2 3 2" xfId="3846"/>
    <cellStyle name="Normal 11 7 2 3 2 2" xfId="3847"/>
    <cellStyle name="Normal 11 7 2 3 3" xfId="3848"/>
    <cellStyle name="Normal 11 7 2 3 3 2" xfId="3849"/>
    <cellStyle name="Normal 11 7 2 3 4" xfId="3850"/>
    <cellStyle name="Normal 11 7 2 4" xfId="3851"/>
    <cellStyle name="Normal 11 7 2 4 2" xfId="3852"/>
    <cellStyle name="Normal 11 7 2 5" xfId="3853"/>
    <cellStyle name="Normal 11 7 2 5 2" xfId="3854"/>
    <cellStyle name="Normal 11 7 2 6" xfId="3855"/>
    <cellStyle name="Normal 11 7 2 6 2" xfId="3856"/>
    <cellStyle name="Normal 11 7 2 7" xfId="3857"/>
    <cellStyle name="Normal 11 7 2 7 2" xfId="3858"/>
    <cellStyle name="Normal 11 7 2 8" xfId="3859"/>
    <cellStyle name="Normal 11 7 2 8 2" xfId="3860"/>
    <cellStyle name="Normal 11 7 2 9" xfId="3861"/>
    <cellStyle name="Normal 11 7 2 9 2" xfId="3862"/>
    <cellStyle name="Normal 11 7 3" xfId="3863"/>
    <cellStyle name="Normal 11 7 3 10" xfId="3864"/>
    <cellStyle name="Normal 11 7 3 11" xfId="3865"/>
    <cellStyle name="Normal 11 7 3 12" xfId="3866"/>
    <cellStyle name="Normal 11 7 3 2" xfId="3867"/>
    <cellStyle name="Normal 11 7 3 2 10" xfId="3868"/>
    <cellStyle name="Normal 11 7 3 2 2" xfId="3869"/>
    <cellStyle name="Normal 11 7 3 2 2 2" xfId="3870"/>
    <cellStyle name="Normal 11 7 3 2 2 2 2" xfId="3871"/>
    <cellStyle name="Normal 11 7 3 2 2 3" xfId="3872"/>
    <cellStyle name="Normal 11 7 3 2 2 3 2" xfId="3873"/>
    <cellStyle name="Normal 11 7 3 2 2 4" xfId="3874"/>
    <cellStyle name="Normal 11 7 3 2 3" xfId="3875"/>
    <cellStyle name="Normal 11 7 3 2 3 2" xfId="3876"/>
    <cellStyle name="Normal 11 7 3 2 4" xfId="3877"/>
    <cellStyle name="Normal 11 7 3 2 4 2" xfId="3878"/>
    <cellStyle name="Normal 11 7 3 2 5" xfId="3879"/>
    <cellStyle name="Normal 11 7 3 2 5 2" xfId="3880"/>
    <cellStyle name="Normal 11 7 3 2 6" xfId="3881"/>
    <cellStyle name="Normal 11 7 3 2 6 2" xfId="3882"/>
    <cellStyle name="Normal 11 7 3 2 7" xfId="3883"/>
    <cellStyle name="Normal 11 7 3 2 7 2" xfId="3884"/>
    <cellStyle name="Normal 11 7 3 2 8" xfId="3885"/>
    <cellStyle name="Normal 11 7 3 2 9" xfId="3886"/>
    <cellStyle name="Normal 11 7 3 3" xfId="3887"/>
    <cellStyle name="Normal 11 7 3 3 2" xfId="3888"/>
    <cellStyle name="Normal 11 7 3 3 2 2" xfId="3889"/>
    <cellStyle name="Normal 11 7 3 3 3" xfId="3890"/>
    <cellStyle name="Normal 11 7 3 3 3 2" xfId="3891"/>
    <cellStyle name="Normal 11 7 3 3 4" xfId="3892"/>
    <cellStyle name="Normal 11 7 3 4" xfId="3893"/>
    <cellStyle name="Normal 11 7 3 4 2" xfId="3894"/>
    <cellStyle name="Normal 11 7 3 5" xfId="3895"/>
    <cellStyle name="Normal 11 7 3 5 2" xfId="3896"/>
    <cellStyle name="Normal 11 7 3 6" xfId="3897"/>
    <cellStyle name="Normal 11 7 3 6 2" xfId="3898"/>
    <cellStyle name="Normal 11 7 3 7" xfId="3899"/>
    <cellStyle name="Normal 11 7 3 7 2" xfId="3900"/>
    <cellStyle name="Normal 11 7 3 8" xfId="3901"/>
    <cellStyle name="Normal 11 7 3 8 2" xfId="3902"/>
    <cellStyle name="Normal 11 7 3 9" xfId="3903"/>
    <cellStyle name="Normal 11 7 3 9 2" xfId="3904"/>
    <cellStyle name="Normal 11 7 4" xfId="3905"/>
    <cellStyle name="Normal 11 7 4 10" xfId="3906"/>
    <cellStyle name="Normal 11 7 4 2" xfId="3907"/>
    <cellStyle name="Normal 11 7 4 2 2" xfId="3908"/>
    <cellStyle name="Normal 11 7 4 2 2 2" xfId="3909"/>
    <cellStyle name="Normal 11 7 4 2 3" xfId="3910"/>
    <cellStyle name="Normal 11 7 4 2 3 2" xfId="3911"/>
    <cellStyle name="Normal 11 7 4 2 4" xfId="3912"/>
    <cellStyle name="Normal 11 7 4 3" xfId="3913"/>
    <cellStyle name="Normal 11 7 4 3 2" xfId="3914"/>
    <cellStyle name="Normal 11 7 4 4" xfId="3915"/>
    <cellStyle name="Normal 11 7 4 4 2" xfId="3916"/>
    <cellStyle name="Normal 11 7 4 5" xfId="3917"/>
    <cellStyle name="Normal 11 7 4 5 2" xfId="3918"/>
    <cellStyle name="Normal 11 7 4 6" xfId="3919"/>
    <cellStyle name="Normal 11 7 4 6 2" xfId="3920"/>
    <cellStyle name="Normal 11 7 4 7" xfId="3921"/>
    <cellStyle name="Normal 11 7 4 7 2" xfId="3922"/>
    <cellStyle name="Normal 11 7 4 8" xfId="3923"/>
    <cellStyle name="Normal 11 7 4 9" xfId="3924"/>
    <cellStyle name="Normal 11 7 5" xfId="3925"/>
    <cellStyle name="Normal 11 7 5 10" xfId="3926"/>
    <cellStyle name="Normal 11 7 5 2" xfId="3927"/>
    <cellStyle name="Normal 11 7 5 2 2" xfId="3928"/>
    <cellStyle name="Normal 11 7 5 2 2 2" xfId="3929"/>
    <cellStyle name="Normal 11 7 5 2 3" xfId="3930"/>
    <cellStyle name="Normal 11 7 5 2 3 2" xfId="3931"/>
    <cellStyle name="Normal 11 7 5 2 4" xfId="3932"/>
    <cellStyle name="Normal 11 7 5 3" xfId="3933"/>
    <cellStyle name="Normal 11 7 5 3 2" xfId="3934"/>
    <cellStyle name="Normal 11 7 5 4" xfId="3935"/>
    <cellStyle name="Normal 11 7 5 4 2" xfId="3936"/>
    <cellStyle name="Normal 11 7 5 5" xfId="3937"/>
    <cellStyle name="Normal 11 7 5 5 2" xfId="3938"/>
    <cellStyle name="Normal 11 7 5 6" xfId="3939"/>
    <cellStyle name="Normal 11 7 5 6 2" xfId="3940"/>
    <cellStyle name="Normal 11 7 5 7" xfId="3941"/>
    <cellStyle name="Normal 11 7 5 7 2" xfId="3942"/>
    <cellStyle name="Normal 11 7 5 8" xfId="3943"/>
    <cellStyle name="Normal 11 7 5 9" xfId="3944"/>
    <cellStyle name="Normal 11 7 6" xfId="3945"/>
    <cellStyle name="Normal 11 7 6 2" xfId="3946"/>
    <cellStyle name="Normal 11 7 6 2 2" xfId="3947"/>
    <cellStyle name="Normal 11 7 6 3" xfId="3948"/>
    <cellStyle name="Normal 11 7 6 3 2" xfId="3949"/>
    <cellStyle name="Normal 11 7 6 4" xfId="3950"/>
    <cellStyle name="Normal 11 7 6 4 2" xfId="3951"/>
    <cellStyle name="Normal 11 7 6 5" xfId="3952"/>
    <cellStyle name="Normal 11 7 6 5 2" xfId="3953"/>
    <cellStyle name="Normal 11 7 6 6" xfId="3954"/>
    <cellStyle name="Normal 11 7 7" xfId="3955"/>
    <cellStyle name="Normal 11 7 7 2" xfId="3956"/>
    <cellStyle name="Normal 11 7 8" xfId="3957"/>
    <cellStyle name="Normal 11 7 8 2" xfId="3958"/>
    <cellStyle name="Normal 11 7 9" xfId="3959"/>
    <cellStyle name="Normal 11 7 9 2" xfId="3960"/>
    <cellStyle name="Normal 11 8" xfId="3961"/>
    <cellStyle name="Normal 11 8 10" xfId="3962"/>
    <cellStyle name="Normal 11 8 10 2" xfId="3963"/>
    <cellStyle name="Normal 11 8 11" xfId="3964"/>
    <cellStyle name="Normal 11 8 11 2" xfId="3965"/>
    <cellStyle name="Normal 11 8 12" xfId="3966"/>
    <cellStyle name="Normal 11 8 12 2" xfId="3967"/>
    <cellStyle name="Normal 11 8 13" xfId="3968"/>
    <cellStyle name="Normal 11 8 13 2" xfId="3969"/>
    <cellStyle name="Normal 11 8 14" xfId="3970"/>
    <cellStyle name="Normal 11 8 15" xfId="3971"/>
    <cellStyle name="Normal 11 8 16" xfId="3972"/>
    <cellStyle name="Normal 11 8 17" xfId="3973"/>
    <cellStyle name="Normal 11 8 18" xfId="3974"/>
    <cellStyle name="Normal 11 8 2" xfId="3975"/>
    <cellStyle name="Normal 11 8 2 10" xfId="3976"/>
    <cellStyle name="Normal 11 8 2 11" xfId="3977"/>
    <cellStyle name="Normal 11 8 2 12" xfId="3978"/>
    <cellStyle name="Normal 11 8 2 2" xfId="3979"/>
    <cellStyle name="Normal 11 8 2 2 10" xfId="3980"/>
    <cellStyle name="Normal 11 8 2 2 2" xfId="3981"/>
    <cellStyle name="Normal 11 8 2 2 2 2" xfId="3982"/>
    <cellStyle name="Normal 11 8 2 2 2 2 2" xfId="3983"/>
    <cellStyle name="Normal 11 8 2 2 2 3" xfId="3984"/>
    <cellStyle name="Normal 11 8 2 2 2 3 2" xfId="3985"/>
    <cellStyle name="Normal 11 8 2 2 2 4" xfId="3986"/>
    <cellStyle name="Normal 11 8 2 2 3" xfId="3987"/>
    <cellStyle name="Normal 11 8 2 2 3 2" xfId="3988"/>
    <cellStyle name="Normal 11 8 2 2 4" xfId="3989"/>
    <cellStyle name="Normal 11 8 2 2 4 2" xfId="3990"/>
    <cellStyle name="Normal 11 8 2 2 5" xfId="3991"/>
    <cellStyle name="Normal 11 8 2 2 5 2" xfId="3992"/>
    <cellStyle name="Normal 11 8 2 2 6" xfId="3993"/>
    <cellStyle name="Normal 11 8 2 2 6 2" xfId="3994"/>
    <cellStyle name="Normal 11 8 2 2 7" xfId="3995"/>
    <cellStyle name="Normal 11 8 2 2 7 2" xfId="3996"/>
    <cellStyle name="Normal 11 8 2 2 8" xfId="3997"/>
    <cellStyle name="Normal 11 8 2 2 9" xfId="3998"/>
    <cellStyle name="Normal 11 8 2 3" xfId="3999"/>
    <cellStyle name="Normal 11 8 2 3 2" xfId="4000"/>
    <cellStyle name="Normal 11 8 2 3 2 2" xfId="4001"/>
    <cellStyle name="Normal 11 8 2 3 3" xfId="4002"/>
    <cellStyle name="Normal 11 8 2 3 3 2" xfId="4003"/>
    <cellStyle name="Normal 11 8 2 3 4" xfId="4004"/>
    <cellStyle name="Normal 11 8 2 4" xfId="4005"/>
    <cellStyle name="Normal 11 8 2 4 2" xfId="4006"/>
    <cellStyle name="Normal 11 8 2 5" xfId="4007"/>
    <cellStyle name="Normal 11 8 2 5 2" xfId="4008"/>
    <cellStyle name="Normal 11 8 2 6" xfId="4009"/>
    <cellStyle name="Normal 11 8 2 6 2" xfId="4010"/>
    <cellStyle name="Normal 11 8 2 7" xfId="4011"/>
    <cellStyle name="Normal 11 8 2 7 2" xfId="4012"/>
    <cellStyle name="Normal 11 8 2 8" xfId="4013"/>
    <cellStyle name="Normal 11 8 2 8 2" xfId="4014"/>
    <cellStyle name="Normal 11 8 2 9" xfId="4015"/>
    <cellStyle name="Normal 11 8 2 9 2" xfId="4016"/>
    <cellStyle name="Normal 11 8 3" xfId="4017"/>
    <cellStyle name="Normal 11 8 3 10" xfId="4018"/>
    <cellStyle name="Normal 11 8 3 11" xfId="4019"/>
    <cellStyle name="Normal 11 8 3 12" xfId="4020"/>
    <cellStyle name="Normal 11 8 3 2" xfId="4021"/>
    <cellStyle name="Normal 11 8 3 2 10" xfId="4022"/>
    <cellStyle name="Normal 11 8 3 2 2" xfId="4023"/>
    <cellStyle name="Normal 11 8 3 2 2 2" xfId="4024"/>
    <cellStyle name="Normal 11 8 3 2 2 2 2" xfId="4025"/>
    <cellStyle name="Normal 11 8 3 2 2 3" xfId="4026"/>
    <cellStyle name="Normal 11 8 3 2 2 3 2" xfId="4027"/>
    <cellStyle name="Normal 11 8 3 2 2 4" xfId="4028"/>
    <cellStyle name="Normal 11 8 3 2 3" xfId="4029"/>
    <cellStyle name="Normal 11 8 3 2 3 2" xfId="4030"/>
    <cellStyle name="Normal 11 8 3 2 4" xfId="4031"/>
    <cellStyle name="Normal 11 8 3 2 4 2" xfId="4032"/>
    <cellStyle name="Normal 11 8 3 2 5" xfId="4033"/>
    <cellStyle name="Normal 11 8 3 2 5 2" xfId="4034"/>
    <cellStyle name="Normal 11 8 3 2 6" xfId="4035"/>
    <cellStyle name="Normal 11 8 3 2 6 2" xfId="4036"/>
    <cellStyle name="Normal 11 8 3 2 7" xfId="4037"/>
    <cellStyle name="Normal 11 8 3 2 7 2" xfId="4038"/>
    <cellStyle name="Normal 11 8 3 2 8" xfId="4039"/>
    <cellStyle name="Normal 11 8 3 2 9" xfId="4040"/>
    <cellStyle name="Normal 11 8 3 3" xfId="4041"/>
    <cellStyle name="Normal 11 8 3 3 2" xfId="4042"/>
    <cellStyle name="Normal 11 8 3 3 2 2" xfId="4043"/>
    <cellStyle name="Normal 11 8 3 3 3" xfId="4044"/>
    <cellStyle name="Normal 11 8 3 3 3 2" xfId="4045"/>
    <cellStyle name="Normal 11 8 3 3 4" xfId="4046"/>
    <cellStyle name="Normal 11 8 3 4" xfId="4047"/>
    <cellStyle name="Normal 11 8 3 4 2" xfId="4048"/>
    <cellStyle name="Normal 11 8 3 5" xfId="4049"/>
    <cellStyle name="Normal 11 8 3 5 2" xfId="4050"/>
    <cellStyle name="Normal 11 8 3 6" xfId="4051"/>
    <cellStyle name="Normal 11 8 3 6 2" xfId="4052"/>
    <cellStyle name="Normal 11 8 3 7" xfId="4053"/>
    <cellStyle name="Normal 11 8 3 7 2" xfId="4054"/>
    <cellStyle name="Normal 11 8 3 8" xfId="4055"/>
    <cellStyle name="Normal 11 8 3 8 2" xfId="4056"/>
    <cellStyle name="Normal 11 8 3 9" xfId="4057"/>
    <cellStyle name="Normal 11 8 3 9 2" xfId="4058"/>
    <cellStyle name="Normal 11 8 4" xfId="4059"/>
    <cellStyle name="Normal 11 8 4 10" xfId="4060"/>
    <cellStyle name="Normal 11 8 4 2" xfId="4061"/>
    <cellStyle name="Normal 11 8 4 2 2" xfId="4062"/>
    <cellStyle name="Normal 11 8 4 2 2 2" xfId="4063"/>
    <cellStyle name="Normal 11 8 4 2 3" xfId="4064"/>
    <cellStyle name="Normal 11 8 4 2 3 2" xfId="4065"/>
    <cellStyle name="Normal 11 8 4 2 4" xfId="4066"/>
    <cellStyle name="Normal 11 8 4 3" xfId="4067"/>
    <cellStyle name="Normal 11 8 4 3 2" xfId="4068"/>
    <cellStyle name="Normal 11 8 4 4" xfId="4069"/>
    <cellStyle name="Normal 11 8 4 4 2" xfId="4070"/>
    <cellStyle name="Normal 11 8 4 5" xfId="4071"/>
    <cellStyle name="Normal 11 8 4 5 2" xfId="4072"/>
    <cellStyle name="Normal 11 8 4 6" xfId="4073"/>
    <cellStyle name="Normal 11 8 4 6 2" xfId="4074"/>
    <cellStyle name="Normal 11 8 4 7" xfId="4075"/>
    <cellStyle name="Normal 11 8 4 7 2" xfId="4076"/>
    <cellStyle name="Normal 11 8 4 8" xfId="4077"/>
    <cellStyle name="Normal 11 8 4 9" xfId="4078"/>
    <cellStyle name="Normal 11 8 5" xfId="4079"/>
    <cellStyle name="Normal 11 8 5 10" xfId="4080"/>
    <cellStyle name="Normal 11 8 5 2" xfId="4081"/>
    <cellStyle name="Normal 11 8 5 2 2" xfId="4082"/>
    <cellStyle name="Normal 11 8 5 2 2 2" xfId="4083"/>
    <cellStyle name="Normal 11 8 5 2 3" xfId="4084"/>
    <cellStyle name="Normal 11 8 5 2 3 2" xfId="4085"/>
    <cellStyle name="Normal 11 8 5 2 4" xfId="4086"/>
    <cellStyle name="Normal 11 8 5 3" xfId="4087"/>
    <cellStyle name="Normal 11 8 5 3 2" xfId="4088"/>
    <cellStyle name="Normal 11 8 5 4" xfId="4089"/>
    <cellStyle name="Normal 11 8 5 4 2" xfId="4090"/>
    <cellStyle name="Normal 11 8 5 5" xfId="4091"/>
    <cellStyle name="Normal 11 8 5 5 2" xfId="4092"/>
    <cellStyle name="Normal 11 8 5 6" xfId="4093"/>
    <cellStyle name="Normal 11 8 5 6 2" xfId="4094"/>
    <cellStyle name="Normal 11 8 5 7" xfId="4095"/>
    <cellStyle name="Normal 11 8 5 7 2" xfId="4096"/>
    <cellStyle name="Normal 11 8 5 8" xfId="4097"/>
    <cellStyle name="Normal 11 8 5 9" xfId="4098"/>
    <cellStyle name="Normal 11 8 6" xfId="4099"/>
    <cellStyle name="Normal 11 8 6 2" xfId="4100"/>
    <cellStyle name="Normal 11 8 6 2 2" xfId="4101"/>
    <cellStyle name="Normal 11 8 6 3" xfId="4102"/>
    <cellStyle name="Normal 11 8 6 3 2" xfId="4103"/>
    <cellStyle name="Normal 11 8 6 4" xfId="4104"/>
    <cellStyle name="Normal 11 8 6 4 2" xfId="4105"/>
    <cellStyle name="Normal 11 8 6 5" xfId="4106"/>
    <cellStyle name="Normal 11 8 6 5 2" xfId="4107"/>
    <cellStyle name="Normal 11 8 6 6" xfId="4108"/>
    <cellStyle name="Normal 11 8 7" xfId="4109"/>
    <cellStyle name="Normal 11 8 7 2" xfId="4110"/>
    <cellStyle name="Normal 11 8 8" xfId="4111"/>
    <cellStyle name="Normal 11 8 8 2" xfId="4112"/>
    <cellStyle name="Normal 11 8 9" xfId="4113"/>
    <cellStyle name="Normal 11 8 9 2" xfId="4114"/>
    <cellStyle name="Normal 11 9" xfId="4115"/>
    <cellStyle name="Normal 11 9 10" xfId="4116"/>
    <cellStyle name="Normal 11 9 10 2" xfId="4117"/>
    <cellStyle name="Normal 11 9 11" xfId="4118"/>
    <cellStyle name="Normal 11 9 11 2" xfId="4119"/>
    <cellStyle name="Normal 11 9 12" xfId="4120"/>
    <cellStyle name="Normal 11 9 12 2" xfId="4121"/>
    <cellStyle name="Normal 11 9 13" xfId="4122"/>
    <cellStyle name="Normal 11 9 13 2" xfId="4123"/>
    <cellStyle name="Normal 11 9 14" xfId="4124"/>
    <cellStyle name="Normal 11 9 15" xfId="4125"/>
    <cellStyle name="Normal 11 9 16" xfId="4126"/>
    <cellStyle name="Normal 11 9 17" xfId="4127"/>
    <cellStyle name="Normal 11 9 18" xfId="4128"/>
    <cellStyle name="Normal 11 9 2" xfId="4129"/>
    <cellStyle name="Normal 11 9 2 10" xfId="4130"/>
    <cellStyle name="Normal 11 9 2 11" xfId="4131"/>
    <cellStyle name="Normal 11 9 2 12" xfId="4132"/>
    <cellStyle name="Normal 11 9 2 2" xfId="4133"/>
    <cellStyle name="Normal 11 9 2 2 10" xfId="4134"/>
    <cellStyle name="Normal 11 9 2 2 2" xfId="4135"/>
    <cellStyle name="Normal 11 9 2 2 2 2" xfId="4136"/>
    <cellStyle name="Normal 11 9 2 2 2 2 2" xfId="4137"/>
    <cellStyle name="Normal 11 9 2 2 2 3" xfId="4138"/>
    <cellStyle name="Normal 11 9 2 2 2 3 2" xfId="4139"/>
    <cellStyle name="Normal 11 9 2 2 2 4" xfId="4140"/>
    <cellStyle name="Normal 11 9 2 2 3" xfId="4141"/>
    <cellStyle name="Normal 11 9 2 2 3 2" xfId="4142"/>
    <cellStyle name="Normal 11 9 2 2 4" xfId="4143"/>
    <cellStyle name="Normal 11 9 2 2 4 2" xfId="4144"/>
    <cellStyle name="Normal 11 9 2 2 5" xfId="4145"/>
    <cellStyle name="Normal 11 9 2 2 5 2" xfId="4146"/>
    <cellStyle name="Normal 11 9 2 2 6" xfId="4147"/>
    <cellStyle name="Normal 11 9 2 2 6 2" xfId="4148"/>
    <cellStyle name="Normal 11 9 2 2 7" xfId="4149"/>
    <cellStyle name="Normal 11 9 2 2 7 2" xfId="4150"/>
    <cellStyle name="Normal 11 9 2 2 8" xfId="4151"/>
    <cellStyle name="Normal 11 9 2 2 9" xfId="4152"/>
    <cellStyle name="Normal 11 9 2 3" xfId="4153"/>
    <cellStyle name="Normal 11 9 2 3 2" xfId="4154"/>
    <cellStyle name="Normal 11 9 2 3 2 2" xfId="4155"/>
    <cellStyle name="Normal 11 9 2 3 3" xfId="4156"/>
    <cellStyle name="Normal 11 9 2 3 3 2" xfId="4157"/>
    <cellStyle name="Normal 11 9 2 3 4" xfId="4158"/>
    <cellStyle name="Normal 11 9 2 4" xfId="4159"/>
    <cellStyle name="Normal 11 9 2 4 2" xfId="4160"/>
    <cellStyle name="Normal 11 9 2 5" xfId="4161"/>
    <cellStyle name="Normal 11 9 2 5 2" xfId="4162"/>
    <cellStyle name="Normal 11 9 2 6" xfId="4163"/>
    <cellStyle name="Normal 11 9 2 6 2" xfId="4164"/>
    <cellStyle name="Normal 11 9 2 7" xfId="4165"/>
    <cellStyle name="Normal 11 9 2 7 2" xfId="4166"/>
    <cellStyle name="Normal 11 9 2 8" xfId="4167"/>
    <cellStyle name="Normal 11 9 2 8 2" xfId="4168"/>
    <cellStyle name="Normal 11 9 2 9" xfId="4169"/>
    <cellStyle name="Normal 11 9 2 9 2" xfId="4170"/>
    <cellStyle name="Normal 11 9 3" xfId="4171"/>
    <cellStyle name="Normal 11 9 3 10" xfId="4172"/>
    <cellStyle name="Normal 11 9 3 11" xfId="4173"/>
    <cellStyle name="Normal 11 9 3 12" xfId="4174"/>
    <cellStyle name="Normal 11 9 3 2" xfId="4175"/>
    <cellStyle name="Normal 11 9 3 2 10" xfId="4176"/>
    <cellStyle name="Normal 11 9 3 2 2" xfId="4177"/>
    <cellStyle name="Normal 11 9 3 2 2 2" xfId="4178"/>
    <cellStyle name="Normal 11 9 3 2 2 2 2" xfId="4179"/>
    <cellStyle name="Normal 11 9 3 2 2 3" xfId="4180"/>
    <cellStyle name="Normal 11 9 3 2 2 3 2" xfId="4181"/>
    <cellStyle name="Normal 11 9 3 2 2 4" xfId="4182"/>
    <cellStyle name="Normal 11 9 3 2 3" xfId="4183"/>
    <cellStyle name="Normal 11 9 3 2 3 2" xfId="4184"/>
    <cellStyle name="Normal 11 9 3 2 4" xfId="4185"/>
    <cellStyle name="Normal 11 9 3 2 4 2" xfId="4186"/>
    <cellStyle name="Normal 11 9 3 2 5" xfId="4187"/>
    <cellStyle name="Normal 11 9 3 2 5 2" xfId="4188"/>
    <cellStyle name="Normal 11 9 3 2 6" xfId="4189"/>
    <cellStyle name="Normal 11 9 3 2 6 2" xfId="4190"/>
    <cellStyle name="Normal 11 9 3 2 7" xfId="4191"/>
    <cellStyle name="Normal 11 9 3 2 7 2" xfId="4192"/>
    <cellStyle name="Normal 11 9 3 2 8" xfId="4193"/>
    <cellStyle name="Normal 11 9 3 2 9" xfId="4194"/>
    <cellStyle name="Normal 11 9 3 3" xfId="4195"/>
    <cellStyle name="Normal 11 9 3 3 2" xfId="4196"/>
    <cellStyle name="Normal 11 9 3 3 2 2" xfId="4197"/>
    <cellStyle name="Normal 11 9 3 3 3" xfId="4198"/>
    <cellStyle name="Normal 11 9 3 3 3 2" xfId="4199"/>
    <cellStyle name="Normal 11 9 3 3 4" xfId="4200"/>
    <cellStyle name="Normal 11 9 3 4" xfId="4201"/>
    <cellStyle name="Normal 11 9 3 4 2" xfId="4202"/>
    <cellStyle name="Normal 11 9 3 5" xfId="4203"/>
    <cellStyle name="Normal 11 9 3 5 2" xfId="4204"/>
    <cellStyle name="Normal 11 9 3 6" xfId="4205"/>
    <cellStyle name="Normal 11 9 3 6 2" xfId="4206"/>
    <cellStyle name="Normal 11 9 3 7" xfId="4207"/>
    <cellStyle name="Normal 11 9 3 7 2" xfId="4208"/>
    <cellStyle name="Normal 11 9 3 8" xfId="4209"/>
    <cellStyle name="Normal 11 9 3 8 2" xfId="4210"/>
    <cellStyle name="Normal 11 9 3 9" xfId="4211"/>
    <cellStyle name="Normal 11 9 3 9 2" xfId="4212"/>
    <cellStyle name="Normal 11 9 4" xfId="4213"/>
    <cellStyle name="Normal 11 9 4 10" xfId="4214"/>
    <cellStyle name="Normal 11 9 4 2" xfId="4215"/>
    <cellStyle name="Normal 11 9 4 2 2" xfId="4216"/>
    <cellStyle name="Normal 11 9 4 2 2 2" xfId="4217"/>
    <cellStyle name="Normal 11 9 4 2 3" xfId="4218"/>
    <cellStyle name="Normal 11 9 4 2 3 2" xfId="4219"/>
    <cellStyle name="Normal 11 9 4 2 4" xfId="4220"/>
    <cellStyle name="Normal 11 9 4 3" xfId="4221"/>
    <cellStyle name="Normal 11 9 4 3 2" xfId="4222"/>
    <cellStyle name="Normal 11 9 4 4" xfId="4223"/>
    <cellStyle name="Normal 11 9 4 4 2" xfId="4224"/>
    <cellStyle name="Normal 11 9 4 5" xfId="4225"/>
    <cellStyle name="Normal 11 9 4 5 2" xfId="4226"/>
    <cellStyle name="Normal 11 9 4 6" xfId="4227"/>
    <cellStyle name="Normal 11 9 4 6 2" xfId="4228"/>
    <cellStyle name="Normal 11 9 4 7" xfId="4229"/>
    <cellStyle name="Normal 11 9 4 7 2" xfId="4230"/>
    <cellStyle name="Normal 11 9 4 8" xfId="4231"/>
    <cellStyle name="Normal 11 9 4 9" xfId="4232"/>
    <cellStyle name="Normal 11 9 5" xfId="4233"/>
    <cellStyle name="Normal 11 9 5 10" xfId="4234"/>
    <cellStyle name="Normal 11 9 5 2" xfId="4235"/>
    <cellStyle name="Normal 11 9 5 2 2" xfId="4236"/>
    <cellStyle name="Normal 11 9 5 2 2 2" xfId="4237"/>
    <cellStyle name="Normal 11 9 5 2 3" xfId="4238"/>
    <cellStyle name="Normal 11 9 5 2 3 2" xfId="4239"/>
    <cellStyle name="Normal 11 9 5 2 4" xfId="4240"/>
    <cellStyle name="Normal 11 9 5 3" xfId="4241"/>
    <cellStyle name="Normal 11 9 5 3 2" xfId="4242"/>
    <cellStyle name="Normal 11 9 5 4" xfId="4243"/>
    <cellStyle name="Normal 11 9 5 4 2" xfId="4244"/>
    <cellStyle name="Normal 11 9 5 5" xfId="4245"/>
    <cellStyle name="Normal 11 9 5 5 2" xfId="4246"/>
    <cellStyle name="Normal 11 9 5 6" xfId="4247"/>
    <cellStyle name="Normal 11 9 5 6 2" xfId="4248"/>
    <cellStyle name="Normal 11 9 5 7" xfId="4249"/>
    <cellStyle name="Normal 11 9 5 7 2" xfId="4250"/>
    <cellStyle name="Normal 11 9 5 8" xfId="4251"/>
    <cellStyle name="Normal 11 9 5 9" xfId="4252"/>
    <cellStyle name="Normal 11 9 6" xfId="4253"/>
    <cellStyle name="Normal 11 9 6 2" xfId="4254"/>
    <cellStyle name="Normal 11 9 6 2 2" xfId="4255"/>
    <cellStyle name="Normal 11 9 6 3" xfId="4256"/>
    <cellStyle name="Normal 11 9 6 3 2" xfId="4257"/>
    <cellStyle name="Normal 11 9 6 4" xfId="4258"/>
    <cellStyle name="Normal 11 9 6 4 2" xfId="4259"/>
    <cellStyle name="Normal 11 9 6 5" xfId="4260"/>
    <cellStyle name="Normal 11 9 6 5 2" xfId="4261"/>
    <cellStyle name="Normal 11 9 6 6" xfId="4262"/>
    <cellStyle name="Normal 11 9 7" xfId="4263"/>
    <cellStyle name="Normal 11 9 7 2" xfId="4264"/>
    <cellStyle name="Normal 11 9 8" xfId="4265"/>
    <cellStyle name="Normal 11 9 8 2" xfId="4266"/>
    <cellStyle name="Normal 11 9 9" xfId="4267"/>
    <cellStyle name="Normal 11 9 9 2" xfId="4268"/>
    <cellStyle name="Normal 12" xfId="4269"/>
    <cellStyle name="Normal 12 10" xfId="4270"/>
    <cellStyle name="Normal 12 10 10" xfId="4271"/>
    <cellStyle name="Normal 12 10 10 2" xfId="4272"/>
    <cellStyle name="Normal 12 10 11" xfId="4273"/>
    <cellStyle name="Normal 12 10 11 2" xfId="4274"/>
    <cellStyle name="Normal 12 10 12" xfId="4275"/>
    <cellStyle name="Normal 12 10 12 2" xfId="4276"/>
    <cellStyle name="Normal 12 10 13" xfId="4277"/>
    <cellStyle name="Normal 12 10 13 2" xfId="4278"/>
    <cellStyle name="Normal 12 10 14" xfId="4279"/>
    <cellStyle name="Normal 12 10 15" xfId="4280"/>
    <cellStyle name="Normal 12 10 16" xfId="4281"/>
    <cellStyle name="Normal 12 10 17" xfId="4282"/>
    <cellStyle name="Normal 12 10 18" xfId="4283"/>
    <cellStyle name="Normal 12 10 2" xfId="4284"/>
    <cellStyle name="Normal 12 10 2 10" xfId="4285"/>
    <cellStyle name="Normal 12 10 2 11" xfId="4286"/>
    <cellStyle name="Normal 12 10 2 12" xfId="4287"/>
    <cellStyle name="Normal 12 10 2 2" xfId="4288"/>
    <cellStyle name="Normal 12 10 2 2 10" xfId="4289"/>
    <cellStyle name="Normal 12 10 2 2 2" xfId="4290"/>
    <cellStyle name="Normal 12 10 2 2 2 2" xfId="4291"/>
    <cellStyle name="Normal 12 10 2 2 2 2 2" xfId="4292"/>
    <cellStyle name="Normal 12 10 2 2 2 3" xfId="4293"/>
    <cellStyle name="Normal 12 10 2 2 2 3 2" xfId="4294"/>
    <cellStyle name="Normal 12 10 2 2 2 4" xfId="4295"/>
    <cellStyle name="Normal 12 10 2 2 3" xfId="4296"/>
    <cellStyle name="Normal 12 10 2 2 3 2" xfId="4297"/>
    <cellStyle name="Normal 12 10 2 2 4" xfId="4298"/>
    <cellStyle name="Normal 12 10 2 2 4 2" xfId="4299"/>
    <cellStyle name="Normal 12 10 2 2 5" xfId="4300"/>
    <cellStyle name="Normal 12 10 2 2 5 2" xfId="4301"/>
    <cellStyle name="Normal 12 10 2 2 6" xfId="4302"/>
    <cellStyle name="Normal 12 10 2 2 6 2" xfId="4303"/>
    <cellStyle name="Normal 12 10 2 2 7" xfId="4304"/>
    <cellStyle name="Normal 12 10 2 2 7 2" xfId="4305"/>
    <cellStyle name="Normal 12 10 2 2 8" xfId="4306"/>
    <cellStyle name="Normal 12 10 2 2 9" xfId="4307"/>
    <cellStyle name="Normal 12 10 2 3" xfId="4308"/>
    <cellStyle name="Normal 12 10 2 3 2" xfId="4309"/>
    <cellStyle name="Normal 12 10 2 3 2 2" xfId="4310"/>
    <cellStyle name="Normal 12 10 2 3 3" xfId="4311"/>
    <cellStyle name="Normal 12 10 2 3 3 2" xfId="4312"/>
    <cellStyle name="Normal 12 10 2 3 4" xfId="4313"/>
    <cellStyle name="Normal 12 10 2 4" xfId="4314"/>
    <cellStyle name="Normal 12 10 2 4 2" xfId="4315"/>
    <cellStyle name="Normal 12 10 2 5" xfId="4316"/>
    <cellStyle name="Normal 12 10 2 5 2" xfId="4317"/>
    <cellStyle name="Normal 12 10 2 6" xfId="4318"/>
    <cellStyle name="Normal 12 10 2 6 2" xfId="4319"/>
    <cellStyle name="Normal 12 10 2 7" xfId="4320"/>
    <cellStyle name="Normal 12 10 2 7 2" xfId="4321"/>
    <cellStyle name="Normal 12 10 2 8" xfId="4322"/>
    <cellStyle name="Normal 12 10 2 8 2" xfId="4323"/>
    <cellStyle name="Normal 12 10 2 9" xfId="4324"/>
    <cellStyle name="Normal 12 10 2 9 2" xfId="4325"/>
    <cellStyle name="Normal 12 10 3" xfId="4326"/>
    <cellStyle name="Normal 12 10 3 10" xfId="4327"/>
    <cellStyle name="Normal 12 10 3 11" xfId="4328"/>
    <cellStyle name="Normal 12 10 3 12" xfId="4329"/>
    <cellStyle name="Normal 12 10 3 2" xfId="4330"/>
    <cellStyle name="Normal 12 10 3 2 10" xfId="4331"/>
    <cellStyle name="Normal 12 10 3 2 2" xfId="4332"/>
    <cellStyle name="Normal 12 10 3 2 2 2" xfId="4333"/>
    <cellStyle name="Normal 12 10 3 2 2 2 2" xfId="4334"/>
    <cellStyle name="Normal 12 10 3 2 2 3" xfId="4335"/>
    <cellStyle name="Normal 12 10 3 2 2 3 2" xfId="4336"/>
    <cellStyle name="Normal 12 10 3 2 2 4" xfId="4337"/>
    <cellStyle name="Normal 12 10 3 2 3" xfId="4338"/>
    <cellStyle name="Normal 12 10 3 2 3 2" xfId="4339"/>
    <cellStyle name="Normal 12 10 3 2 4" xfId="4340"/>
    <cellStyle name="Normal 12 10 3 2 4 2" xfId="4341"/>
    <cellStyle name="Normal 12 10 3 2 5" xfId="4342"/>
    <cellStyle name="Normal 12 10 3 2 5 2" xfId="4343"/>
    <cellStyle name="Normal 12 10 3 2 6" xfId="4344"/>
    <cellStyle name="Normal 12 10 3 2 6 2" xfId="4345"/>
    <cellStyle name="Normal 12 10 3 2 7" xfId="4346"/>
    <cellStyle name="Normal 12 10 3 2 7 2" xfId="4347"/>
    <cellStyle name="Normal 12 10 3 2 8" xfId="4348"/>
    <cellStyle name="Normal 12 10 3 2 9" xfId="4349"/>
    <cellStyle name="Normal 12 10 3 3" xfId="4350"/>
    <cellStyle name="Normal 12 10 3 3 2" xfId="4351"/>
    <cellStyle name="Normal 12 10 3 3 2 2" xfId="4352"/>
    <cellStyle name="Normal 12 10 3 3 3" xfId="4353"/>
    <cellStyle name="Normal 12 10 3 3 3 2" xfId="4354"/>
    <cellStyle name="Normal 12 10 3 3 4" xfId="4355"/>
    <cellStyle name="Normal 12 10 3 4" xfId="4356"/>
    <cellStyle name="Normal 12 10 3 4 2" xfId="4357"/>
    <cellStyle name="Normal 12 10 3 5" xfId="4358"/>
    <cellStyle name="Normal 12 10 3 5 2" xfId="4359"/>
    <cellStyle name="Normal 12 10 3 6" xfId="4360"/>
    <cellStyle name="Normal 12 10 3 6 2" xfId="4361"/>
    <cellStyle name="Normal 12 10 3 7" xfId="4362"/>
    <cellStyle name="Normal 12 10 3 7 2" xfId="4363"/>
    <cellStyle name="Normal 12 10 3 8" xfId="4364"/>
    <cellStyle name="Normal 12 10 3 8 2" xfId="4365"/>
    <cellStyle name="Normal 12 10 3 9" xfId="4366"/>
    <cellStyle name="Normal 12 10 3 9 2" xfId="4367"/>
    <cellStyle name="Normal 12 10 4" xfId="4368"/>
    <cellStyle name="Normal 12 10 4 10" xfId="4369"/>
    <cellStyle name="Normal 12 10 4 2" xfId="4370"/>
    <cellStyle name="Normal 12 10 4 2 2" xfId="4371"/>
    <cellStyle name="Normal 12 10 4 2 2 2" xfId="4372"/>
    <cellStyle name="Normal 12 10 4 2 3" xfId="4373"/>
    <cellStyle name="Normal 12 10 4 2 3 2" xfId="4374"/>
    <cellStyle name="Normal 12 10 4 2 4" xfId="4375"/>
    <cellStyle name="Normal 12 10 4 3" xfId="4376"/>
    <cellStyle name="Normal 12 10 4 3 2" xfId="4377"/>
    <cellStyle name="Normal 12 10 4 4" xfId="4378"/>
    <cellStyle name="Normal 12 10 4 4 2" xfId="4379"/>
    <cellStyle name="Normal 12 10 4 5" xfId="4380"/>
    <cellStyle name="Normal 12 10 4 5 2" xfId="4381"/>
    <cellStyle name="Normal 12 10 4 6" xfId="4382"/>
    <cellStyle name="Normal 12 10 4 6 2" xfId="4383"/>
    <cellStyle name="Normal 12 10 4 7" xfId="4384"/>
    <cellStyle name="Normal 12 10 4 7 2" xfId="4385"/>
    <cellStyle name="Normal 12 10 4 8" xfId="4386"/>
    <cellStyle name="Normal 12 10 4 9" xfId="4387"/>
    <cellStyle name="Normal 12 10 5" xfId="4388"/>
    <cellStyle name="Normal 12 10 5 10" xfId="4389"/>
    <cellStyle name="Normal 12 10 5 2" xfId="4390"/>
    <cellStyle name="Normal 12 10 5 2 2" xfId="4391"/>
    <cellStyle name="Normal 12 10 5 2 2 2" xfId="4392"/>
    <cellStyle name="Normal 12 10 5 2 3" xfId="4393"/>
    <cellStyle name="Normal 12 10 5 2 3 2" xfId="4394"/>
    <cellStyle name="Normal 12 10 5 2 4" xfId="4395"/>
    <cellStyle name="Normal 12 10 5 3" xfId="4396"/>
    <cellStyle name="Normal 12 10 5 3 2" xfId="4397"/>
    <cellStyle name="Normal 12 10 5 4" xfId="4398"/>
    <cellStyle name="Normal 12 10 5 4 2" xfId="4399"/>
    <cellStyle name="Normal 12 10 5 5" xfId="4400"/>
    <cellStyle name="Normal 12 10 5 5 2" xfId="4401"/>
    <cellStyle name="Normal 12 10 5 6" xfId="4402"/>
    <cellStyle name="Normal 12 10 5 6 2" xfId="4403"/>
    <cellStyle name="Normal 12 10 5 7" xfId="4404"/>
    <cellStyle name="Normal 12 10 5 7 2" xfId="4405"/>
    <cellStyle name="Normal 12 10 5 8" xfId="4406"/>
    <cellStyle name="Normal 12 10 5 9" xfId="4407"/>
    <cellStyle name="Normal 12 10 6" xfId="4408"/>
    <cellStyle name="Normal 12 10 6 2" xfId="4409"/>
    <cellStyle name="Normal 12 10 6 2 2" xfId="4410"/>
    <cellStyle name="Normal 12 10 6 3" xfId="4411"/>
    <cellStyle name="Normal 12 10 6 3 2" xfId="4412"/>
    <cellStyle name="Normal 12 10 6 4" xfId="4413"/>
    <cellStyle name="Normal 12 10 6 4 2" xfId="4414"/>
    <cellStyle name="Normal 12 10 6 5" xfId="4415"/>
    <cellStyle name="Normal 12 10 6 5 2" xfId="4416"/>
    <cellStyle name="Normal 12 10 6 6" xfId="4417"/>
    <cellStyle name="Normal 12 10 7" xfId="4418"/>
    <cellStyle name="Normal 12 10 7 2" xfId="4419"/>
    <cellStyle name="Normal 12 10 8" xfId="4420"/>
    <cellStyle name="Normal 12 10 8 2" xfId="4421"/>
    <cellStyle name="Normal 12 10 9" xfId="4422"/>
    <cellStyle name="Normal 12 10 9 2" xfId="4423"/>
    <cellStyle name="Normal 12 11" xfId="4424"/>
    <cellStyle name="Normal 12 11 10" xfId="4425"/>
    <cellStyle name="Normal 12 11 10 2" xfId="4426"/>
    <cellStyle name="Normal 12 11 11" xfId="4427"/>
    <cellStyle name="Normal 12 11 11 2" xfId="4428"/>
    <cellStyle name="Normal 12 11 12" xfId="4429"/>
    <cellStyle name="Normal 12 11 12 2" xfId="4430"/>
    <cellStyle name="Normal 12 11 13" xfId="4431"/>
    <cellStyle name="Normal 12 11 13 2" xfId="4432"/>
    <cellStyle name="Normal 12 11 14" xfId="4433"/>
    <cellStyle name="Normal 12 11 15" xfId="4434"/>
    <cellStyle name="Normal 12 11 16" xfId="4435"/>
    <cellStyle name="Normal 12 11 2" xfId="4436"/>
    <cellStyle name="Normal 12 11 2 10" xfId="4437"/>
    <cellStyle name="Normal 12 11 2 11" xfId="4438"/>
    <cellStyle name="Normal 12 11 2 12" xfId="4439"/>
    <cellStyle name="Normal 12 11 2 2" xfId="4440"/>
    <cellStyle name="Normal 12 11 2 2 10" xfId="4441"/>
    <cellStyle name="Normal 12 11 2 2 2" xfId="4442"/>
    <cellStyle name="Normal 12 11 2 2 2 2" xfId="4443"/>
    <cellStyle name="Normal 12 11 2 2 2 2 2" xfId="4444"/>
    <cellStyle name="Normal 12 11 2 2 2 3" xfId="4445"/>
    <cellStyle name="Normal 12 11 2 2 2 3 2" xfId="4446"/>
    <cellStyle name="Normal 12 11 2 2 2 4" xfId="4447"/>
    <cellStyle name="Normal 12 11 2 2 3" xfId="4448"/>
    <cellStyle name="Normal 12 11 2 2 3 2" xfId="4449"/>
    <cellStyle name="Normal 12 11 2 2 4" xfId="4450"/>
    <cellStyle name="Normal 12 11 2 2 4 2" xfId="4451"/>
    <cellStyle name="Normal 12 11 2 2 5" xfId="4452"/>
    <cellStyle name="Normal 12 11 2 2 5 2" xfId="4453"/>
    <cellStyle name="Normal 12 11 2 2 6" xfId="4454"/>
    <cellStyle name="Normal 12 11 2 2 6 2" xfId="4455"/>
    <cellStyle name="Normal 12 11 2 2 7" xfId="4456"/>
    <cellStyle name="Normal 12 11 2 2 7 2" xfId="4457"/>
    <cellStyle name="Normal 12 11 2 2 8" xfId="4458"/>
    <cellStyle name="Normal 12 11 2 2 9" xfId="4459"/>
    <cellStyle name="Normal 12 11 2 3" xfId="4460"/>
    <cellStyle name="Normal 12 11 2 3 2" xfId="4461"/>
    <cellStyle name="Normal 12 11 2 3 2 2" xfId="4462"/>
    <cellStyle name="Normal 12 11 2 3 3" xfId="4463"/>
    <cellStyle name="Normal 12 11 2 3 3 2" xfId="4464"/>
    <cellStyle name="Normal 12 11 2 3 4" xfId="4465"/>
    <cellStyle name="Normal 12 11 2 4" xfId="4466"/>
    <cellStyle name="Normal 12 11 2 4 2" xfId="4467"/>
    <cellStyle name="Normal 12 11 2 5" xfId="4468"/>
    <cellStyle name="Normal 12 11 2 5 2" xfId="4469"/>
    <cellStyle name="Normal 12 11 2 6" xfId="4470"/>
    <cellStyle name="Normal 12 11 2 6 2" xfId="4471"/>
    <cellStyle name="Normal 12 11 2 7" xfId="4472"/>
    <cellStyle name="Normal 12 11 2 7 2" xfId="4473"/>
    <cellStyle name="Normal 12 11 2 8" xfId="4474"/>
    <cellStyle name="Normal 12 11 2 8 2" xfId="4475"/>
    <cellStyle name="Normal 12 11 2 9" xfId="4476"/>
    <cellStyle name="Normal 12 11 2 9 2" xfId="4477"/>
    <cellStyle name="Normal 12 11 3" xfId="4478"/>
    <cellStyle name="Normal 12 11 3 10" xfId="4479"/>
    <cellStyle name="Normal 12 11 3 11" xfId="4480"/>
    <cellStyle name="Normal 12 11 3 12" xfId="4481"/>
    <cellStyle name="Normal 12 11 3 2" xfId="4482"/>
    <cellStyle name="Normal 12 11 3 2 10" xfId="4483"/>
    <cellStyle name="Normal 12 11 3 2 2" xfId="4484"/>
    <cellStyle name="Normal 12 11 3 2 2 2" xfId="4485"/>
    <cellStyle name="Normal 12 11 3 2 2 2 2" xfId="4486"/>
    <cellStyle name="Normal 12 11 3 2 2 3" xfId="4487"/>
    <cellStyle name="Normal 12 11 3 2 2 3 2" xfId="4488"/>
    <cellStyle name="Normal 12 11 3 2 2 4" xfId="4489"/>
    <cellStyle name="Normal 12 11 3 2 3" xfId="4490"/>
    <cellStyle name="Normal 12 11 3 2 3 2" xfId="4491"/>
    <cellStyle name="Normal 12 11 3 2 4" xfId="4492"/>
    <cellStyle name="Normal 12 11 3 2 4 2" xfId="4493"/>
    <cellStyle name="Normal 12 11 3 2 5" xfId="4494"/>
    <cellStyle name="Normal 12 11 3 2 5 2" xfId="4495"/>
    <cellStyle name="Normal 12 11 3 2 6" xfId="4496"/>
    <cellStyle name="Normal 12 11 3 2 6 2" xfId="4497"/>
    <cellStyle name="Normal 12 11 3 2 7" xfId="4498"/>
    <cellStyle name="Normal 12 11 3 2 7 2" xfId="4499"/>
    <cellStyle name="Normal 12 11 3 2 8" xfId="4500"/>
    <cellStyle name="Normal 12 11 3 2 9" xfId="4501"/>
    <cellStyle name="Normal 12 11 3 3" xfId="4502"/>
    <cellStyle name="Normal 12 11 3 3 2" xfId="4503"/>
    <cellStyle name="Normal 12 11 3 3 2 2" xfId="4504"/>
    <cellStyle name="Normal 12 11 3 3 3" xfId="4505"/>
    <cellStyle name="Normal 12 11 3 3 3 2" xfId="4506"/>
    <cellStyle name="Normal 12 11 3 3 4" xfId="4507"/>
    <cellStyle name="Normal 12 11 3 4" xfId="4508"/>
    <cellStyle name="Normal 12 11 3 4 2" xfId="4509"/>
    <cellStyle name="Normal 12 11 3 5" xfId="4510"/>
    <cellStyle name="Normal 12 11 3 5 2" xfId="4511"/>
    <cellStyle name="Normal 12 11 3 6" xfId="4512"/>
    <cellStyle name="Normal 12 11 3 6 2" xfId="4513"/>
    <cellStyle name="Normal 12 11 3 7" xfId="4514"/>
    <cellStyle name="Normal 12 11 3 7 2" xfId="4515"/>
    <cellStyle name="Normal 12 11 3 8" xfId="4516"/>
    <cellStyle name="Normal 12 11 3 8 2" xfId="4517"/>
    <cellStyle name="Normal 12 11 3 9" xfId="4518"/>
    <cellStyle name="Normal 12 11 3 9 2" xfId="4519"/>
    <cellStyle name="Normal 12 11 4" xfId="4520"/>
    <cellStyle name="Normal 12 11 4 10" xfId="4521"/>
    <cellStyle name="Normal 12 11 4 2" xfId="4522"/>
    <cellStyle name="Normal 12 11 4 2 2" xfId="4523"/>
    <cellStyle name="Normal 12 11 4 2 2 2" xfId="4524"/>
    <cellStyle name="Normal 12 11 4 2 3" xfId="4525"/>
    <cellStyle name="Normal 12 11 4 2 3 2" xfId="4526"/>
    <cellStyle name="Normal 12 11 4 2 4" xfId="4527"/>
    <cellStyle name="Normal 12 11 4 3" xfId="4528"/>
    <cellStyle name="Normal 12 11 4 3 2" xfId="4529"/>
    <cellStyle name="Normal 12 11 4 4" xfId="4530"/>
    <cellStyle name="Normal 12 11 4 4 2" xfId="4531"/>
    <cellStyle name="Normal 12 11 4 5" xfId="4532"/>
    <cellStyle name="Normal 12 11 4 5 2" xfId="4533"/>
    <cellStyle name="Normal 12 11 4 6" xfId="4534"/>
    <cellStyle name="Normal 12 11 4 6 2" xfId="4535"/>
    <cellStyle name="Normal 12 11 4 7" xfId="4536"/>
    <cellStyle name="Normal 12 11 4 7 2" xfId="4537"/>
    <cellStyle name="Normal 12 11 4 8" xfId="4538"/>
    <cellStyle name="Normal 12 11 4 9" xfId="4539"/>
    <cellStyle name="Normal 12 11 5" xfId="4540"/>
    <cellStyle name="Normal 12 11 5 10" xfId="4541"/>
    <cellStyle name="Normal 12 11 5 2" xfId="4542"/>
    <cellStyle name="Normal 12 11 5 2 2" xfId="4543"/>
    <cellStyle name="Normal 12 11 5 2 2 2" xfId="4544"/>
    <cellStyle name="Normal 12 11 5 2 3" xfId="4545"/>
    <cellStyle name="Normal 12 11 5 2 3 2" xfId="4546"/>
    <cellStyle name="Normal 12 11 5 2 4" xfId="4547"/>
    <cellStyle name="Normal 12 11 5 3" xfId="4548"/>
    <cellStyle name="Normal 12 11 5 3 2" xfId="4549"/>
    <cellStyle name="Normal 12 11 5 4" xfId="4550"/>
    <cellStyle name="Normal 12 11 5 4 2" xfId="4551"/>
    <cellStyle name="Normal 12 11 5 5" xfId="4552"/>
    <cellStyle name="Normal 12 11 5 5 2" xfId="4553"/>
    <cellStyle name="Normal 12 11 5 6" xfId="4554"/>
    <cellStyle name="Normal 12 11 5 6 2" xfId="4555"/>
    <cellStyle name="Normal 12 11 5 7" xfId="4556"/>
    <cellStyle name="Normal 12 11 5 7 2" xfId="4557"/>
    <cellStyle name="Normal 12 11 5 8" xfId="4558"/>
    <cellStyle name="Normal 12 11 5 9" xfId="4559"/>
    <cellStyle name="Normal 12 11 6" xfId="4560"/>
    <cellStyle name="Normal 12 11 6 2" xfId="4561"/>
    <cellStyle name="Normal 12 11 6 2 2" xfId="4562"/>
    <cellStyle name="Normal 12 11 6 3" xfId="4563"/>
    <cellStyle name="Normal 12 11 6 3 2" xfId="4564"/>
    <cellStyle name="Normal 12 11 6 4" xfId="4565"/>
    <cellStyle name="Normal 12 11 6 4 2" xfId="4566"/>
    <cellStyle name="Normal 12 11 6 5" xfId="4567"/>
    <cellStyle name="Normal 12 11 6 5 2" xfId="4568"/>
    <cellStyle name="Normal 12 11 6 6" xfId="4569"/>
    <cellStyle name="Normal 12 11 7" xfId="4570"/>
    <cellStyle name="Normal 12 11 7 2" xfId="4571"/>
    <cellStyle name="Normal 12 11 8" xfId="4572"/>
    <cellStyle name="Normal 12 11 8 2" xfId="4573"/>
    <cellStyle name="Normal 12 11 9" xfId="4574"/>
    <cellStyle name="Normal 12 11 9 2" xfId="4575"/>
    <cellStyle name="Normal 12 12" xfId="4576"/>
    <cellStyle name="Normal 12 13" xfId="4577"/>
    <cellStyle name="Normal 12 2" xfId="58"/>
    <cellStyle name="Normal 12 2 10" xfId="4578"/>
    <cellStyle name="Normal 12 2 10 2" xfId="4579"/>
    <cellStyle name="Normal 12 2 11" xfId="4580"/>
    <cellStyle name="Normal 12 2 11 2" xfId="4581"/>
    <cellStyle name="Normal 12 2 12" xfId="4582"/>
    <cellStyle name="Normal 12 2 12 2" xfId="4583"/>
    <cellStyle name="Normal 12 2 13" xfId="4584"/>
    <cellStyle name="Normal 12 2 13 2" xfId="4585"/>
    <cellStyle name="Normal 12 2 14" xfId="4586"/>
    <cellStyle name="Normal 12 2 14 2" xfId="4587"/>
    <cellStyle name="Normal 12 2 15" xfId="4588"/>
    <cellStyle name="Normal 12 2 16" xfId="4589"/>
    <cellStyle name="Normal 12 2 17" xfId="4590"/>
    <cellStyle name="Normal 12 2 18" xfId="4591"/>
    <cellStyle name="Normal 12 2 19" xfId="4592"/>
    <cellStyle name="Normal 12 2 2" xfId="4593"/>
    <cellStyle name="Normal 12 2 3" xfId="4594"/>
    <cellStyle name="Normal 12 2 3 10" xfId="4595"/>
    <cellStyle name="Normal 12 2 3 11" xfId="4596"/>
    <cellStyle name="Normal 12 2 3 12" xfId="4597"/>
    <cellStyle name="Normal 12 2 3 2" xfId="4598"/>
    <cellStyle name="Normal 12 2 3 2 10" xfId="4599"/>
    <cellStyle name="Normal 12 2 3 2 2" xfId="4600"/>
    <cellStyle name="Normal 12 2 3 2 2 2" xfId="4601"/>
    <cellStyle name="Normal 12 2 3 2 2 2 2" xfId="4602"/>
    <cellStyle name="Normal 12 2 3 2 2 3" xfId="4603"/>
    <cellStyle name="Normal 12 2 3 2 2 3 2" xfId="4604"/>
    <cellStyle name="Normal 12 2 3 2 2 4" xfId="4605"/>
    <cellStyle name="Normal 12 2 3 2 3" xfId="4606"/>
    <cellStyle name="Normal 12 2 3 2 3 2" xfId="4607"/>
    <cellStyle name="Normal 12 2 3 2 4" xfId="4608"/>
    <cellStyle name="Normal 12 2 3 2 4 2" xfId="4609"/>
    <cellStyle name="Normal 12 2 3 2 5" xfId="4610"/>
    <cellStyle name="Normal 12 2 3 2 5 2" xfId="4611"/>
    <cellStyle name="Normal 12 2 3 2 6" xfId="4612"/>
    <cellStyle name="Normal 12 2 3 2 6 2" xfId="4613"/>
    <cellStyle name="Normal 12 2 3 2 7" xfId="4614"/>
    <cellStyle name="Normal 12 2 3 2 7 2" xfId="4615"/>
    <cellStyle name="Normal 12 2 3 2 8" xfId="4616"/>
    <cellStyle name="Normal 12 2 3 2 9" xfId="4617"/>
    <cellStyle name="Normal 12 2 3 3" xfId="4618"/>
    <cellStyle name="Normal 12 2 3 3 2" xfId="4619"/>
    <cellStyle name="Normal 12 2 3 3 2 2" xfId="4620"/>
    <cellStyle name="Normal 12 2 3 3 3" xfId="4621"/>
    <cellStyle name="Normal 12 2 3 3 3 2" xfId="4622"/>
    <cellStyle name="Normal 12 2 3 3 4" xfId="4623"/>
    <cellStyle name="Normal 12 2 3 4" xfId="4624"/>
    <cellStyle name="Normal 12 2 3 4 2" xfId="4625"/>
    <cellStyle name="Normal 12 2 3 5" xfId="4626"/>
    <cellStyle name="Normal 12 2 3 5 2" xfId="4627"/>
    <cellStyle name="Normal 12 2 3 6" xfId="4628"/>
    <cellStyle name="Normal 12 2 3 6 2" xfId="4629"/>
    <cellStyle name="Normal 12 2 3 7" xfId="4630"/>
    <cellStyle name="Normal 12 2 3 7 2" xfId="4631"/>
    <cellStyle name="Normal 12 2 3 8" xfId="4632"/>
    <cellStyle name="Normal 12 2 3 8 2" xfId="4633"/>
    <cellStyle name="Normal 12 2 3 9" xfId="4634"/>
    <cellStyle name="Normal 12 2 3 9 2" xfId="4635"/>
    <cellStyle name="Normal 12 2 4" xfId="4636"/>
    <cellStyle name="Normal 12 2 4 10" xfId="4637"/>
    <cellStyle name="Normal 12 2 4 11" xfId="4638"/>
    <cellStyle name="Normal 12 2 4 12" xfId="4639"/>
    <cellStyle name="Normal 12 2 4 2" xfId="4640"/>
    <cellStyle name="Normal 12 2 4 2 10" xfId="4641"/>
    <cellStyle name="Normal 12 2 4 2 2" xfId="4642"/>
    <cellStyle name="Normal 12 2 4 2 2 2" xfId="4643"/>
    <cellStyle name="Normal 12 2 4 2 2 2 2" xfId="4644"/>
    <cellStyle name="Normal 12 2 4 2 2 3" xfId="4645"/>
    <cellStyle name="Normal 12 2 4 2 2 3 2" xfId="4646"/>
    <cellStyle name="Normal 12 2 4 2 2 4" xfId="4647"/>
    <cellStyle name="Normal 12 2 4 2 3" xfId="4648"/>
    <cellStyle name="Normal 12 2 4 2 3 2" xfId="4649"/>
    <cellStyle name="Normal 12 2 4 2 4" xfId="4650"/>
    <cellStyle name="Normal 12 2 4 2 4 2" xfId="4651"/>
    <cellStyle name="Normal 12 2 4 2 5" xfId="4652"/>
    <cellStyle name="Normal 12 2 4 2 5 2" xfId="4653"/>
    <cellStyle name="Normal 12 2 4 2 6" xfId="4654"/>
    <cellStyle name="Normal 12 2 4 2 6 2" xfId="4655"/>
    <cellStyle name="Normal 12 2 4 2 7" xfId="4656"/>
    <cellStyle name="Normal 12 2 4 2 7 2" xfId="4657"/>
    <cellStyle name="Normal 12 2 4 2 8" xfId="4658"/>
    <cellStyle name="Normal 12 2 4 2 9" xfId="4659"/>
    <cellStyle name="Normal 12 2 4 3" xfId="4660"/>
    <cellStyle name="Normal 12 2 4 3 2" xfId="4661"/>
    <cellStyle name="Normal 12 2 4 3 2 2" xfId="4662"/>
    <cellStyle name="Normal 12 2 4 3 3" xfId="4663"/>
    <cellStyle name="Normal 12 2 4 3 3 2" xfId="4664"/>
    <cellStyle name="Normal 12 2 4 3 4" xfId="4665"/>
    <cellStyle name="Normal 12 2 4 4" xfId="4666"/>
    <cellStyle name="Normal 12 2 4 4 2" xfId="4667"/>
    <cellStyle name="Normal 12 2 4 5" xfId="4668"/>
    <cellStyle name="Normal 12 2 4 5 2" xfId="4669"/>
    <cellStyle name="Normal 12 2 4 6" xfId="4670"/>
    <cellStyle name="Normal 12 2 4 6 2" xfId="4671"/>
    <cellStyle name="Normal 12 2 4 7" xfId="4672"/>
    <cellStyle name="Normal 12 2 4 7 2" xfId="4673"/>
    <cellStyle name="Normal 12 2 4 8" xfId="4674"/>
    <cellStyle name="Normal 12 2 4 8 2" xfId="4675"/>
    <cellStyle name="Normal 12 2 4 9" xfId="4676"/>
    <cellStyle name="Normal 12 2 4 9 2" xfId="4677"/>
    <cellStyle name="Normal 12 2 5" xfId="4678"/>
    <cellStyle name="Normal 12 2 5 10" xfId="4679"/>
    <cellStyle name="Normal 12 2 5 2" xfId="4680"/>
    <cellStyle name="Normal 12 2 5 2 2" xfId="4681"/>
    <cellStyle name="Normal 12 2 5 2 2 2" xfId="4682"/>
    <cellStyle name="Normal 12 2 5 2 3" xfId="4683"/>
    <cellStyle name="Normal 12 2 5 2 3 2" xfId="4684"/>
    <cellStyle name="Normal 12 2 5 2 4" xfId="4685"/>
    <cellStyle name="Normal 12 2 5 3" xfId="4686"/>
    <cellStyle name="Normal 12 2 5 3 2" xfId="4687"/>
    <cellStyle name="Normal 12 2 5 4" xfId="4688"/>
    <cellStyle name="Normal 12 2 5 4 2" xfId="4689"/>
    <cellStyle name="Normal 12 2 5 5" xfId="4690"/>
    <cellStyle name="Normal 12 2 5 5 2" xfId="4691"/>
    <cellStyle name="Normal 12 2 5 6" xfId="4692"/>
    <cellStyle name="Normal 12 2 5 6 2" xfId="4693"/>
    <cellStyle name="Normal 12 2 5 7" xfId="4694"/>
    <cellStyle name="Normal 12 2 5 7 2" xfId="4695"/>
    <cellStyle name="Normal 12 2 5 8" xfId="4696"/>
    <cellStyle name="Normal 12 2 5 9" xfId="4697"/>
    <cellStyle name="Normal 12 2 6" xfId="4698"/>
    <cellStyle name="Normal 12 2 6 10" xfId="4699"/>
    <cellStyle name="Normal 12 2 6 2" xfId="4700"/>
    <cellStyle name="Normal 12 2 6 2 2" xfId="4701"/>
    <cellStyle name="Normal 12 2 6 2 2 2" xfId="4702"/>
    <cellStyle name="Normal 12 2 6 2 3" xfId="4703"/>
    <cellStyle name="Normal 12 2 6 2 3 2" xfId="4704"/>
    <cellStyle name="Normal 12 2 6 2 4" xfId="4705"/>
    <cellStyle name="Normal 12 2 6 3" xfId="4706"/>
    <cellStyle name="Normal 12 2 6 3 2" xfId="4707"/>
    <cellStyle name="Normal 12 2 6 4" xfId="4708"/>
    <cellStyle name="Normal 12 2 6 4 2" xfId="4709"/>
    <cellStyle name="Normal 12 2 6 5" xfId="4710"/>
    <cellStyle name="Normal 12 2 6 5 2" xfId="4711"/>
    <cellStyle name="Normal 12 2 6 6" xfId="4712"/>
    <cellStyle name="Normal 12 2 6 6 2" xfId="4713"/>
    <cellStyle name="Normal 12 2 6 7" xfId="4714"/>
    <cellStyle name="Normal 12 2 6 7 2" xfId="4715"/>
    <cellStyle name="Normal 12 2 6 8" xfId="4716"/>
    <cellStyle name="Normal 12 2 6 9" xfId="4717"/>
    <cellStyle name="Normal 12 2 7" xfId="4718"/>
    <cellStyle name="Normal 12 2 7 2" xfId="4719"/>
    <cellStyle name="Normal 12 2 7 2 2" xfId="4720"/>
    <cellStyle name="Normal 12 2 7 3" xfId="4721"/>
    <cellStyle name="Normal 12 2 7 3 2" xfId="4722"/>
    <cellStyle name="Normal 12 2 7 4" xfId="4723"/>
    <cellStyle name="Normal 12 2 7 4 2" xfId="4724"/>
    <cellStyle name="Normal 12 2 7 5" xfId="4725"/>
    <cellStyle name="Normal 12 2 7 5 2" xfId="4726"/>
    <cellStyle name="Normal 12 2 7 6" xfId="4727"/>
    <cellStyle name="Normal 12 2 7 7" xfId="4728"/>
    <cellStyle name="Normal 12 2 7 8" xfId="4729"/>
    <cellStyle name="Normal 12 2 8" xfId="4730"/>
    <cellStyle name="Normal 12 2 8 2" xfId="4731"/>
    <cellStyle name="Normal 12 2 8 2 2" xfId="4732"/>
    <cellStyle name="Normal 12 2 8 3" xfId="4733"/>
    <cellStyle name="Normal 12 2 8 3 2" xfId="4734"/>
    <cellStyle name="Normal 12 2 8 4" xfId="4735"/>
    <cellStyle name="Normal 12 2 9" xfId="4736"/>
    <cellStyle name="Normal 12 2 9 2" xfId="4737"/>
    <cellStyle name="Normal 12 3" xfId="4738"/>
    <cellStyle name="Normal 12 3 10" xfId="4739"/>
    <cellStyle name="Normal 12 3 10 2" xfId="4740"/>
    <cellStyle name="Normal 12 3 11" xfId="4741"/>
    <cellStyle name="Normal 12 3 11 2" xfId="4742"/>
    <cellStyle name="Normal 12 3 12" xfId="4743"/>
    <cellStyle name="Normal 12 3 12 2" xfId="4744"/>
    <cellStyle name="Normal 12 3 13" xfId="4745"/>
    <cellStyle name="Normal 12 3 13 2" xfId="4746"/>
    <cellStyle name="Normal 12 3 14" xfId="4747"/>
    <cellStyle name="Normal 12 3 15" xfId="4748"/>
    <cellStyle name="Normal 12 3 16" xfId="4749"/>
    <cellStyle name="Normal 12 3 17" xfId="4750"/>
    <cellStyle name="Normal 12 3 18" xfId="4751"/>
    <cellStyle name="Normal 12 3 2" xfId="4752"/>
    <cellStyle name="Normal 12 3 2 10" xfId="4753"/>
    <cellStyle name="Normal 12 3 2 11" xfId="4754"/>
    <cellStyle name="Normal 12 3 2 12" xfId="4755"/>
    <cellStyle name="Normal 12 3 2 2" xfId="4756"/>
    <cellStyle name="Normal 12 3 2 2 10" xfId="4757"/>
    <cellStyle name="Normal 12 3 2 2 2" xfId="4758"/>
    <cellStyle name="Normal 12 3 2 2 2 2" xfId="4759"/>
    <cellStyle name="Normal 12 3 2 2 2 2 2" xfId="4760"/>
    <cellStyle name="Normal 12 3 2 2 2 3" xfId="4761"/>
    <cellStyle name="Normal 12 3 2 2 2 3 2" xfId="4762"/>
    <cellStyle name="Normal 12 3 2 2 2 4" xfId="4763"/>
    <cellStyle name="Normal 12 3 2 2 3" xfId="4764"/>
    <cellStyle name="Normal 12 3 2 2 3 2" xfId="4765"/>
    <cellStyle name="Normal 12 3 2 2 4" xfId="4766"/>
    <cellStyle name="Normal 12 3 2 2 4 2" xfId="4767"/>
    <cellStyle name="Normal 12 3 2 2 5" xfId="4768"/>
    <cellStyle name="Normal 12 3 2 2 5 2" xfId="4769"/>
    <cellStyle name="Normal 12 3 2 2 6" xfId="4770"/>
    <cellStyle name="Normal 12 3 2 2 6 2" xfId="4771"/>
    <cellStyle name="Normal 12 3 2 2 7" xfId="4772"/>
    <cellStyle name="Normal 12 3 2 2 7 2" xfId="4773"/>
    <cellStyle name="Normal 12 3 2 2 8" xfId="4774"/>
    <cellStyle name="Normal 12 3 2 2 9" xfId="4775"/>
    <cellStyle name="Normal 12 3 2 3" xfId="4776"/>
    <cellStyle name="Normal 12 3 2 3 2" xfId="4777"/>
    <cellStyle name="Normal 12 3 2 3 2 2" xfId="4778"/>
    <cellStyle name="Normal 12 3 2 3 3" xfId="4779"/>
    <cellStyle name="Normal 12 3 2 3 3 2" xfId="4780"/>
    <cellStyle name="Normal 12 3 2 3 4" xfId="4781"/>
    <cellStyle name="Normal 12 3 2 4" xfId="4782"/>
    <cellStyle name="Normal 12 3 2 4 2" xfId="4783"/>
    <cellStyle name="Normal 12 3 2 5" xfId="4784"/>
    <cellStyle name="Normal 12 3 2 5 2" xfId="4785"/>
    <cellStyle name="Normal 12 3 2 6" xfId="4786"/>
    <cellStyle name="Normal 12 3 2 6 2" xfId="4787"/>
    <cellStyle name="Normal 12 3 2 7" xfId="4788"/>
    <cellStyle name="Normal 12 3 2 7 2" xfId="4789"/>
    <cellStyle name="Normal 12 3 2 8" xfId="4790"/>
    <cellStyle name="Normal 12 3 2 8 2" xfId="4791"/>
    <cellStyle name="Normal 12 3 2 9" xfId="4792"/>
    <cellStyle name="Normal 12 3 2 9 2" xfId="4793"/>
    <cellStyle name="Normal 12 3 3" xfId="4794"/>
    <cellStyle name="Normal 12 3 3 10" xfId="4795"/>
    <cellStyle name="Normal 12 3 3 11" xfId="4796"/>
    <cellStyle name="Normal 12 3 3 12" xfId="4797"/>
    <cellStyle name="Normal 12 3 3 2" xfId="4798"/>
    <cellStyle name="Normal 12 3 3 2 10" xfId="4799"/>
    <cellStyle name="Normal 12 3 3 2 2" xfId="4800"/>
    <cellStyle name="Normal 12 3 3 2 2 2" xfId="4801"/>
    <cellStyle name="Normal 12 3 3 2 2 2 2" xfId="4802"/>
    <cellStyle name="Normal 12 3 3 2 2 3" xfId="4803"/>
    <cellStyle name="Normal 12 3 3 2 2 3 2" xfId="4804"/>
    <cellStyle name="Normal 12 3 3 2 2 4" xfId="4805"/>
    <cellStyle name="Normal 12 3 3 2 3" xfId="4806"/>
    <cellStyle name="Normal 12 3 3 2 3 2" xfId="4807"/>
    <cellStyle name="Normal 12 3 3 2 4" xfId="4808"/>
    <cellStyle name="Normal 12 3 3 2 4 2" xfId="4809"/>
    <cellStyle name="Normal 12 3 3 2 5" xfId="4810"/>
    <cellStyle name="Normal 12 3 3 2 5 2" xfId="4811"/>
    <cellStyle name="Normal 12 3 3 2 6" xfId="4812"/>
    <cellStyle name="Normal 12 3 3 2 6 2" xfId="4813"/>
    <cellStyle name="Normal 12 3 3 2 7" xfId="4814"/>
    <cellStyle name="Normal 12 3 3 2 7 2" xfId="4815"/>
    <cellStyle name="Normal 12 3 3 2 8" xfId="4816"/>
    <cellStyle name="Normal 12 3 3 2 9" xfId="4817"/>
    <cellStyle name="Normal 12 3 3 3" xfId="4818"/>
    <cellStyle name="Normal 12 3 3 3 2" xfId="4819"/>
    <cellStyle name="Normal 12 3 3 3 2 2" xfId="4820"/>
    <cellStyle name="Normal 12 3 3 3 3" xfId="4821"/>
    <cellStyle name="Normal 12 3 3 3 3 2" xfId="4822"/>
    <cellStyle name="Normal 12 3 3 3 4" xfId="4823"/>
    <cellStyle name="Normal 12 3 3 4" xfId="4824"/>
    <cellStyle name="Normal 12 3 3 4 2" xfId="4825"/>
    <cellStyle name="Normal 12 3 3 5" xfId="4826"/>
    <cellStyle name="Normal 12 3 3 5 2" xfId="4827"/>
    <cellStyle name="Normal 12 3 3 6" xfId="4828"/>
    <cellStyle name="Normal 12 3 3 6 2" xfId="4829"/>
    <cellStyle name="Normal 12 3 3 7" xfId="4830"/>
    <cellStyle name="Normal 12 3 3 7 2" xfId="4831"/>
    <cellStyle name="Normal 12 3 3 8" xfId="4832"/>
    <cellStyle name="Normal 12 3 3 8 2" xfId="4833"/>
    <cellStyle name="Normal 12 3 3 9" xfId="4834"/>
    <cellStyle name="Normal 12 3 3 9 2" xfId="4835"/>
    <cellStyle name="Normal 12 3 4" xfId="4836"/>
    <cellStyle name="Normal 12 3 4 10" xfId="4837"/>
    <cellStyle name="Normal 12 3 4 2" xfId="4838"/>
    <cellStyle name="Normal 12 3 4 2 2" xfId="4839"/>
    <cellStyle name="Normal 12 3 4 2 2 2" xfId="4840"/>
    <cellStyle name="Normal 12 3 4 2 3" xfId="4841"/>
    <cellStyle name="Normal 12 3 4 2 3 2" xfId="4842"/>
    <cellStyle name="Normal 12 3 4 2 4" xfId="4843"/>
    <cellStyle name="Normal 12 3 4 3" xfId="4844"/>
    <cellStyle name="Normal 12 3 4 3 2" xfId="4845"/>
    <cellStyle name="Normal 12 3 4 4" xfId="4846"/>
    <cellStyle name="Normal 12 3 4 4 2" xfId="4847"/>
    <cellStyle name="Normal 12 3 4 5" xfId="4848"/>
    <cellStyle name="Normal 12 3 4 5 2" xfId="4849"/>
    <cellStyle name="Normal 12 3 4 6" xfId="4850"/>
    <cellStyle name="Normal 12 3 4 6 2" xfId="4851"/>
    <cellStyle name="Normal 12 3 4 7" xfId="4852"/>
    <cellStyle name="Normal 12 3 4 7 2" xfId="4853"/>
    <cellStyle name="Normal 12 3 4 8" xfId="4854"/>
    <cellStyle name="Normal 12 3 4 9" xfId="4855"/>
    <cellStyle name="Normal 12 3 5" xfId="4856"/>
    <cellStyle name="Normal 12 3 5 10" xfId="4857"/>
    <cellStyle name="Normal 12 3 5 2" xfId="4858"/>
    <cellStyle name="Normal 12 3 5 2 2" xfId="4859"/>
    <cellStyle name="Normal 12 3 5 2 2 2" xfId="4860"/>
    <cellStyle name="Normal 12 3 5 2 3" xfId="4861"/>
    <cellStyle name="Normal 12 3 5 2 3 2" xfId="4862"/>
    <cellStyle name="Normal 12 3 5 2 4" xfId="4863"/>
    <cellStyle name="Normal 12 3 5 3" xfId="4864"/>
    <cellStyle name="Normal 12 3 5 3 2" xfId="4865"/>
    <cellStyle name="Normal 12 3 5 4" xfId="4866"/>
    <cellStyle name="Normal 12 3 5 4 2" xfId="4867"/>
    <cellStyle name="Normal 12 3 5 5" xfId="4868"/>
    <cellStyle name="Normal 12 3 5 5 2" xfId="4869"/>
    <cellStyle name="Normal 12 3 5 6" xfId="4870"/>
    <cellStyle name="Normal 12 3 5 6 2" xfId="4871"/>
    <cellStyle name="Normal 12 3 5 7" xfId="4872"/>
    <cellStyle name="Normal 12 3 5 7 2" xfId="4873"/>
    <cellStyle name="Normal 12 3 5 8" xfId="4874"/>
    <cellStyle name="Normal 12 3 5 9" xfId="4875"/>
    <cellStyle name="Normal 12 3 6" xfId="4876"/>
    <cellStyle name="Normal 12 3 6 2" xfId="4877"/>
    <cellStyle name="Normal 12 3 6 2 2" xfId="4878"/>
    <cellStyle name="Normal 12 3 6 3" xfId="4879"/>
    <cellStyle name="Normal 12 3 6 3 2" xfId="4880"/>
    <cellStyle name="Normal 12 3 6 4" xfId="4881"/>
    <cellStyle name="Normal 12 3 6 4 2" xfId="4882"/>
    <cellStyle name="Normal 12 3 6 5" xfId="4883"/>
    <cellStyle name="Normal 12 3 6 5 2" xfId="4884"/>
    <cellStyle name="Normal 12 3 6 6" xfId="4885"/>
    <cellStyle name="Normal 12 3 7" xfId="4886"/>
    <cellStyle name="Normal 12 3 7 2" xfId="4887"/>
    <cellStyle name="Normal 12 3 8" xfId="4888"/>
    <cellStyle name="Normal 12 3 8 2" xfId="4889"/>
    <cellStyle name="Normal 12 3 9" xfId="4890"/>
    <cellStyle name="Normal 12 3 9 2" xfId="4891"/>
    <cellStyle name="Normal 12 4" xfId="4892"/>
    <cellStyle name="Normal 12 4 10" xfId="4893"/>
    <cellStyle name="Normal 12 4 10 2" xfId="4894"/>
    <cellStyle name="Normal 12 4 11" xfId="4895"/>
    <cellStyle name="Normal 12 4 11 2" xfId="4896"/>
    <cellStyle name="Normal 12 4 12" xfId="4897"/>
    <cellStyle name="Normal 12 4 12 2" xfId="4898"/>
    <cellStyle name="Normal 12 4 13" xfId="4899"/>
    <cellStyle name="Normal 12 4 13 2" xfId="4900"/>
    <cellStyle name="Normal 12 4 14" xfId="4901"/>
    <cellStyle name="Normal 12 4 15" xfId="4902"/>
    <cellStyle name="Normal 12 4 16" xfId="4903"/>
    <cellStyle name="Normal 12 4 17" xfId="4904"/>
    <cellStyle name="Normal 12 4 18" xfId="4905"/>
    <cellStyle name="Normal 12 4 2" xfId="4906"/>
    <cellStyle name="Normal 12 4 2 10" xfId="4907"/>
    <cellStyle name="Normal 12 4 2 11" xfId="4908"/>
    <cellStyle name="Normal 12 4 2 12" xfId="4909"/>
    <cellStyle name="Normal 12 4 2 2" xfId="4910"/>
    <cellStyle name="Normal 12 4 2 2 10" xfId="4911"/>
    <cellStyle name="Normal 12 4 2 2 2" xfId="4912"/>
    <cellStyle name="Normal 12 4 2 2 2 2" xfId="4913"/>
    <cellStyle name="Normal 12 4 2 2 2 2 2" xfId="4914"/>
    <cellStyle name="Normal 12 4 2 2 2 3" xfId="4915"/>
    <cellStyle name="Normal 12 4 2 2 2 3 2" xfId="4916"/>
    <cellStyle name="Normal 12 4 2 2 2 4" xfId="4917"/>
    <cellStyle name="Normal 12 4 2 2 3" xfId="4918"/>
    <cellStyle name="Normal 12 4 2 2 3 2" xfId="4919"/>
    <cellStyle name="Normal 12 4 2 2 4" xfId="4920"/>
    <cellStyle name="Normal 12 4 2 2 4 2" xfId="4921"/>
    <cellStyle name="Normal 12 4 2 2 5" xfId="4922"/>
    <cellStyle name="Normal 12 4 2 2 5 2" xfId="4923"/>
    <cellStyle name="Normal 12 4 2 2 6" xfId="4924"/>
    <cellStyle name="Normal 12 4 2 2 6 2" xfId="4925"/>
    <cellStyle name="Normal 12 4 2 2 7" xfId="4926"/>
    <cellStyle name="Normal 12 4 2 2 7 2" xfId="4927"/>
    <cellStyle name="Normal 12 4 2 2 8" xfId="4928"/>
    <cellStyle name="Normal 12 4 2 2 9" xfId="4929"/>
    <cellStyle name="Normal 12 4 2 3" xfId="4930"/>
    <cellStyle name="Normal 12 4 2 3 2" xfId="4931"/>
    <cellStyle name="Normal 12 4 2 3 2 2" xfId="4932"/>
    <cellStyle name="Normal 12 4 2 3 3" xfId="4933"/>
    <cellStyle name="Normal 12 4 2 3 3 2" xfId="4934"/>
    <cellStyle name="Normal 12 4 2 3 4" xfId="4935"/>
    <cellStyle name="Normal 12 4 2 4" xfId="4936"/>
    <cellStyle name="Normal 12 4 2 4 2" xfId="4937"/>
    <cellStyle name="Normal 12 4 2 5" xfId="4938"/>
    <cellStyle name="Normal 12 4 2 5 2" xfId="4939"/>
    <cellStyle name="Normal 12 4 2 6" xfId="4940"/>
    <cellStyle name="Normal 12 4 2 6 2" xfId="4941"/>
    <cellStyle name="Normal 12 4 2 7" xfId="4942"/>
    <cellStyle name="Normal 12 4 2 7 2" xfId="4943"/>
    <cellStyle name="Normal 12 4 2 8" xfId="4944"/>
    <cellStyle name="Normal 12 4 2 8 2" xfId="4945"/>
    <cellStyle name="Normal 12 4 2 9" xfId="4946"/>
    <cellStyle name="Normal 12 4 2 9 2" xfId="4947"/>
    <cellStyle name="Normal 12 4 3" xfId="4948"/>
    <cellStyle name="Normal 12 4 3 10" xfId="4949"/>
    <cellStyle name="Normal 12 4 3 11" xfId="4950"/>
    <cellStyle name="Normal 12 4 3 12" xfId="4951"/>
    <cellStyle name="Normal 12 4 3 2" xfId="4952"/>
    <cellStyle name="Normal 12 4 3 2 10" xfId="4953"/>
    <cellStyle name="Normal 12 4 3 2 2" xfId="4954"/>
    <cellStyle name="Normal 12 4 3 2 2 2" xfId="4955"/>
    <cellStyle name="Normal 12 4 3 2 2 2 2" xfId="4956"/>
    <cellStyle name="Normal 12 4 3 2 2 3" xfId="4957"/>
    <cellStyle name="Normal 12 4 3 2 2 3 2" xfId="4958"/>
    <cellStyle name="Normal 12 4 3 2 2 4" xfId="4959"/>
    <cellStyle name="Normal 12 4 3 2 3" xfId="4960"/>
    <cellStyle name="Normal 12 4 3 2 3 2" xfId="4961"/>
    <cellStyle name="Normal 12 4 3 2 4" xfId="4962"/>
    <cellStyle name="Normal 12 4 3 2 4 2" xfId="4963"/>
    <cellStyle name="Normal 12 4 3 2 5" xfId="4964"/>
    <cellStyle name="Normal 12 4 3 2 5 2" xfId="4965"/>
    <cellStyle name="Normal 12 4 3 2 6" xfId="4966"/>
    <cellStyle name="Normal 12 4 3 2 6 2" xfId="4967"/>
    <cellStyle name="Normal 12 4 3 2 7" xfId="4968"/>
    <cellStyle name="Normal 12 4 3 2 7 2" xfId="4969"/>
    <cellStyle name="Normal 12 4 3 2 8" xfId="4970"/>
    <cellStyle name="Normal 12 4 3 2 9" xfId="4971"/>
    <cellStyle name="Normal 12 4 3 3" xfId="4972"/>
    <cellStyle name="Normal 12 4 3 3 2" xfId="4973"/>
    <cellStyle name="Normal 12 4 3 3 2 2" xfId="4974"/>
    <cellStyle name="Normal 12 4 3 3 3" xfId="4975"/>
    <cellStyle name="Normal 12 4 3 3 3 2" xfId="4976"/>
    <cellStyle name="Normal 12 4 3 3 4" xfId="4977"/>
    <cellStyle name="Normal 12 4 3 4" xfId="4978"/>
    <cellStyle name="Normal 12 4 3 4 2" xfId="4979"/>
    <cellStyle name="Normal 12 4 3 5" xfId="4980"/>
    <cellStyle name="Normal 12 4 3 5 2" xfId="4981"/>
    <cellStyle name="Normal 12 4 3 6" xfId="4982"/>
    <cellStyle name="Normal 12 4 3 6 2" xfId="4983"/>
    <cellStyle name="Normal 12 4 3 7" xfId="4984"/>
    <cellStyle name="Normal 12 4 3 7 2" xfId="4985"/>
    <cellStyle name="Normal 12 4 3 8" xfId="4986"/>
    <cellStyle name="Normal 12 4 3 8 2" xfId="4987"/>
    <cellStyle name="Normal 12 4 3 9" xfId="4988"/>
    <cellStyle name="Normal 12 4 3 9 2" xfId="4989"/>
    <cellStyle name="Normal 12 4 4" xfId="4990"/>
    <cellStyle name="Normal 12 4 4 10" xfId="4991"/>
    <cellStyle name="Normal 12 4 4 2" xfId="4992"/>
    <cellStyle name="Normal 12 4 4 2 2" xfId="4993"/>
    <cellStyle name="Normal 12 4 4 2 2 2" xfId="4994"/>
    <cellStyle name="Normal 12 4 4 2 3" xfId="4995"/>
    <cellStyle name="Normal 12 4 4 2 3 2" xfId="4996"/>
    <cellStyle name="Normal 12 4 4 2 4" xfId="4997"/>
    <cellStyle name="Normal 12 4 4 3" xfId="4998"/>
    <cellStyle name="Normal 12 4 4 3 2" xfId="4999"/>
    <cellStyle name="Normal 12 4 4 4" xfId="5000"/>
    <cellStyle name="Normal 12 4 4 4 2" xfId="5001"/>
    <cellStyle name="Normal 12 4 4 5" xfId="5002"/>
    <cellStyle name="Normal 12 4 4 5 2" xfId="5003"/>
    <cellStyle name="Normal 12 4 4 6" xfId="5004"/>
    <cellStyle name="Normal 12 4 4 6 2" xfId="5005"/>
    <cellStyle name="Normal 12 4 4 7" xfId="5006"/>
    <cellStyle name="Normal 12 4 4 7 2" xfId="5007"/>
    <cellStyle name="Normal 12 4 4 8" xfId="5008"/>
    <cellStyle name="Normal 12 4 4 9" xfId="5009"/>
    <cellStyle name="Normal 12 4 5" xfId="5010"/>
    <cellStyle name="Normal 12 4 5 10" xfId="5011"/>
    <cellStyle name="Normal 12 4 5 2" xfId="5012"/>
    <cellStyle name="Normal 12 4 5 2 2" xfId="5013"/>
    <cellStyle name="Normal 12 4 5 2 2 2" xfId="5014"/>
    <cellStyle name="Normal 12 4 5 2 3" xfId="5015"/>
    <cellStyle name="Normal 12 4 5 2 3 2" xfId="5016"/>
    <cellStyle name="Normal 12 4 5 2 4" xfId="5017"/>
    <cellStyle name="Normal 12 4 5 3" xfId="5018"/>
    <cellStyle name="Normal 12 4 5 3 2" xfId="5019"/>
    <cellStyle name="Normal 12 4 5 4" xfId="5020"/>
    <cellStyle name="Normal 12 4 5 4 2" xfId="5021"/>
    <cellStyle name="Normal 12 4 5 5" xfId="5022"/>
    <cellStyle name="Normal 12 4 5 5 2" xfId="5023"/>
    <cellStyle name="Normal 12 4 5 6" xfId="5024"/>
    <cellStyle name="Normal 12 4 5 6 2" xfId="5025"/>
    <cellStyle name="Normal 12 4 5 7" xfId="5026"/>
    <cellStyle name="Normal 12 4 5 7 2" xfId="5027"/>
    <cellStyle name="Normal 12 4 5 8" xfId="5028"/>
    <cellStyle name="Normal 12 4 5 9" xfId="5029"/>
    <cellStyle name="Normal 12 4 6" xfId="5030"/>
    <cellStyle name="Normal 12 4 6 2" xfId="5031"/>
    <cellStyle name="Normal 12 4 6 2 2" xfId="5032"/>
    <cellStyle name="Normal 12 4 6 3" xfId="5033"/>
    <cellStyle name="Normal 12 4 6 3 2" xfId="5034"/>
    <cellStyle name="Normal 12 4 6 4" xfId="5035"/>
    <cellStyle name="Normal 12 4 6 4 2" xfId="5036"/>
    <cellStyle name="Normal 12 4 6 5" xfId="5037"/>
    <cellStyle name="Normal 12 4 6 5 2" xfId="5038"/>
    <cellStyle name="Normal 12 4 6 6" xfId="5039"/>
    <cellStyle name="Normal 12 4 7" xfId="5040"/>
    <cellStyle name="Normal 12 4 7 2" xfId="5041"/>
    <cellStyle name="Normal 12 4 8" xfId="5042"/>
    <cellStyle name="Normal 12 4 8 2" xfId="5043"/>
    <cellStyle name="Normal 12 4 9" xfId="5044"/>
    <cellStyle name="Normal 12 4 9 2" xfId="5045"/>
    <cellStyle name="Normal 12 5" xfId="5046"/>
    <cellStyle name="Normal 12 5 10" xfId="5047"/>
    <cellStyle name="Normal 12 5 10 2" xfId="5048"/>
    <cellStyle name="Normal 12 5 11" xfId="5049"/>
    <cellStyle name="Normal 12 5 11 2" xfId="5050"/>
    <cellStyle name="Normal 12 5 12" xfId="5051"/>
    <cellStyle name="Normal 12 5 12 2" xfId="5052"/>
    <cellStyle name="Normal 12 5 13" xfId="5053"/>
    <cellStyle name="Normal 12 5 13 2" xfId="5054"/>
    <cellStyle name="Normal 12 5 14" xfId="5055"/>
    <cellStyle name="Normal 12 5 15" xfId="5056"/>
    <cellStyle name="Normal 12 5 16" xfId="5057"/>
    <cellStyle name="Normal 12 5 17" xfId="5058"/>
    <cellStyle name="Normal 12 5 18" xfId="5059"/>
    <cellStyle name="Normal 12 5 2" xfId="5060"/>
    <cellStyle name="Normal 12 5 2 10" xfId="5061"/>
    <cellStyle name="Normal 12 5 2 11" xfId="5062"/>
    <cellStyle name="Normal 12 5 2 12" xfId="5063"/>
    <cellStyle name="Normal 12 5 2 2" xfId="5064"/>
    <cellStyle name="Normal 12 5 2 2 10" xfId="5065"/>
    <cellStyle name="Normal 12 5 2 2 2" xfId="5066"/>
    <cellStyle name="Normal 12 5 2 2 2 2" xfId="5067"/>
    <cellStyle name="Normal 12 5 2 2 2 2 2" xfId="5068"/>
    <cellStyle name="Normal 12 5 2 2 2 3" xfId="5069"/>
    <cellStyle name="Normal 12 5 2 2 2 3 2" xfId="5070"/>
    <cellStyle name="Normal 12 5 2 2 2 4" xfId="5071"/>
    <cellStyle name="Normal 12 5 2 2 3" xfId="5072"/>
    <cellStyle name="Normal 12 5 2 2 3 2" xfId="5073"/>
    <cellStyle name="Normal 12 5 2 2 4" xfId="5074"/>
    <cellStyle name="Normal 12 5 2 2 4 2" xfId="5075"/>
    <cellStyle name="Normal 12 5 2 2 5" xfId="5076"/>
    <cellStyle name="Normal 12 5 2 2 5 2" xfId="5077"/>
    <cellStyle name="Normal 12 5 2 2 6" xfId="5078"/>
    <cellStyle name="Normal 12 5 2 2 6 2" xfId="5079"/>
    <cellStyle name="Normal 12 5 2 2 7" xfId="5080"/>
    <cellStyle name="Normal 12 5 2 2 7 2" xfId="5081"/>
    <cellStyle name="Normal 12 5 2 2 8" xfId="5082"/>
    <cellStyle name="Normal 12 5 2 2 9" xfId="5083"/>
    <cellStyle name="Normal 12 5 2 3" xfId="5084"/>
    <cellStyle name="Normal 12 5 2 3 2" xfId="5085"/>
    <cellStyle name="Normal 12 5 2 3 2 2" xfId="5086"/>
    <cellStyle name="Normal 12 5 2 3 3" xfId="5087"/>
    <cellStyle name="Normal 12 5 2 3 3 2" xfId="5088"/>
    <cellStyle name="Normal 12 5 2 3 4" xfId="5089"/>
    <cellStyle name="Normal 12 5 2 4" xfId="5090"/>
    <cellStyle name="Normal 12 5 2 4 2" xfId="5091"/>
    <cellStyle name="Normal 12 5 2 5" xfId="5092"/>
    <cellStyle name="Normal 12 5 2 5 2" xfId="5093"/>
    <cellStyle name="Normal 12 5 2 6" xfId="5094"/>
    <cellStyle name="Normal 12 5 2 6 2" xfId="5095"/>
    <cellStyle name="Normal 12 5 2 7" xfId="5096"/>
    <cellStyle name="Normal 12 5 2 7 2" xfId="5097"/>
    <cellStyle name="Normal 12 5 2 8" xfId="5098"/>
    <cellStyle name="Normal 12 5 2 8 2" xfId="5099"/>
    <cellStyle name="Normal 12 5 2 9" xfId="5100"/>
    <cellStyle name="Normal 12 5 2 9 2" xfId="5101"/>
    <cellStyle name="Normal 12 5 3" xfId="5102"/>
    <cellStyle name="Normal 12 5 3 10" xfId="5103"/>
    <cellStyle name="Normal 12 5 3 11" xfId="5104"/>
    <cellStyle name="Normal 12 5 3 12" xfId="5105"/>
    <cellStyle name="Normal 12 5 3 2" xfId="5106"/>
    <cellStyle name="Normal 12 5 3 2 10" xfId="5107"/>
    <cellStyle name="Normal 12 5 3 2 2" xfId="5108"/>
    <cellStyle name="Normal 12 5 3 2 2 2" xfId="5109"/>
    <cellStyle name="Normal 12 5 3 2 2 2 2" xfId="5110"/>
    <cellStyle name="Normal 12 5 3 2 2 3" xfId="5111"/>
    <cellStyle name="Normal 12 5 3 2 2 3 2" xfId="5112"/>
    <cellStyle name="Normal 12 5 3 2 2 4" xfId="5113"/>
    <cellStyle name="Normal 12 5 3 2 3" xfId="5114"/>
    <cellStyle name="Normal 12 5 3 2 3 2" xfId="5115"/>
    <cellStyle name="Normal 12 5 3 2 4" xfId="5116"/>
    <cellStyle name="Normal 12 5 3 2 4 2" xfId="5117"/>
    <cellStyle name="Normal 12 5 3 2 5" xfId="5118"/>
    <cellStyle name="Normal 12 5 3 2 5 2" xfId="5119"/>
    <cellStyle name="Normal 12 5 3 2 6" xfId="5120"/>
    <cellStyle name="Normal 12 5 3 2 6 2" xfId="5121"/>
    <cellStyle name="Normal 12 5 3 2 7" xfId="5122"/>
    <cellStyle name="Normal 12 5 3 2 7 2" xfId="5123"/>
    <cellStyle name="Normal 12 5 3 2 8" xfId="5124"/>
    <cellStyle name="Normal 12 5 3 2 9" xfId="5125"/>
    <cellStyle name="Normal 12 5 3 3" xfId="5126"/>
    <cellStyle name="Normal 12 5 3 3 2" xfId="5127"/>
    <cellStyle name="Normal 12 5 3 3 2 2" xfId="5128"/>
    <cellStyle name="Normal 12 5 3 3 3" xfId="5129"/>
    <cellStyle name="Normal 12 5 3 3 3 2" xfId="5130"/>
    <cellStyle name="Normal 12 5 3 3 4" xfId="5131"/>
    <cellStyle name="Normal 12 5 3 4" xfId="5132"/>
    <cellStyle name="Normal 12 5 3 4 2" xfId="5133"/>
    <cellStyle name="Normal 12 5 3 5" xfId="5134"/>
    <cellStyle name="Normal 12 5 3 5 2" xfId="5135"/>
    <cellStyle name="Normal 12 5 3 6" xfId="5136"/>
    <cellStyle name="Normal 12 5 3 6 2" xfId="5137"/>
    <cellStyle name="Normal 12 5 3 7" xfId="5138"/>
    <cellStyle name="Normal 12 5 3 7 2" xfId="5139"/>
    <cellStyle name="Normal 12 5 3 8" xfId="5140"/>
    <cellStyle name="Normal 12 5 3 8 2" xfId="5141"/>
    <cellStyle name="Normal 12 5 3 9" xfId="5142"/>
    <cellStyle name="Normal 12 5 3 9 2" xfId="5143"/>
    <cellStyle name="Normal 12 5 4" xfId="5144"/>
    <cellStyle name="Normal 12 5 4 10" xfId="5145"/>
    <cellStyle name="Normal 12 5 4 2" xfId="5146"/>
    <cellStyle name="Normal 12 5 4 2 2" xfId="5147"/>
    <cellStyle name="Normal 12 5 4 2 2 2" xfId="5148"/>
    <cellStyle name="Normal 12 5 4 2 3" xfId="5149"/>
    <cellStyle name="Normal 12 5 4 2 3 2" xfId="5150"/>
    <cellStyle name="Normal 12 5 4 2 4" xfId="5151"/>
    <cellStyle name="Normal 12 5 4 3" xfId="5152"/>
    <cellStyle name="Normal 12 5 4 3 2" xfId="5153"/>
    <cellStyle name="Normal 12 5 4 4" xfId="5154"/>
    <cellStyle name="Normal 12 5 4 4 2" xfId="5155"/>
    <cellStyle name="Normal 12 5 4 5" xfId="5156"/>
    <cellStyle name="Normal 12 5 4 5 2" xfId="5157"/>
    <cellStyle name="Normal 12 5 4 6" xfId="5158"/>
    <cellStyle name="Normal 12 5 4 6 2" xfId="5159"/>
    <cellStyle name="Normal 12 5 4 7" xfId="5160"/>
    <cellStyle name="Normal 12 5 4 7 2" xfId="5161"/>
    <cellStyle name="Normal 12 5 4 8" xfId="5162"/>
    <cellStyle name="Normal 12 5 4 9" xfId="5163"/>
    <cellStyle name="Normal 12 5 5" xfId="5164"/>
    <cellStyle name="Normal 12 5 5 10" xfId="5165"/>
    <cellStyle name="Normal 12 5 5 2" xfId="5166"/>
    <cellStyle name="Normal 12 5 5 2 2" xfId="5167"/>
    <cellStyle name="Normal 12 5 5 2 2 2" xfId="5168"/>
    <cellStyle name="Normal 12 5 5 2 3" xfId="5169"/>
    <cellStyle name="Normal 12 5 5 2 3 2" xfId="5170"/>
    <cellStyle name="Normal 12 5 5 2 4" xfId="5171"/>
    <cellStyle name="Normal 12 5 5 3" xfId="5172"/>
    <cellStyle name="Normal 12 5 5 3 2" xfId="5173"/>
    <cellStyle name="Normal 12 5 5 4" xfId="5174"/>
    <cellStyle name="Normal 12 5 5 4 2" xfId="5175"/>
    <cellStyle name="Normal 12 5 5 5" xfId="5176"/>
    <cellStyle name="Normal 12 5 5 5 2" xfId="5177"/>
    <cellStyle name="Normal 12 5 5 6" xfId="5178"/>
    <cellStyle name="Normal 12 5 5 6 2" xfId="5179"/>
    <cellStyle name="Normal 12 5 5 7" xfId="5180"/>
    <cellStyle name="Normal 12 5 5 7 2" xfId="5181"/>
    <cellStyle name="Normal 12 5 5 8" xfId="5182"/>
    <cellStyle name="Normal 12 5 5 9" xfId="5183"/>
    <cellStyle name="Normal 12 5 6" xfId="5184"/>
    <cellStyle name="Normal 12 5 6 2" xfId="5185"/>
    <cellStyle name="Normal 12 5 6 2 2" xfId="5186"/>
    <cellStyle name="Normal 12 5 6 3" xfId="5187"/>
    <cellStyle name="Normal 12 5 6 3 2" xfId="5188"/>
    <cellStyle name="Normal 12 5 6 4" xfId="5189"/>
    <cellStyle name="Normal 12 5 6 4 2" xfId="5190"/>
    <cellStyle name="Normal 12 5 6 5" xfId="5191"/>
    <cellStyle name="Normal 12 5 6 5 2" xfId="5192"/>
    <cellStyle name="Normal 12 5 6 6" xfId="5193"/>
    <cellStyle name="Normal 12 5 7" xfId="5194"/>
    <cellStyle name="Normal 12 5 7 2" xfId="5195"/>
    <cellStyle name="Normal 12 5 8" xfId="5196"/>
    <cellStyle name="Normal 12 5 8 2" xfId="5197"/>
    <cellStyle name="Normal 12 5 9" xfId="5198"/>
    <cellStyle name="Normal 12 5 9 2" xfId="5199"/>
    <cellStyle name="Normal 12 6" xfId="5200"/>
    <cellStyle name="Normal 12 6 10" xfId="5201"/>
    <cellStyle name="Normal 12 6 10 2" xfId="5202"/>
    <cellStyle name="Normal 12 6 11" xfId="5203"/>
    <cellStyle name="Normal 12 6 11 2" xfId="5204"/>
    <cellStyle name="Normal 12 6 12" xfId="5205"/>
    <cellStyle name="Normal 12 6 12 2" xfId="5206"/>
    <cellStyle name="Normal 12 6 13" xfId="5207"/>
    <cellStyle name="Normal 12 6 13 2" xfId="5208"/>
    <cellStyle name="Normal 12 6 14" xfId="5209"/>
    <cellStyle name="Normal 12 6 15" xfId="5210"/>
    <cellStyle name="Normal 12 6 16" xfId="5211"/>
    <cellStyle name="Normal 12 6 17" xfId="5212"/>
    <cellStyle name="Normal 12 6 18" xfId="5213"/>
    <cellStyle name="Normal 12 6 2" xfId="5214"/>
    <cellStyle name="Normal 12 6 2 10" xfId="5215"/>
    <cellStyle name="Normal 12 6 2 11" xfId="5216"/>
    <cellStyle name="Normal 12 6 2 12" xfId="5217"/>
    <cellStyle name="Normal 12 6 2 2" xfId="5218"/>
    <cellStyle name="Normal 12 6 2 2 10" xfId="5219"/>
    <cellStyle name="Normal 12 6 2 2 2" xfId="5220"/>
    <cellStyle name="Normal 12 6 2 2 2 2" xfId="5221"/>
    <cellStyle name="Normal 12 6 2 2 2 2 2" xfId="5222"/>
    <cellStyle name="Normal 12 6 2 2 2 3" xfId="5223"/>
    <cellStyle name="Normal 12 6 2 2 2 3 2" xfId="5224"/>
    <cellStyle name="Normal 12 6 2 2 2 4" xfId="5225"/>
    <cellStyle name="Normal 12 6 2 2 3" xfId="5226"/>
    <cellStyle name="Normal 12 6 2 2 3 2" xfId="5227"/>
    <cellStyle name="Normal 12 6 2 2 4" xfId="5228"/>
    <cellStyle name="Normal 12 6 2 2 4 2" xfId="5229"/>
    <cellStyle name="Normal 12 6 2 2 5" xfId="5230"/>
    <cellStyle name="Normal 12 6 2 2 5 2" xfId="5231"/>
    <cellStyle name="Normal 12 6 2 2 6" xfId="5232"/>
    <cellStyle name="Normal 12 6 2 2 6 2" xfId="5233"/>
    <cellStyle name="Normal 12 6 2 2 7" xfId="5234"/>
    <cellStyle name="Normal 12 6 2 2 7 2" xfId="5235"/>
    <cellStyle name="Normal 12 6 2 2 8" xfId="5236"/>
    <cellStyle name="Normal 12 6 2 2 9" xfId="5237"/>
    <cellStyle name="Normal 12 6 2 3" xfId="5238"/>
    <cellStyle name="Normal 12 6 2 3 2" xfId="5239"/>
    <cellStyle name="Normal 12 6 2 3 2 2" xfId="5240"/>
    <cellStyle name="Normal 12 6 2 3 3" xfId="5241"/>
    <cellStyle name="Normal 12 6 2 3 3 2" xfId="5242"/>
    <cellStyle name="Normal 12 6 2 3 4" xfId="5243"/>
    <cellStyle name="Normal 12 6 2 4" xfId="5244"/>
    <cellStyle name="Normal 12 6 2 4 2" xfId="5245"/>
    <cellStyle name="Normal 12 6 2 5" xfId="5246"/>
    <cellStyle name="Normal 12 6 2 5 2" xfId="5247"/>
    <cellStyle name="Normal 12 6 2 6" xfId="5248"/>
    <cellStyle name="Normal 12 6 2 6 2" xfId="5249"/>
    <cellStyle name="Normal 12 6 2 7" xfId="5250"/>
    <cellStyle name="Normal 12 6 2 7 2" xfId="5251"/>
    <cellStyle name="Normal 12 6 2 8" xfId="5252"/>
    <cellStyle name="Normal 12 6 2 8 2" xfId="5253"/>
    <cellStyle name="Normal 12 6 2 9" xfId="5254"/>
    <cellStyle name="Normal 12 6 2 9 2" xfId="5255"/>
    <cellStyle name="Normal 12 6 3" xfId="5256"/>
    <cellStyle name="Normal 12 6 3 10" xfId="5257"/>
    <cellStyle name="Normal 12 6 3 11" xfId="5258"/>
    <cellStyle name="Normal 12 6 3 12" xfId="5259"/>
    <cellStyle name="Normal 12 6 3 2" xfId="5260"/>
    <cellStyle name="Normal 12 6 3 2 10" xfId="5261"/>
    <cellStyle name="Normal 12 6 3 2 2" xfId="5262"/>
    <cellStyle name="Normal 12 6 3 2 2 2" xfId="5263"/>
    <cellStyle name="Normal 12 6 3 2 2 2 2" xfId="5264"/>
    <cellStyle name="Normal 12 6 3 2 2 3" xfId="5265"/>
    <cellStyle name="Normal 12 6 3 2 2 3 2" xfId="5266"/>
    <cellStyle name="Normal 12 6 3 2 2 4" xfId="5267"/>
    <cellStyle name="Normal 12 6 3 2 3" xfId="5268"/>
    <cellStyle name="Normal 12 6 3 2 3 2" xfId="5269"/>
    <cellStyle name="Normal 12 6 3 2 4" xfId="5270"/>
    <cellStyle name="Normal 12 6 3 2 4 2" xfId="5271"/>
    <cellStyle name="Normal 12 6 3 2 5" xfId="5272"/>
    <cellStyle name="Normal 12 6 3 2 5 2" xfId="5273"/>
    <cellStyle name="Normal 12 6 3 2 6" xfId="5274"/>
    <cellStyle name="Normal 12 6 3 2 6 2" xfId="5275"/>
    <cellStyle name="Normal 12 6 3 2 7" xfId="5276"/>
    <cellStyle name="Normal 12 6 3 2 7 2" xfId="5277"/>
    <cellStyle name="Normal 12 6 3 2 8" xfId="5278"/>
    <cellStyle name="Normal 12 6 3 2 9" xfId="5279"/>
    <cellStyle name="Normal 12 6 3 3" xfId="5280"/>
    <cellStyle name="Normal 12 6 3 3 2" xfId="5281"/>
    <cellStyle name="Normal 12 6 3 3 2 2" xfId="5282"/>
    <cellStyle name="Normal 12 6 3 3 3" xfId="5283"/>
    <cellStyle name="Normal 12 6 3 3 3 2" xfId="5284"/>
    <cellStyle name="Normal 12 6 3 3 4" xfId="5285"/>
    <cellStyle name="Normal 12 6 3 4" xfId="5286"/>
    <cellStyle name="Normal 12 6 3 4 2" xfId="5287"/>
    <cellStyle name="Normal 12 6 3 5" xfId="5288"/>
    <cellStyle name="Normal 12 6 3 5 2" xfId="5289"/>
    <cellStyle name="Normal 12 6 3 6" xfId="5290"/>
    <cellStyle name="Normal 12 6 3 6 2" xfId="5291"/>
    <cellStyle name="Normal 12 6 3 7" xfId="5292"/>
    <cellStyle name="Normal 12 6 3 7 2" xfId="5293"/>
    <cellStyle name="Normal 12 6 3 8" xfId="5294"/>
    <cellStyle name="Normal 12 6 3 8 2" xfId="5295"/>
    <cellStyle name="Normal 12 6 3 9" xfId="5296"/>
    <cellStyle name="Normal 12 6 3 9 2" xfId="5297"/>
    <cellStyle name="Normal 12 6 4" xfId="5298"/>
    <cellStyle name="Normal 12 6 4 10" xfId="5299"/>
    <cellStyle name="Normal 12 6 4 2" xfId="5300"/>
    <cellStyle name="Normal 12 6 4 2 2" xfId="5301"/>
    <cellStyle name="Normal 12 6 4 2 2 2" xfId="5302"/>
    <cellStyle name="Normal 12 6 4 2 3" xfId="5303"/>
    <cellStyle name="Normal 12 6 4 2 3 2" xfId="5304"/>
    <cellStyle name="Normal 12 6 4 2 4" xfId="5305"/>
    <cellStyle name="Normal 12 6 4 3" xfId="5306"/>
    <cellStyle name="Normal 12 6 4 3 2" xfId="5307"/>
    <cellStyle name="Normal 12 6 4 4" xfId="5308"/>
    <cellStyle name="Normal 12 6 4 4 2" xfId="5309"/>
    <cellStyle name="Normal 12 6 4 5" xfId="5310"/>
    <cellStyle name="Normal 12 6 4 5 2" xfId="5311"/>
    <cellStyle name="Normal 12 6 4 6" xfId="5312"/>
    <cellStyle name="Normal 12 6 4 6 2" xfId="5313"/>
    <cellStyle name="Normal 12 6 4 7" xfId="5314"/>
    <cellStyle name="Normal 12 6 4 7 2" xfId="5315"/>
    <cellStyle name="Normal 12 6 4 8" xfId="5316"/>
    <cellStyle name="Normal 12 6 4 9" xfId="5317"/>
    <cellStyle name="Normal 12 6 5" xfId="5318"/>
    <cellStyle name="Normal 12 6 5 10" xfId="5319"/>
    <cellStyle name="Normal 12 6 5 2" xfId="5320"/>
    <cellStyle name="Normal 12 6 5 2 2" xfId="5321"/>
    <cellStyle name="Normal 12 6 5 2 2 2" xfId="5322"/>
    <cellStyle name="Normal 12 6 5 2 3" xfId="5323"/>
    <cellStyle name="Normal 12 6 5 2 3 2" xfId="5324"/>
    <cellStyle name="Normal 12 6 5 2 4" xfId="5325"/>
    <cellStyle name="Normal 12 6 5 3" xfId="5326"/>
    <cellStyle name="Normal 12 6 5 3 2" xfId="5327"/>
    <cellStyle name="Normal 12 6 5 4" xfId="5328"/>
    <cellStyle name="Normal 12 6 5 4 2" xfId="5329"/>
    <cellStyle name="Normal 12 6 5 5" xfId="5330"/>
    <cellStyle name="Normal 12 6 5 5 2" xfId="5331"/>
    <cellStyle name="Normal 12 6 5 6" xfId="5332"/>
    <cellStyle name="Normal 12 6 5 6 2" xfId="5333"/>
    <cellStyle name="Normal 12 6 5 7" xfId="5334"/>
    <cellStyle name="Normal 12 6 5 7 2" xfId="5335"/>
    <cellStyle name="Normal 12 6 5 8" xfId="5336"/>
    <cellStyle name="Normal 12 6 5 9" xfId="5337"/>
    <cellStyle name="Normal 12 6 6" xfId="5338"/>
    <cellStyle name="Normal 12 6 6 2" xfId="5339"/>
    <cellStyle name="Normal 12 6 6 2 2" xfId="5340"/>
    <cellStyle name="Normal 12 6 6 3" xfId="5341"/>
    <cellStyle name="Normal 12 6 6 3 2" xfId="5342"/>
    <cellStyle name="Normal 12 6 6 4" xfId="5343"/>
    <cellStyle name="Normal 12 6 6 4 2" xfId="5344"/>
    <cellStyle name="Normal 12 6 6 5" xfId="5345"/>
    <cellStyle name="Normal 12 6 6 5 2" xfId="5346"/>
    <cellStyle name="Normal 12 6 6 6" xfId="5347"/>
    <cellStyle name="Normal 12 6 7" xfId="5348"/>
    <cellStyle name="Normal 12 6 7 2" xfId="5349"/>
    <cellStyle name="Normal 12 6 8" xfId="5350"/>
    <cellStyle name="Normal 12 6 8 2" xfId="5351"/>
    <cellStyle name="Normal 12 6 9" xfId="5352"/>
    <cellStyle name="Normal 12 6 9 2" xfId="5353"/>
    <cellStyle name="Normal 12 7" xfId="5354"/>
    <cellStyle name="Normal 12 7 10" xfId="5355"/>
    <cellStyle name="Normal 12 7 10 2" xfId="5356"/>
    <cellStyle name="Normal 12 7 11" xfId="5357"/>
    <cellStyle name="Normal 12 7 11 2" xfId="5358"/>
    <cellStyle name="Normal 12 7 12" xfId="5359"/>
    <cellStyle name="Normal 12 7 12 2" xfId="5360"/>
    <cellStyle name="Normal 12 7 13" xfId="5361"/>
    <cellStyle name="Normal 12 7 13 2" xfId="5362"/>
    <cellStyle name="Normal 12 7 14" xfId="5363"/>
    <cellStyle name="Normal 12 7 15" xfId="5364"/>
    <cellStyle name="Normal 12 7 16" xfId="5365"/>
    <cellStyle name="Normal 12 7 17" xfId="5366"/>
    <cellStyle name="Normal 12 7 18" xfId="5367"/>
    <cellStyle name="Normal 12 7 2" xfId="5368"/>
    <cellStyle name="Normal 12 7 2 10" xfId="5369"/>
    <cellStyle name="Normal 12 7 2 11" xfId="5370"/>
    <cellStyle name="Normal 12 7 2 12" xfId="5371"/>
    <cellStyle name="Normal 12 7 2 2" xfId="5372"/>
    <cellStyle name="Normal 12 7 2 2 10" xfId="5373"/>
    <cellStyle name="Normal 12 7 2 2 2" xfId="5374"/>
    <cellStyle name="Normal 12 7 2 2 2 2" xfId="5375"/>
    <cellStyle name="Normal 12 7 2 2 2 2 2" xfId="5376"/>
    <cellStyle name="Normal 12 7 2 2 2 3" xfId="5377"/>
    <cellStyle name="Normal 12 7 2 2 2 3 2" xfId="5378"/>
    <cellStyle name="Normal 12 7 2 2 2 4" xfId="5379"/>
    <cellStyle name="Normal 12 7 2 2 3" xfId="5380"/>
    <cellStyle name="Normal 12 7 2 2 3 2" xfId="5381"/>
    <cellStyle name="Normal 12 7 2 2 4" xfId="5382"/>
    <cellStyle name="Normal 12 7 2 2 4 2" xfId="5383"/>
    <cellStyle name="Normal 12 7 2 2 5" xfId="5384"/>
    <cellStyle name="Normal 12 7 2 2 5 2" xfId="5385"/>
    <cellStyle name="Normal 12 7 2 2 6" xfId="5386"/>
    <cellStyle name="Normal 12 7 2 2 6 2" xfId="5387"/>
    <cellStyle name="Normal 12 7 2 2 7" xfId="5388"/>
    <cellStyle name="Normal 12 7 2 2 7 2" xfId="5389"/>
    <cellStyle name="Normal 12 7 2 2 8" xfId="5390"/>
    <cellStyle name="Normal 12 7 2 2 9" xfId="5391"/>
    <cellStyle name="Normal 12 7 2 3" xfId="5392"/>
    <cellStyle name="Normal 12 7 2 3 2" xfId="5393"/>
    <cellStyle name="Normal 12 7 2 3 2 2" xfId="5394"/>
    <cellStyle name="Normal 12 7 2 3 3" xfId="5395"/>
    <cellStyle name="Normal 12 7 2 3 3 2" xfId="5396"/>
    <cellStyle name="Normal 12 7 2 3 4" xfId="5397"/>
    <cellStyle name="Normal 12 7 2 4" xfId="5398"/>
    <cellStyle name="Normal 12 7 2 4 2" xfId="5399"/>
    <cellStyle name="Normal 12 7 2 5" xfId="5400"/>
    <cellStyle name="Normal 12 7 2 5 2" xfId="5401"/>
    <cellStyle name="Normal 12 7 2 6" xfId="5402"/>
    <cellStyle name="Normal 12 7 2 6 2" xfId="5403"/>
    <cellStyle name="Normal 12 7 2 7" xfId="5404"/>
    <cellStyle name="Normal 12 7 2 7 2" xfId="5405"/>
    <cellStyle name="Normal 12 7 2 8" xfId="5406"/>
    <cellStyle name="Normal 12 7 2 8 2" xfId="5407"/>
    <cellStyle name="Normal 12 7 2 9" xfId="5408"/>
    <cellStyle name="Normal 12 7 2 9 2" xfId="5409"/>
    <cellStyle name="Normal 12 7 3" xfId="5410"/>
    <cellStyle name="Normal 12 7 3 10" xfId="5411"/>
    <cellStyle name="Normal 12 7 3 11" xfId="5412"/>
    <cellStyle name="Normal 12 7 3 12" xfId="5413"/>
    <cellStyle name="Normal 12 7 3 2" xfId="5414"/>
    <cellStyle name="Normal 12 7 3 2 10" xfId="5415"/>
    <cellStyle name="Normal 12 7 3 2 2" xfId="5416"/>
    <cellStyle name="Normal 12 7 3 2 2 2" xfId="5417"/>
    <cellStyle name="Normal 12 7 3 2 2 2 2" xfId="5418"/>
    <cellStyle name="Normal 12 7 3 2 2 3" xfId="5419"/>
    <cellStyle name="Normal 12 7 3 2 2 3 2" xfId="5420"/>
    <cellStyle name="Normal 12 7 3 2 2 4" xfId="5421"/>
    <cellStyle name="Normal 12 7 3 2 3" xfId="5422"/>
    <cellStyle name="Normal 12 7 3 2 3 2" xfId="5423"/>
    <cellStyle name="Normal 12 7 3 2 4" xfId="5424"/>
    <cellStyle name="Normal 12 7 3 2 4 2" xfId="5425"/>
    <cellStyle name="Normal 12 7 3 2 5" xfId="5426"/>
    <cellStyle name="Normal 12 7 3 2 5 2" xfId="5427"/>
    <cellStyle name="Normal 12 7 3 2 6" xfId="5428"/>
    <cellStyle name="Normal 12 7 3 2 6 2" xfId="5429"/>
    <cellStyle name="Normal 12 7 3 2 7" xfId="5430"/>
    <cellStyle name="Normal 12 7 3 2 7 2" xfId="5431"/>
    <cellStyle name="Normal 12 7 3 2 8" xfId="5432"/>
    <cellStyle name="Normal 12 7 3 2 9" xfId="5433"/>
    <cellStyle name="Normal 12 7 3 3" xfId="5434"/>
    <cellStyle name="Normal 12 7 3 3 2" xfId="5435"/>
    <cellStyle name="Normal 12 7 3 3 2 2" xfId="5436"/>
    <cellStyle name="Normal 12 7 3 3 3" xfId="5437"/>
    <cellStyle name="Normal 12 7 3 3 3 2" xfId="5438"/>
    <cellStyle name="Normal 12 7 3 3 4" xfId="5439"/>
    <cellStyle name="Normal 12 7 3 4" xfId="5440"/>
    <cellStyle name="Normal 12 7 3 4 2" xfId="5441"/>
    <cellStyle name="Normal 12 7 3 5" xfId="5442"/>
    <cellStyle name="Normal 12 7 3 5 2" xfId="5443"/>
    <cellStyle name="Normal 12 7 3 6" xfId="5444"/>
    <cellStyle name="Normal 12 7 3 6 2" xfId="5445"/>
    <cellStyle name="Normal 12 7 3 7" xfId="5446"/>
    <cellStyle name="Normal 12 7 3 7 2" xfId="5447"/>
    <cellStyle name="Normal 12 7 3 8" xfId="5448"/>
    <cellStyle name="Normal 12 7 3 8 2" xfId="5449"/>
    <cellStyle name="Normal 12 7 3 9" xfId="5450"/>
    <cellStyle name="Normal 12 7 3 9 2" xfId="5451"/>
    <cellStyle name="Normal 12 7 4" xfId="5452"/>
    <cellStyle name="Normal 12 7 4 10" xfId="5453"/>
    <cellStyle name="Normal 12 7 4 2" xfId="5454"/>
    <cellStyle name="Normal 12 7 4 2 2" xfId="5455"/>
    <cellStyle name="Normal 12 7 4 2 2 2" xfId="5456"/>
    <cellStyle name="Normal 12 7 4 2 3" xfId="5457"/>
    <cellStyle name="Normal 12 7 4 2 3 2" xfId="5458"/>
    <cellStyle name="Normal 12 7 4 2 4" xfId="5459"/>
    <cellStyle name="Normal 12 7 4 3" xfId="5460"/>
    <cellStyle name="Normal 12 7 4 3 2" xfId="5461"/>
    <cellStyle name="Normal 12 7 4 4" xfId="5462"/>
    <cellStyle name="Normal 12 7 4 4 2" xfId="5463"/>
    <cellStyle name="Normal 12 7 4 5" xfId="5464"/>
    <cellStyle name="Normal 12 7 4 5 2" xfId="5465"/>
    <cellStyle name="Normal 12 7 4 6" xfId="5466"/>
    <cellStyle name="Normal 12 7 4 6 2" xfId="5467"/>
    <cellStyle name="Normal 12 7 4 7" xfId="5468"/>
    <cellStyle name="Normal 12 7 4 7 2" xfId="5469"/>
    <cellStyle name="Normal 12 7 4 8" xfId="5470"/>
    <cellStyle name="Normal 12 7 4 9" xfId="5471"/>
    <cellStyle name="Normal 12 7 5" xfId="5472"/>
    <cellStyle name="Normal 12 7 5 10" xfId="5473"/>
    <cellStyle name="Normal 12 7 5 2" xfId="5474"/>
    <cellStyle name="Normal 12 7 5 2 2" xfId="5475"/>
    <cellStyle name="Normal 12 7 5 2 2 2" xfId="5476"/>
    <cellStyle name="Normal 12 7 5 2 3" xfId="5477"/>
    <cellStyle name="Normal 12 7 5 2 3 2" xfId="5478"/>
    <cellStyle name="Normal 12 7 5 2 4" xfId="5479"/>
    <cellStyle name="Normal 12 7 5 3" xfId="5480"/>
    <cellStyle name="Normal 12 7 5 3 2" xfId="5481"/>
    <cellStyle name="Normal 12 7 5 4" xfId="5482"/>
    <cellStyle name="Normal 12 7 5 4 2" xfId="5483"/>
    <cellStyle name="Normal 12 7 5 5" xfId="5484"/>
    <cellStyle name="Normal 12 7 5 5 2" xfId="5485"/>
    <cellStyle name="Normal 12 7 5 6" xfId="5486"/>
    <cellStyle name="Normal 12 7 5 6 2" xfId="5487"/>
    <cellStyle name="Normal 12 7 5 7" xfId="5488"/>
    <cellStyle name="Normal 12 7 5 7 2" xfId="5489"/>
    <cellStyle name="Normal 12 7 5 8" xfId="5490"/>
    <cellStyle name="Normal 12 7 5 9" xfId="5491"/>
    <cellStyle name="Normal 12 7 6" xfId="5492"/>
    <cellStyle name="Normal 12 7 6 2" xfId="5493"/>
    <cellStyle name="Normal 12 7 6 2 2" xfId="5494"/>
    <cellStyle name="Normal 12 7 6 3" xfId="5495"/>
    <cellStyle name="Normal 12 7 6 3 2" xfId="5496"/>
    <cellStyle name="Normal 12 7 6 4" xfId="5497"/>
    <cellStyle name="Normal 12 7 6 4 2" xfId="5498"/>
    <cellStyle name="Normal 12 7 6 5" xfId="5499"/>
    <cellStyle name="Normal 12 7 6 5 2" xfId="5500"/>
    <cellStyle name="Normal 12 7 6 6" xfId="5501"/>
    <cellStyle name="Normal 12 7 7" xfId="5502"/>
    <cellStyle name="Normal 12 7 7 2" xfId="5503"/>
    <cellStyle name="Normal 12 7 8" xfId="5504"/>
    <cellStyle name="Normal 12 7 8 2" xfId="5505"/>
    <cellStyle name="Normal 12 7 9" xfId="5506"/>
    <cellStyle name="Normal 12 7 9 2" xfId="5507"/>
    <cellStyle name="Normal 12 8" xfId="5508"/>
    <cellStyle name="Normal 12 8 10" xfId="5509"/>
    <cellStyle name="Normal 12 8 10 2" xfId="5510"/>
    <cellStyle name="Normal 12 8 11" xfId="5511"/>
    <cellStyle name="Normal 12 8 11 2" xfId="5512"/>
    <cellStyle name="Normal 12 8 12" xfId="5513"/>
    <cellStyle name="Normal 12 8 12 2" xfId="5514"/>
    <cellStyle name="Normal 12 8 13" xfId="5515"/>
    <cellStyle name="Normal 12 8 13 2" xfId="5516"/>
    <cellStyle name="Normal 12 8 14" xfId="5517"/>
    <cellStyle name="Normal 12 8 15" xfId="5518"/>
    <cellStyle name="Normal 12 8 16" xfId="5519"/>
    <cellStyle name="Normal 12 8 17" xfId="5520"/>
    <cellStyle name="Normal 12 8 18" xfId="5521"/>
    <cellStyle name="Normal 12 8 2" xfId="5522"/>
    <cellStyle name="Normal 12 8 2 10" xfId="5523"/>
    <cellStyle name="Normal 12 8 2 11" xfId="5524"/>
    <cellStyle name="Normal 12 8 2 12" xfId="5525"/>
    <cellStyle name="Normal 12 8 2 2" xfId="5526"/>
    <cellStyle name="Normal 12 8 2 2 10" xfId="5527"/>
    <cellStyle name="Normal 12 8 2 2 2" xfId="5528"/>
    <cellStyle name="Normal 12 8 2 2 2 2" xfId="5529"/>
    <cellStyle name="Normal 12 8 2 2 2 2 2" xfId="5530"/>
    <cellStyle name="Normal 12 8 2 2 2 3" xfId="5531"/>
    <cellStyle name="Normal 12 8 2 2 2 3 2" xfId="5532"/>
    <cellStyle name="Normal 12 8 2 2 2 4" xfId="5533"/>
    <cellStyle name="Normal 12 8 2 2 3" xfId="5534"/>
    <cellStyle name="Normal 12 8 2 2 3 2" xfId="5535"/>
    <cellStyle name="Normal 12 8 2 2 4" xfId="5536"/>
    <cellStyle name="Normal 12 8 2 2 4 2" xfId="5537"/>
    <cellStyle name="Normal 12 8 2 2 5" xfId="5538"/>
    <cellStyle name="Normal 12 8 2 2 5 2" xfId="5539"/>
    <cellStyle name="Normal 12 8 2 2 6" xfId="5540"/>
    <cellStyle name="Normal 12 8 2 2 6 2" xfId="5541"/>
    <cellStyle name="Normal 12 8 2 2 7" xfId="5542"/>
    <cellStyle name="Normal 12 8 2 2 7 2" xfId="5543"/>
    <cellStyle name="Normal 12 8 2 2 8" xfId="5544"/>
    <cellStyle name="Normal 12 8 2 2 9" xfId="5545"/>
    <cellStyle name="Normal 12 8 2 3" xfId="5546"/>
    <cellStyle name="Normal 12 8 2 3 2" xfId="5547"/>
    <cellStyle name="Normal 12 8 2 3 2 2" xfId="5548"/>
    <cellStyle name="Normal 12 8 2 3 3" xfId="5549"/>
    <cellStyle name="Normal 12 8 2 3 3 2" xfId="5550"/>
    <cellStyle name="Normal 12 8 2 3 4" xfId="5551"/>
    <cellStyle name="Normal 12 8 2 4" xfId="5552"/>
    <cellStyle name="Normal 12 8 2 4 2" xfId="5553"/>
    <cellStyle name="Normal 12 8 2 5" xfId="5554"/>
    <cellStyle name="Normal 12 8 2 5 2" xfId="5555"/>
    <cellStyle name="Normal 12 8 2 6" xfId="5556"/>
    <cellStyle name="Normal 12 8 2 6 2" xfId="5557"/>
    <cellStyle name="Normal 12 8 2 7" xfId="5558"/>
    <cellStyle name="Normal 12 8 2 7 2" xfId="5559"/>
    <cellStyle name="Normal 12 8 2 8" xfId="5560"/>
    <cellStyle name="Normal 12 8 2 8 2" xfId="5561"/>
    <cellStyle name="Normal 12 8 2 9" xfId="5562"/>
    <cellStyle name="Normal 12 8 2 9 2" xfId="5563"/>
    <cellStyle name="Normal 12 8 3" xfId="5564"/>
    <cellStyle name="Normal 12 8 3 10" xfId="5565"/>
    <cellStyle name="Normal 12 8 3 11" xfId="5566"/>
    <cellStyle name="Normal 12 8 3 12" xfId="5567"/>
    <cellStyle name="Normal 12 8 3 2" xfId="5568"/>
    <cellStyle name="Normal 12 8 3 2 10" xfId="5569"/>
    <cellStyle name="Normal 12 8 3 2 2" xfId="5570"/>
    <cellStyle name="Normal 12 8 3 2 2 2" xfId="5571"/>
    <cellStyle name="Normal 12 8 3 2 2 2 2" xfId="5572"/>
    <cellStyle name="Normal 12 8 3 2 2 3" xfId="5573"/>
    <cellStyle name="Normal 12 8 3 2 2 3 2" xfId="5574"/>
    <cellStyle name="Normal 12 8 3 2 2 4" xfId="5575"/>
    <cellStyle name="Normal 12 8 3 2 3" xfId="5576"/>
    <cellStyle name="Normal 12 8 3 2 3 2" xfId="5577"/>
    <cellStyle name="Normal 12 8 3 2 4" xfId="5578"/>
    <cellStyle name="Normal 12 8 3 2 4 2" xfId="5579"/>
    <cellStyle name="Normal 12 8 3 2 5" xfId="5580"/>
    <cellStyle name="Normal 12 8 3 2 5 2" xfId="5581"/>
    <cellStyle name="Normal 12 8 3 2 6" xfId="5582"/>
    <cellStyle name="Normal 12 8 3 2 6 2" xfId="5583"/>
    <cellStyle name="Normal 12 8 3 2 7" xfId="5584"/>
    <cellStyle name="Normal 12 8 3 2 7 2" xfId="5585"/>
    <cellStyle name="Normal 12 8 3 2 8" xfId="5586"/>
    <cellStyle name="Normal 12 8 3 2 9" xfId="5587"/>
    <cellStyle name="Normal 12 8 3 3" xfId="5588"/>
    <cellStyle name="Normal 12 8 3 3 2" xfId="5589"/>
    <cellStyle name="Normal 12 8 3 3 2 2" xfId="5590"/>
    <cellStyle name="Normal 12 8 3 3 3" xfId="5591"/>
    <cellStyle name="Normal 12 8 3 3 3 2" xfId="5592"/>
    <cellStyle name="Normal 12 8 3 3 4" xfId="5593"/>
    <cellStyle name="Normal 12 8 3 4" xfId="5594"/>
    <cellStyle name="Normal 12 8 3 4 2" xfId="5595"/>
    <cellStyle name="Normal 12 8 3 5" xfId="5596"/>
    <cellStyle name="Normal 12 8 3 5 2" xfId="5597"/>
    <cellStyle name="Normal 12 8 3 6" xfId="5598"/>
    <cellStyle name="Normal 12 8 3 6 2" xfId="5599"/>
    <cellStyle name="Normal 12 8 3 7" xfId="5600"/>
    <cellStyle name="Normal 12 8 3 7 2" xfId="5601"/>
    <cellStyle name="Normal 12 8 3 8" xfId="5602"/>
    <cellStyle name="Normal 12 8 3 8 2" xfId="5603"/>
    <cellStyle name="Normal 12 8 3 9" xfId="5604"/>
    <cellStyle name="Normal 12 8 3 9 2" xfId="5605"/>
    <cellStyle name="Normal 12 8 4" xfId="5606"/>
    <cellStyle name="Normal 12 8 4 10" xfId="5607"/>
    <cellStyle name="Normal 12 8 4 2" xfId="5608"/>
    <cellStyle name="Normal 12 8 4 2 2" xfId="5609"/>
    <cellStyle name="Normal 12 8 4 2 2 2" xfId="5610"/>
    <cellStyle name="Normal 12 8 4 2 3" xfId="5611"/>
    <cellStyle name="Normal 12 8 4 2 3 2" xfId="5612"/>
    <cellStyle name="Normal 12 8 4 2 4" xfId="5613"/>
    <cellStyle name="Normal 12 8 4 3" xfId="5614"/>
    <cellStyle name="Normal 12 8 4 3 2" xfId="5615"/>
    <cellStyle name="Normal 12 8 4 4" xfId="5616"/>
    <cellStyle name="Normal 12 8 4 4 2" xfId="5617"/>
    <cellStyle name="Normal 12 8 4 5" xfId="5618"/>
    <cellStyle name="Normal 12 8 4 5 2" xfId="5619"/>
    <cellStyle name="Normal 12 8 4 6" xfId="5620"/>
    <cellStyle name="Normal 12 8 4 6 2" xfId="5621"/>
    <cellStyle name="Normal 12 8 4 7" xfId="5622"/>
    <cellStyle name="Normal 12 8 4 7 2" xfId="5623"/>
    <cellStyle name="Normal 12 8 4 8" xfId="5624"/>
    <cellStyle name="Normal 12 8 4 9" xfId="5625"/>
    <cellStyle name="Normal 12 8 5" xfId="5626"/>
    <cellStyle name="Normal 12 8 5 10" xfId="5627"/>
    <cellStyle name="Normal 12 8 5 2" xfId="5628"/>
    <cellStyle name="Normal 12 8 5 2 2" xfId="5629"/>
    <cellStyle name="Normal 12 8 5 2 2 2" xfId="5630"/>
    <cellStyle name="Normal 12 8 5 2 3" xfId="5631"/>
    <cellStyle name="Normal 12 8 5 2 3 2" xfId="5632"/>
    <cellStyle name="Normal 12 8 5 2 4" xfId="5633"/>
    <cellStyle name="Normal 12 8 5 3" xfId="5634"/>
    <cellStyle name="Normal 12 8 5 3 2" xfId="5635"/>
    <cellStyle name="Normal 12 8 5 4" xfId="5636"/>
    <cellStyle name="Normal 12 8 5 4 2" xfId="5637"/>
    <cellStyle name="Normal 12 8 5 5" xfId="5638"/>
    <cellStyle name="Normal 12 8 5 5 2" xfId="5639"/>
    <cellStyle name="Normal 12 8 5 6" xfId="5640"/>
    <cellStyle name="Normal 12 8 5 6 2" xfId="5641"/>
    <cellStyle name="Normal 12 8 5 7" xfId="5642"/>
    <cellStyle name="Normal 12 8 5 7 2" xfId="5643"/>
    <cellStyle name="Normal 12 8 5 8" xfId="5644"/>
    <cellStyle name="Normal 12 8 5 9" xfId="5645"/>
    <cellStyle name="Normal 12 8 6" xfId="5646"/>
    <cellStyle name="Normal 12 8 6 2" xfId="5647"/>
    <cellStyle name="Normal 12 8 6 2 2" xfId="5648"/>
    <cellStyle name="Normal 12 8 6 3" xfId="5649"/>
    <cellStyle name="Normal 12 8 6 3 2" xfId="5650"/>
    <cellStyle name="Normal 12 8 6 4" xfId="5651"/>
    <cellStyle name="Normal 12 8 6 4 2" xfId="5652"/>
    <cellStyle name="Normal 12 8 6 5" xfId="5653"/>
    <cellStyle name="Normal 12 8 6 5 2" xfId="5654"/>
    <cellStyle name="Normal 12 8 6 6" xfId="5655"/>
    <cellStyle name="Normal 12 8 7" xfId="5656"/>
    <cellStyle name="Normal 12 8 7 2" xfId="5657"/>
    <cellStyle name="Normal 12 8 8" xfId="5658"/>
    <cellStyle name="Normal 12 8 8 2" xfId="5659"/>
    <cellStyle name="Normal 12 8 9" xfId="5660"/>
    <cellStyle name="Normal 12 8 9 2" xfId="5661"/>
    <cellStyle name="Normal 12 9" xfId="5662"/>
    <cellStyle name="Normal 12 9 10" xfId="5663"/>
    <cellStyle name="Normal 12 9 10 2" xfId="5664"/>
    <cellStyle name="Normal 12 9 11" xfId="5665"/>
    <cellStyle name="Normal 12 9 11 2" xfId="5666"/>
    <cellStyle name="Normal 12 9 12" xfId="5667"/>
    <cellStyle name="Normal 12 9 12 2" xfId="5668"/>
    <cellStyle name="Normal 12 9 13" xfId="5669"/>
    <cellStyle name="Normal 12 9 13 2" xfId="5670"/>
    <cellStyle name="Normal 12 9 14" xfId="5671"/>
    <cellStyle name="Normal 12 9 15" xfId="5672"/>
    <cellStyle name="Normal 12 9 16" xfId="5673"/>
    <cellStyle name="Normal 12 9 17" xfId="5674"/>
    <cellStyle name="Normal 12 9 18" xfId="5675"/>
    <cellStyle name="Normal 12 9 2" xfId="5676"/>
    <cellStyle name="Normal 12 9 2 10" xfId="5677"/>
    <cellStyle name="Normal 12 9 2 11" xfId="5678"/>
    <cellStyle name="Normal 12 9 2 12" xfId="5679"/>
    <cellStyle name="Normal 12 9 2 2" xfId="5680"/>
    <cellStyle name="Normal 12 9 2 2 10" xfId="5681"/>
    <cellStyle name="Normal 12 9 2 2 2" xfId="5682"/>
    <cellStyle name="Normal 12 9 2 2 2 2" xfId="5683"/>
    <cellStyle name="Normal 12 9 2 2 2 2 2" xfId="5684"/>
    <cellStyle name="Normal 12 9 2 2 2 3" xfId="5685"/>
    <cellStyle name="Normal 12 9 2 2 2 3 2" xfId="5686"/>
    <cellStyle name="Normal 12 9 2 2 2 4" xfId="5687"/>
    <cellStyle name="Normal 12 9 2 2 3" xfId="5688"/>
    <cellStyle name="Normal 12 9 2 2 3 2" xfId="5689"/>
    <cellStyle name="Normal 12 9 2 2 4" xfId="5690"/>
    <cellStyle name="Normal 12 9 2 2 4 2" xfId="5691"/>
    <cellStyle name="Normal 12 9 2 2 5" xfId="5692"/>
    <cellStyle name="Normal 12 9 2 2 5 2" xfId="5693"/>
    <cellStyle name="Normal 12 9 2 2 6" xfId="5694"/>
    <cellStyle name="Normal 12 9 2 2 6 2" xfId="5695"/>
    <cellStyle name="Normal 12 9 2 2 7" xfId="5696"/>
    <cellStyle name="Normal 12 9 2 2 7 2" xfId="5697"/>
    <cellStyle name="Normal 12 9 2 2 8" xfId="5698"/>
    <cellStyle name="Normal 12 9 2 2 9" xfId="5699"/>
    <cellStyle name="Normal 12 9 2 3" xfId="5700"/>
    <cellStyle name="Normal 12 9 2 3 2" xfId="5701"/>
    <cellStyle name="Normal 12 9 2 3 2 2" xfId="5702"/>
    <cellStyle name="Normal 12 9 2 3 3" xfId="5703"/>
    <cellStyle name="Normal 12 9 2 3 3 2" xfId="5704"/>
    <cellStyle name="Normal 12 9 2 3 4" xfId="5705"/>
    <cellStyle name="Normal 12 9 2 4" xfId="5706"/>
    <cellStyle name="Normal 12 9 2 4 2" xfId="5707"/>
    <cellStyle name="Normal 12 9 2 5" xfId="5708"/>
    <cellStyle name="Normal 12 9 2 5 2" xfId="5709"/>
    <cellStyle name="Normal 12 9 2 6" xfId="5710"/>
    <cellStyle name="Normal 12 9 2 6 2" xfId="5711"/>
    <cellStyle name="Normal 12 9 2 7" xfId="5712"/>
    <cellStyle name="Normal 12 9 2 7 2" xfId="5713"/>
    <cellStyle name="Normal 12 9 2 8" xfId="5714"/>
    <cellStyle name="Normal 12 9 2 8 2" xfId="5715"/>
    <cellStyle name="Normal 12 9 2 9" xfId="5716"/>
    <cellStyle name="Normal 12 9 2 9 2" xfId="5717"/>
    <cellStyle name="Normal 12 9 3" xfId="5718"/>
    <cellStyle name="Normal 12 9 3 10" xfId="5719"/>
    <cellStyle name="Normal 12 9 3 11" xfId="5720"/>
    <cellStyle name="Normal 12 9 3 12" xfId="5721"/>
    <cellStyle name="Normal 12 9 3 2" xfId="5722"/>
    <cellStyle name="Normal 12 9 3 2 10" xfId="5723"/>
    <cellStyle name="Normal 12 9 3 2 2" xfId="5724"/>
    <cellStyle name="Normal 12 9 3 2 2 2" xfId="5725"/>
    <cellStyle name="Normal 12 9 3 2 2 2 2" xfId="5726"/>
    <cellStyle name="Normal 12 9 3 2 2 3" xfId="5727"/>
    <cellStyle name="Normal 12 9 3 2 2 3 2" xfId="5728"/>
    <cellStyle name="Normal 12 9 3 2 2 4" xfId="5729"/>
    <cellStyle name="Normal 12 9 3 2 3" xfId="5730"/>
    <cellStyle name="Normal 12 9 3 2 3 2" xfId="5731"/>
    <cellStyle name="Normal 12 9 3 2 4" xfId="5732"/>
    <cellStyle name="Normal 12 9 3 2 4 2" xfId="5733"/>
    <cellStyle name="Normal 12 9 3 2 5" xfId="5734"/>
    <cellStyle name="Normal 12 9 3 2 5 2" xfId="5735"/>
    <cellStyle name="Normal 12 9 3 2 6" xfId="5736"/>
    <cellStyle name="Normal 12 9 3 2 6 2" xfId="5737"/>
    <cellStyle name="Normal 12 9 3 2 7" xfId="5738"/>
    <cellStyle name="Normal 12 9 3 2 7 2" xfId="5739"/>
    <cellStyle name="Normal 12 9 3 2 8" xfId="5740"/>
    <cellStyle name="Normal 12 9 3 2 9" xfId="5741"/>
    <cellStyle name="Normal 12 9 3 3" xfId="5742"/>
    <cellStyle name="Normal 12 9 3 3 2" xfId="5743"/>
    <cellStyle name="Normal 12 9 3 3 2 2" xfId="5744"/>
    <cellStyle name="Normal 12 9 3 3 3" xfId="5745"/>
    <cellStyle name="Normal 12 9 3 3 3 2" xfId="5746"/>
    <cellStyle name="Normal 12 9 3 3 4" xfId="5747"/>
    <cellStyle name="Normal 12 9 3 4" xfId="5748"/>
    <cellStyle name="Normal 12 9 3 4 2" xfId="5749"/>
    <cellStyle name="Normal 12 9 3 5" xfId="5750"/>
    <cellStyle name="Normal 12 9 3 5 2" xfId="5751"/>
    <cellStyle name="Normal 12 9 3 6" xfId="5752"/>
    <cellStyle name="Normal 12 9 3 6 2" xfId="5753"/>
    <cellStyle name="Normal 12 9 3 7" xfId="5754"/>
    <cellStyle name="Normal 12 9 3 7 2" xfId="5755"/>
    <cellStyle name="Normal 12 9 3 8" xfId="5756"/>
    <cellStyle name="Normal 12 9 3 8 2" xfId="5757"/>
    <cellStyle name="Normal 12 9 3 9" xfId="5758"/>
    <cellStyle name="Normal 12 9 3 9 2" xfId="5759"/>
    <cellStyle name="Normal 12 9 4" xfId="5760"/>
    <cellStyle name="Normal 12 9 4 10" xfId="5761"/>
    <cellStyle name="Normal 12 9 4 2" xfId="5762"/>
    <cellStyle name="Normal 12 9 4 2 2" xfId="5763"/>
    <cellStyle name="Normal 12 9 4 2 2 2" xfId="5764"/>
    <cellStyle name="Normal 12 9 4 2 3" xfId="5765"/>
    <cellStyle name="Normal 12 9 4 2 3 2" xfId="5766"/>
    <cellStyle name="Normal 12 9 4 2 4" xfId="5767"/>
    <cellStyle name="Normal 12 9 4 3" xfId="5768"/>
    <cellStyle name="Normal 12 9 4 3 2" xfId="5769"/>
    <cellStyle name="Normal 12 9 4 4" xfId="5770"/>
    <cellStyle name="Normal 12 9 4 4 2" xfId="5771"/>
    <cellStyle name="Normal 12 9 4 5" xfId="5772"/>
    <cellStyle name="Normal 12 9 4 5 2" xfId="5773"/>
    <cellStyle name="Normal 12 9 4 6" xfId="5774"/>
    <cellStyle name="Normal 12 9 4 6 2" xfId="5775"/>
    <cellStyle name="Normal 12 9 4 7" xfId="5776"/>
    <cellStyle name="Normal 12 9 4 7 2" xfId="5777"/>
    <cellStyle name="Normal 12 9 4 8" xfId="5778"/>
    <cellStyle name="Normal 12 9 4 9" xfId="5779"/>
    <cellStyle name="Normal 12 9 5" xfId="5780"/>
    <cellStyle name="Normal 12 9 5 10" xfId="5781"/>
    <cellStyle name="Normal 12 9 5 2" xfId="5782"/>
    <cellStyle name="Normal 12 9 5 2 2" xfId="5783"/>
    <cellStyle name="Normal 12 9 5 2 2 2" xfId="5784"/>
    <cellStyle name="Normal 12 9 5 2 3" xfId="5785"/>
    <cellStyle name="Normal 12 9 5 2 3 2" xfId="5786"/>
    <cellStyle name="Normal 12 9 5 2 4" xfId="5787"/>
    <cellStyle name="Normal 12 9 5 3" xfId="5788"/>
    <cellStyle name="Normal 12 9 5 3 2" xfId="5789"/>
    <cellStyle name="Normal 12 9 5 4" xfId="5790"/>
    <cellStyle name="Normal 12 9 5 4 2" xfId="5791"/>
    <cellStyle name="Normal 12 9 5 5" xfId="5792"/>
    <cellStyle name="Normal 12 9 5 5 2" xfId="5793"/>
    <cellStyle name="Normal 12 9 5 6" xfId="5794"/>
    <cellStyle name="Normal 12 9 5 6 2" xfId="5795"/>
    <cellStyle name="Normal 12 9 5 7" xfId="5796"/>
    <cellStyle name="Normal 12 9 5 7 2" xfId="5797"/>
    <cellStyle name="Normal 12 9 5 8" xfId="5798"/>
    <cellStyle name="Normal 12 9 5 9" xfId="5799"/>
    <cellStyle name="Normal 12 9 6" xfId="5800"/>
    <cellStyle name="Normal 12 9 6 2" xfId="5801"/>
    <cellStyle name="Normal 12 9 6 2 2" xfId="5802"/>
    <cellStyle name="Normal 12 9 6 3" xfId="5803"/>
    <cellStyle name="Normal 12 9 6 3 2" xfId="5804"/>
    <cellStyle name="Normal 12 9 6 4" xfId="5805"/>
    <cellStyle name="Normal 12 9 6 4 2" xfId="5806"/>
    <cellStyle name="Normal 12 9 6 5" xfId="5807"/>
    <cellStyle name="Normal 12 9 6 5 2" xfId="5808"/>
    <cellStyle name="Normal 12 9 6 6" xfId="5809"/>
    <cellStyle name="Normal 12 9 7" xfId="5810"/>
    <cellStyle name="Normal 12 9 7 2" xfId="5811"/>
    <cellStyle name="Normal 12 9 8" xfId="5812"/>
    <cellStyle name="Normal 12 9 8 2" xfId="5813"/>
    <cellStyle name="Normal 12 9 9" xfId="5814"/>
    <cellStyle name="Normal 12 9 9 2" xfId="5815"/>
    <cellStyle name="Normal 13" xfId="5816"/>
    <cellStyle name="Normal 13 10" xfId="5817"/>
    <cellStyle name="Normal 13 10 10" xfId="5818"/>
    <cellStyle name="Normal 13 10 10 2" xfId="5819"/>
    <cellStyle name="Normal 13 10 11" xfId="5820"/>
    <cellStyle name="Normal 13 10 11 2" xfId="5821"/>
    <cellStyle name="Normal 13 10 12" xfId="5822"/>
    <cellStyle name="Normal 13 10 12 2" xfId="5823"/>
    <cellStyle name="Normal 13 10 13" xfId="5824"/>
    <cellStyle name="Normal 13 10 13 2" xfId="5825"/>
    <cellStyle name="Normal 13 10 14" xfId="5826"/>
    <cellStyle name="Normal 13 10 15" xfId="5827"/>
    <cellStyle name="Normal 13 10 16" xfId="5828"/>
    <cellStyle name="Normal 13 10 17" xfId="5829"/>
    <cellStyle name="Normal 13 10 18" xfId="5830"/>
    <cellStyle name="Normal 13 10 2" xfId="5831"/>
    <cellStyle name="Normal 13 10 2 10" xfId="5832"/>
    <cellStyle name="Normal 13 10 2 11" xfId="5833"/>
    <cellStyle name="Normal 13 10 2 12" xfId="5834"/>
    <cellStyle name="Normal 13 10 2 2" xfId="5835"/>
    <cellStyle name="Normal 13 10 2 2 10" xfId="5836"/>
    <cellStyle name="Normal 13 10 2 2 2" xfId="5837"/>
    <cellStyle name="Normal 13 10 2 2 2 2" xfId="5838"/>
    <cellStyle name="Normal 13 10 2 2 2 2 2" xfId="5839"/>
    <cellStyle name="Normal 13 10 2 2 2 3" xfId="5840"/>
    <cellStyle name="Normal 13 10 2 2 2 3 2" xfId="5841"/>
    <cellStyle name="Normal 13 10 2 2 2 4" xfId="5842"/>
    <cellStyle name="Normal 13 10 2 2 3" xfId="5843"/>
    <cellStyle name="Normal 13 10 2 2 3 2" xfId="5844"/>
    <cellStyle name="Normal 13 10 2 2 4" xfId="5845"/>
    <cellStyle name="Normal 13 10 2 2 4 2" xfId="5846"/>
    <cellStyle name="Normal 13 10 2 2 5" xfId="5847"/>
    <cellStyle name="Normal 13 10 2 2 5 2" xfId="5848"/>
    <cellStyle name="Normal 13 10 2 2 6" xfId="5849"/>
    <cellStyle name="Normal 13 10 2 2 6 2" xfId="5850"/>
    <cellStyle name="Normal 13 10 2 2 7" xfId="5851"/>
    <cellStyle name="Normal 13 10 2 2 7 2" xfId="5852"/>
    <cellStyle name="Normal 13 10 2 2 8" xfId="5853"/>
    <cellStyle name="Normal 13 10 2 2 9" xfId="5854"/>
    <cellStyle name="Normal 13 10 2 3" xfId="5855"/>
    <cellStyle name="Normal 13 10 2 3 2" xfId="5856"/>
    <cellStyle name="Normal 13 10 2 3 2 2" xfId="5857"/>
    <cellStyle name="Normal 13 10 2 3 3" xfId="5858"/>
    <cellStyle name="Normal 13 10 2 3 3 2" xfId="5859"/>
    <cellStyle name="Normal 13 10 2 3 4" xfId="5860"/>
    <cellStyle name="Normal 13 10 2 4" xfId="5861"/>
    <cellStyle name="Normal 13 10 2 4 2" xfId="5862"/>
    <cellStyle name="Normal 13 10 2 5" xfId="5863"/>
    <cellStyle name="Normal 13 10 2 5 2" xfId="5864"/>
    <cellStyle name="Normal 13 10 2 6" xfId="5865"/>
    <cellStyle name="Normal 13 10 2 6 2" xfId="5866"/>
    <cellStyle name="Normal 13 10 2 7" xfId="5867"/>
    <cellStyle name="Normal 13 10 2 7 2" xfId="5868"/>
    <cellStyle name="Normal 13 10 2 8" xfId="5869"/>
    <cellStyle name="Normal 13 10 2 8 2" xfId="5870"/>
    <cellStyle name="Normal 13 10 2 9" xfId="5871"/>
    <cellStyle name="Normal 13 10 2 9 2" xfId="5872"/>
    <cellStyle name="Normal 13 10 3" xfId="5873"/>
    <cellStyle name="Normal 13 10 3 10" xfId="5874"/>
    <cellStyle name="Normal 13 10 3 11" xfId="5875"/>
    <cellStyle name="Normal 13 10 3 12" xfId="5876"/>
    <cellStyle name="Normal 13 10 3 2" xfId="5877"/>
    <cellStyle name="Normal 13 10 3 2 10" xfId="5878"/>
    <cellStyle name="Normal 13 10 3 2 2" xfId="5879"/>
    <cellStyle name="Normal 13 10 3 2 2 2" xfId="5880"/>
    <cellStyle name="Normal 13 10 3 2 2 2 2" xfId="5881"/>
    <cellStyle name="Normal 13 10 3 2 2 3" xfId="5882"/>
    <cellStyle name="Normal 13 10 3 2 2 3 2" xfId="5883"/>
    <cellStyle name="Normal 13 10 3 2 2 4" xfId="5884"/>
    <cellStyle name="Normal 13 10 3 2 3" xfId="5885"/>
    <cellStyle name="Normal 13 10 3 2 3 2" xfId="5886"/>
    <cellStyle name="Normal 13 10 3 2 4" xfId="5887"/>
    <cellStyle name="Normal 13 10 3 2 4 2" xfId="5888"/>
    <cellStyle name="Normal 13 10 3 2 5" xfId="5889"/>
    <cellStyle name="Normal 13 10 3 2 5 2" xfId="5890"/>
    <cellStyle name="Normal 13 10 3 2 6" xfId="5891"/>
    <cellStyle name="Normal 13 10 3 2 6 2" xfId="5892"/>
    <cellStyle name="Normal 13 10 3 2 7" xfId="5893"/>
    <cellStyle name="Normal 13 10 3 2 7 2" xfId="5894"/>
    <cellStyle name="Normal 13 10 3 2 8" xfId="5895"/>
    <cellStyle name="Normal 13 10 3 2 9" xfId="5896"/>
    <cellStyle name="Normal 13 10 3 3" xfId="5897"/>
    <cellStyle name="Normal 13 10 3 3 2" xfId="5898"/>
    <cellStyle name="Normal 13 10 3 3 2 2" xfId="5899"/>
    <cellStyle name="Normal 13 10 3 3 3" xfId="5900"/>
    <cellStyle name="Normal 13 10 3 3 3 2" xfId="5901"/>
    <cellStyle name="Normal 13 10 3 3 4" xfId="5902"/>
    <cellStyle name="Normal 13 10 3 4" xfId="5903"/>
    <cellStyle name="Normal 13 10 3 4 2" xfId="5904"/>
    <cellStyle name="Normal 13 10 3 5" xfId="5905"/>
    <cellStyle name="Normal 13 10 3 5 2" xfId="5906"/>
    <cellStyle name="Normal 13 10 3 6" xfId="5907"/>
    <cellStyle name="Normal 13 10 3 6 2" xfId="5908"/>
    <cellStyle name="Normal 13 10 3 7" xfId="5909"/>
    <cellStyle name="Normal 13 10 3 7 2" xfId="5910"/>
    <cellStyle name="Normal 13 10 3 8" xfId="5911"/>
    <cellStyle name="Normal 13 10 3 8 2" xfId="5912"/>
    <cellStyle name="Normal 13 10 3 9" xfId="5913"/>
    <cellStyle name="Normal 13 10 3 9 2" xfId="5914"/>
    <cellStyle name="Normal 13 10 4" xfId="5915"/>
    <cellStyle name="Normal 13 10 4 10" xfId="5916"/>
    <cellStyle name="Normal 13 10 4 2" xfId="5917"/>
    <cellStyle name="Normal 13 10 4 2 2" xfId="5918"/>
    <cellStyle name="Normal 13 10 4 2 2 2" xfId="5919"/>
    <cellStyle name="Normal 13 10 4 2 3" xfId="5920"/>
    <cellStyle name="Normal 13 10 4 2 3 2" xfId="5921"/>
    <cellStyle name="Normal 13 10 4 2 4" xfId="5922"/>
    <cellStyle name="Normal 13 10 4 3" xfId="5923"/>
    <cellStyle name="Normal 13 10 4 3 2" xfId="5924"/>
    <cellStyle name="Normal 13 10 4 4" xfId="5925"/>
    <cellStyle name="Normal 13 10 4 4 2" xfId="5926"/>
    <cellStyle name="Normal 13 10 4 5" xfId="5927"/>
    <cellStyle name="Normal 13 10 4 5 2" xfId="5928"/>
    <cellStyle name="Normal 13 10 4 6" xfId="5929"/>
    <cellStyle name="Normal 13 10 4 6 2" xfId="5930"/>
    <cellStyle name="Normal 13 10 4 7" xfId="5931"/>
    <cellStyle name="Normal 13 10 4 7 2" xfId="5932"/>
    <cellStyle name="Normal 13 10 4 8" xfId="5933"/>
    <cellStyle name="Normal 13 10 4 9" xfId="5934"/>
    <cellStyle name="Normal 13 10 5" xfId="5935"/>
    <cellStyle name="Normal 13 10 5 10" xfId="5936"/>
    <cellStyle name="Normal 13 10 5 2" xfId="5937"/>
    <cellStyle name="Normal 13 10 5 2 2" xfId="5938"/>
    <cellStyle name="Normal 13 10 5 2 2 2" xfId="5939"/>
    <cellStyle name="Normal 13 10 5 2 3" xfId="5940"/>
    <cellStyle name="Normal 13 10 5 2 3 2" xfId="5941"/>
    <cellStyle name="Normal 13 10 5 2 4" xfId="5942"/>
    <cellStyle name="Normal 13 10 5 3" xfId="5943"/>
    <cellStyle name="Normal 13 10 5 3 2" xfId="5944"/>
    <cellStyle name="Normal 13 10 5 4" xfId="5945"/>
    <cellStyle name="Normal 13 10 5 4 2" xfId="5946"/>
    <cellStyle name="Normal 13 10 5 5" xfId="5947"/>
    <cellStyle name="Normal 13 10 5 5 2" xfId="5948"/>
    <cellStyle name="Normal 13 10 5 6" xfId="5949"/>
    <cellStyle name="Normal 13 10 5 6 2" xfId="5950"/>
    <cellStyle name="Normal 13 10 5 7" xfId="5951"/>
    <cellStyle name="Normal 13 10 5 7 2" xfId="5952"/>
    <cellStyle name="Normal 13 10 5 8" xfId="5953"/>
    <cellStyle name="Normal 13 10 5 9" xfId="5954"/>
    <cellStyle name="Normal 13 10 6" xfId="5955"/>
    <cellStyle name="Normal 13 10 6 2" xfId="5956"/>
    <cellStyle name="Normal 13 10 6 2 2" xfId="5957"/>
    <cellStyle name="Normal 13 10 6 3" xfId="5958"/>
    <cellStyle name="Normal 13 10 6 3 2" xfId="5959"/>
    <cellStyle name="Normal 13 10 6 4" xfId="5960"/>
    <cellStyle name="Normal 13 10 6 4 2" xfId="5961"/>
    <cellStyle name="Normal 13 10 6 5" xfId="5962"/>
    <cellStyle name="Normal 13 10 6 5 2" xfId="5963"/>
    <cellStyle name="Normal 13 10 6 6" xfId="5964"/>
    <cellStyle name="Normal 13 10 7" xfId="5965"/>
    <cellStyle name="Normal 13 10 7 2" xfId="5966"/>
    <cellStyle name="Normal 13 10 8" xfId="5967"/>
    <cellStyle name="Normal 13 10 8 2" xfId="5968"/>
    <cellStyle name="Normal 13 10 9" xfId="5969"/>
    <cellStyle name="Normal 13 10 9 2" xfId="5970"/>
    <cellStyle name="Normal 13 11" xfId="5971"/>
    <cellStyle name="Normal 13 11 10" xfId="5972"/>
    <cellStyle name="Normal 13 11 10 2" xfId="5973"/>
    <cellStyle name="Normal 13 11 11" xfId="5974"/>
    <cellStyle name="Normal 13 11 11 2" xfId="5975"/>
    <cellStyle name="Normal 13 11 12" xfId="5976"/>
    <cellStyle name="Normal 13 11 12 2" xfId="5977"/>
    <cellStyle name="Normal 13 11 13" xfId="5978"/>
    <cellStyle name="Normal 13 11 13 2" xfId="5979"/>
    <cellStyle name="Normal 13 11 14" xfId="5980"/>
    <cellStyle name="Normal 13 11 15" xfId="5981"/>
    <cellStyle name="Normal 13 11 16" xfId="5982"/>
    <cellStyle name="Normal 13 11 2" xfId="5983"/>
    <cellStyle name="Normal 13 11 2 10" xfId="5984"/>
    <cellStyle name="Normal 13 11 2 11" xfId="5985"/>
    <cellStyle name="Normal 13 11 2 12" xfId="5986"/>
    <cellStyle name="Normal 13 11 2 2" xfId="5987"/>
    <cellStyle name="Normal 13 11 2 2 10" xfId="5988"/>
    <cellStyle name="Normal 13 11 2 2 2" xfId="5989"/>
    <cellStyle name="Normal 13 11 2 2 2 2" xfId="5990"/>
    <cellStyle name="Normal 13 11 2 2 2 2 2" xfId="5991"/>
    <cellStyle name="Normal 13 11 2 2 2 3" xfId="5992"/>
    <cellStyle name="Normal 13 11 2 2 2 3 2" xfId="5993"/>
    <cellStyle name="Normal 13 11 2 2 2 4" xfId="5994"/>
    <cellStyle name="Normal 13 11 2 2 3" xfId="5995"/>
    <cellStyle name="Normal 13 11 2 2 3 2" xfId="5996"/>
    <cellStyle name="Normal 13 11 2 2 4" xfId="5997"/>
    <cellStyle name="Normal 13 11 2 2 4 2" xfId="5998"/>
    <cellStyle name="Normal 13 11 2 2 5" xfId="5999"/>
    <cellStyle name="Normal 13 11 2 2 5 2" xfId="6000"/>
    <cellStyle name="Normal 13 11 2 2 6" xfId="6001"/>
    <cellStyle name="Normal 13 11 2 2 6 2" xfId="6002"/>
    <cellStyle name="Normal 13 11 2 2 7" xfId="6003"/>
    <cellStyle name="Normal 13 11 2 2 7 2" xfId="6004"/>
    <cellStyle name="Normal 13 11 2 2 8" xfId="6005"/>
    <cellStyle name="Normal 13 11 2 2 9" xfId="6006"/>
    <cellStyle name="Normal 13 11 2 3" xfId="6007"/>
    <cellStyle name="Normal 13 11 2 3 2" xfId="6008"/>
    <cellStyle name="Normal 13 11 2 3 2 2" xfId="6009"/>
    <cellStyle name="Normal 13 11 2 3 3" xfId="6010"/>
    <cellStyle name="Normal 13 11 2 3 3 2" xfId="6011"/>
    <cellStyle name="Normal 13 11 2 3 4" xfId="6012"/>
    <cellStyle name="Normal 13 11 2 4" xfId="6013"/>
    <cellStyle name="Normal 13 11 2 4 2" xfId="6014"/>
    <cellStyle name="Normal 13 11 2 5" xfId="6015"/>
    <cellStyle name="Normal 13 11 2 5 2" xfId="6016"/>
    <cellStyle name="Normal 13 11 2 6" xfId="6017"/>
    <cellStyle name="Normal 13 11 2 6 2" xfId="6018"/>
    <cellStyle name="Normal 13 11 2 7" xfId="6019"/>
    <cellStyle name="Normal 13 11 2 7 2" xfId="6020"/>
    <cellStyle name="Normal 13 11 2 8" xfId="6021"/>
    <cellStyle name="Normal 13 11 2 8 2" xfId="6022"/>
    <cellStyle name="Normal 13 11 2 9" xfId="6023"/>
    <cellStyle name="Normal 13 11 2 9 2" xfId="6024"/>
    <cellStyle name="Normal 13 11 3" xfId="6025"/>
    <cellStyle name="Normal 13 11 3 10" xfId="6026"/>
    <cellStyle name="Normal 13 11 3 11" xfId="6027"/>
    <cellStyle name="Normal 13 11 3 12" xfId="6028"/>
    <cellStyle name="Normal 13 11 3 2" xfId="6029"/>
    <cellStyle name="Normal 13 11 3 2 10" xfId="6030"/>
    <cellStyle name="Normal 13 11 3 2 2" xfId="6031"/>
    <cellStyle name="Normal 13 11 3 2 2 2" xfId="6032"/>
    <cellStyle name="Normal 13 11 3 2 2 2 2" xfId="6033"/>
    <cellStyle name="Normal 13 11 3 2 2 3" xfId="6034"/>
    <cellStyle name="Normal 13 11 3 2 2 3 2" xfId="6035"/>
    <cellStyle name="Normal 13 11 3 2 2 4" xfId="6036"/>
    <cellStyle name="Normal 13 11 3 2 3" xfId="6037"/>
    <cellStyle name="Normal 13 11 3 2 3 2" xfId="6038"/>
    <cellStyle name="Normal 13 11 3 2 4" xfId="6039"/>
    <cellStyle name="Normal 13 11 3 2 4 2" xfId="6040"/>
    <cellStyle name="Normal 13 11 3 2 5" xfId="6041"/>
    <cellStyle name="Normal 13 11 3 2 5 2" xfId="6042"/>
    <cellStyle name="Normal 13 11 3 2 6" xfId="6043"/>
    <cellStyle name="Normal 13 11 3 2 6 2" xfId="6044"/>
    <cellStyle name="Normal 13 11 3 2 7" xfId="6045"/>
    <cellStyle name="Normal 13 11 3 2 7 2" xfId="6046"/>
    <cellStyle name="Normal 13 11 3 2 8" xfId="6047"/>
    <cellStyle name="Normal 13 11 3 2 9" xfId="6048"/>
    <cellStyle name="Normal 13 11 3 3" xfId="6049"/>
    <cellStyle name="Normal 13 11 3 3 2" xfId="6050"/>
    <cellStyle name="Normal 13 11 3 3 2 2" xfId="6051"/>
    <cellStyle name="Normal 13 11 3 3 3" xfId="6052"/>
    <cellStyle name="Normal 13 11 3 3 3 2" xfId="6053"/>
    <cellStyle name="Normal 13 11 3 3 4" xfId="6054"/>
    <cellStyle name="Normal 13 11 3 4" xfId="6055"/>
    <cellStyle name="Normal 13 11 3 4 2" xfId="6056"/>
    <cellStyle name="Normal 13 11 3 5" xfId="6057"/>
    <cellStyle name="Normal 13 11 3 5 2" xfId="6058"/>
    <cellStyle name="Normal 13 11 3 6" xfId="6059"/>
    <cellStyle name="Normal 13 11 3 6 2" xfId="6060"/>
    <cellStyle name="Normal 13 11 3 7" xfId="6061"/>
    <cellStyle name="Normal 13 11 3 7 2" xfId="6062"/>
    <cellStyle name="Normal 13 11 3 8" xfId="6063"/>
    <cellStyle name="Normal 13 11 3 8 2" xfId="6064"/>
    <cellStyle name="Normal 13 11 3 9" xfId="6065"/>
    <cellStyle name="Normal 13 11 3 9 2" xfId="6066"/>
    <cellStyle name="Normal 13 11 4" xfId="6067"/>
    <cellStyle name="Normal 13 11 4 10" xfId="6068"/>
    <cellStyle name="Normal 13 11 4 2" xfId="6069"/>
    <cellStyle name="Normal 13 11 4 2 2" xfId="6070"/>
    <cellStyle name="Normal 13 11 4 2 2 2" xfId="6071"/>
    <cellStyle name="Normal 13 11 4 2 3" xfId="6072"/>
    <cellStyle name="Normal 13 11 4 2 3 2" xfId="6073"/>
    <cellStyle name="Normal 13 11 4 2 4" xfId="6074"/>
    <cellStyle name="Normal 13 11 4 3" xfId="6075"/>
    <cellStyle name="Normal 13 11 4 3 2" xfId="6076"/>
    <cellStyle name="Normal 13 11 4 4" xfId="6077"/>
    <cellStyle name="Normal 13 11 4 4 2" xfId="6078"/>
    <cellStyle name="Normal 13 11 4 5" xfId="6079"/>
    <cellStyle name="Normal 13 11 4 5 2" xfId="6080"/>
    <cellStyle name="Normal 13 11 4 6" xfId="6081"/>
    <cellStyle name="Normal 13 11 4 6 2" xfId="6082"/>
    <cellStyle name="Normal 13 11 4 7" xfId="6083"/>
    <cellStyle name="Normal 13 11 4 7 2" xfId="6084"/>
    <cellStyle name="Normal 13 11 4 8" xfId="6085"/>
    <cellStyle name="Normal 13 11 4 9" xfId="6086"/>
    <cellStyle name="Normal 13 11 5" xfId="6087"/>
    <cellStyle name="Normal 13 11 5 10" xfId="6088"/>
    <cellStyle name="Normal 13 11 5 2" xfId="6089"/>
    <cellStyle name="Normal 13 11 5 2 2" xfId="6090"/>
    <cellStyle name="Normal 13 11 5 2 2 2" xfId="6091"/>
    <cellStyle name="Normal 13 11 5 2 3" xfId="6092"/>
    <cellStyle name="Normal 13 11 5 2 3 2" xfId="6093"/>
    <cellStyle name="Normal 13 11 5 2 4" xfId="6094"/>
    <cellStyle name="Normal 13 11 5 3" xfId="6095"/>
    <cellStyle name="Normal 13 11 5 3 2" xfId="6096"/>
    <cellStyle name="Normal 13 11 5 4" xfId="6097"/>
    <cellStyle name="Normal 13 11 5 4 2" xfId="6098"/>
    <cellStyle name="Normal 13 11 5 5" xfId="6099"/>
    <cellStyle name="Normal 13 11 5 5 2" xfId="6100"/>
    <cellStyle name="Normal 13 11 5 6" xfId="6101"/>
    <cellStyle name="Normal 13 11 5 6 2" xfId="6102"/>
    <cellStyle name="Normal 13 11 5 7" xfId="6103"/>
    <cellStyle name="Normal 13 11 5 7 2" xfId="6104"/>
    <cellStyle name="Normal 13 11 5 8" xfId="6105"/>
    <cellStyle name="Normal 13 11 5 9" xfId="6106"/>
    <cellStyle name="Normal 13 11 6" xfId="6107"/>
    <cellStyle name="Normal 13 11 6 2" xfId="6108"/>
    <cellStyle name="Normal 13 11 6 2 2" xfId="6109"/>
    <cellStyle name="Normal 13 11 6 3" xfId="6110"/>
    <cellStyle name="Normal 13 11 6 3 2" xfId="6111"/>
    <cellStyle name="Normal 13 11 6 4" xfId="6112"/>
    <cellStyle name="Normal 13 11 6 4 2" xfId="6113"/>
    <cellStyle name="Normal 13 11 6 5" xfId="6114"/>
    <cellStyle name="Normal 13 11 6 5 2" xfId="6115"/>
    <cellStyle name="Normal 13 11 6 6" xfId="6116"/>
    <cellStyle name="Normal 13 11 7" xfId="6117"/>
    <cellStyle name="Normal 13 11 7 2" xfId="6118"/>
    <cellStyle name="Normal 13 11 8" xfId="6119"/>
    <cellStyle name="Normal 13 11 8 2" xfId="6120"/>
    <cellStyle name="Normal 13 11 9" xfId="6121"/>
    <cellStyle name="Normal 13 11 9 2" xfId="6122"/>
    <cellStyle name="Normal 13 12" xfId="6123"/>
    <cellStyle name="Normal 13 13" xfId="6124"/>
    <cellStyle name="Normal 13 2" xfId="6125"/>
    <cellStyle name="Normal 13 2 10" xfId="6126"/>
    <cellStyle name="Normal 13 2 10 2" xfId="6127"/>
    <cellStyle name="Normal 13 2 11" xfId="6128"/>
    <cellStyle name="Normal 13 2 11 2" xfId="6129"/>
    <cellStyle name="Normal 13 2 12" xfId="6130"/>
    <cellStyle name="Normal 13 2 12 2" xfId="6131"/>
    <cellStyle name="Normal 13 2 13" xfId="6132"/>
    <cellStyle name="Normal 13 2 13 2" xfId="6133"/>
    <cellStyle name="Normal 13 2 14" xfId="6134"/>
    <cellStyle name="Normal 13 2 15" xfId="6135"/>
    <cellStyle name="Normal 13 2 16" xfId="6136"/>
    <cellStyle name="Normal 13 2 17" xfId="6137"/>
    <cellStyle name="Normal 13 2 18" xfId="6138"/>
    <cellStyle name="Normal 13 2 2" xfId="6139"/>
    <cellStyle name="Normal 13 2 2 10" xfId="6140"/>
    <cellStyle name="Normal 13 2 2 11" xfId="6141"/>
    <cellStyle name="Normal 13 2 2 12" xfId="6142"/>
    <cellStyle name="Normal 13 2 2 2" xfId="6143"/>
    <cellStyle name="Normal 13 2 2 2 10" xfId="6144"/>
    <cellStyle name="Normal 13 2 2 2 2" xfId="6145"/>
    <cellStyle name="Normal 13 2 2 2 2 2" xfId="6146"/>
    <cellStyle name="Normal 13 2 2 2 2 2 2" xfId="6147"/>
    <cellStyle name="Normal 13 2 2 2 2 3" xfId="6148"/>
    <cellStyle name="Normal 13 2 2 2 2 3 2" xfId="6149"/>
    <cellStyle name="Normal 13 2 2 2 2 4" xfId="6150"/>
    <cellStyle name="Normal 13 2 2 2 3" xfId="6151"/>
    <cellStyle name="Normal 13 2 2 2 3 2" xfId="6152"/>
    <cellStyle name="Normal 13 2 2 2 4" xfId="6153"/>
    <cellStyle name="Normal 13 2 2 2 4 2" xfId="6154"/>
    <cellStyle name="Normal 13 2 2 2 5" xfId="6155"/>
    <cellStyle name="Normal 13 2 2 2 5 2" xfId="6156"/>
    <cellStyle name="Normal 13 2 2 2 6" xfId="6157"/>
    <cellStyle name="Normal 13 2 2 2 6 2" xfId="6158"/>
    <cellStyle name="Normal 13 2 2 2 7" xfId="6159"/>
    <cellStyle name="Normal 13 2 2 2 7 2" xfId="6160"/>
    <cellStyle name="Normal 13 2 2 2 8" xfId="6161"/>
    <cellStyle name="Normal 13 2 2 2 9" xfId="6162"/>
    <cellStyle name="Normal 13 2 2 3" xfId="6163"/>
    <cellStyle name="Normal 13 2 2 3 2" xfId="6164"/>
    <cellStyle name="Normal 13 2 2 3 2 2" xfId="6165"/>
    <cellStyle name="Normal 13 2 2 3 3" xfId="6166"/>
    <cellStyle name="Normal 13 2 2 3 3 2" xfId="6167"/>
    <cellStyle name="Normal 13 2 2 3 4" xfId="6168"/>
    <cellStyle name="Normal 13 2 2 4" xfId="6169"/>
    <cellStyle name="Normal 13 2 2 4 2" xfId="6170"/>
    <cellStyle name="Normal 13 2 2 5" xfId="6171"/>
    <cellStyle name="Normal 13 2 2 5 2" xfId="6172"/>
    <cellStyle name="Normal 13 2 2 6" xfId="6173"/>
    <cellStyle name="Normal 13 2 2 6 2" xfId="6174"/>
    <cellStyle name="Normal 13 2 2 7" xfId="6175"/>
    <cellStyle name="Normal 13 2 2 7 2" xfId="6176"/>
    <cellStyle name="Normal 13 2 2 8" xfId="6177"/>
    <cellStyle name="Normal 13 2 2 8 2" xfId="6178"/>
    <cellStyle name="Normal 13 2 2 9" xfId="6179"/>
    <cellStyle name="Normal 13 2 2 9 2" xfId="6180"/>
    <cellStyle name="Normal 13 2 3" xfId="6181"/>
    <cellStyle name="Normal 13 2 3 10" xfId="6182"/>
    <cellStyle name="Normal 13 2 3 11" xfId="6183"/>
    <cellStyle name="Normal 13 2 3 12" xfId="6184"/>
    <cellStyle name="Normal 13 2 3 2" xfId="6185"/>
    <cellStyle name="Normal 13 2 3 2 10" xfId="6186"/>
    <cellStyle name="Normal 13 2 3 2 2" xfId="6187"/>
    <cellStyle name="Normal 13 2 3 2 2 2" xfId="6188"/>
    <cellStyle name="Normal 13 2 3 2 2 2 2" xfId="6189"/>
    <cellStyle name="Normal 13 2 3 2 2 3" xfId="6190"/>
    <cellStyle name="Normal 13 2 3 2 2 3 2" xfId="6191"/>
    <cellStyle name="Normal 13 2 3 2 2 4" xfId="6192"/>
    <cellStyle name="Normal 13 2 3 2 3" xfId="6193"/>
    <cellStyle name="Normal 13 2 3 2 3 2" xfId="6194"/>
    <cellStyle name="Normal 13 2 3 2 4" xfId="6195"/>
    <cellStyle name="Normal 13 2 3 2 4 2" xfId="6196"/>
    <cellStyle name="Normal 13 2 3 2 5" xfId="6197"/>
    <cellStyle name="Normal 13 2 3 2 5 2" xfId="6198"/>
    <cellStyle name="Normal 13 2 3 2 6" xfId="6199"/>
    <cellStyle name="Normal 13 2 3 2 6 2" xfId="6200"/>
    <cellStyle name="Normal 13 2 3 2 7" xfId="6201"/>
    <cellStyle name="Normal 13 2 3 2 7 2" xfId="6202"/>
    <cellStyle name="Normal 13 2 3 2 8" xfId="6203"/>
    <cellStyle name="Normal 13 2 3 2 9" xfId="6204"/>
    <cellStyle name="Normal 13 2 3 3" xfId="6205"/>
    <cellStyle name="Normal 13 2 3 3 2" xfId="6206"/>
    <cellStyle name="Normal 13 2 3 3 2 2" xfId="6207"/>
    <cellStyle name="Normal 13 2 3 3 3" xfId="6208"/>
    <cellStyle name="Normal 13 2 3 3 3 2" xfId="6209"/>
    <cellStyle name="Normal 13 2 3 3 4" xfId="6210"/>
    <cellStyle name="Normal 13 2 3 4" xfId="6211"/>
    <cellStyle name="Normal 13 2 3 4 2" xfId="6212"/>
    <cellStyle name="Normal 13 2 3 5" xfId="6213"/>
    <cellStyle name="Normal 13 2 3 5 2" xfId="6214"/>
    <cellStyle name="Normal 13 2 3 6" xfId="6215"/>
    <cellStyle name="Normal 13 2 3 6 2" xfId="6216"/>
    <cellStyle name="Normal 13 2 3 7" xfId="6217"/>
    <cellStyle name="Normal 13 2 3 7 2" xfId="6218"/>
    <cellStyle name="Normal 13 2 3 8" xfId="6219"/>
    <cellStyle name="Normal 13 2 3 8 2" xfId="6220"/>
    <cellStyle name="Normal 13 2 3 9" xfId="6221"/>
    <cellStyle name="Normal 13 2 3 9 2" xfId="6222"/>
    <cellStyle name="Normal 13 2 4" xfId="6223"/>
    <cellStyle name="Normal 13 2 4 10" xfId="6224"/>
    <cellStyle name="Normal 13 2 4 2" xfId="6225"/>
    <cellStyle name="Normal 13 2 4 2 2" xfId="6226"/>
    <cellStyle name="Normal 13 2 4 2 2 2" xfId="6227"/>
    <cellStyle name="Normal 13 2 4 2 3" xfId="6228"/>
    <cellStyle name="Normal 13 2 4 2 3 2" xfId="6229"/>
    <cellStyle name="Normal 13 2 4 2 4" xfId="6230"/>
    <cellStyle name="Normal 13 2 4 3" xfId="6231"/>
    <cellStyle name="Normal 13 2 4 3 2" xfId="6232"/>
    <cellStyle name="Normal 13 2 4 4" xfId="6233"/>
    <cellStyle name="Normal 13 2 4 4 2" xfId="6234"/>
    <cellStyle name="Normal 13 2 4 5" xfId="6235"/>
    <cellStyle name="Normal 13 2 4 5 2" xfId="6236"/>
    <cellStyle name="Normal 13 2 4 6" xfId="6237"/>
    <cellStyle name="Normal 13 2 4 6 2" xfId="6238"/>
    <cellStyle name="Normal 13 2 4 7" xfId="6239"/>
    <cellStyle name="Normal 13 2 4 7 2" xfId="6240"/>
    <cellStyle name="Normal 13 2 4 8" xfId="6241"/>
    <cellStyle name="Normal 13 2 4 9" xfId="6242"/>
    <cellStyle name="Normal 13 2 5" xfId="6243"/>
    <cellStyle name="Normal 13 2 5 10" xfId="6244"/>
    <cellStyle name="Normal 13 2 5 2" xfId="6245"/>
    <cellStyle name="Normal 13 2 5 2 2" xfId="6246"/>
    <cellStyle name="Normal 13 2 5 2 2 2" xfId="6247"/>
    <cellStyle name="Normal 13 2 5 2 3" xfId="6248"/>
    <cellStyle name="Normal 13 2 5 2 3 2" xfId="6249"/>
    <cellStyle name="Normal 13 2 5 2 4" xfId="6250"/>
    <cellStyle name="Normal 13 2 5 3" xfId="6251"/>
    <cellStyle name="Normal 13 2 5 3 2" xfId="6252"/>
    <cellStyle name="Normal 13 2 5 4" xfId="6253"/>
    <cellStyle name="Normal 13 2 5 4 2" xfId="6254"/>
    <cellStyle name="Normal 13 2 5 5" xfId="6255"/>
    <cellStyle name="Normal 13 2 5 5 2" xfId="6256"/>
    <cellStyle name="Normal 13 2 5 6" xfId="6257"/>
    <cellStyle name="Normal 13 2 5 6 2" xfId="6258"/>
    <cellStyle name="Normal 13 2 5 7" xfId="6259"/>
    <cellStyle name="Normal 13 2 5 7 2" xfId="6260"/>
    <cellStyle name="Normal 13 2 5 8" xfId="6261"/>
    <cellStyle name="Normal 13 2 5 9" xfId="6262"/>
    <cellStyle name="Normal 13 2 6" xfId="6263"/>
    <cellStyle name="Normal 13 2 6 2" xfId="6264"/>
    <cellStyle name="Normal 13 2 6 2 2" xfId="6265"/>
    <cellStyle name="Normal 13 2 6 3" xfId="6266"/>
    <cellStyle name="Normal 13 2 6 3 2" xfId="6267"/>
    <cellStyle name="Normal 13 2 6 4" xfId="6268"/>
    <cellStyle name="Normal 13 2 6 4 2" xfId="6269"/>
    <cellStyle name="Normal 13 2 6 5" xfId="6270"/>
    <cellStyle name="Normal 13 2 6 5 2" xfId="6271"/>
    <cellStyle name="Normal 13 2 6 6" xfId="6272"/>
    <cellStyle name="Normal 13 2 7" xfId="6273"/>
    <cellStyle name="Normal 13 2 7 2" xfId="6274"/>
    <cellStyle name="Normal 13 2 8" xfId="6275"/>
    <cellStyle name="Normal 13 2 8 2" xfId="6276"/>
    <cellStyle name="Normal 13 2 9" xfId="6277"/>
    <cellStyle name="Normal 13 2 9 2" xfId="6278"/>
    <cellStyle name="Normal 13 3" xfId="6279"/>
    <cellStyle name="Normal 13 3 10" xfId="6280"/>
    <cellStyle name="Normal 13 3 10 2" xfId="6281"/>
    <cellStyle name="Normal 13 3 11" xfId="6282"/>
    <cellStyle name="Normal 13 3 11 2" xfId="6283"/>
    <cellStyle name="Normal 13 3 12" xfId="6284"/>
    <cellStyle name="Normal 13 3 12 2" xfId="6285"/>
    <cellStyle name="Normal 13 3 13" xfId="6286"/>
    <cellStyle name="Normal 13 3 13 2" xfId="6287"/>
    <cellStyle name="Normal 13 3 14" xfId="6288"/>
    <cellStyle name="Normal 13 3 15" xfId="6289"/>
    <cellStyle name="Normal 13 3 16" xfId="6290"/>
    <cellStyle name="Normal 13 3 17" xfId="6291"/>
    <cellStyle name="Normal 13 3 18" xfId="6292"/>
    <cellStyle name="Normal 13 3 2" xfId="6293"/>
    <cellStyle name="Normal 13 3 2 10" xfId="6294"/>
    <cellStyle name="Normal 13 3 2 11" xfId="6295"/>
    <cellStyle name="Normal 13 3 2 12" xfId="6296"/>
    <cellStyle name="Normal 13 3 2 2" xfId="6297"/>
    <cellStyle name="Normal 13 3 2 2 10" xfId="6298"/>
    <cellStyle name="Normal 13 3 2 2 2" xfId="6299"/>
    <cellStyle name="Normal 13 3 2 2 2 2" xfId="6300"/>
    <cellStyle name="Normal 13 3 2 2 2 2 2" xfId="6301"/>
    <cellStyle name="Normal 13 3 2 2 2 3" xfId="6302"/>
    <cellStyle name="Normal 13 3 2 2 2 3 2" xfId="6303"/>
    <cellStyle name="Normal 13 3 2 2 2 4" xfId="6304"/>
    <cellStyle name="Normal 13 3 2 2 3" xfId="6305"/>
    <cellStyle name="Normal 13 3 2 2 3 2" xfId="6306"/>
    <cellStyle name="Normal 13 3 2 2 4" xfId="6307"/>
    <cellStyle name="Normal 13 3 2 2 4 2" xfId="6308"/>
    <cellStyle name="Normal 13 3 2 2 5" xfId="6309"/>
    <cellStyle name="Normal 13 3 2 2 5 2" xfId="6310"/>
    <cellStyle name="Normal 13 3 2 2 6" xfId="6311"/>
    <cellStyle name="Normal 13 3 2 2 6 2" xfId="6312"/>
    <cellStyle name="Normal 13 3 2 2 7" xfId="6313"/>
    <cellStyle name="Normal 13 3 2 2 7 2" xfId="6314"/>
    <cellStyle name="Normal 13 3 2 2 8" xfId="6315"/>
    <cellStyle name="Normal 13 3 2 2 9" xfId="6316"/>
    <cellStyle name="Normal 13 3 2 3" xfId="6317"/>
    <cellStyle name="Normal 13 3 2 3 2" xfId="6318"/>
    <cellStyle name="Normal 13 3 2 3 2 2" xfId="6319"/>
    <cellStyle name="Normal 13 3 2 3 3" xfId="6320"/>
    <cellStyle name="Normal 13 3 2 3 3 2" xfId="6321"/>
    <cellStyle name="Normal 13 3 2 3 4" xfId="6322"/>
    <cellStyle name="Normal 13 3 2 4" xfId="6323"/>
    <cellStyle name="Normal 13 3 2 4 2" xfId="6324"/>
    <cellStyle name="Normal 13 3 2 5" xfId="6325"/>
    <cellStyle name="Normal 13 3 2 5 2" xfId="6326"/>
    <cellStyle name="Normal 13 3 2 6" xfId="6327"/>
    <cellStyle name="Normal 13 3 2 6 2" xfId="6328"/>
    <cellStyle name="Normal 13 3 2 7" xfId="6329"/>
    <cellStyle name="Normal 13 3 2 7 2" xfId="6330"/>
    <cellStyle name="Normal 13 3 2 8" xfId="6331"/>
    <cellStyle name="Normal 13 3 2 8 2" xfId="6332"/>
    <cellStyle name="Normal 13 3 2 9" xfId="6333"/>
    <cellStyle name="Normal 13 3 2 9 2" xfId="6334"/>
    <cellStyle name="Normal 13 3 3" xfId="6335"/>
    <cellStyle name="Normal 13 3 3 10" xfId="6336"/>
    <cellStyle name="Normal 13 3 3 11" xfId="6337"/>
    <cellStyle name="Normal 13 3 3 12" xfId="6338"/>
    <cellStyle name="Normal 13 3 3 2" xfId="6339"/>
    <cellStyle name="Normal 13 3 3 2 10" xfId="6340"/>
    <cellStyle name="Normal 13 3 3 2 2" xfId="6341"/>
    <cellStyle name="Normal 13 3 3 2 2 2" xfId="6342"/>
    <cellStyle name="Normal 13 3 3 2 2 2 2" xfId="6343"/>
    <cellStyle name="Normal 13 3 3 2 2 3" xfId="6344"/>
    <cellStyle name="Normal 13 3 3 2 2 3 2" xfId="6345"/>
    <cellStyle name="Normal 13 3 3 2 2 4" xfId="6346"/>
    <cellStyle name="Normal 13 3 3 2 3" xfId="6347"/>
    <cellStyle name="Normal 13 3 3 2 3 2" xfId="6348"/>
    <cellStyle name="Normal 13 3 3 2 4" xfId="6349"/>
    <cellStyle name="Normal 13 3 3 2 4 2" xfId="6350"/>
    <cellStyle name="Normal 13 3 3 2 5" xfId="6351"/>
    <cellStyle name="Normal 13 3 3 2 5 2" xfId="6352"/>
    <cellStyle name="Normal 13 3 3 2 6" xfId="6353"/>
    <cellStyle name="Normal 13 3 3 2 6 2" xfId="6354"/>
    <cellStyle name="Normal 13 3 3 2 7" xfId="6355"/>
    <cellStyle name="Normal 13 3 3 2 7 2" xfId="6356"/>
    <cellStyle name="Normal 13 3 3 2 8" xfId="6357"/>
    <cellStyle name="Normal 13 3 3 2 9" xfId="6358"/>
    <cellStyle name="Normal 13 3 3 3" xfId="6359"/>
    <cellStyle name="Normal 13 3 3 3 2" xfId="6360"/>
    <cellStyle name="Normal 13 3 3 3 2 2" xfId="6361"/>
    <cellStyle name="Normal 13 3 3 3 3" xfId="6362"/>
    <cellStyle name="Normal 13 3 3 3 3 2" xfId="6363"/>
    <cellStyle name="Normal 13 3 3 3 4" xfId="6364"/>
    <cellStyle name="Normal 13 3 3 4" xfId="6365"/>
    <cellStyle name="Normal 13 3 3 4 2" xfId="6366"/>
    <cellStyle name="Normal 13 3 3 5" xfId="6367"/>
    <cellStyle name="Normal 13 3 3 5 2" xfId="6368"/>
    <cellStyle name="Normal 13 3 3 6" xfId="6369"/>
    <cellStyle name="Normal 13 3 3 6 2" xfId="6370"/>
    <cellStyle name="Normal 13 3 3 7" xfId="6371"/>
    <cellStyle name="Normal 13 3 3 7 2" xfId="6372"/>
    <cellStyle name="Normal 13 3 3 8" xfId="6373"/>
    <cellStyle name="Normal 13 3 3 8 2" xfId="6374"/>
    <cellStyle name="Normal 13 3 3 9" xfId="6375"/>
    <cellStyle name="Normal 13 3 3 9 2" xfId="6376"/>
    <cellStyle name="Normal 13 3 4" xfId="6377"/>
    <cellStyle name="Normal 13 3 4 10" xfId="6378"/>
    <cellStyle name="Normal 13 3 4 2" xfId="6379"/>
    <cellStyle name="Normal 13 3 4 2 2" xfId="6380"/>
    <cellStyle name="Normal 13 3 4 2 2 2" xfId="6381"/>
    <cellStyle name="Normal 13 3 4 2 3" xfId="6382"/>
    <cellStyle name="Normal 13 3 4 2 3 2" xfId="6383"/>
    <cellStyle name="Normal 13 3 4 2 4" xfId="6384"/>
    <cellStyle name="Normal 13 3 4 3" xfId="6385"/>
    <cellStyle name="Normal 13 3 4 3 2" xfId="6386"/>
    <cellStyle name="Normal 13 3 4 4" xfId="6387"/>
    <cellStyle name="Normal 13 3 4 4 2" xfId="6388"/>
    <cellStyle name="Normal 13 3 4 5" xfId="6389"/>
    <cellStyle name="Normal 13 3 4 5 2" xfId="6390"/>
    <cellStyle name="Normal 13 3 4 6" xfId="6391"/>
    <cellStyle name="Normal 13 3 4 6 2" xfId="6392"/>
    <cellStyle name="Normal 13 3 4 7" xfId="6393"/>
    <cellStyle name="Normal 13 3 4 7 2" xfId="6394"/>
    <cellStyle name="Normal 13 3 4 8" xfId="6395"/>
    <cellStyle name="Normal 13 3 4 9" xfId="6396"/>
    <cellStyle name="Normal 13 3 5" xfId="6397"/>
    <cellStyle name="Normal 13 3 5 10" xfId="6398"/>
    <cellStyle name="Normal 13 3 5 2" xfId="6399"/>
    <cellStyle name="Normal 13 3 5 2 2" xfId="6400"/>
    <cellStyle name="Normal 13 3 5 2 2 2" xfId="6401"/>
    <cellStyle name="Normal 13 3 5 2 3" xfId="6402"/>
    <cellStyle name="Normal 13 3 5 2 3 2" xfId="6403"/>
    <cellStyle name="Normal 13 3 5 2 4" xfId="6404"/>
    <cellStyle name="Normal 13 3 5 3" xfId="6405"/>
    <cellStyle name="Normal 13 3 5 3 2" xfId="6406"/>
    <cellStyle name="Normal 13 3 5 4" xfId="6407"/>
    <cellStyle name="Normal 13 3 5 4 2" xfId="6408"/>
    <cellStyle name="Normal 13 3 5 5" xfId="6409"/>
    <cellStyle name="Normal 13 3 5 5 2" xfId="6410"/>
    <cellStyle name="Normal 13 3 5 6" xfId="6411"/>
    <cellStyle name="Normal 13 3 5 6 2" xfId="6412"/>
    <cellStyle name="Normal 13 3 5 7" xfId="6413"/>
    <cellStyle name="Normal 13 3 5 7 2" xfId="6414"/>
    <cellStyle name="Normal 13 3 5 8" xfId="6415"/>
    <cellStyle name="Normal 13 3 5 9" xfId="6416"/>
    <cellStyle name="Normal 13 3 6" xfId="6417"/>
    <cellStyle name="Normal 13 3 6 2" xfId="6418"/>
    <cellStyle name="Normal 13 3 6 2 2" xfId="6419"/>
    <cellStyle name="Normal 13 3 6 3" xfId="6420"/>
    <cellStyle name="Normal 13 3 6 3 2" xfId="6421"/>
    <cellStyle name="Normal 13 3 6 4" xfId="6422"/>
    <cellStyle name="Normal 13 3 6 4 2" xfId="6423"/>
    <cellStyle name="Normal 13 3 6 5" xfId="6424"/>
    <cellStyle name="Normal 13 3 6 5 2" xfId="6425"/>
    <cellStyle name="Normal 13 3 6 6" xfId="6426"/>
    <cellStyle name="Normal 13 3 7" xfId="6427"/>
    <cellStyle name="Normal 13 3 7 2" xfId="6428"/>
    <cellStyle name="Normal 13 3 8" xfId="6429"/>
    <cellStyle name="Normal 13 3 8 2" xfId="6430"/>
    <cellStyle name="Normal 13 3 9" xfId="6431"/>
    <cellStyle name="Normal 13 3 9 2" xfId="6432"/>
    <cellStyle name="Normal 13 4" xfId="6433"/>
    <cellStyle name="Normal 13 4 10" xfId="6434"/>
    <cellStyle name="Normal 13 4 10 2" xfId="6435"/>
    <cellStyle name="Normal 13 4 11" xfId="6436"/>
    <cellStyle name="Normal 13 4 11 2" xfId="6437"/>
    <cellStyle name="Normal 13 4 12" xfId="6438"/>
    <cellStyle name="Normal 13 4 12 2" xfId="6439"/>
    <cellStyle name="Normal 13 4 13" xfId="6440"/>
    <cellStyle name="Normal 13 4 13 2" xfId="6441"/>
    <cellStyle name="Normal 13 4 14" xfId="6442"/>
    <cellStyle name="Normal 13 4 15" xfId="6443"/>
    <cellStyle name="Normal 13 4 16" xfId="6444"/>
    <cellStyle name="Normal 13 4 17" xfId="6445"/>
    <cellStyle name="Normal 13 4 18" xfId="6446"/>
    <cellStyle name="Normal 13 4 2" xfId="6447"/>
    <cellStyle name="Normal 13 4 2 10" xfId="6448"/>
    <cellStyle name="Normal 13 4 2 11" xfId="6449"/>
    <cellStyle name="Normal 13 4 2 12" xfId="6450"/>
    <cellStyle name="Normal 13 4 2 2" xfId="6451"/>
    <cellStyle name="Normal 13 4 2 2 10" xfId="6452"/>
    <cellStyle name="Normal 13 4 2 2 2" xfId="6453"/>
    <cellStyle name="Normal 13 4 2 2 2 2" xfId="6454"/>
    <cellStyle name="Normal 13 4 2 2 2 2 2" xfId="6455"/>
    <cellStyle name="Normal 13 4 2 2 2 3" xfId="6456"/>
    <cellStyle name="Normal 13 4 2 2 2 3 2" xfId="6457"/>
    <cellStyle name="Normal 13 4 2 2 2 4" xfId="6458"/>
    <cellStyle name="Normal 13 4 2 2 3" xfId="6459"/>
    <cellStyle name="Normal 13 4 2 2 3 2" xfId="6460"/>
    <cellStyle name="Normal 13 4 2 2 4" xfId="6461"/>
    <cellStyle name="Normal 13 4 2 2 4 2" xfId="6462"/>
    <cellStyle name="Normal 13 4 2 2 5" xfId="6463"/>
    <cellStyle name="Normal 13 4 2 2 5 2" xfId="6464"/>
    <cellStyle name="Normal 13 4 2 2 6" xfId="6465"/>
    <cellStyle name="Normal 13 4 2 2 6 2" xfId="6466"/>
    <cellStyle name="Normal 13 4 2 2 7" xfId="6467"/>
    <cellStyle name="Normal 13 4 2 2 7 2" xfId="6468"/>
    <cellStyle name="Normal 13 4 2 2 8" xfId="6469"/>
    <cellStyle name="Normal 13 4 2 2 9" xfId="6470"/>
    <cellStyle name="Normal 13 4 2 3" xfId="6471"/>
    <cellStyle name="Normal 13 4 2 3 2" xfId="6472"/>
    <cellStyle name="Normal 13 4 2 3 2 2" xfId="6473"/>
    <cellStyle name="Normal 13 4 2 3 3" xfId="6474"/>
    <cellStyle name="Normal 13 4 2 3 3 2" xfId="6475"/>
    <cellStyle name="Normal 13 4 2 3 4" xfId="6476"/>
    <cellStyle name="Normal 13 4 2 4" xfId="6477"/>
    <cellStyle name="Normal 13 4 2 4 2" xfId="6478"/>
    <cellStyle name="Normal 13 4 2 5" xfId="6479"/>
    <cellStyle name="Normal 13 4 2 5 2" xfId="6480"/>
    <cellStyle name="Normal 13 4 2 6" xfId="6481"/>
    <cellStyle name="Normal 13 4 2 6 2" xfId="6482"/>
    <cellStyle name="Normal 13 4 2 7" xfId="6483"/>
    <cellStyle name="Normal 13 4 2 7 2" xfId="6484"/>
    <cellStyle name="Normal 13 4 2 8" xfId="6485"/>
    <cellStyle name="Normal 13 4 2 8 2" xfId="6486"/>
    <cellStyle name="Normal 13 4 2 9" xfId="6487"/>
    <cellStyle name="Normal 13 4 2 9 2" xfId="6488"/>
    <cellStyle name="Normal 13 4 3" xfId="6489"/>
    <cellStyle name="Normal 13 4 3 10" xfId="6490"/>
    <cellStyle name="Normal 13 4 3 11" xfId="6491"/>
    <cellStyle name="Normal 13 4 3 12" xfId="6492"/>
    <cellStyle name="Normal 13 4 3 2" xfId="6493"/>
    <cellStyle name="Normal 13 4 3 2 10" xfId="6494"/>
    <cellStyle name="Normal 13 4 3 2 2" xfId="6495"/>
    <cellStyle name="Normal 13 4 3 2 2 2" xfId="6496"/>
    <cellStyle name="Normal 13 4 3 2 2 2 2" xfId="6497"/>
    <cellStyle name="Normal 13 4 3 2 2 3" xfId="6498"/>
    <cellStyle name="Normal 13 4 3 2 2 3 2" xfId="6499"/>
    <cellStyle name="Normal 13 4 3 2 2 4" xfId="6500"/>
    <cellStyle name="Normal 13 4 3 2 3" xfId="6501"/>
    <cellStyle name="Normal 13 4 3 2 3 2" xfId="6502"/>
    <cellStyle name="Normal 13 4 3 2 4" xfId="6503"/>
    <cellStyle name="Normal 13 4 3 2 4 2" xfId="6504"/>
    <cellStyle name="Normal 13 4 3 2 5" xfId="6505"/>
    <cellStyle name="Normal 13 4 3 2 5 2" xfId="6506"/>
    <cellStyle name="Normal 13 4 3 2 6" xfId="6507"/>
    <cellStyle name="Normal 13 4 3 2 6 2" xfId="6508"/>
    <cellStyle name="Normal 13 4 3 2 7" xfId="6509"/>
    <cellStyle name="Normal 13 4 3 2 7 2" xfId="6510"/>
    <cellStyle name="Normal 13 4 3 2 8" xfId="6511"/>
    <cellStyle name="Normal 13 4 3 2 9" xfId="6512"/>
    <cellStyle name="Normal 13 4 3 3" xfId="6513"/>
    <cellStyle name="Normal 13 4 3 3 2" xfId="6514"/>
    <cellStyle name="Normal 13 4 3 3 2 2" xfId="6515"/>
    <cellStyle name="Normal 13 4 3 3 3" xfId="6516"/>
    <cellStyle name="Normal 13 4 3 3 3 2" xfId="6517"/>
    <cellStyle name="Normal 13 4 3 3 4" xfId="6518"/>
    <cellStyle name="Normal 13 4 3 4" xfId="6519"/>
    <cellStyle name="Normal 13 4 3 4 2" xfId="6520"/>
    <cellStyle name="Normal 13 4 3 5" xfId="6521"/>
    <cellStyle name="Normal 13 4 3 5 2" xfId="6522"/>
    <cellStyle name="Normal 13 4 3 6" xfId="6523"/>
    <cellStyle name="Normal 13 4 3 6 2" xfId="6524"/>
    <cellStyle name="Normal 13 4 3 7" xfId="6525"/>
    <cellStyle name="Normal 13 4 3 7 2" xfId="6526"/>
    <cellStyle name="Normal 13 4 3 8" xfId="6527"/>
    <cellStyle name="Normal 13 4 3 8 2" xfId="6528"/>
    <cellStyle name="Normal 13 4 3 9" xfId="6529"/>
    <cellStyle name="Normal 13 4 3 9 2" xfId="6530"/>
    <cellStyle name="Normal 13 4 4" xfId="6531"/>
    <cellStyle name="Normal 13 4 4 10" xfId="6532"/>
    <cellStyle name="Normal 13 4 4 2" xfId="6533"/>
    <cellStyle name="Normal 13 4 4 2 2" xfId="6534"/>
    <cellStyle name="Normal 13 4 4 2 2 2" xfId="6535"/>
    <cellStyle name="Normal 13 4 4 2 3" xfId="6536"/>
    <cellStyle name="Normal 13 4 4 2 3 2" xfId="6537"/>
    <cellStyle name="Normal 13 4 4 2 4" xfId="6538"/>
    <cellStyle name="Normal 13 4 4 3" xfId="6539"/>
    <cellStyle name="Normal 13 4 4 3 2" xfId="6540"/>
    <cellStyle name="Normal 13 4 4 4" xfId="6541"/>
    <cellStyle name="Normal 13 4 4 4 2" xfId="6542"/>
    <cellStyle name="Normal 13 4 4 5" xfId="6543"/>
    <cellStyle name="Normal 13 4 4 5 2" xfId="6544"/>
    <cellStyle name="Normal 13 4 4 6" xfId="6545"/>
    <cellStyle name="Normal 13 4 4 6 2" xfId="6546"/>
    <cellStyle name="Normal 13 4 4 7" xfId="6547"/>
    <cellStyle name="Normal 13 4 4 7 2" xfId="6548"/>
    <cellStyle name="Normal 13 4 4 8" xfId="6549"/>
    <cellStyle name="Normal 13 4 4 9" xfId="6550"/>
    <cellStyle name="Normal 13 4 5" xfId="6551"/>
    <cellStyle name="Normal 13 4 5 10" xfId="6552"/>
    <cellStyle name="Normal 13 4 5 2" xfId="6553"/>
    <cellStyle name="Normal 13 4 5 2 2" xfId="6554"/>
    <cellStyle name="Normal 13 4 5 2 2 2" xfId="6555"/>
    <cellStyle name="Normal 13 4 5 2 3" xfId="6556"/>
    <cellStyle name="Normal 13 4 5 2 3 2" xfId="6557"/>
    <cellStyle name="Normal 13 4 5 2 4" xfId="6558"/>
    <cellStyle name="Normal 13 4 5 3" xfId="6559"/>
    <cellStyle name="Normal 13 4 5 3 2" xfId="6560"/>
    <cellStyle name="Normal 13 4 5 4" xfId="6561"/>
    <cellStyle name="Normal 13 4 5 4 2" xfId="6562"/>
    <cellStyle name="Normal 13 4 5 5" xfId="6563"/>
    <cellStyle name="Normal 13 4 5 5 2" xfId="6564"/>
    <cellStyle name="Normal 13 4 5 6" xfId="6565"/>
    <cellStyle name="Normal 13 4 5 6 2" xfId="6566"/>
    <cellStyle name="Normal 13 4 5 7" xfId="6567"/>
    <cellStyle name="Normal 13 4 5 7 2" xfId="6568"/>
    <cellStyle name="Normal 13 4 5 8" xfId="6569"/>
    <cellStyle name="Normal 13 4 5 9" xfId="6570"/>
    <cellStyle name="Normal 13 4 6" xfId="6571"/>
    <cellStyle name="Normal 13 4 6 2" xfId="6572"/>
    <cellStyle name="Normal 13 4 6 2 2" xfId="6573"/>
    <cellStyle name="Normal 13 4 6 3" xfId="6574"/>
    <cellStyle name="Normal 13 4 6 3 2" xfId="6575"/>
    <cellStyle name="Normal 13 4 6 4" xfId="6576"/>
    <cellStyle name="Normal 13 4 6 4 2" xfId="6577"/>
    <cellStyle name="Normal 13 4 6 5" xfId="6578"/>
    <cellStyle name="Normal 13 4 6 5 2" xfId="6579"/>
    <cellStyle name="Normal 13 4 6 6" xfId="6580"/>
    <cellStyle name="Normal 13 4 7" xfId="6581"/>
    <cellStyle name="Normal 13 4 7 2" xfId="6582"/>
    <cellStyle name="Normal 13 4 8" xfId="6583"/>
    <cellStyle name="Normal 13 4 8 2" xfId="6584"/>
    <cellStyle name="Normal 13 4 9" xfId="6585"/>
    <cellStyle name="Normal 13 4 9 2" xfId="6586"/>
    <cellStyle name="Normal 13 5" xfId="6587"/>
    <cellStyle name="Normal 13 5 10" xfId="6588"/>
    <cellStyle name="Normal 13 5 10 2" xfId="6589"/>
    <cellStyle name="Normal 13 5 11" xfId="6590"/>
    <cellStyle name="Normal 13 5 11 2" xfId="6591"/>
    <cellStyle name="Normal 13 5 12" xfId="6592"/>
    <cellStyle name="Normal 13 5 12 2" xfId="6593"/>
    <cellStyle name="Normal 13 5 13" xfId="6594"/>
    <cellStyle name="Normal 13 5 13 2" xfId="6595"/>
    <cellStyle name="Normal 13 5 14" xfId="6596"/>
    <cellStyle name="Normal 13 5 15" xfId="6597"/>
    <cellStyle name="Normal 13 5 16" xfId="6598"/>
    <cellStyle name="Normal 13 5 17" xfId="6599"/>
    <cellStyle name="Normal 13 5 18" xfId="6600"/>
    <cellStyle name="Normal 13 5 2" xfId="6601"/>
    <cellStyle name="Normal 13 5 2 10" xfId="6602"/>
    <cellStyle name="Normal 13 5 2 11" xfId="6603"/>
    <cellStyle name="Normal 13 5 2 12" xfId="6604"/>
    <cellStyle name="Normal 13 5 2 2" xfId="6605"/>
    <cellStyle name="Normal 13 5 2 2 10" xfId="6606"/>
    <cellStyle name="Normal 13 5 2 2 2" xfId="6607"/>
    <cellStyle name="Normal 13 5 2 2 2 2" xfId="6608"/>
    <cellStyle name="Normal 13 5 2 2 2 2 2" xfId="6609"/>
    <cellStyle name="Normal 13 5 2 2 2 3" xfId="6610"/>
    <cellStyle name="Normal 13 5 2 2 2 3 2" xfId="6611"/>
    <cellStyle name="Normal 13 5 2 2 2 4" xfId="6612"/>
    <cellStyle name="Normal 13 5 2 2 3" xfId="6613"/>
    <cellStyle name="Normal 13 5 2 2 3 2" xfId="6614"/>
    <cellStyle name="Normal 13 5 2 2 4" xfId="6615"/>
    <cellStyle name="Normal 13 5 2 2 4 2" xfId="6616"/>
    <cellStyle name="Normal 13 5 2 2 5" xfId="6617"/>
    <cellStyle name="Normal 13 5 2 2 5 2" xfId="6618"/>
    <cellStyle name="Normal 13 5 2 2 6" xfId="6619"/>
    <cellStyle name="Normal 13 5 2 2 6 2" xfId="6620"/>
    <cellStyle name="Normal 13 5 2 2 7" xfId="6621"/>
    <cellStyle name="Normal 13 5 2 2 7 2" xfId="6622"/>
    <cellStyle name="Normal 13 5 2 2 8" xfId="6623"/>
    <cellStyle name="Normal 13 5 2 2 9" xfId="6624"/>
    <cellStyle name="Normal 13 5 2 3" xfId="6625"/>
    <cellStyle name="Normal 13 5 2 3 2" xfId="6626"/>
    <cellStyle name="Normal 13 5 2 3 2 2" xfId="6627"/>
    <cellStyle name="Normal 13 5 2 3 3" xfId="6628"/>
    <cellStyle name="Normal 13 5 2 3 3 2" xfId="6629"/>
    <cellStyle name="Normal 13 5 2 3 4" xfId="6630"/>
    <cellStyle name="Normal 13 5 2 4" xfId="6631"/>
    <cellStyle name="Normal 13 5 2 4 2" xfId="6632"/>
    <cellStyle name="Normal 13 5 2 5" xfId="6633"/>
    <cellStyle name="Normal 13 5 2 5 2" xfId="6634"/>
    <cellStyle name="Normal 13 5 2 6" xfId="6635"/>
    <cellStyle name="Normal 13 5 2 6 2" xfId="6636"/>
    <cellStyle name="Normal 13 5 2 7" xfId="6637"/>
    <cellStyle name="Normal 13 5 2 7 2" xfId="6638"/>
    <cellStyle name="Normal 13 5 2 8" xfId="6639"/>
    <cellStyle name="Normal 13 5 2 8 2" xfId="6640"/>
    <cellStyle name="Normal 13 5 2 9" xfId="6641"/>
    <cellStyle name="Normal 13 5 2 9 2" xfId="6642"/>
    <cellStyle name="Normal 13 5 3" xfId="6643"/>
    <cellStyle name="Normal 13 5 3 10" xfId="6644"/>
    <cellStyle name="Normal 13 5 3 11" xfId="6645"/>
    <cellStyle name="Normal 13 5 3 12" xfId="6646"/>
    <cellStyle name="Normal 13 5 3 2" xfId="6647"/>
    <cellStyle name="Normal 13 5 3 2 10" xfId="6648"/>
    <cellStyle name="Normal 13 5 3 2 2" xfId="6649"/>
    <cellStyle name="Normal 13 5 3 2 2 2" xfId="6650"/>
    <cellStyle name="Normal 13 5 3 2 2 2 2" xfId="6651"/>
    <cellStyle name="Normal 13 5 3 2 2 3" xfId="6652"/>
    <cellStyle name="Normal 13 5 3 2 2 3 2" xfId="6653"/>
    <cellStyle name="Normal 13 5 3 2 2 4" xfId="6654"/>
    <cellStyle name="Normal 13 5 3 2 3" xfId="6655"/>
    <cellStyle name="Normal 13 5 3 2 3 2" xfId="6656"/>
    <cellStyle name="Normal 13 5 3 2 4" xfId="6657"/>
    <cellStyle name="Normal 13 5 3 2 4 2" xfId="6658"/>
    <cellStyle name="Normal 13 5 3 2 5" xfId="6659"/>
    <cellStyle name="Normal 13 5 3 2 5 2" xfId="6660"/>
    <cellStyle name="Normal 13 5 3 2 6" xfId="6661"/>
    <cellStyle name="Normal 13 5 3 2 6 2" xfId="6662"/>
    <cellStyle name="Normal 13 5 3 2 7" xfId="6663"/>
    <cellStyle name="Normal 13 5 3 2 7 2" xfId="6664"/>
    <cellStyle name="Normal 13 5 3 2 8" xfId="6665"/>
    <cellStyle name="Normal 13 5 3 2 9" xfId="6666"/>
    <cellStyle name="Normal 13 5 3 3" xfId="6667"/>
    <cellStyle name="Normal 13 5 3 3 2" xfId="6668"/>
    <cellStyle name="Normal 13 5 3 3 2 2" xfId="6669"/>
    <cellStyle name="Normal 13 5 3 3 3" xfId="6670"/>
    <cellStyle name="Normal 13 5 3 3 3 2" xfId="6671"/>
    <cellStyle name="Normal 13 5 3 3 4" xfId="6672"/>
    <cellStyle name="Normal 13 5 3 4" xfId="6673"/>
    <cellStyle name="Normal 13 5 3 4 2" xfId="6674"/>
    <cellStyle name="Normal 13 5 3 5" xfId="6675"/>
    <cellStyle name="Normal 13 5 3 5 2" xfId="6676"/>
    <cellStyle name="Normal 13 5 3 6" xfId="6677"/>
    <cellStyle name="Normal 13 5 3 6 2" xfId="6678"/>
    <cellStyle name="Normal 13 5 3 7" xfId="6679"/>
    <cellStyle name="Normal 13 5 3 7 2" xfId="6680"/>
    <cellStyle name="Normal 13 5 3 8" xfId="6681"/>
    <cellStyle name="Normal 13 5 3 8 2" xfId="6682"/>
    <cellStyle name="Normal 13 5 3 9" xfId="6683"/>
    <cellStyle name="Normal 13 5 3 9 2" xfId="6684"/>
    <cellStyle name="Normal 13 5 4" xfId="6685"/>
    <cellStyle name="Normal 13 5 4 10" xfId="6686"/>
    <cellStyle name="Normal 13 5 4 2" xfId="6687"/>
    <cellStyle name="Normal 13 5 4 2 2" xfId="6688"/>
    <cellStyle name="Normal 13 5 4 2 2 2" xfId="6689"/>
    <cellStyle name="Normal 13 5 4 2 3" xfId="6690"/>
    <cellStyle name="Normal 13 5 4 2 3 2" xfId="6691"/>
    <cellStyle name="Normal 13 5 4 2 4" xfId="6692"/>
    <cellStyle name="Normal 13 5 4 3" xfId="6693"/>
    <cellStyle name="Normal 13 5 4 3 2" xfId="6694"/>
    <cellStyle name="Normal 13 5 4 4" xfId="6695"/>
    <cellStyle name="Normal 13 5 4 4 2" xfId="6696"/>
    <cellStyle name="Normal 13 5 4 5" xfId="6697"/>
    <cellStyle name="Normal 13 5 4 5 2" xfId="6698"/>
    <cellStyle name="Normal 13 5 4 6" xfId="6699"/>
    <cellStyle name="Normal 13 5 4 6 2" xfId="6700"/>
    <cellStyle name="Normal 13 5 4 7" xfId="6701"/>
    <cellStyle name="Normal 13 5 4 7 2" xfId="6702"/>
    <cellStyle name="Normal 13 5 4 8" xfId="6703"/>
    <cellStyle name="Normal 13 5 4 9" xfId="6704"/>
    <cellStyle name="Normal 13 5 5" xfId="6705"/>
    <cellStyle name="Normal 13 5 5 10" xfId="6706"/>
    <cellStyle name="Normal 13 5 5 2" xfId="6707"/>
    <cellStyle name="Normal 13 5 5 2 2" xfId="6708"/>
    <cellStyle name="Normal 13 5 5 2 2 2" xfId="6709"/>
    <cellStyle name="Normal 13 5 5 2 3" xfId="6710"/>
    <cellStyle name="Normal 13 5 5 2 3 2" xfId="6711"/>
    <cellStyle name="Normal 13 5 5 2 4" xfId="6712"/>
    <cellStyle name="Normal 13 5 5 3" xfId="6713"/>
    <cellStyle name="Normal 13 5 5 3 2" xfId="6714"/>
    <cellStyle name="Normal 13 5 5 4" xfId="6715"/>
    <cellStyle name="Normal 13 5 5 4 2" xfId="6716"/>
    <cellStyle name="Normal 13 5 5 5" xfId="6717"/>
    <cellStyle name="Normal 13 5 5 5 2" xfId="6718"/>
    <cellStyle name="Normal 13 5 5 6" xfId="6719"/>
    <cellStyle name="Normal 13 5 5 6 2" xfId="6720"/>
    <cellStyle name="Normal 13 5 5 7" xfId="6721"/>
    <cellStyle name="Normal 13 5 5 7 2" xfId="6722"/>
    <cellStyle name="Normal 13 5 5 8" xfId="6723"/>
    <cellStyle name="Normal 13 5 5 9" xfId="6724"/>
    <cellStyle name="Normal 13 5 6" xfId="6725"/>
    <cellStyle name="Normal 13 5 6 2" xfId="6726"/>
    <cellStyle name="Normal 13 5 6 2 2" xfId="6727"/>
    <cellStyle name="Normal 13 5 6 3" xfId="6728"/>
    <cellStyle name="Normal 13 5 6 3 2" xfId="6729"/>
    <cellStyle name="Normal 13 5 6 4" xfId="6730"/>
    <cellStyle name="Normal 13 5 6 4 2" xfId="6731"/>
    <cellStyle name="Normal 13 5 6 5" xfId="6732"/>
    <cellStyle name="Normal 13 5 6 5 2" xfId="6733"/>
    <cellStyle name="Normal 13 5 6 6" xfId="6734"/>
    <cellStyle name="Normal 13 5 7" xfId="6735"/>
    <cellStyle name="Normal 13 5 7 2" xfId="6736"/>
    <cellStyle name="Normal 13 5 8" xfId="6737"/>
    <cellStyle name="Normal 13 5 8 2" xfId="6738"/>
    <cellStyle name="Normal 13 5 9" xfId="6739"/>
    <cellStyle name="Normal 13 5 9 2" xfId="6740"/>
    <cellStyle name="Normal 13 6" xfId="6741"/>
    <cellStyle name="Normal 13 6 10" xfId="6742"/>
    <cellStyle name="Normal 13 6 10 2" xfId="6743"/>
    <cellStyle name="Normal 13 6 11" xfId="6744"/>
    <cellStyle name="Normal 13 6 11 2" xfId="6745"/>
    <cellStyle name="Normal 13 6 12" xfId="6746"/>
    <cellStyle name="Normal 13 6 12 2" xfId="6747"/>
    <cellStyle name="Normal 13 6 13" xfId="6748"/>
    <cellStyle name="Normal 13 6 13 2" xfId="6749"/>
    <cellStyle name="Normal 13 6 14" xfId="6750"/>
    <cellStyle name="Normal 13 6 15" xfId="6751"/>
    <cellStyle name="Normal 13 6 16" xfId="6752"/>
    <cellStyle name="Normal 13 6 17" xfId="6753"/>
    <cellStyle name="Normal 13 6 18" xfId="6754"/>
    <cellStyle name="Normal 13 6 2" xfId="6755"/>
    <cellStyle name="Normal 13 6 2 10" xfId="6756"/>
    <cellStyle name="Normal 13 6 2 11" xfId="6757"/>
    <cellStyle name="Normal 13 6 2 12" xfId="6758"/>
    <cellStyle name="Normal 13 6 2 2" xfId="6759"/>
    <cellStyle name="Normal 13 6 2 2 10" xfId="6760"/>
    <cellStyle name="Normal 13 6 2 2 2" xfId="6761"/>
    <cellStyle name="Normal 13 6 2 2 2 2" xfId="6762"/>
    <cellStyle name="Normal 13 6 2 2 2 2 2" xfId="6763"/>
    <cellStyle name="Normal 13 6 2 2 2 3" xfId="6764"/>
    <cellStyle name="Normal 13 6 2 2 2 3 2" xfId="6765"/>
    <cellStyle name="Normal 13 6 2 2 2 4" xfId="6766"/>
    <cellStyle name="Normal 13 6 2 2 3" xfId="6767"/>
    <cellStyle name="Normal 13 6 2 2 3 2" xfId="6768"/>
    <cellStyle name="Normal 13 6 2 2 4" xfId="6769"/>
    <cellStyle name="Normal 13 6 2 2 4 2" xfId="6770"/>
    <cellStyle name="Normal 13 6 2 2 5" xfId="6771"/>
    <cellStyle name="Normal 13 6 2 2 5 2" xfId="6772"/>
    <cellStyle name="Normal 13 6 2 2 6" xfId="6773"/>
    <cellStyle name="Normal 13 6 2 2 6 2" xfId="6774"/>
    <cellStyle name="Normal 13 6 2 2 7" xfId="6775"/>
    <cellStyle name="Normal 13 6 2 2 7 2" xfId="6776"/>
    <cellStyle name="Normal 13 6 2 2 8" xfId="6777"/>
    <cellStyle name="Normal 13 6 2 2 9" xfId="6778"/>
    <cellStyle name="Normal 13 6 2 3" xfId="6779"/>
    <cellStyle name="Normal 13 6 2 3 2" xfId="6780"/>
    <cellStyle name="Normal 13 6 2 3 2 2" xfId="6781"/>
    <cellStyle name="Normal 13 6 2 3 3" xfId="6782"/>
    <cellStyle name="Normal 13 6 2 3 3 2" xfId="6783"/>
    <cellStyle name="Normal 13 6 2 3 4" xfId="6784"/>
    <cellStyle name="Normal 13 6 2 4" xfId="6785"/>
    <cellStyle name="Normal 13 6 2 4 2" xfId="6786"/>
    <cellStyle name="Normal 13 6 2 5" xfId="6787"/>
    <cellStyle name="Normal 13 6 2 5 2" xfId="6788"/>
    <cellStyle name="Normal 13 6 2 6" xfId="6789"/>
    <cellStyle name="Normal 13 6 2 6 2" xfId="6790"/>
    <cellStyle name="Normal 13 6 2 7" xfId="6791"/>
    <cellStyle name="Normal 13 6 2 7 2" xfId="6792"/>
    <cellStyle name="Normal 13 6 2 8" xfId="6793"/>
    <cellStyle name="Normal 13 6 2 8 2" xfId="6794"/>
    <cellStyle name="Normal 13 6 2 9" xfId="6795"/>
    <cellStyle name="Normal 13 6 2 9 2" xfId="6796"/>
    <cellStyle name="Normal 13 6 3" xfId="6797"/>
    <cellStyle name="Normal 13 6 3 10" xfId="6798"/>
    <cellStyle name="Normal 13 6 3 11" xfId="6799"/>
    <cellStyle name="Normal 13 6 3 12" xfId="6800"/>
    <cellStyle name="Normal 13 6 3 2" xfId="6801"/>
    <cellStyle name="Normal 13 6 3 2 10" xfId="6802"/>
    <cellStyle name="Normal 13 6 3 2 2" xfId="6803"/>
    <cellStyle name="Normal 13 6 3 2 2 2" xfId="6804"/>
    <cellStyle name="Normal 13 6 3 2 2 2 2" xfId="6805"/>
    <cellStyle name="Normal 13 6 3 2 2 3" xfId="6806"/>
    <cellStyle name="Normal 13 6 3 2 2 3 2" xfId="6807"/>
    <cellStyle name="Normal 13 6 3 2 2 4" xfId="6808"/>
    <cellStyle name="Normal 13 6 3 2 3" xfId="6809"/>
    <cellStyle name="Normal 13 6 3 2 3 2" xfId="6810"/>
    <cellStyle name="Normal 13 6 3 2 4" xfId="6811"/>
    <cellStyle name="Normal 13 6 3 2 4 2" xfId="6812"/>
    <cellStyle name="Normal 13 6 3 2 5" xfId="6813"/>
    <cellStyle name="Normal 13 6 3 2 5 2" xfId="6814"/>
    <cellStyle name="Normal 13 6 3 2 6" xfId="6815"/>
    <cellStyle name="Normal 13 6 3 2 6 2" xfId="6816"/>
    <cellStyle name="Normal 13 6 3 2 7" xfId="6817"/>
    <cellStyle name="Normal 13 6 3 2 7 2" xfId="6818"/>
    <cellStyle name="Normal 13 6 3 2 8" xfId="6819"/>
    <cellStyle name="Normal 13 6 3 2 9" xfId="6820"/>
    <cellStyle name="Normal 13 6 3 3" xfId="6821"/>
    <cellStyle name="Normal 13 6 3 3 2" xfId="6822"/>
    <cellStyle name="Normal 13 6 3 3 2 2" xfId="6823"/>
    <cellStyle name="Normal 13 6 3 3 3" xfId="6824"/>
    <cellStyle name="Normal 13 6 3 3 3 2" xfId="6825"/>
    <cellStyle name="Normal 13 6 3 3 4" xfId="6826"/>
    <cellStyle name="Normal 13 6 3 4" xfId="6827"/>
    <cellStyle name="Normal 13 6 3 4 2" xfId="6828"/>
    <cellStyle name="Normal 13 6 3 5" xfId="6829"/>
    <cellStyle name="Normal 13 6 3 5 2" xfId="6830"/>
    <cellStyle name="Normal 13 6 3 6" xfId="6831"/>
    <cellStyle name="Normal 13 6 3 6 2" xfId="6832"/>
    <cellStyle name="Normal 13 6 3 7" xfId="6833"/>
    <cellStyle name="Normal 13 6 3 7 2" xfId="6834"/>
    <cellStyle name="Normal 13 6 3 8" xfId="6835"/>
    <cellStyle name="Normal 13 6 3 8 2" xfId="6836"/>
    <cellStyle name="Normal 13 6 3 9" xfId="6837"/>
    <cellStyle name="Normal 13 6 3 9 2" xfId="6838"/>
    <cellStyle name="Normal 13 6 4" xfId="6839"/>
    <cellStyle name="Normal 13 6 4 10" xfId="6840"/>
    <cellStyle name="Normal 13 6 4 2" xfId="6841"/>
    <cellStyle name="Normal 13 6 4 2 2" xfId="6842"/>
    <cellStyle name="Normal 13 6 4 2 2 2" xfId="6843"/>
    <cellStyle name="Normal 13 6 4 2 3" xfId="6844"/>
    <cellStyle name="Normal 13 6 4 2 3 2" xfId="6845"/>
    <cellStyle name="Normal 13 6 4 2 4" xfId="6846"/>
    <cellStyle name="Normal 13 6 4 3" xfId="6847"/>
    <cellStyle name="Normal 13 6 4 3 2" xfId="6848"/>
    <cellStyle name="Normal 13 6 4 4" xfId="6849"/>
    <cellStyle name="Normal 13 6 4 4 2" xfId="6850"/>
    <cellStyle name="Normal 13 6 4 5" xfId="6851"/>
    <cellStyle name="Normal 13 6 4 5 2" xfId="6852"/>
    <cellStyle name="Normal 13 6 4 6" xfId="6853"/>
    <cellStyle name="Normal 13 6 4 6 2" xfId="6854"/>
    <cellStyle name="Normal 13 6 4 7" xfId="6855"/>
    <cellStyle name="Normal 13 6 4 7 2" xfId="6856"/>
    <cellStyle name="Normal 13 6 4 8" xfId="6857"/>
    <cellStyle name="Normal 13 6 4 9" xfId="6858"/>
    <cellStyle name="Normal 13 6 5" xfId="6859"/>
    <cellStyle name="Normal 13 6 5 10" xfId="6860"/>
    <cellStyle name="Normal 13 6 5 2" xfId="6861"/>
    <cellStyle name="Normal 13 6 5 2 2" xfId="6862"/>
    <cellStyle name="Normal 13 6 5 2 2 2" xfId="6863"/>
    <cellStyle name="Normal 13 6 5 2 3" xfId="6864"/>
    <cellStyle name="Normal 13 6 5 2 3 2" xfId="6865"/>
    <cellStyle name="Normal 13 6 5 2 4" xfId="6866"/>
    <cellStyle name="Normal 13 6 5 3" xfId="6867"/>
    <cellStyle name="Normal 13 6 5 3 2" xfId="6868"/>
    <cellStyle name="Normal 13 6 5 4" xfId="6869"/>
    <cellStyle name="Normal 13 6 5 4 2" xfId="6870"/>
    <cellStyle name="Normal 13 6 5 5" xfId="6871"/>
    <cellStyle name="Normal 13 6 5 5 2" xfId="6872"/>
    <cellStyle name="Normal 13 6 5 6" xfId="6873"/>
    <cellStyle name="Normal 13 6 5 6 2" xfId="6874"/>
    <cellStyle name="Normal 13 6 5 7" xfId="6875"/>
    <cellStyle name="Normal 13 6 5 7 2" xfId="6876"/>
    <cellStyle name="Normal 13 6 5 8" xfId="6877"/>
    <cellStyle name="Normal 13 6 5 9" xfId="6878"/>
    <cellStyle name="Normal 13 6 6" xfId="6879"/>
    <cellStyle name="Normal 13 6 6 2" xfId="6880"/>
    <cellStyle name="Normal 13 6 6 2 2" xfId="6881"/>
    <cellStyle name="Normal 13 6 6 3" xfId="6882"/>
    <cellStyle name="Normal 13 6 6 3 2" xfId="6883"/>
    <cellStyle name="Normal 13 6 6 4" xfId="6884"/>
    <cellStyle name="Normal 13 6 6 4 2" xfId="6885"/>
    <cellStyle name="Normal 13 6 6 5" xfId="6886"/>
    <cellStyle name="Normal 13 6 6 5 2" xfId="6887"/>
    <cellStyle name="Normal 13 6 6 6" xfId="6888"/>
    <cellStyle name="Normal 13 6 7" xfId="6889"/>
    <cellStyle name="Normal 13 6 7 2" xfId="6890"/>
    <cellStyle name="Normal 13 6 8" xfId="6891"/>
    <cellStyle name="Normal 13 6 8 2" xfId="6892"/>
    <cellStyle name="Normal 13 6 9" xfId="6893"/>
    <cellStyle name="Normal 13 6 9 2" xfId="6894"/>
    <cellStyle name="Normal 13 7" xfId="6895"/>
    <cellStyle name="Normal 13 7 10" xfId="6896"/>
    <cellStyle name="Normal 13 7 10 2" xfId="6897"/>
    <cellStyle name="Normal 13 7 11" xfId="6898"/>
    <cellStyle name="Normal 13 7 11 2" xfId="6899"/>
    <cellStyle name="Normal 13 7 12" xfId="6900"/>
    <cellStyle name="Normal 13 7 12 2" xfId="6901"/>
    <cellStyle name="Normal 13 7 13" xfId="6902"/>
    <cellStyle name="Normal 13 7 13 2" xfId="6903"/>
    <cellStyle name="Normal 13 7 14" xfId="6904"/>
    <cellStyle name="Normal 13 7 15" xfId="6905"/>
    <cellStyle name="Normal 13 7 16" xfId="6906"/>
    <cellStyle name="Normal 13 7 17" xfId="6907"/>
    <cellStyle name="Normal 13 7 18" xfId="6908"/>
    <cellStyle name="Normal 13 7 2" xfId="6909"/>
    <cellStyle name="Normal 13 7 2 10" xfId="6910"/>
    <cellStyle name="Normal 13 7 2 11" xfId="6911"/>
    <cellStyle name="Normal 13 7 2 12" xfId="6912"/>
    <cellStyle name="Normal 13 7 2 2" xfId="6913"/>
    <cellStyle name="Normal 13 7 2 2 10" xfId="6914"/>
    <cellStyle name="Normal 13 7 2 2 2" xfId="6915"/>
    <cellStyle name="Normal 13 7 2 2 2 2" xfId="6916"/>
    <cellStyle name="Normal 13 7 2 2 2 2 2" xfId="6917"/>
    <cellStyle name="Normal 13 7 2 2 2 3" xfId="6918"/>
    <cellStyle name="Normal 13 7 2 2 2 3 2" xfId="6919"/>
    <cellStyle name="Normal 13 7 2 2 2 4" xfId="6920"/>
    <cellStyle name="Normal 13 7 2 2 3" xfId="6921"/>
    <cellStyle name="Normal 13 7 2 2 3 2" xfId="6922"/>
    <cellStyle name="Normal 13 7 2 2 4" xfId="6923"/>
    <cellStyle name="Normal 13 7 2 2 4 2" xfId="6924"/>
    <cellStyle name="Normal 13 7 2 2 5" xfId="6925"/>
    <cellStyle name="Normal 13 7 2 2 5 2" xfId="6926"/>
    <cellStyle name="Normal 13 7 2 2 6" xfId="6927"/>
    <cellStyle name="Normal 13 7 2 2 6 2" xfId="6928"/>
    <cellStyle name="Normal 13 7 2 2 7" xfId="6929"/>
    <cellStyle name="Normal 13 7 2 2 7 2" xfId="6930"/>
    <cellStyle name="Normal 13 7 2 2 8" xfId="6931"/>
    <cellStyle name="Normal 13 7 2 2 9" xfId="6932"/>
    <cellStyle name="Normal 13 7 2 3" xfId="6933"/>
    <cellStyle name="Normal 13 7 2 3 2" xfId="6934"/>
    <cellStyle name="Normal 13 7 2 3 2 2" xfId="6935"/>
    <cellStyle name="Normal 13 7 2 3 3" xfId="6936"/>
    <cellStyle name="Normal 13 7 2 3 3 2" xfId="6937"/>
    <cellStyle name="Normal 13 7 2 3 4" xfId="6938"/>
    <cellStyle name="Normal 13 7 2 4" xfId="6939"/>
    <cellStyle name="Normal 13 7 2 4 2" xfId="6940"/>
    <cellStyle name="Normal 13 7 2 5" xfId="6941"/>
    <cellStyle name="Normal 13 7 2 5 2" xfId="6942"/>
    <cellStyle name="Normal 13 7 2 6" xfId="6943"/>
    <cellStyle name="Normal 13 7 2 6 2" xfId="6944"/>
    <cellStyle name="Normal 13 7 2 7" xfId="6945"/>
    <cellStyle name="Normal 13 7 2 7 2" xfId="6946"/>
    <cellStyle name="Normal 13 7 2 8" xfId="6947"/>
    <cellStyle name="Normal 13 7 2 8 2" xfId="6948"/>
    <cellStyle name="Normal 13 7 2 9" xfId="6949"/>
    <cellStyle name="Normal 13 7 2 9 2" xfId="6950"/>
    <cellStyle name="Normal 13 7 3" xfId="6951"/>
    <cellStyle name="Normal 13 7 3 10" xfId="6952"/>
    <cellStyle name="Normal 13 7 3 11" xfId="6953"/>
    <cellStyle name="Normal 13 7 3 12" xfId="6954"/>
    <cellStyle name="Normal 13 7 3 2" xfId="6955"/>
    <cellStyle name="Normal 13 7 3 2 10" xfId="6956"/>
    <cellStyle name="Normal 13 7 3 2 2" xfId="6957"/>
    <cellStyle name="Normal 13 7 3 2 2 2" xfId="6958"/>
    <cellStyle name="Normal 13 7 3 2 2 2 2" xfId="6959"/>
    <cellStyle name="Normal 13 7 3 2 2 3" xfId="6960"/>
    <cellStyle name="Normal 13 7 3 2 2 3 2" xfId="6961"/>
    <cellStyle name="Normal 13 7 3 2 2 4" xfId="6962"/>
    <cellStyle name="Normal 13 7 3 2 3" xfId="6963"/>
    <cellStyle name="Normal 13 7 3 2 3 2" xfId="6964"/>
    <cellStyle name="Normal 13 7 3 2 4" xfId="6965"/>
    <cellStyle name="Normal 13 7 3 2 4 2" xfId="6966"/>
    <cellStyle name="Normal 13 7 3 2 5" xfId="6967"/>
    <cellStyle name="Normal 13 7 3 2 5 2" xfId="6968"/>
    <cellStyle name="Normal 13 7 3 2 6" xfId="6969"/>
    <cellStyle name="Normal 13 7 3 2 6 2" xfId="6970"/>
    <cellStyle name="Normal 13 7 3 2 7" xfId="6971"/>
    <cellStyle name="Normal 13 7 3 2 7 2" xfId="6972"/>
    <cellStyle name="Normal 13 7 3 2 8" xfId="6973"/>
    <cellStyle name="Normal 13 7 3 2 9" xfId="6974"/>
    <cellStyle name="Normal 13 7 3 3" xfId="6975"/>
    <cellStyle name="Normal 13 7 3 3 2" xfId="6976"/>
    <cellStyle name="Normal 13 7 3 3 2 2" xfId="6977"/>
    <cellStyle name="Normal 13 7 3 3 3" xfId="6978"/>
    <cellStyle name="Normal 13 7 3 3 3 2" xfId="6979"/>
    <cellStyle name="Normal 13 7 3 3 4" xfId="6980"/>
    <cellStyle name="Normal 13 7 3 4" xfId="6981"/>
    <cellStyle name="Normal 13 7 3 4 2" xfId="6982"/>
    <cellStyle name="Normal 13 7 3 5" xfId="6983"/>
    <cellStyle name="Normal 13 7 3 5 2" xfId="6984"/>
    <cellStyle name="Normal 13 7 3 6" xfId="6985"/>
    <cellStyle name="Normal 13 7 3 6 2" xfId="6986"/>
    <cellStyle name="Normal 13 7 3 7" xfId="6987"/>
    <cellStyle name="Normal 13 7 3 7 2" xfId="6988"/>
    <cellStyle name="Normal 13 7 3 8" xfId="6989"/>
    <cellStyle name="Normal 13 7 3 8 2" xfId="6990"/>
    <cellStyle name="Normal 13 7 3 9" xfId="6991"/>
    <cellStyle name="Normal 13 7 3 9 2" xfId="6992"/>
    <cellStyle name="Normal 13 7 4" xfId="6993"/>
    <cellStyle name="Normal 13 7 4 10" xfId="6994"/>
    <cellStyle name="Normal 13 7 4 2" xfId="6995"/>
    <cellStyle name="Normal 13 7 4 2 2" xfId="6996"/>
    <cellStyle name="Normal 13 7 4 2 2 2" xfId="6997"/>
    <cellStyle name="Normal 13 7 4 2 3" xfId="6998"/>
    <cellStyle name="Normal 13 7 4 2 3 2" xfId="6999"/>
    <cellStyle name="Normal 13 7 4 2 4" xfId="7000"/>
    <cellStyle name="Normal 13 7 4 3" xfId="7001"/>
    <cellStyle name="Normal 13 7 4 3 2" xfId="7002"/>
    <cellStyle name="Normal 13 7 4 4" xfId="7003"/>
    <cellStyle name="Normal 13 7 4 4 2" xfId="7004"/>
    <cellStyle name="Normal 13 7 4 5" xfId="7005"/>
    <cellStyle name="Normal 13 7 4 5 2" xfId="7006"/>
    <cellStyle name="Normal 13 7 4 6" xfId="7007"/>
    <cellStyle name="Normal 13 7 4 6 2" xfId="7008"/>
    <cellStyle name="Normal 13 7 4 7" xfId="7009"/>
    <cellStyle name="Normal 13 7 4 7 2" xfId="7010"/>
    <cellStyle name="Normal 13 7 4 8" xfId="7011"/>
    <cellStyle name="Normal 13 7 4 9" xfId="7012"/>
    <cellStyle name="Normal 13 7 5" xfId="7013"/>
    <cellStyle name="Normal 13 7 5 10" xfId="7014"/>
    <cellStyle name="Normal 13 7 5 2" xfId="7015"/>
    <cellStyle name="Normal 13 7 5 2 2" xfId="7016"/>
    <cellStyle name="Normal 13 7 5 2 2 2" xfId="7017"/>
    <cellStyle name="Normal 13 7 5 2 3" xfId="7018"/>
    <cellStyle name="Normal 13 7 5 2 3 2" xfId="7019"/>
    <cellStyle name="Normal 13 7 5 2 4" xfId="7020"/>
    <cellStyle name="Normal 13 7 5 3" xfId="7021"/>
    <cellStyle name="Normal 13 7 5 3 2" xfId="7022"/>
    <cellStyle name="Normal 13 7 5 4" xfId="7023"/>
    <cellStyle name="Normal 13 7 5 4 2" xfId="7024"/>
    <cellStyle name="Normal 13 7 5 5" xfId="7025"/>
    <cellStyle name="Normal 13 7 5 5 2" xfId="7026"/>
    <cellStyle name="Normal 13 7 5 6" xfId="7027"/>
    <cellStyle name="Normal 13 7 5 6 2" xfId="7028"/>
    <cellStyle name="Normal 13 7 5 7" xfId="7029"/>
    <cellStyle name="Normal 13 7 5 7 2" xfId="7030"/>
    <cellStyle name="Normal 13 7 5 8" xfId="7031"/>
    <cellStyle name="Normal 13 7 5 9" xfId="7032"/>
    <cellStyle name="Normal 13 7 6" xfId="7033"/>
    <cellStyle name="Normal 13 7 6 2" xfId="7034"/>
    <cellStyle name="Normal 13 7 6 2 2" xfId="7035"/>
    <cellStyle name="Normal 13 7 6 3" xfId="7036"/>
    <cellStyle name="Normal 13 7 6 3 2" xfId="7037"/>
    <cellStyle name="Normal 13 7 6 4" xfId="7038"/>
    <cellStyle name="Normal 13 7 6 4 2" xfId="7039"/>
    <cellStyle name="Normal 13 7 6 5" xfId="7040"/>
    <cellStyle name="Normal 13 7 6 5 2" xfId="7041"/>
    <cellStyle name="Normal 13 7 6 6" xfId="7042"/>
    <cellStyle name="Normal 13 7 7" xfId="7043"/>
    <cellStyle name="Normal 13 7 7 2" xfId="7044"/>
    <cellStyle name="Normal 13 7 8" xfId="7045"/>
    <cellStyle name="Normal 13 7 8 2" xfId="7046"/>
    <cellStyle name="Normal 13 7 9" xfId="7047"/>
    <cellStyle name="Normal 13 7 9 2" xfId="7048"/>
    <cellStyle name="Normal 13 8" xfId="7049"/>
    <cellStyle name="Normal 13 8 10" xfId="7050"/>
    <cellStyle name="Normal 13 8 10 2" xfId="7051"/>
    <cellStyle name="Normal 13 8 11" xfId="7052"/>
    <cellStyle name="Normal 13 8 11 2" xfId="7053"/>
    <cellStyle name="Normal 13 8 12" xfId="7054"/>
    <cellStyle name="Normal 13 8 12 2" xfId="7055"/>
    <cellStyle name="Normal 13 8 13" xfId="7056"/>
    <cellStyle name="Normal 13 8 13 2" xfId="7057"/>
    <cellStyle name="Normal 13 8 14" xfId="7058"/>
    <cellStyle name="Normal 13 8 15" xfId="7059"/>
    <cellStyle name="Normal 13 8 16" xfId="7060"/>
    <cellStyle name="Normal 13 8 17" xfId="7061"/>
    <cellStyle name="Normal 13 8 18" xfId="7062"/>
    <cellStyle name="Normal 13 8 2" xfId="7063"/>
    <cellStyle name="Normal 13 8 2 10" xfId="7064"/>
    <cellStyle name="Normal 13 8 2 11" xfId="7065"/>
    <cellStyle name="Normal 13 8 2 12" xfId="7066"/>
    <cellStyle name="Normal 13 8 2 2" xfId="7067"/>
    <cellStyle name="Normal 13 8 2 2 10" xfId="7068"/>
    <cellStyle name="Normal 13 8 2 2 2" xfId="7069"/>
    <cellStyle name="Normal 13 8 2 2 2 2" xfId="7070"/>
    <cellStyle name="Normal 13 8 2 2 2 2 2" xfId="7071"/>
    <cellStyle name="Normal 13 8 2 2 2 3" xfId="7072"/>
    <cellStyle name="Normal 13 8 2 2 2 3 2" xfId="7073"/>
    <cellStyle name="Normal 13 8 2 2 2 4" xfId="7074"/>
    <cellStyle name="Normal 13 8 2 2 3" xfId="7075"/>
    <cellStyle name="Normal 13 8 2 2 3 2" xfId="7076"/>
    <cellStyle name="Normal 13 8 2 2 4" xfId="7077"/>
    <cellStyle name="Normal 13 8 2 2 4 2" xfId="7078"/>
    <cellStyle name="Normal 13 8 2 2 5" xfId="7079"/>
    <cellStyle name="Normal 13 8 2 2 5 2" xfId="7080"/>
    <cellStyle name="Normal 13 8 2 2 6" xfId="7081"/>
    <cellStyle name="Normal 13 8 2 2 6 2" xfId="7082"/>
    <cellStyle name="Normal 13 8 2 2 7" xfId="7083"/>
    <cellStyle name="Normal 13 8 2 2 7 2" xfId="7084"/>
    <cellStyle name="Normal 13 8 2 2 8" xfId="7085"/>
    <cellStyle name="Normal 13 8 2 2 9" xfId="7086"/>
    <cellStyle name="Normal 13 8 2 3" xfId="7087"/>
    <cellStyle name="Normal 13 8 2 3 2" xfId="7088"/>
    <cellStyle name="Normal 13 8 2 3 2 2" xfId="7089"/>
    <cellStyle name="Normal 13 8 2 3 3" xfId="7090"/>
    <cellStyle name="Normal 13 8 2 3 3 2" xfId="7091"/>
    <cellStyle name="Normal 13 8 2 3 4" xfId="7092"/>
    <cellStyle name="Normal 13 8 2 4" xfId="7093"/>
    <cellStyle name="Normal 13 8 2 4 2" xfId="7094"/>
    <cellStyle name="Normal 13 8 2 5" xfId="7095"/>
    <cellStyle name="Normal 13 8 2 5 2" xfId="7096"/>
    <cellStyle name="Normal 13 8 2 6" xfId="7097"/>
    <cellStyle name="Normal 13 8 2 6 2" xfId="7098"/>
    <cellStyle name="Normal 13 8 2 7" xfId="7099"/>
    <cellStyle name="Normal 13 8 2 7 2" xfId="7100"/>
    <cellStyle name="Normal 13 8 2 8" xfId="7101"/>
    <cellStyle name="Normal 13 8 2 8 2" xfId="7102"/>
    <cellStyle name="Normal 13 8 2 9" xfId="7103"/>
    <cellStyle name="Normal 13 8 2 9 2" xfId="7104"/>
    <cellStyle name="Normal 13 8 3" xfId="7105"/>
    <cellStyle name="Normal 13 8 3 10" xfId="7106"/>
    <cellStyle name="Normal 13 8 3 11" xfId="7107"/>
    <cellStyle name="Normal 13 8 3 12" xfId="7108"/>
    <cellStyle name="Normal 13 8 3 2" xfId="7109"/>
    <cellStyle name="Normal 13 8 3 2 10" xfId="7110"/>
    <cellStyle name="Normal 13 8 3 2 2" xfId="7111"/>
    <cellStyle name="Normal 13 8 3 2 2 2" xfId="7112"/>
    <cellStyle name="Normal 13 8 3 2 2 2 2" xfId="7113"/>
    <cellStyle name="Normal 13 8 3 2 2 3" xfId="7114"/>
    <cellStyle name="Normal 13 8 3 2 2 3 2" xfId="7115"/>
    <cellStyle name="Normal 13 8 3 2 2 4" xfId="7116"/>
    <cellStyle name="Normal 13 8 3 2 3" xfId="7117"/>
    <cellStyle name="Normal 13 8 3 2 3 2" xfId="7118"/>
    <cellStyle name="Normal 13 8 3 2 4" xfId="7119"/>
    <cellStyle name="Normal 13 8 3 2 4 2" xfId="7120"/>
    <cellStyle name="Normal 13 8 3 2 5" xfId="7121"/>
    <cellStyle name="Normal 13 8 3 2 5 2" xfId="7122"/>
    <cellStyle name="Normal 13 8 3 2 6" xfId="7123"/>
    <cellStyle name="Normal 13 8 3 2 6 2" xfId="7124"/>
    <cellStyle name="Normal 13 8 3 2 7" xfId="7125"/>
    <cellStyle name="Normal 13 8 3 2 7 2" xfId="7126"/>
    <cellStyle name="Normal 13 8 3 2 8" xfId="7127"/>
    <cellStyle name="Normal 13 8 3 2 9" xfId="7128"/>
    <cellStyle name="Normal 13 8 3 3" xfId="7129"/>
    <cellStyle name="Normal 13 8 3 3 2" xfId="7130"/>
    <cellStyle name="Normal 13 8 3 3 2 2" xfId="7131"/>
    <cellStyle name="Normal 13 8 3 3 3" xfId="7132"/>
    <cellStyle name="Normal 13 8 3 3 3 2" xfId="7133"/>
    <cellStyle name="Normal 13 8 3 3 4" xfId="7134"/>
    <cellStyle name="Normal 13 8 3 4" xfId="7135"/>
    <cellStyle name="Normal 13 8 3 4 2" xfId="7136"/>
    <cellStyle name="Normal 13 8 3 5" xfId="7137"/>
    <cellStyle name="Normal 13 8 3 5 2" xfId="7138"/>
    <cellStyle name="Normal 13 8 3 6" xfId="7139"/>
    <cellStyle name="Normal 13 8 3 6 2" xfId="7140"/>
    <cellStyle name="Normal 13 8 3 7" xfId="7141"/>
    <cellStyle name="Normal 13 8 3 7 2" xfId="7142"/>
    <cellStyle name="Normal 13 8 3 8" xfId="7143"/>
    <cellStyle name="Normal 13 8 3 8 2" xfId="7144"/>
    <cellStyle name="Normal 13 8 3 9" xfId="7145"/>
    <cellStyle name="Normal 13 8 3 9 2" xfId="7146"/>
    <cellStyle name="Normal 13 8 4" xfId="7147"/>
    <cellStyle name="Normal 13 8 4 10" xfId="7148"/>
    <cellStyle name="Normal 13 8 4 2" xfId="7149"/>
    <cellStyle name="Normal 13 8 4 2 2" xfId="7150"/>
    <cellStyle name="Normal 13 8 4 2 2 2" xfId="7151"/>
    <cellStyle name="Normal 13 8 4 2 3" xfId="7152"/>
    <cellStyle name="Normal 13 8 4 2 3 2" xfId="7153"/>
    <cellStyle name="Normal 13 8 4 2 4" xfId="7154"/>
    <cellStyle name="Normal 13 8 4 3" xfId="7155"/>
    <cellStyle name="Normal 13 8 4 3 2" xfId="7156"/>
    <cellStyle name="Normal 13 8 4 4" xfId="7157"/>
    <cellStyle name="Normal 13 8 4 4 2" xfId="7158"/>
    <cellStyle name="Normal 13 8 4 5" xfId="7159"/>
    <cellStyle name="Normal 13 8 4 5 2" xfId="7160"/>
    <cellStyle name="Normal 13 8 4 6" xfId="7161"/>
    <cellStyle name="Normal 13 8 4 6 2" xfId="7162"/>
    <cellStyle name="Normal 13 8 4 7" xfId="7163"/>
    <cellStyle name="Normal 13 8 4 7 2" xfId="7164"/>
    <cellStyle name="Normal 13 8 4 8" xfId="7165"/>
    <cellStyle name="Normal 13 8 4 9" xfId="7166"/>
    <cellStyle name="Normal 13 8 5" xfId="7167"/>
    <cellStyle name="Normal 13 8 5 10" xfId="7168"/>
    <cellStyle name="Normal 13 8 5 2" xfId="7169"/>
    <cellStyle name="Normal 13 8 5 2 2" xfId="7170"/>
    <cellStyle name="Normal 13 8 5 2 2 2" xfId="7171"/>
    <cellStyle name="Normal 13 8 5 2 3" xfId="7172"/>
    <cellStyle name="Normal 13 8 5 2 3 2" xfId="7173"/>
    <cellStyle name="Normal 13 8 5 2 4" xfId="7174"/>
    <cellStyle name="Normal 13 8 5 3" xfId="7175"/>
    <cellStyle name="Normal 13 8 5 3 2" xfId="7176"/>
    <cellStyle name="Normal 13 8 5 4" xfId="7177"/>
    <cellStyle name="Normal 13 8 5 4 2" xfId="7178"/>
    <cellStyle name="Normal 13 8 5 5" xfId="7179"/>
    <cellStyle name="Normal 13 8 5 5 2" xfId="7180"/>
    <cellStyle name="Normal 13 8 5 6" xfId="7181"/>
    <cellStyle name="Normal 13 8 5 6 2" xfId="7182"/>
    <cellStyle name="Normal 13 8 5 7" xfId="7183"/>
    <cellStyle name="Normal 13 8 5 7 2" xfId="7184"/>
    <cellStyle name="Normal 13 8 5 8" xfId="7185"/>
    <cellStyle name="Normal 13 8 5 9" xfId="7186"/>
    <cellStyle name="Normal 13 8 6" xfId="7187"/>
    <cellStyle name="Normal 13 8 6 2" xfId="7188"/>
    <cellStyle name="Normal 13 8 6 2 2" xfId="7189"/>
    <cellStyle name="Normal 13 8 6 3" xfId="7190"/>
    <cellStyle name="Normal 13 8 6 3 2" xfId="7191"/>
    <cellStyle name="Normal 13 8 6 4" xfId="7192"/>
    <cellStyle name="Normal 13 8 6 4 2" xfId="7193"/>
    <cellStyle name="Normal 13 8 6 5" xfId="7194"/>
    <cellStyle name="Normal 13 8 6 5 2" xfId="7195"/>
    <cellStyle name="Normal 13 8 6 6" xfId="7196"/>
    <cellStyle name="Normal 13 8 7" xfId="7197"/>
    <cellStyle name="Normal 13 8 7 2" xfId="7198"/>
    <cellStyle name="Normal 13 8 8" xfId="7199"/>
    <cellStyle name="Normal 13 8 8 2" xfId="7200"/>
    <cellStyle name="Normal 13 8 9" xfId="7201"/>
    <cellStyle name="Normal 13 8 9 2" xfId="7202"/>
    <cellStyle name="Normal 13 9" xfId="7203"/>
    <cellStyle name="Normal 13 9 10" xfId="7204"/>
    <cellStyle name="Normal 13 9 10 2" xfId="7205"/>
    <cellStyle name="Normal 13 9 11" xfId="7206"/>
    <cellStyle name="Normal 13 9 11 2" xfId="7207"/>
    <cellStyle name="Normal 13 9 12" xfId="7208"/>
    <cellStyle name="Normal 13 9 12 2" xfId="7209"/>
    <cellStyle name="Normal 13 9 13" xfId="7210"/>
    <cellStyle name="Normal 13 9 13 2" xfId="7211"/>
    <cellStyle name="Normal 13 9 14" xfId="7212"/>
    <cellStyle name="Normal 13 9 15" xfId="7213"/>
    <cellStyle name="Normal 13 9 16" xfId="7214"/>
    <cellStyle name="Normal 13 9 17" xfId="7215"/>
    <cellStyle name="Normal 13 9 18" xfId="7216"/>
    <cellStyle name="Normal 13 9 2" xfId="7217"/>
    <cellStyle name="Normal 13 9 2 10" xfId="7218"/>
    <cellStyle name="Normal 13 9 2 11" xfId="7219"/>
    <cellStyle name="Normal 13 9 2 12" xfId="7220"/>
    <cellStyle name="Normal 13 9 2 2" xfId="7221"/>
    <cellStyle name="Normal 13 9 2 2 10" xfId="7222"/>
    <cellStyle name="Normal 13 9 2 2 2" xfId="7223"/>
    <cellStyle name="Normal 13 9 2 2 2 2" xfId="7224"/>
    <cellStyle name="Normal 13 9 2 2 2 2 2" xfId="7225"/>
    <cellStyle name="Normal 13 9 2 2 2 3" xfId="7226"/>
    <cellStyle name="Normal 13 9 2 2 2 3 2" xfId="7227"/>
    <cellStyle name="Normal 13 9 2 2 2 4" xfId="7228"/>
    <cellStyle name="Normal 13 9 2 2 3" xfId="7229"/>
    <cellStyle name="Normal 13 9 2 2 3 2" xfId="7230"/>
    <cellStyle name="Normal 13 9 2 2 4" xfId="7231"/>
    <cellStyle name="Normal 13 9 2 2 4 2" xfId="7232"/>
    <cellStyle name="Normal 13 9 2 2 5" xfId="7233"/>
    <cellStyle name="Normal 13 9 2 2 5 2" xfId="7234"/>
    <cellStyle name="Normal 13 9 2 2 6" xfId="7235"/>
    <cellStyle name="Normal 13 9 2 2 6 2" xfId="7236"/>
    <cellStyle name="Normal 13 9 2 2 7" xfId="7237"/>
    <cellStyle name="Normal 13 9 2 2 7 2" xfId="7238"/>
    <cellStyle name="Normal 13 9 2 2 8" xfId="7239"/>
    <cellStyle name="Normal 13 9 2 2 9" xfId="7240"/>
    <cellStyle name="Normal 13 9 2 3" xfId="7241"/>
    <cellStyle name="Normal 13 9 2 3 2" xfId="7242"/>
    <cellStyle name="Normal 13 9 2 3 2 2" xfId="7243"/>
    <cellStyle name="Normal 13 9 2 3 3" xfId="7244"/>
    <cellStyle name="Normal 13 9 2 3 3 2" xfId="7245"/>
    <cellStyle name="Normal 13 9 2 3 4" xfId="7246"/>
    <cellStyle name="Normal 13 9 2 4" xfId="7247"/>
    <cellStyle name="Normal 13 9 2 4 2" xfId="7248"/>
    <cellStyle name="Normal 13 9 2 5" xfId="7249"/>
    <cellStyle name="Normal 13 9 2 5 2" xfId="7250"/>
    <cellStyle name="Normal 13 9 2 6" xfId="7251"/>
    <cellStyle name="Normal 13 9 2 6 2" xfId="7252"/>
    <cellStyle name="Normal 13 9 2 7" xfId="7253"/>
    <cellStyle name="Normal 13 9 2 7 2" xfId="7254"/>
    <cellStyle name="Normal 13 9 2 8" xfId="7255"/>
    <cellStyle name="Normal 13 9 2 8 2" xfId="7256"/>
    <cellStyle name="Normal 13 9 2 9" xfId="7257"/>
    <cellStyle name="Normal 13 9 2 9 2" xfId="7258"/>
    <cellStyle name="Normal 13 9 3" xfId="7259"/>
    <cellStyle name="Normal 13 9 3 10" xfId="7260"/>
    <cellStyle name="Normal 13 9 3 11" xfId="7261"/>
    <cellStyle name="Normal 13 9 3 12" xfId="7262"/>
    <cellStyle name="Normal 13 9 3 2" xfId="7263"/>
    <cellStyle name="Normal 13 9 3 2 10" xfId="7264"/>
    <cellStyle name="Normal 13 9 3 2 2" xfId="7265"/>
    <cellStyle name="Normal 13 9 3 2 2 2" xfId="7266"/>
    <cellStyle name="Normal 13 9 3 2 2 2 2" xfId="7267"/>
    <cellStyle name="Normal 13 9 3 2 2 3" xfId="7268"/>
    <cellStyle name="Normal 13 9 3 2 2 3 2" xfId="7269"/>
    <cellStyle name="Normal 13 9 3 2 2 4" xfId="7270"/>
    <cellStyle name="Normal 13 9 3 2 3" xfId="7271"/>
    <cellStyle name="Normal 13 9 3 2 3 2" xfId="7272"/>
    <cellStyle name="Normal 13 9 3 2 4" xfId="7273"/>
    <cellStyle name="Normal 13 9 3 2 4 2" xfId="7274"/>
    <cellStyle name="Normal 13 9 3 2 5" xfId="7275"/>
    <cellStyle name="Normal 13 9 3 2 5 2" xfId="7276"/>
    <cellStyle name="Normal 13 9 3 2 6" xfId="7277"/>
    <cellStyle name="Normal 13 9 3 2 6 2" xfId="7278"/>
    <cellStyle name="Normal 13 9 3 2 7" xfId="7279"/>
    <cellStyle name="Normal 13 9 3 2 7 2" xfId="7280"/>
    <cellStyle name="Normal 13 9 3 2 8" xfId="7281"/>
    <cellStyle name="Normal 13 9 3 2 9" xfId="7282"/>
    <cellStyle name="Normal 13 9 3 3" xfId="7283"/>
    <cellStyle name="Normal 13 9 3 3 2" xfId="7284"/>
    <cellStyle name="Normal 13 9 3 3 2 2" xfId="7285"/>
    <cellStyle name="Normal 13 9 3 3 3" xfId="7286"/>
    <cellStyle name="Normal 13 9 3 3 3 2" xfId="7287"/>
    <cellStyle name="Normal 13 9 3 3 4" xfId="7288"/>
    <cellStyle name="Normal 13 9 3 4" xfId="7289"/>
    <cellStyle name="Normal 13 9 3 4 2" xfId="7290"/>
    <cellStyle name="Normal 13 9 3 5" xfId="7291"/>
    <cellStyle name="Normal 13 9 3 5 2" xfId="7292"/>
    <cellStyle name="Normal 13 9 3 6" xfId="7293"/>
    <cellStyle name="Normal 13 9 3 6 2" xfId="7294"/>
    <cellStyle name="Normal 13 9 3 7" xfId="7295"/>
    <cellStyle name="Normal 13 9 3 7 2" xfId="7296"/>
    <cellStyle name="Normal 13 9 3 8" xfId="7297"/>
    <cellStyle name="Normal 13 9 3 8 2" xfId="7298"/>
    <cellStyle name="Normal 13 9 3 9" xfId="7299"/>
    <cellStyle name="Normal 13 9 3 9 2" xfId="7300"/>
    <cellStyle name="Normal 13 9 4" xfId="7301"/>
    <cellStyle name="Normal 13 9 4 10" xfId="7302"/>
    <cellStyle name="Normal 13 9 4 2" xfId="7303"/>
    <cellStyle name="Normal 13 9 4 2 2" xfId="7304"/>
    <cellStyle name="Normal 13 9 4 2 2 2" xfId="7305"/>
    <cellStyle name="Normal 13 9 4 2 3" xfId="7306"/>
    <cellStyle name="Normal 13 9 4 2 3 2" xfId="7307"/>
    <cellStyle name="Normal 13 9 4 2 4" xfId="7308"/>
    <cellStyle name="Normal 13 9 4 3" xfId="7309"/>
    <cellStyle name="Normal 13 9 4 3 2" xfId="7310"/>
    <cellStyle name="Normal 13 9 4 4" xfId="7311"/>
    <cellStyle name="Normal 13 9 4 4 2" xfId="7312"/>
    <cellStyle name="Normal 13 9 4 5" xfId="7313"/>
    <cellStyle name="Normal 13 9 4 5 2" xfId="7314"/>
    <cellStyle name="Normal 13 9 4 6" xfId="7315"/>
    <cellStyle name="Normal 13 9 4 6 2" xfId="7316"/>
    <cellStyle name="Normal 13 9 4 7" xfId="7317"/>
    <cellStyle name="Normal 13 9 4 7 2" xfId="7318"/>
    <cellStyle name="Normal 13 9 4 8" xfId="7319"/>
    <cellStyle name="Normal 13 9 4 9" xfId="7320"/>
    <cellStyle name="Normal 13 9 5" xfId="7321"/>
    <cellStyle name="Normal 13 9 5 10" xfId="7322"/>
    <cellStyle name="Normal 13 9 5 2" xfId="7323"/>
    <cellStyle name="Normal 13 9 5 2 2" xfId="7324"/>
    <cellStyle name="Normal 13 9 5 2 2 2" xfId="7325"/>
    <cellStyle name="Normal 13 9 5 2 3" xfId="7326"/>
    <cellStyle name="Normal 13 9 5 2 3 2" xfId="7327"/>
    <cellStyle name="Normal 13 9 5 2 4" xfId="7328"/>
    <cellStyle name="Normal 13 9 5 3" xfId="7329"/>
    <cellStyle name="Normal 13 9 5 3 2" xfId="7330"/>
    <cellStyle name="Normal 13 9 5 4" xfId="7331"/>
    <cellStyle name="Normal 13 9 5 4 2" xfId="7332"/>
    <cellStyle name="Normal 13 9 5 5" xfId="7333"/>
    <cellStyle name="Normal 13 9 5 5 2" xfId="7334"/>
    <cellStyle name="Normal 13 9 5 6" xfId="7335"/>
    <cellStyle name="Normal 13 9 5 6 2" xfId="7336"/>
    <cellStyle name="Normal 13 9 5 7" xfId="7337"/>
    <cellStyle name="Normal 13 9 5 7 2" xfId="7338"/>
    <cellStyle name="Normal 13 9 5 8" xfId="7339"/>
    <cellStyle name="Normal 13 9 5 9" xfId="7340"/>
    <cellStyle name="Normal 13 9 6" xfId="7341"/>
    <cellStyle name="Normal 13 9 6 2" xfId="7342"/>
    <cellStyle name="Normal 13 9 6 2 2" xfId="7343"/>
    <cellStyle name="Normal 13 9 6 3" xfId="7344"/>
    <cellStyle name="Normal 13 9 6 3 2" xfId="7345"/>
    <cellStyle name="Normal 13 9 6 4" xfId="7346"/>
    <cellStyle name="Normal 13 9 6 4 2" xfId="7347"/>
    <cellStyle name="Normal 13 9 6 5" xfId="7348"/>
    <cellStyle name="Normal 13 9 6 5 2" xfId="7349"/>
    <cellStyle name="Normal 13 9 6 6" xfId="7350"/>
    <cellStyle name="Normal 13 9 7" xfId="7351"/>
    <cellStyle name="Normal 13 9 7 2" xfId="7352"/>
    <cellStyle name="Normal 13 9 8" xfId="7353"/>
    <cellStyle name="Normal 13 9 8 2" xfId="7354"/>
    <cellStyle name="Normal 13 9 9" xfId="7355"/>
    <cellStyle name="Normal 13 9 9 2" xfId="7356"/>
    <cellStyle name="Normal 14" xfId="7357"/>
    <cellStyle name="Normal 14 10" xfId="7358"/>
    <cellStyle name="Normal 14 10 2" xfId="7359"/>
    <cellStyle name="Normal 14 11" xfId="7360"/>
    <cellStyle name="Normal 14 11 2" xfId="7361"/>
    <cellStyle name="Normal 14 12" xfId="7362"/>
    <cellStyle name="Normal 14 12 2" xfId="7363"/>
    <cellStyle name="Normal 14 13" xfId="7364"/>
    <cellStyle name="Normal 14 13 2" xfId="7365"/>
    <cellStyle name="Normal 14 14" xfId="7366"/>
    <cellStyle name="Normal 14 14 2" xfId="7367"/>
    <cellStyle name="Normal 14 15" xfId="7368"/>
    <cellStyle name="Normal 14 16" xfId="7369"/>
    <cellStyle name="Normal 14 17" xfId="7370"/>
    <cellStyle name="Normal 14 18" xfId="7371"/>
    <cellStyle name="Normal 14 19" xfId="7372"/>
    <cellStyle name="Normal 14 2" xfId="7373"/>
    <cellStyle name="Normal 14 2 10" xfId="7374"/>
    <cellStyle name="Normal 14 2 10 2" xfId="7375"/>
    <cellStyle name="Normal 14 2 11" xfId="7376"/>
    <cellStyle name="Normal 14 2 11 2" xfId="7377"/>
    <cellStyle name="Normal 14 2 12" xfId="7378"/>
    <cellStyle name="Normal 14 2 12 2" xfId="7379"/>
    <cellStyle name="Normal 14 2 13" xfId="7380"/>
    <cellStyle name="Normal 14 2 13 2" xfId="7381"/>
    <cellStyle name="Normal 14 2 14" xfId="7382"/>
    <cellStyle name="Normal 14 2 15" xfId="7383"/>
    <cellStyle name="Normal 14 2 16" xfId="7384"/>
    <cellStyle name="Normal 14 2 2" xfId="7385"/>
    <cellStyle name="Normal 14 2 2 10" xfId="7386"/>
    <cellStyle name="Normal 14 2 2 11" xfId="7387"/>
    <cellStyle name="Normal 14 2 2 12" xfId="7388"/>
    <cellStyle name="Normal 14 2 2 2" xfId="7389"/>
    <cellStyle name="Normal 14 2 2 2 10" xfId="7390"/>
    <cellStyle name="Normal 14 2 2 2 2" xfId="7391"/>
    <cellStyle name="Normal 14 2 2 2 2 2" xfId="7392"/>
    <cellStyle name="Normal 14 2 2 2 2 2 2" xfId="7393"/>
    <cellStyle name="Normal 14 2 2 2 2 3" xfId="7394"/>
    <cellStyle name="Normal 14 2 2 2 2 3 2" xfId="7395"/>
    <cellStyle name="Normal 14 2 2 2 2 4" xfId="7396"/>
    <cellStyle name="Normal 14 2 2 2 3" xfId="7397"/>
    <cellStyle name="Normal 14 2 2 2 3 2" xfId="7398"/>
    <cellStyle name="Normal 14 2 2 2 4" xfId="7399"/>
    <cellStyle name="Normal 14 2 2 2 4 2" xfId="7400"/>
    <cellStyle name="Normal 14 2 2 2 5" xfId="7401"/>
    <cellStyle name="Normal 14 2 2 2 5 2" xfId="7402"/>
    <cellStyle name="Normal 14 2 2 2 6" xfId="7403"/>
    <cellStyle name="Normal 14 2 2 2 6 2" xfId="7404"/>
    <cellStyle name="Normal 14 2 2 2 7" xfId="7405"/>
    <cellStyle name="Normal 14 2 2 2 7 2" xfId="7406"/>
    <cellStyle name="Normal 14 2 2 2 8" xfId="7407"/>
    <cellStyle name="Normal 14 2 2 2 9" xfId="7408"/>
    <cellStyle name="Normal 14 2 2 3" xfId="7409"/>
    <cellStyle name="Normal 14 2 2 3 2" xfId="7410"/>
    <cellStyle name="Normal 14 2 2 3 2 2" xfId="7411"/>
    <cellStyle name="Normal 14 2 2 3 3" xfId="7412"/>
    <cellStyle name="Normal 14 2 2 3 3 2" xfId="7413"/>
    <cellStyle name="Normal 14 2 2 3 4" xfId="7414"/>
    <cellStyle name="Normal 14 2 2 4" xfId="7415"/>
    <cellStyle name="Normal 14 2 2 4 2" xfId="7416"/>
    <cellStyle name="Normal 14 2 2 5" xfId="7417"/>
    <cellStyle name="Normal 14 2 2 5 2" xfId="7418"/>
    <cellStyle name="Normal 14 2 2 6" xfId="7419"/>
    <cellStyle name="Normal 14 2 2 6 2" xfId="7420"/>
    <cellStyle name="Normal 14 2 2 7" xfId="7421"/>
    <cellStyle name="Normal 14 2 2 7 2" xfId="7422"/>
    <cellStyle name="Normal 14 2 2 8" xfId="7423"/>
    <cellStyle name="Normal 14 2 2 8 2" xfId="7424"/>
    <cellStyle name="Normal 14 2 2 9" xfId="7425"/>
    <cellStyle name="Normal 14 2 2 9 2" xfId="7426"/>
    <cellStyle name="Normal 14 2 3" xfId="7427"/>
    <cellStyle name="Normal 14 2 3 10" xfId="7428"/>
    <cellStyle name="Normal 14 2 3 11" xfId="7429"/>
    <cellStyle name="Normal 14 2 3 12" xfId="7430"/>
    <cellStyle name="Normal 14 2 3 2" xfId="7431"/>
    <cellStyle name="Normal 14 2 3 2 10" xfId="7432"/>
    <cellStyle name="Normal 14 2 3 2 2" xfId="7433"/>
    <cellStyle name="Normal 14 2 3 2 2 2" xfId="7434"/>
    <cellStyle name="Normal 14 2 3 2 2 2 2" xfId="7435"/>
    <cellStyle name="Normal 14 2 3 2 2 3" xfId="7436"/>
    <cellStyle name="Normal 14 2 3 2 2 3 2" xfId="7437"/>
    <cellStyle name="Normal 14 2 3 2 2 4" xfId="7438"/>
    <cellStyle name="Normal 14 2 3 2 3" xfId="7439"/>
    <cellStyle name="Normal 14 2 3 2 3 2" xfId="7440"/>
    <cellStyle name="Normal 14 2 3 2 4" xfId="7441"/>
    <cellStyle name="Normal 14 2 3 2 4 2" xfId="7442"/>
    <cellStyle name="Normal 14 2 3 2 5" xfId="7443"/>
    <cellStyle name="Normal 14 2 3 2 5 2" xfId="7444"/>
    <cellStyle name="Normal 14 2 3 2 6" xfId="7445"/>
    <cellStyle name="Normal 14 2 3 2 6 2" xfId="7446"/>
    <cellStyle name="Normal 14 2 3 2 7" xfId="7447"/>
    <cellStyle name="Normal 14 2 3 2 7 2" xfId="7448"/>
    <cellStyle name="Normal 14 2 3 2 8" xfId="7449"/>
    <cellStyle name="Normal 14 2 3 2 9" xfId="7450"/>
    <cellStyle name="Normal 14 2 3 3" xfId="7451"/>
    <cellStyle name="Normal 14 2 3 3 2" xfId="7452"/>
    <cellStyle name="Normal 14 2 3 3 2 2" xfId="7453"/>
    <cellStyle name="Normal 14 2 3 3 3" xfId="7454"/>
    <cellStyle name="Normal 14 2 3 3 3 2" xfId="7455"/>
    <cellStyle name="Normal 14 2 3 3 4" xfId="7456"/>
    <cellStyle name="Normal 14 2 3 4" xfId="7457"/>
    <cellStyle name="Normal 14 2 3 4 2" xfId="7458"/>
    <cellStyle name="Normal 14 2 3 5" xfId="7459"/>
    <cellStyle name="Normal 14 2 3 5 2" xfId="7460"/>
    <cellStyle name="Normal 14 2 3 6" xfId="7461"/>
    <cellStyle name="Normal 14 2 3 6 2" xfId="7462"/>
    <cellStyle name="Normal 14 2 3 7" xfId="7463"/>
    <cellStyle name="Normal 14 2 3 7 2" xfId="7464"/>
    <cellStyle name="Normal 14 2 3 8" xfId="7465"/>
    <cellStyle name="Normal 14 2 3 8 2" xfId="7466"/>
    <cellStyle name="Normal 14 2 3 9" xfId="7467"/>
    <cellStyle name="Normal 14 2 3 9 2" xfId="7468"/>
    <cellStyle name="Normal 14 2 4" xfId="7469"/>
    <cellStyle name="Normal 14 2 4 10" xfId="7470"/>
    <cellStyle name="Normal 14 2 4 2" xfId="7471"/>
    <cellStyle name="Normal 14 2 4 2 2" xfId="7472"/>
    <cellStyle name="Normal 14 2 4 2 2 2" xfId="7473"/>
    <cellStyle name="Normal 14 2 4 2 3" xfId="7474"/>
    <cellStyle name="Normal 14 2 4 2 3 2" xfId="7475"/>
    <cellStyle name="Normal 14 2 4 2 4" xfId="7476"/>
    <cellStyle name="Normal 14 2 4 3" xfId="7477"/>
    <cellStyle name="Normal 14 2 4 3 2" xfId="7478"/>
    <cellStyle name="Normal 14 2 4 4" xfId="7479"/>
    <cellStyle name="Normal 14 2 4 4 2" xfId="7480"/>
    <cellStyle name="Normal 14 2 4 5" xfId="7481"/>
    <cellStyle name="Normal 14 2 4 5 2" xfId="7482"/>
    <cellStyle name="Normal 14 2 4 6" xfId="7483"/>
    <cellStyle name="Normal 14 2 4 6 2" xfId="7484"/>
    <cellStyle name="Normal 14 2 4 7" xfId="7485"/>
    <cellStyle name="Normal 14 2 4 7 2" xfId="7486"/>
    <cellStyle name="Normal 14 2 4 8" xfId="7487"/>
    <cellStyle name="Normal 14 2 4 9" xfId="7488"/>
    <cellStyle name="Normal 14 2 5" xfId="7489"/>
    <cellStyle name="Normal 14 2 5 10" xfId="7490"/>
    <cellStyle name="Normal 14 2 5 2" xfId="7491"/>
    <cellStyle name="Normal 14 2 5 2 2" xfId="7492"/>
    <cellStyle name="Normal 14 2 5 2 2 2" xfId="7493"/>
    <cellStyle name="Normal 14 2 5 2 3" xfId="7494"/>
    <cellStyle name="Normal 14 2 5 2 3 2" xfId="7495"/>
    <cellStyle name="Normal 14 2 5 2 4" xfId="7496"/>
    <cellStyle name="Normal 14 2 5 3" xfId="7497"/>
    <cellStyle name="Normal 14 2 5 3 2" xfId="7498"/>
    <cellStyle name="Normal 14 2 5 4" xfId="7499"/>
    <cellStyle name="Normal 14 2 5 4 2" xfId="7500"/>
    <cellStyle name="Normal 14 2 5 5" xfId="7501"/>
    <cellStyle name="Normal 14 2 5 5 2" xfId="7502"/>
    <cellStyle name="Normal 14 2 5 6" xfId="7503"/>
    <cellStyle name="Normal 14 2 5 6 2" xfId="7504"/>
    <cellStyle name="Normal 14 2 5 7" xfId="7505"/>
    <cellStyle name="Normal 14 2 5 7 2" xfId="7506"/>
    <cellStyle name="Normal 14 2 5 8" xfId="7507"/>
    <cellStyle name="Normal 14 2 5 9" xfId="7508"/>
    <cellStyle name="Normal 14 2 6" xfId="7509"/>
    <cellStyle name="Normal 14 2 6 2" xfId="7510"/>
    <cellStyle name="Normal 14 2 6 2 2" xfId="7511"/>
    <cellStyle name="Normal 14 2 6 3" xfId="7512"/>
    <cellStyle name="Normal 14 2 6 3 2" xfId="7513"/>
    <cellStyle name="Normal 14 2 6 4" xfId="7514"/>
    <cellStyle name="Normal 14 2 6 4 2" xfId="7515"/>
    <cellStyle name="Normal 14 2 6 5" xfId="7516"/>
    <cellStyle name="Normal 14 2 6 5 2" xfId="7517"/>
    <cellStyle name="Normal 14 2 6 6" xfId="7518"/>
    <cellStyle name="Normal 14 2 7" xfId="7519"/>
    <cellStyle name="Normal 14 2 7 2" xfId="7520"/>
    <cellStyle name="Normal 14 2 8" xfId="7521"/>
    <cellStyle name="Normal 14 2 8 2" xfId="7522"/>
    <cellStyle name="Normal 14 2 9" xfId="7523"/>
    <cellStyle name="Normal 14 2 9 2" xfId="7524"/>
    <cellStyle name="Normal 14 20" xfId="21125"/>
    <cellStyle name="Normal 14 3" xfId="7525"/>
    <cellStyle name="Normal 14 3 10" xfId="7526"/>
    <cellStyle name="Normal 14 3 11" xfId="7527"/>
    <cellStyle name="Normal 14 3 12" xfId="7528"/>
    <cellStyle name="Normal 14 3 2" xfId="7529"/>
    <cellStyle name="Normal 14 3 2 10" xfId="7530"/>
    <cellStyle name="Normal 14 3 2 2" xfId="7531"/>
    <cellStyle name="Normal 14 3 2 2 2" xfId="7532"/>
    <cellStyle name="Normal 14 3 2 2 2 2" xfId="7533"/>
    <cellStyle name="Normal 14 3 2 2 3" xfId="7534"/>
    <cellStyle name="Normal 14 3 2 2 3 2" xfId="7535"/>
    <cellStyle name="Normal 14 3 2 2 4" xfId="7536"/>
    <cellStyle name="Normal 14 3 2 3" xfId="7537"/>
    <cellStyle name="Normal 14 3 2 3 2" xfId="7538"/>
    <cellStyle name="Normal 14 3 2 4" xfId="7539"/>
    <cellStyle name="Normal 14 3 2 4 2" xfId="7540"/>
    <cellStyle name="Normal 14 3 2 5" xfId="7541"/>
    <cellStyle name="Normal 14 3 2 5 2" xfId="7542"/>
    <cellStyle name="Normal 14 3 2 6" xfId="7543"/>
    <cellStyle name="Normal 14 3 2 6 2" xfId="7544"/>
    <cellStyle name="Normal 14 3 2 7" xfId="7545"/>
    <cellStyle name="Normal 14 3 2 7 2" xfId="7546"/>
    <cellStyle name="Normal 14 3 2 8" xfId="7547"/>
    <cellStyle name="Normal 14 3 2 9" xfId="7548"/>
    <cellStyle name="Normal 14 3 3" xfId="7549"/>
    <cellStyle name="Normal 14 3 3 2" xfId="7550"/>
    <cellStyle name="Normal 14 3 3 2 2" xfId="7551"/>
    <cellStyle name="Normal 14 3 3 3" xfId="7552"/>
    <cellStyle name="Normal 14 3 3 3 2" xfId="7553"/>
    <cellStyle name="Normal 14 3 3 4" xfId="7554"/>
    <cellStyle name="Normal 14 3 4" xfId="7555"/>
    <cellStyle name="Normal 14 3 4 2" xfId="7556"/>
    <cellStyle name="Normal 14 3 5" xfId="7557"/>
    <cellStyle name="Normal 14 3 5 2" xfId="7558"/>
    <cellStyle name="Normal 14 3 6" xfId="7559"/>
    <cellStyle name="Normal 14 3 6 2" xfId="7560"/>
    <cellStyle name="Normal 14 3 7" xfId="7561"/>
    <cellStyle name="Normal 14 3 7 2" xfId="7562"/>
    <cellStyle name="Normal 14 3 8" xfId="7563"/>
    <cellStyle name="Normal 14 3 8 2" xfId="7564"/>
    <cellStyle name="Normal 14 3 9" xfId="7565"/>
    <cellStyle name="Normal 14 3 9 2" xfId="7566"/>
    <cellStyle name="Normal 14 4" xfId="7567"/>
    <cellStyle name="Normal 14 4 10" xfId="7568"/>
    <cellStyle name="Normal 14 4 11" xfId="7569"/>
    <cellStyle name="Normal 14 4 12" xfId="7570"/>
    <cellStyle name="Normal 14 4 2" xfId="7571"/>
    <cellStyle name="Normal 14 4 2 10" xfId="7572"/>
    <cellStyle name="Normal 14 4 2 2" xfId="7573"/>
    <cellStyle name="Normal 14 4 2 2 2" xfId="7574"/>
    <cellStyle name="Normal 14 4 2 2 2 2" xfId="7575"/>
    <cellStyle name="Normal 14 4 2 2 3" xfId="7576"/>
    <cellStyle name="Normal 14 4 2 2 3 2" xfId="7577"/>
    <cellStyle name="Normal 14 4 2 2 4" xfId="7578"/>
    <cellStyle name="Normal 14 4 2 3" xfId="7579"/>
    <cellStyle name="Normal 14 4 2 3 2" xfId="7580"/>
    <cellStyle name="Normal 14 4 2 4" xfId="7581"/>
    <cellStyle name="Normal 14 4 2 4 2" xfId="7582"/>
    <cellStyle name="Normal 14 4 2 5" xfId="7583"/>
    <cellStyle name="Normal 14 4 2 5 2" xfId="7584"/>
    <cellStyle name="Normal 14 4 2 6" xfId="7585"/>
    <cellStyle name="Normal 14 4 2 6 2" xfId="7586"/>
    <cellStyle name="Normal 14 4 2 7" xfId="7587"/>
    <cellStyle name="Normal 14 4 2 7 2" xfId="7588"/>
    <cellStyle name="Normal 14 4 2 8" xfId="7589"/>
    <cellStyle name="Normal 14 4 2 9" xfId="7590"/>
    <cellStyle name="Normal 14 4 3" xfId="7591"/>
    <cellStyle name="Normal 14 4 3 2" xfId="7592"/>
    <cellStyle name="Normal 14 4 3 2 2" xfId="7593"/>
    <cellStyle name="Normal 14 4 3 3" xfId="7594"/>
    <cellStyle name="Normal 14 4 3 3 2" xfId="7595"/>
    <cellStyle name="Normal 14 4 3 4" xfId="7596"/>
    <cellStyle name="Normal 14 4 4" xfId="7597"/>
    <cellStyle name="Normal 14 4 4 2" xfId="7598"/>
    <cellStyle name="Normal 14 4 5" xfId="7599"/>
    <cellStyle name="Normal 14 4 5 2" xfId="7600"/>
    <cellStyle name="Normal 14 4 6" xfId="7601"/>
    <cellStyle name="Normal 14 4 6 2" xfId="7602"/>
    <cellStyle name="Normal 14 4 7" xfId="7603"/>
    <cellStyle name="Normal 14 4 7 2" xfId="7604"/>
    <cellStyle name="Normal 14 4 8" xfId="7605"/>
    <cellStyle name="Normal 14 4 8 2" xfId="7606"/>
    <cellStyle name="Normal 14 4 9" xfId="7607"/>
    <cellStyle name="Normal 14 4 9 2" xfId="7608"/>
    <cellStyle name="Normal 14 5" xfId="7609"/>
    <cellStyle name="Normal 14 5 10" xfId="7610"/>
    <cellStyle name="Normal 14 5 2" xfId="7611"/>
    <cellStyle name="Normal 14 5 2 2" xfId="7612"/>
    <cellStyle name="Normal 14 5 2 2 2" xfId="7613"/>
    <cellStyle name="Normal 14 5 2 3" xfId="7614"/>
    <cellStyle name="Normal 14 5 2 3 2" xfId="7615"/>
    <cellStyle name="Normal 14 5 2 4" xfId="7616"/>
    <cellStyle name="Normal 14 5 3" xfId="7617"/>
    <cellStyle name="Normal 14 5 3 2" xfId="7618"/>
    <cellStyle name="Normal 14 5 4" xfId="7619"/>
    <cellStyle name="Normal 14 5 4 2" xfId="7620"/>
    <cellStyle name="Normal 14 5 5" xfId="7621"/>
    <cellStyle name="Normal 14 5 5 2" xfId="7622"/>
    <cellStyle name="Normal 14 5 6" xfId="7623"/>
    <cellStyle name="Normal 14 5 6 2" xfId="7624"/>
    <cellStyle name="Normal 14 5 7" xfId="7625"/>
    <cellStyle name="Normal 14 5 7 2" xfId="7626"/>
    <cellStyle name="Normal 14 5 8" xfId="7627"/>
    <cellStyle name="Normal 14 5 9" xfId="7628"/>
    <cellStyle name="Normal 14 6" xfId="7629"/>
    <cellStyle name="Normal 14 6 10" xfId="7630"/>
    <cellStyle name="Normal 14 6 2" xfId="7631"/>
    <cellStyle name="Normal 14 6 2 2" xfId="7632"/>
    <cellStyle name="Normal 14 6 2 2 2" xfId="7633"/>
    <cellStyle name="Normal 14 6 2 3" xfId="7634"/>
    <cellStyle name="Normal 14 6 2 3 2" xfId="7635"/>
    <cellStyle name="Normal 14 6 2 4" xfId="7636"/>
    <cellStyle name="Normal 14 6 3" xfId="7637"/>
    <cellStyle name="Normal 14 6 3 2" xfId="7638"/>
    <cellStyle name="Normal 14 6 4" xfId="7639"/>
    <cellStyle name="Normal 14 6 4 2" xfId="7640"/>
    <cellStyle name="Normal 14 6 5" xfId="7641"/>
    <cellStyle name="Normal 14 6 5 2" xfId="7642"/>
    <cellStyle name="Normal 14 6 6" xfId="7643"/>
    <cellStyle name="Normal 14 6 6 2" xfId="7644"/>
    <cellStyle name="Normal 14 6 7" xfId="7645"/>
    <cellStyle name="Normal 14 6 7 2" xfId="7646"/>
    <cellStyle name="Normal 14 6 8" xfId="7647"/>
    <cellStyle name="Normal 14 6 9" xfId="7648"/>
    <cellStyle name="Normal 14 7" xfId="7649"/>
    <cellStyle name="Normal 14 7 2" xfId="7650"/>
    <cellStyle name="Normal 14 7 2 2" xfId="7651"/>
    <cellStyle name="Normal 14 7 3" xfId="7652"/>
    <cellStyle name="Normal 14 7 3 2" xfId="7653"/>
    <cellStyle name="Normal 14 7 4" xfId="7654"/>
    <cellStyle name="Normal 14 7 4 2" xfId="7655"/>
    <cellStyle name="Normal 14 7 5" xfId="7656"/>
    <cellStyle name="Normal 14 7 5 2" xfId="7657"/>
    <cellStyle name="Normal 14 7 6" xfId="7658"/>
    <cellStyle name="Normal 14 8" xfId="7659"/>
    <cellStyle name="Normal 14 8 2" xfId="7660"/>
    <cellStyle name="Normal 14 9" xfId="7661"/>
    <cellStyle name="Normal 14 9 2" xfId="7662"/>
    <cellStyle name="Normal 15" xfId="7663"/>
    <cellStyle name="Normal 15 10" xfId="7664"/>
    <cellStyle name="Normal 15 10 2" xfId="7665"/>
    <cellStyle name="Normal 15 11" xfId="7666"/>
    <cellStyle name="Normal 15 11 2" xfId="7667"/>
    <cellStyle name="Normal 15 12" xfId="7668"/>
    <cellStyle name="Normal 15 12 2" xfId="7669"/>
    <cellStyle name="Normal 15 13" xfId="7670"/>
    <cellStyle name="Normal 15 13 2" xfId="7671"/>
    <cellStyle name="Normal 15 14" xfId="7672"/>
    <cellStyle name="Normal 15 15" xfId="7673"/>
    <cellStyle name="Normal 15 16" xfId="7674"/>
    <cellStyle name="Normal 15 17" xfId="7675"/>
    <cellStyle name="Normal 15 18" xfId="7676"/>
    <cellStyle name="Normal 15 2" xfId="7677"/>
    <cellStyle name="Normal 15 2 10" xfId="7678"/>
    <cellStyle name="Normal 15 2 11" xfId="7679"/>
    <cellStyle name="Normal 15 2 12" xfId="7680"/>
    <cellStyle name="Normal 15 2 2" xfId="7681"/>
    <cellStyle name="Normal 15 2 2 10" xfId="7682"/>
    <cellStyle name="Normal 15 2 2 2" xfId="7683"/>
    <cellStyle name="Normal 15 2 2 2 2" xfId="7684"/>
    <cellStyle name="Normal 15 2 2 2 2 2" xfId="7685"/>
    <cellStyle name="Normal 15 2 2 2 3" xfId="7686"/>
    <cellStyle name="Normal 15 2 2 2 3 2" xfId="7687"/>
    <cellStyle name="Normal 15 2 2 2 4" xfId="7688"/>
    <cellStyle name="Normal 15 2 2 3" xfId="7689"/>
    <cellStyle name="Normal 15 2 2 3 2" xfId="7690"/>
    <cellStyle name="Normal 15 2 2 4" xfId="7691"/>
    <cellStyle name="Normal 15 2 2 4 2" xfId="7692"/>
    <cellStyle name="Normal 15 2 2 5" xfId="7693"/>
    <cellStyle name="Normal 15 2 2 5 2" xfId="7694"/>
    <cellStyle name="Normal 15 2 2 6" xfId="7695"/>
    <cellStyle name="Normal 15 2 2 6 2" xfId="7696"/>
    <cellStyle name="Normal 15 2 2 7" xfId="7697"/>
    <cellStyle name="Normal 15 2 2 7 2" xfId="7698"/>
    <cellStyle name="Normal 15 2 2 8" xfId="7699"/>
    <cellStyle name="Normal 15 2 2 9" xfId="7700"/>
    <cellStyle name="Normal 15 2 3" xfId="7701"/>
    <cellStyle name="Normal 15 2 3 2" xfId="7702"/>
    <cellStyle name="Normal 15 2 3 2 2" xfId="7703"/>
    <cellStyle name="Normal 15 2 3 3" xfId="7704"/>
    <cellStyle name="Normal 15 2 3 3 2" xfId="7705"/>
    <cellStyle name="Normal 15 2 3 4" xfId="7706"/>
    <cellStyle name="Normal 15 2 4" xfId="7707"/>
    <cellStyle name="Normal 15 2 4 2" xfId="7708"/>
    <cellStyle name="Normal 15 2 5" xfId="7709"/>
    <cellStyle name="Normal 15 2 5 2" xfId="7710"/>
    <cellStyle name="Normal 15 2 6" xfId="7711"/>
    <cellStyle name="Normal 15 2 6 2" xfId="7712"/>
    <cellStyle name="Normal 15 2 7" xfId="7713"/>
    <cellStyle name="Normal 15 2 7 2" xfId="7714"/>
    <cellStyle name="Normal 15 2 8" xfId="7715"/>
    <cellStyle name="Normal 15 2 8 2" xfId="7716"/>
    <cellStyle name="Normal 15 2 9" xfId="7717"/>
    <cellStyle name="Normal 15 2 9 2" xfId="7718"/>
    <cellStyle name="Normal 15 3" xfId="7719"/>
    <cellStyle name="Normal 15 3 10" xfId="7720"/>
    <cellStyle name="Normal 15 3 11" xfId="7721"/>
    <cellStyle name="Normal 15 3 12" xfId="7722"/>
    <cellStyle name="Normal 15 3 2" xfId="7723"/>
    <cellStyle name="Normal 15 3 2 10" xfId="7724"/>
    <cellStyle name="Normal 15 3 2 2" xfId="7725"/>
    <cellStyle name="Normal 15 3 2 2 2" xfId="7726"/>
    <cellStyle name="Normal 15 3 2 2 2 2" xfId="7727"/>
    <cellStyle name="Normal 15 3 2 2 3" xfId="7728"/>
    <cellStyle name="Normal 15 3 2 2 3 2" xfId="7729"/>
    <cellStyle name="Normal 15 3 2 2 4" xfId="7730"/>
    <cellStyle name="Normal 15 3 2 3" xfId="7731"/>
    <cellStyle name="Normal 15 3 2 3 2" xfId="7732"/>
    <cellStyle name="Normal 15 3 2 4" xfId="7733"/>
    <cellStyle name="Normal 15 3 2 4 2" xfId="7734"/>
    <cellStyle name="Normal 15 3 2 5" xfId="7735"/>
    <cellStyle name="Normal 15 3 2 5 2" xfId="7736"/>
    <cellStyle name="Normal 15 3 2 6" xfId="7737"/>
    <cellStyle name="Normal 15 3 2 6 2" xfId="7738"/>
    <cellStyle name="Normal 15 3 2 7" xfId="7739"/>
    <cellStyle name="Normal 15 3 2 7 2" xfId="7740"/>
    <cellStyle name="Normal 15 3 2 8" xfId="7741"/>
    <cellStyle name="Normal 15 3 2 9" xfId="7742"/>
    <cellStyle name="Normal 15 3 3" xfId="7743"/>
    <cellStyle name="Normal 15 3 3 2" xfId="7744"/>
    <cellStyle name="Normal 15 3 3 2 2" xfId="7745"/>
    <cellStyle name="Normal 15 3 3 3" xfId="7746"/>
    <cellStyle name="Normal 15 3 3 3 2" xfId="7747"/>
    <cellStyle name="Normal 15 3 3 4" xfId="7748"/>
    <cellStyle name="Normal 15 3 4" xfId="7749"/>
    <cellStyle name="Normal 15 3 4 2" xfId="7750"/>
    <cellStyle name="Normal 15 3 5" xfId="7751"/>
    <cellStyle name="Normal 15 3 5 2" xfId="7752"/>
    <cellStyle name="Normal 15 3 6" xfId="7753"/>
    <cellStyle name="Normal 15 3 6 2" xfId="7754"/>
    <cellStyle name="Normal 15 3 7" xfId="7755"/>
    <cellStyle name="Normal 15 3 7 2" xfId="7756"/>
    <cellStyle name="Normal 15 3 8" xfId="7757"/>
    <cellStyle name="Normal 15 3 8 2" xfId="7758"/>
    <cellStyle name="Normal 15 3 9" xfId="7759"/>
    <cellStyle name="Normal 15 3 9 2" xfId="7760"/>
    <cellStyle name="Normal 15 4" xfId="7761"/>
    <cellStyle name="Normal 15 4 10" xfId="7762"/>
    <cellStyle name="Normal 15 4 2" xfId="7763"/>
    <cellStyle name="Normal 15 4 2 2" xfId="7764"/>
    <cellStyle name="Normal 15 4 2 2 2" xfId="7765"/>
    <cellStyle name="Normal 15 4 2 3" xfId="7766"/>
    <cellStyle name="Normal 15 4 2 3 2" xfId="7767"/>
    <cellStyle name="Normal 15 4 2 4" xfId="7768"/>
    <cellStyle name="Normal 15 4 3" xfId="7769"/>
    <cellStyle name="Normal 15 4 3 2" xfId="7770"/>
    <cellStyle name="Normal 15 4 4" xfId="7771"/>
    <cellStyle name="Normal 15 4 4 2" xfId="7772"/>
    <cellStyle name="Normal 15 4 5" xfId="7773"/>
    <cellStyle name="Normal 15 4 5 2" xfId="7774"/>
    <cellStyle name="Normal 15 4 6" xfId="7775"/>
    <cellStyle name="Normal 15 4 6 2" xfId="7776"/>
    <cellStyle name="Normal 15 4 7" xfId="7777"/>
    <cellStyle name="Normal 15 4 7 2" xfId="7778"/>
    <cellStyle name="Normal 15 4 8" xfId="7779"/>
    <cellStyle name="Normal 15 4 9" xfId="7780"/>
    <cellStyle name="Normal 15 5" xfId="7781"/>
    <cellStyle name="Normal 15 5 10" xfId="7782"/>
    <cellStyle name="Normal 15 5 2" xfId="7783"/>
    <cellStyle name="Normal 15 5 2 2" xfId="7784"/>
    <cellStyle name="Normal 15 5 2 2 2" xfId="7785"/>
    <cellStyle name="Normal 15 5 2 3" xfId="7786"/>
    <cellStyle name="Normal 15 5 2 3 2" xfId="7787"/>
    <cellStyle name="Normal 15 5 2 4" xfId="7788"/>
    <cellStyle name="Normal 15 5 3" xfId="7789"/>
    <cellStyle name="Normal 15 5 3 2" xfId="7790"/>
    <cellStyle name="Normal 15 5 4" xfId="7791"/>
    <cellStyle name="Normal 15 5 4 2" xfId="7792"/>
    <cellStyle name="Normal 15 5 5" xfId="7793"/>
    <cellStyle name="Normal 15 5 5 2" xfId="7794"/>
    <cellStyle name="Normal 15 5 6" xfId="7795"/>
    <cellStyle name="Normal 15 5 6 2" xfId="7796"/>
    <cellStyle name="Normal 15 5 7" xfId="7797"/>
    <cellStyle name="Normal 15 5 7 2" xfId="7798"/>
    <cellStyle name="Normal 15 5 8" xfId="7799"/>
    <cellStyle name="Normal 15 5 9" xfId="7800"/>
    <cellStyle name="Normal 15 6" xfId="7801"/>
    <cellStyle name="Normal 15 6 2" xfId="7802"/>
    <cellStyle name="Normal 15 6 2 2" xfId="7803"/>
    <cellStyle name="Normal 15 6 3" xfId="7804"/>
    <cellStyle name="Normal 15 6 3 2" xfId="7805"/>
    <cellStyle name="Normal 15 6 4" xfId="7806"/>
    <cellStyle name="Normal 15 6 4 2" xfId="7807"/>
    <cellStyle name="Normal 15 6 5" xfId="7808"/>
    <cellStyle name="Normal 15 6 5 2" xfId="7809"/>
    <cellStyle name="Normal 15 6 6" xfId="7810"/>
    <cellStyle name="Normal 15 7" xfId="7811"/>
    <cellStyle name="Normal 15 7 2" xfId="7812"/>
    <cellStyle name="Normal 15 8" xfId="7813"/>
    <cellStyle name="Normal 15 8 2" xfId="7814"/>
    <cellStyle name="Normal 15 9" xfId="7815"/>
    <cellStyle name="Normal 15 9 2" xfId="7816"/>
    <cellStyle name="Normal 16" xfId="7817"/>
    <cellStyle name="Normal 16 10" xfId="7818"/>
    <cellStyle name="Normal 16 10 2" xfId="7819"/>
    <cellStyle name="Normal 16 11" xfId="7820"/>
    <cellStyle name="Normal 16 11 2" xfId="7821"/>
    <cellStyle name="Normal 16 12" xfId="7822"/>
    <cellStyle name="Normal 16 12 2" xfId="7823"/>
    <cellStyle name="Normal 16 13" xfId="7824"/>
    <cellStyle name="Normal 16 13 2" xfId="7825"/>
    <cellStyle name="Normal 16 14" xfId="7826"/>
    <cellStyle name="Normal 16 15" xfId="7827"/>
    <cellStyle name="Normal 16 16" xfId="7828"/>
    <cellStyle name="Normal 16 17" xfId="7829"/>
    <cellStyle name="Normal 16 18" xfId="7830"/>
    <cellStyle name="Normal 16 2" xfId="7831"/>
    <cellStyle name="Normal 16 2 10" xfId="7832"/>
    <cellStyle name="Normal 16 2 11" xfId="7833"/>
    <cellStyle name="Normal 16 2 12" xfId="7834"/>
    <cellStyle name="Normal 16 2 2" xfId="7835"/>
    <cellStyle name="Normal 16 2 2 10" xfId="7836"/>
    <cellStyle name="Normal 16 2 2 2" xfId="7837"/>
    <cellStyle name="Normal 16 2 2 2 2" xfId="7838"/>
    <cellStyle name="Normal 16 2 2 2 2 2" xfId="7839"/>
    <cellStyle name="Normal 16 2 2 2 3" xfId="7840"/>
    <cellStyle name="Normal 16 2 2 2 3 2" xfId="7841"/>
    <cellStyle name="Normal 16 2 2 2 4" xfId="7842"/>
    <cellStyle name="Normal 16 2 2 3" xfId="7843"/>
    <cellStyle name="Normal 16 2 2 3 2" xfId="7844"/>
    <cellStyle name="Normal 16 2 2 4" xfId="7845"/>
    <cellStyle name="Normal 16 2 2 4 2" xfId="7846"/>
    <cellStyle name="Normal 16 2 2 5" xfId="7847"/>
    <cellStyle name="Normal 16 2 2 5 2" xfId="7848"/>
    <cellStyle name="Normal 16 2 2 6" xfId="7849"/>
    <cellStyle name="Normal 16 2 2 6 2" xfId="7850"/>
    <cellStyle name="Normal 16 2 2 7" xfId="7851"/>
    <cellStyle name="Normal 16 2 2 7 2" xfId="7852"/>
    <cellStyle name="Normal 16 2 2 8" xfId="7853"/>
    <cellStyle name="Normal 16 2 2 9" xfId="7854"/>
    <cellStyle name="Normal 16 2 3" xfId="7855"/>
    <cellStyle name="Normal 16 2 3 2" xfId="7856"/>
    <cellStyle name="Normal 16 2 3 2 2" xfId="7857"/>
    <cellStyle name="Normal 16 2 3 3" xfId="7858"/>
    <cellStyle name="Normal 16 2 3 3 2" xfId="7859"/>
    <cellStyle name="Normal 16 2 3 4" xfId="7860"/>
    <cellStyle name="Normal 16 2 4" xfId="7861"/>
    <cellStyle name="Normal 16 2 4 2" xfId="7862"/>
    <cellStyle name="Normal 16 2 5" xfId="7863"/>
    <cellStyle name="Normal 16 2 5 2" xfId="7864"/>
    <cellStyle name="Normal 16 2 6" xfId="7865"/>
    <cellStyle name="Normal 16 2 6 2" xfId="7866"/>
    <cellStyle name="Normal 16 2 7" xfId="7867"/>
    <cellStyle name="Normal 16 2 7 2" xfId="7868"/>
    <cellStyle name="Normal 16 2 8" xfId="7869"/>
    <cellStyle name="Normal 16 2 8 2" xfId="7870"/>
    <cellStyle name="Normal 16 2 9" xfId="7871"/>
    <cellStyle name="Normal 16 2 9 2" xfId="7872"/>
    <cellStyle name="Normal 16 3" xfId="7873"/>
    <cellStyle name="Normal 16 3 10" xfId="7874"/>
    <cellStyle name="Normal 16 3 11" xfId="7875"/>
    <cellStyle name="Normal 16 3 12" xfId="7876"/>
    <cellStyle name="Normal 16 3 2" xfId="7877"/>
    <cellStyle name="Normal 16 3 2 10" xfId="7878"/>
    <cellStyle name="Normal 16 3 2 2" xfId="7879"/>
    <cellStyle name="Normal 16 3 2 2 2" xfId="7880"/>
    <cellStyle name="Normal 16 3 2 2 2 2" xfId="7881"/>
    <cellStyle name="Normal 16 3 2 2 3" xfId="7882"/>
    <cellStyle name="Normal 16 3 2 2 3 2" xfId="7883"/>
    <cellStyle name="Normal 16 3 2 2 4" xfId="7884"/>
    <cellStyle name="Normal 16 3 2 3" xfId="7885"/>
    <cellStyle name="Normal 16 3 2 3 2" xfId="7886"/>
    <cellStyle name="Normal 16 3 2 4" xfId="7887"/>
    <cellStyle name="Normal 16 3 2 4 2" xfId="7888"/>
    <cellStyle name="Normal 16 3 2 5" xfId="7889"/>
    <cellStyle name="Normal 16 3 2 5 2" xfId="7890"/>
    <cellStyle name="Normal 16 3 2 6" xfId="7891"/>
    <cellStyle name="Normal 16 3 2 6 2" xfId="7892"/>
    <cellStyle name="Normal 16 3 2 7" xfId="7893"/>
    <cellStyle name="Normal 16 3 2 7 2" xfId="7894"/>
    <cellStyle name="Normal 16 3 2 8" xfId="7895"/>
    <cellStyle name="Normal 16 3 2 9" xfId="7896"/>
    <cellStyle name="Normal 16 3 3" xfId="7897"/>
    <cellStyle name="Normal 16 3 3 2" xfId="7898"/>
    <cellStyle name="Normal 16 3 3 2 2" xfId="7899"/>
    <cellStyle name="Normal 16 3 3 3" xfId="7900"/>
    <cellStyle name="Normal 16 3 3 3 2" xfId="7901"/>
    <cellStyle name="Normal 16 3 3 4" xfId="7902"/>
    <cellStyle name="Normal 16 3 4" xfId="7903"/>
    <cellStyle name="Normal 16 3 4 2" xfId="7904"/>
    <cellStyle name="Normal 16 3 5" xfId="7905"/>
    <cellStyle name="Normal 16 3 5 2" xfId="7906"/>
    <cellStyle name="Normal 16 3 6" xfId="7907"/>
    <cellStyle name="Normal 16 3 6 2" xfId="7908"/>
    <cellStyle name="Normal 16 3 7" xfId="7909"/>
    <cellStyle name="Normal 16 3 7 2" xfId="7910"/>
    <cellStyle name="Normal 16 3 8" xfId="7911"/>
    <cellStyle name="Normal 16 3 8 2" xfId="7912"/>
    <cellStyle name="Normal 16 3 9" xfId="7913"/>
    <cellStyle name="Normal 16 3 9 2" xfId="7914"/>
    <cellStyle name="Normal 16 4" xfId="7915"/>
    <cellStyle name="Normal 16 4 10" xfId="7916"/>
    <cellStyle name="Normal 16 4 2" xfId="7917"/>
    <cellStyle name="Normal 16 4 2 2" xfId="7918"/>
    <cellStyle name="Normal 16 4 2 2 2" xfId="7919"/>
    <cellStyle name="Normal 16 4 2 3" xfId="7920"/>
    <cellStyle name="Normal 16 4 2 3 2" xfId="7921"/>
    <cellStyle name="Normal 16 4 2 4" xfId="7922"/>
    <cellStyle name="Normal 16 4 3" xfId="7923"/>
    <cellStyle name="Normal 16 4 3 2" xfId="7924"/>
    <cellStyle name="Normal 16 4 4" xfId="7925"/>
    <cellStyle name="Normal 16 4 4 2" xfId="7926"/>
    <cellStyle name="Normal 16 4 5" xfId="7927"/>
    <cellStyle name="Normal 16 4 5 2" xfId="7928"/>
    <cellStyle name="Normal 16 4 6" xfId="7929"/>
    <cellStyle name="Normal 16 4 6 2" xfId="7930"/>
    <cellStyle name="Normal 16 4 7" xfId="7931"/>
    <cellStyle name="Normal 16 4 7 2" xfId="7932"/>
    <cellStyle name="Normal 16 4 8" xfId="7933"/>
    <cellStyle name="Normal 16 4 9" xfId="7934"/>
    <cellStyle name="Normal 16 5" xfId="7935"/>
    <cellStyle name="Normal 16 5 10" xfId="7936"/>
    <cellStyle name="Normal 16 5 2" xfId="7937"/>
    <cellStyle name="Normal 16 5 2 2" xfId="7938"/>
    <cellStyle name="Normal 16 5 2 2 2" xfId="7939"/>
    <cellStyle name="Normal 16 5 2 3" xfId="7940"/>
    <cellStyle name="Normal 16 5 2 3 2" xfId="7941"/>
    <cellStyle name="Normal 16 5 2 4" xfId="7942"/>
    <cellStyle name="Normal 16 5 3" xfId="7943"/>
    <cellStyle name="Normal 16 5 3 2" xfId="7944"/>
    <cellStyle name="Normal 16 5 4" xfId="7945"/>
    <cellStyle name="Normal 16 5 4 2" xfId="7946"/>
    <cellStyle name="Normal 16 5 5" xfId="7947"/>
    <cellStyle name="Normal 16 5 5 2" xfId="7948"/>
    <cellStyle name="Normal 16 5 6" xfId="7949"/>
    <cellStyle name="Normal 16 5 6 2" xfId="7950"/>
    <cellStyle name="Normal 16 5 7" xfId="7951"/>
    <cellStyle name="Normal 16 5 7 2" xfId="7952"/>
    <cellStyle name="Normal 16 5 8" xfId="7953"/>
    <cellStyle name="Normal 16 5 9" xfId="7954"/>
    <cellStyle name="Normal 16 6" xfId="7955"/>
    <cellStyle name="Normal 16 6 2" xfId="7956"/>
    <cellStyle name="Normal 16 6 2 2" xfId="7957"/>
    <cellStyle name="Normal 16 6 3" xfId="7958"/>
    <cellStyle name="Normal 16 6 3 2" xfId="7959"/>
    <cellStyle name="Normal 16 6 4" xfId="7960"/>
    <cellStyle name="Normal 16 6 4 2" xfId="7961"/>
    <cellStyle name="Normal 16 6 5" xfId="7962"/>
    <cellStyle name="Normal 16 6 5 2" xfId="7963"/>
    <cellStyle name="Normal 16 6 6" xfId="7964"/>
    <cellStyle name="Normal 16 7" xfId="7965"/>
    <cellStyle name="Normal 16 7 2" xfId="7966"/>
    <cellStyle name="Normal 16 8" xfId="7967"/>
    <cellStyle name="Normal 16 8 2" xfId="7968"/>
    <cellStyle name="Normal 16 9" xfId="7969"/>
    <cellStyle name="Normal 16 9 2" xfId="7970"/>
    <cellStyle name="Normal 17" xfId="7971"/>
    <cellStyle name="Normal 17 10" xfId="7972"/>
    <cellStyle name="Normal 17 10 2" xfId="7973"/>
    <cellStyle name="Normal 17 11" xfId="7974"/>
    <cellStyle name="Normal 17 11 2" xfId="7975"/>
    <cellStyle name="Normal 17 12" xfId="7976"/>
    <cellStyle name="Normal 17 12 2" xfId="7977"/>
    <cellStyle name="Normal 17 13" xfId="7978"/>
    <cellStyle name="Normal 17 13 2" xfId="7979"/>
    <cellStyle name="Normal 17 14" xfId="7980"/>
    <cellStyle name="Normal 17 15" xfId="7981"/>
    <cellStyle name="Normal 17 16" xfId="7982"/>
    <cellStyle name="Normal 17 17" xfId="7983"/>
    <cellStyle name="Normal 17 18" xfId="7984"/>
    <cellStyle name="Normal 17 2" xfId="7985"/>
    <cellStyle name="Normal 17 2 10" xfId="7986"/>
    <cellStyle name="Normal 17 2 11" xfId="7987"/>
    <cellStyle name="Normal 17 2 12" xfId="7988"/>
    <cellStyle name="Normal 17 2 2" xfId="7989"/>
    <cellStyle name="Normal 17 2 2 10" xfId="7990"/>
    <cellStyle name="Normal 17 2 2 2" xfId="7991"/>
    <cellStyle name="Normal 17 2 2 2 2" xfId="7992"/>
    <cellStyle name="Normal 17 2 2 2 2 2" xfId="7993"/>
    <cellStyle name="Normal 17 2 2 2 3" xfId="7994"/>
    <cellStyle name="Normal 17 2 2 2 3 2" xfId="7995"/>
    <cellStyle name="Normal 17 2 2 2 4" xfId="7996"/>
    <cellStyle name="Normal 17 2 2 3" xfId="7997"/>
    <cellStyle name="Normal 17 2 2 3 2" xfId="7998"/>
    <cellStyle name="Normal 17 2 2 4" xfId="7999"/>
    <cellStyle name="Normal 17 2 2 4 2" xfId="8000"/>
    <cellStyle name="Normal 17 2 2 5" xfId="8001"/>
    <cellStyle name="Normal 17 2 2 5 2" xfId="8002"/>
    <cellStyle name="Normal 17 2 2 6" xfId="8003"/>
    <cellStyle name="Normal 17 2 2 6 2" xfId="8004"/>
    <cellStyle name="Normal 17 2 2 7" xfId="8005"/>
    <cellStyle name="Normal 17 2 2 7 2" xfId="8006"/>
    <cellStyle name="Normal 17 2 2 8" xfId="8007"/>
    <cellStyle name="Normal 17 2 2 9" xfId="8008"/>
    <cellStyle name="Normal 17 2 3" xfId="8009"/>
    <cellStyle name="Normal 17 2 3 2" xfId="8010"/>
    <cellStyle name="Normal 17 2 3 2 2" xfId="8011"/>
    <cellStyle name="Normal 17 2 3 3" xfId="8012"/>
    <cellStyle name="Normal 17 2 3 3 2" xfId="8013"/>
    <cellStyle name="Normal 17 2 3 4" xfId="8014"/>
    <cellStyle name="Normal 17 2 4" xfId="8015"/>
    <cellStyle name="Normal 17 2 4 2" xfId="8016"/>
    <cellStyle name="Normal 17 2 5" xfId="8017"/>
    <cellStyle name="Normal 17 2 5 2" xfId="8018"/>
    <cellStyle name="Normal 17 2 6" xfId="8019"/>
    <cellStyle name="Normal 17 2 6 2" xfId="8020"/>
    <cellStyle name="Normal 17 2 7" xfId="8021"/>
    <cellStyle name="Normal 17 2 7 2" xfId="8022"/>
    <cellStyle name="Normal 17 2 8" xfId="8023"/>
    <cellStyle name="Normal 17 2 8 2" xfId="8024"/>
    <cellStyle name="Normal 17 2 9" xfId="8025"/>
    <cellStyle name="Normal 17 2 9 2" xfId="8026"/>
    <cellStyle name="Normal 17 3" xfId="8027"/>
    <cellStyle name="Normal 17 3 10" xfId="8028"/>
    <cellStyle name="Normal 17 3 11" xfId="8029"/>
    <cellStyle name="Normal 17 3 12" xfId="8030"/>
    <cellStyle name="Normal 17 3 2" xfId="8031"/>
    <cellStyle name="Normal 17 3 2 10" xfId="8032"/>
    <cellStyle name="Normal 17 3 2 2" xfId="8033"/>
    <cellStyle name="Normal 17 3 2 2 2" xfId="8034"/>
    <cellStyle name="Normal 17 3 2 2 2 2" xfId="8035"/>
    <cellStyle name="Normal 17 3 2 2 3" xfId="8036"/>
    <cellStyle name="Normal 17 3 2 2 3 2" xfId="8037"/>
    <cellStyle name="Normal 17 3 2 2 4" xfId="8038"/>
    <cellStyle name="Normal 17 3 2 3" xfId="8039"/>
    <cellStyle name="Normal 17 3 2 3 2" xfId="8040"/>
    <cellStyle name="Normal 17 3 2 4" xfId="8041"/>
    <cellStyle name="Normal 17 3 2 4 2" xfId="8042"/>
    <cellStyle name="Normal 17 3 2 5" xfId="8043"/>
    <cellStyle name="Normal 17 3 2 5 2" xfId="8044"/>
    <cellStyle name="Normal 17 3 2 6" xfId="8045"/>
    <cellStyle name="Normal 17 3 2 6 2" xfId="8046"/>
    <cellStyle name="Normal 17 3 2 7" xfId="8047"/>
    <cellStyle name="Normal 17 3 2 7 2" xfId="8048"/>
    <cellStyle name="Normal 17 3 2 8" xfId="8049"/>
    <cellStyle name="Normal 17 3 2 9" xfId="8050"/>
    <cellStyle name="Normal 17 3 3" xfId="8051"/>
    <cellStyle name="Normal 17 3 3 2" xfId="8052"/>
    <cellStyle name="Normal 17 3 3 2 2" xfId="8053"/>
    <cellStyle name="Normal 17 3 3 3" xfId="8054"/>
    <cellStyle name="Normal 17 3 3 3 2" xfId="8055"/>
    <cellStyle name="Normal 17 3 3 4" xfId="8056"/>
    <cellStyle name="Normal 17 3 4" xfId="8057"/>
    <cellStyle name="Normal 17 3 4 2" xfId="8058"/>
    <cellStyle name="Normal 17 3 5" xfId="8059"/>
    <cellStyle name="Normal 17 3 5 2" xfId="8060"/>
    <cellStyle name="Normal 17 3 6" xfId="8061"/>
    <cellStyle name="Normal 17 3 6 2" xfId="8062"/>
    <cellStyle name="Normal 17 3 7" xfId="8063"/>
    <cellStyle name="Normal 17 3 7 2" xfId="8064"/>
    <cellStyle name="Normal 17 3 8" xfId="8065"/>
    <cellStyle name="Normal 17 3 8 2" xfId="8066"/>
    <cellStyle name="Normal 17 3 9" xfId="8067"/>
    <cellStyle name="Normal 17 3 9 2" xfId="8068"/>
    <cellStyle name="Normal 17 4" xfId="8069"/>
    <cellStyle name="Normal 17 4 10" xfId="8070"/>
    <cellStyle name="Normal 17 4 2" xfId="8071"/>
    <cellStyle name="Normal 17 4 2 2" xfId="8072"/>
    <cellStyle name="Normal 17 4 2 2 2" xfId="8073"/>
    <cellStyle name="Normal 17 4 2 3" xfId="8074"/>
    <cellStyle name="Normal 17 4 2 3 2" xfId="8075"/>
    <cellStyle name="Normal 17 4 2 4" xfId="8076"/>
    <cellStyle name="Normal 17 4 3" xfId="8077"/>
    <cellStyle name="Normal 17 4 3 2" xfId="8078"/>
    <cellStyle name="Normal 17 4 4" xfId="8079"/>
    <cellStyle name="Normal 17 4 4 2" xfId="8080"/>
    <cellStyle name="Normal 17 4 5" xfId="8081"/>
    <cellStyle name="Normal 17 4 5 2" xfId="8082"/>
    <cellStyle name="Normal 17 4 6" xfId="8083"/>
    <cellStyle name="Normal 17 4 6 2" xfId="8084"/>
    <cellStyle name="Normal 17 4 7" xfId="8085"/>
    <cellStyle name="Normal 17 4 7 2" xfId="8086"/>
    <cellStyle name="Normal 17 4 8" xfId="8087"/>
    <cellStyle name="Normal 17 4 9" xfId="8088"/>
    <cellStyle name="Normal 17 5" xfId="8089"/>
    <cellStyle name="Normal 17 5 10" xfId="8090"/>
    <cellStyle name="Normal 17 5 2" xfId="8091"/>
    <cellStyle name="Normal 17 5 2 2" xfId="8092"/>
    <cellStyle name="Normal 17 5 2 2 2" xfId="8093"/>
    <cellStyle name="Normal 17 5 2 3" xfId="8094"/>
    <cellStyle name="Normal 17 5 2 3 2" xfId="8095"/>
    <cellStyle name="Normal 17 5 2 4" xfId="8096"/>
    <cellStyle name="Normal 17 5 3" xfId="8097"/>
    <cellStyle name="Normal 17 5 3 2" xfId="8098"/>
    <cellStyle name="Normal 17 5 4" xfId="8099"/>
    <cellStyle name="Normal 17 5 4 2" xfId="8100"/>
    <cellStyle name="Normal 17 5 5" xfId="8101"/>
    <cellStyle name="Normal 17 5 5 2" xfId="8102"/>
    <cellStyle name="Normal 17 5 6" xfId="8103"/>
    <cellStyle name="Normal 17 5 6 2" xfId="8104"/>
    <cellStyle name="Normal 17 5 7" xfId="8105"/>
    <cellStyle name="Normal 17 5 7 2" xfId="8106"/>
    <cellStyle name="Normal 17 5 8" xfId="8107"/>
    <cellStyle name="Normal 17 5 9" xfId="8108"/>
    <cellStyle name="Normal 17 6" xfId="8109"/>
    <cellStyle name="Normal 17 6 2" xfId="8110"/>
    <cellStyle name="Normal 17 6 2 2" xfId="8111"/>
    <cellStyle name="Normal 17 6 3" xfId="8112"/>
    <cellStyle name="Normal 17 6 3 2" xfId="8113"/>
    <cellStyle name="Normal 17 6 4" xfId="8114"/>
    <cellStyle name="Normal 17 6 4 2" xfId="8115"/>
    <cellStyle name="Normal 17 6 5" xfId="8116"/>
    <cellStyle name="Normal 17 6 5 2" xfId="8117"/>
    <cellStyle name="Normal 17 6 6" xfId="8118"/>
    <cellStyle name="Normal 17 7" xfId="8119"/>
    <cellStyle name="Normal 17 7 2" xfId="8120"/>
    <cellStyle name="Normal 17 8" xfId="8121"/>
    <cellStyle name="Normal 17 8 2" xfId="8122"/>
    <cellStyle name="Normal 17 9" xfId="8123"/>
    <cellStyle name="Normal 17 9 2" xfId="8124"/>
    <cellStyle name="Normal 18" xfId="17"/>
    <cellStyle name="Normal 18 10" xfId="8125"/>
    <cellStyle name="Normal 18 10 2" xfId="8126"/>
    <cellStyle name="Normal 18 11" xfId="8127"/>
    <cellStyle name="Normal 18 11 2" xfId="8128"/>
    <cellStyle name="Normal 18 12" xfId="8129"/>
    <cellStyle name="Normal 18 12 2" xfId="8130"/>
    <cellStyle name="Normal 18 13" xfId="8131"/>
    <cellStyle name="Normal 18 13 2" xfId="8132"/>
    <cellStyle name="Normal 18 14" xfId="8133"/>
    <cellStyle name="Normal 18 15" xfId="8134"/>
    <cellStyle name="Normal 18 16" xfId="8135"/>
    <cellStyle name="Normal 18 17" xfId="8136"/>
    <cellStyle name="Normal 18 18" xfId="8137"/>
    <cellStyle name="Normal 18 2" xfId="8138"/>
    <cellStyle name="Normal 18 2 10" xfId="8139"/>
    <cellStyle name="Normal 18 2 11" xfId="8140"/>
    <cellStyle name="Normal 18 2 12" xfId="8141"/>
    <cellStyle name="Normal 18 2 2" xfId="8142"/>
    <cellStyle name="Normal 18 2 2 10" xfId="8143"/>
    <cellStyle name="Normal 18 2 2 2" xfId="8144"/>
    <cellStyle name="Normal 18 2 2 2 2" xfId="8145"/>
    <cellStyle name="Normal 18 2 2 2 2 2" xfId="8146"/>
    <cellStyle name="Normal 18 2 2 2 3" xfId="8147"/>
    <cellStyle name="Normal 18 2 2 2 3 2" xfId="8148"/>
    <cellStyle name="Normal 18 2 2 2 4" xfId="8149"/>
    <cellStyle name="Normal 18 2 2 3" xfId="8150"/>
    <cellStyle name="Normal 18 2 2 3 2" xfId="8151"/>
    <cellStyle name="Normal 18 2 2 4" xfId="8152"/>
    <cellStyle name="Normal 18 2 2 4 2" xfId="8153"/>
    <cellStyle name="Normal 18 2 2 5" xfId="8154"/>
    <cellStyle name="Normal 18 2 2 5 2" xfId="8155"/>
    <cellStyle name="Normal 18 2 2 6" xfId="8156"/>
    <cellStyle name="Normal 18 2 2 6 2" xfId="8157"/>
    <cellStyle name="Normal 18 2 2 7" xfId="8158"/>
    <cellStyle name="Normal 18 2 2 7 2" xfId="8159"/>
    <cellStyle name="Normal 18 2 2 8" xfId="8160"/>
    <cellStyle name="Normal 18 2 2 9" xfId="8161"/>
    <cellStyle name="Normal 18 2 3" xfId="8162"/>
    <cellStyle name="Normal 18 2 3 2" xfId="8163"/>
    <cellStyle name="Normal 18 2 3 2 2" xfId="8164"/>
    <cellStyle name="Normal 18 2 3 3" xfId="8165"/>
    <cellStyle name="Normal 18 2 3 3 2" xfId="8166"/>
    <cellStyle name="Normal 18 2 3 4" xfId="8167"/>
    <cellStyle name="Normal 18 2 4" xfId="8168"/>
    <cellStyle name="Normal 18 2 4 2" xfId="8169"/>
    <cellStyle name="Normal 18 2 5" xfId="8170"/>
    <cellStyle name="Normal 18 2 5 2" xfId="8171"/>
    <cellStyle name="Normal 18 2 6" xfId="8172"/>
    <cellStyle name="Normal 18 2 6 2" xfId="8173"/>
    <cellStyle name="Normal 18 2 7" xfId="8174"/>
    <cellStyle name="Normal 18 2 7 2" xfId="8175"/>
    <cellStyle name="Normal 18 2 8" xfId="8176"/>
    <cellStyle name="Normal 18 2 8 2" xfId="8177"/>
    <cellStyle name="Normal 18 2 9" xfId="8178"/>
    <cellStyle name="Normal 18 2 9 2" xfId="8179"/>
    <cellStyle name="Normal 18 3" xfId="8180"/>
    <cellStyle name="Normal 18 3 10" xfId="8181"/>
    <cellStyle name="Normal 18 3 11" xfId="8182"/>
    <cellStyle name="Normal 18 3 12" xfId="8183"/>
    <cellStyle name="Normal 18 3 2" xfId="8184"/>
    <cellStyle name="Normal 18 3 2 10" xfId="8185"/>
    <cellStyle name="Normal 18 3 2 2" xfId="8186"/>
    <cellStyle name="Normal 18 3 2 2 2" xfId="8187"/>
    <cellStyle name="Normal 18 3 2 2 2 2" xfId="8188"/>
    <cellStyle name="Normal 18 3 2 2 3" xfId="8189"/>
    <cellStyle name="Normal 18 3 2 2 3 2" xfId="8190"/>
    <cellStyle name="Normal 18 3 2 2 4" xfId="8191"/>
    <cellStyle name="Normal 18 3 2 3" xfId="8192"/>
    <cellStyle name="Normal 18 3 2 3 2" xfId="8193"/>
    <cellStyle name="Normal 18 3 2 4" xfId="8194"/>
    <cellStyle name="Normal 18 3 2 4 2" xfId="8195"/>
    <cellStyle name="Normal 18 3 2 5" xfId="8196"/>
    <cellStyle name="Normal 18 3 2 5 2" xfId="8197"/>
    <cellStyle name="Normal 18 3 2 6" xfId="8198"/>
    <cellStyle name="Normal 18 3 2 6 2" xfId="8199"/>
    <cellStyle name="Normal 18 3 2 7" xfId="8200"/>
    <cellStyle name="Normal 18 3 2 7 2" xfId="8201"/>
    <cellStyle name="Normal 18 3 2 8" xfId="8202"/>
    <cellStyle name="Normal 18 3 2 9" xfId="8203"/>
    <cellStyle name="Normal 18 3 3" xfId="8204"/>
    <cellStyle name="Normal 18 3 3 2" xfId="8205"/>
    <cellStyle name="Normal 18 3 3 2 2" xfId="8206"/>
    <cellStyle name="Normal 18 3 3 3" xfId="8207"/>
    <cellStyle name="Normal 18 3 3 3 2" xfId="8208"/>
    <cellStyle name="Normal 18 3 3 4" xfId="8209"/>
    <cellStyle name="Normal 18 3 4" xfId="8210"/>
    <cellStyle name="Normal 18 3 4 2" xfId="8211"/>
    <cellStyle name="Normal 18 3 5" xfId="8212"/>
    <cellStyle name="Normal 18 3 5 2" xfId="8213"/>
    <cellStyle name="Normal 18 3 6" xfId="8214"/>
    <cellStyle name="Normal 18 3 6 2" xfId="8215"/>
    <cellStyle name="Normal 18 3 7" xfId="8216"/>
    <cellStyle name="Normal 18 3 7 2" xfId="8217"/>
    <cellStyle name="Normal 18 3 8" xfId="8218"/>
    <cellStyle name="Normal 18 3 8 2" xfId="8219"/>
    <cellStyle name="Normal 18 3 9" xfId="8220"/>
    <cellStyle name="Normal 18 3 9 2" xfId="8221"/>
    <cellStyle name="Normal 18 4" xfId="8222"/>
    <cellStyle name="Normal 18 4 10" xfId="8223"/>
    <cellStyle name="Normal 18 4 2" xfId="8224"/>
    <cellStyle name="Normal 18 4 2 2" xfId="8225"/>
    <cellStyle name="Normal 18 4 2 2 2" xfId="8226"/>
    <cellStyle name="Normal 18 4 2 3" xfId="8227"/>
    <cellStyle name="Normal 18 4 2 3 2" xfId="8228"/>
    <cellStyle name="Normal 18 4 2 4" xfId="8229"/>
    <cellStyle name="Normal 18 4 3" xfId="8230"/>
    <cellStyle name="Normal 18 4 3 2" xfId="8231"/>
    <cellStyle name="Normal 18 4 4" xfId="8232"/>
    <cellStyle name="Normal 18 4 4 2" xfId="8233"/>
    <cellStyle name="Normal 18 4 5" xfId="8234"/>
    <cellStyle name="Normal 18 4 5 2" xfId="8235"/>
    <cellStyle name="Normal 18 4 6" xfId="8236"/>
    <cellStyle name="Normal 18 4 6 2" xfId="8237"/>
    <cellStyle name="Normal 18 4 7" xfId="8238"/>
    <cellStyle name="Normal 18 4 7 2" xfId="8239"/>
    <cellStyle name="Normal 18 4 8" xfId="8240"/>
    <cellStyle name="Normal 18 4 9" xfId="8241"/>
    <cellStyle name="Normal 18 5" xfId="8242"/>
    <cellStyle name="Normal 18 5 10" xfId="8243"/>
    <cellStyle name="Normal 18 5 2" xfId="8244"/>
    <cellStyle name="Normal 18 5 2 2" xfId="8245"/>
    <cellStyle name="Normal 18 5 2 2 2" xfId="8246"/>
    <cellStyle name="Normal 18 5 2 3" xfId="8247"/>
    <cellStyle name="Normal 18 5 2 3 2" xfId="8248"/>
    <cellStyle name="Normal 18 5 2 4" xfId="8249"/>
    <cellStyle name="Normal 18 5 3" xfId="8250"/>
    <cellStyle name="Normal 18 5 3 2" xfId="8251"/>
    <cellStyle name="Normal 18 5 4" xfId="8252"/>
    <cellStyle name="Normal 18 5 4 2" xfId="8253"/>
    <cellStyle name="Normal 18 5 5" xfId="8254"/>
    <cellStyle name="Normal 18 5 5 2" xfId="8255"/>
    <cellStyle name="Normal 18 5 6" xfId="8256"/>
    <cellStyle name="Normal 18 5 6 2" xfId="8257"/>
    <cellStyle name="Normal 18 5 7" xfId="8258"/>
    <cellStyle name="Normal 18 5 7 2" xfId="8259"/>
    <cellStyle name="Normal 18 5 8" xfId="8260"/>
    <cellStyle name="Normal 18 5 9" xfId="8261"/>
    <cellStyle name="Normal 18 6" xfId="8262"/>
    <cellStyle name="Normal 18 6 2" xfId="8263"/>
    <cellStyle name="Normal 18 6 2 2" xfId="8264"/>
    <cellStyle name="Normal 18 6 3" xfId="8265"/>
    <cellStyle name="Normal 18 6 3 2" xfId="8266"/>
    <cellStyle name="Normal 18 6 4" xfId="8267"/>
    <cellStyle name="Normal 18 6 4 2" xfId="8268"/>
    <cellStyle name="Normal 18 6 5" xfId="8269"/>
    <cellStyle name="Normal 18 6 5 2" xfId="8270"/>
    <cellStyle name="Normal 18 6 6" xfId="8271"/>
    <cellStyle name="Normal 18 7" xfId="8272"/>
    <cellStyle name="Normal 18 7 2" xfId="8273"/>
    <cellStyle name="Normal 18 8" xfId="8274"/>
    <cellStyle name="Normal 18 8 2" xfId="8275"/>
    <cellStyle name="Normal 18 9" xfId="8276"/>
    <cellStyle name="Normal 18 9 2" xfId="8277"/>
    <cellStyle name="Normal 19" xfId="8278"/>
    <cellStyle name="Normal 19 10" xfId="8279"/>
    <cellStyle name="Normal 19 10 2" xfId="8280"/>
    <cellStyle name="Normal 19 11" xfId="8281"/>
    <cellStyle name="Normal 19 11 2" xfId="8282"/>
    <cellStyle name="Normal 19 12" xfId="8283"/>
    <cellStyle name="Normal 19 12 2" xfId="8284"/>
    <cellStyle name="Normal 19 13" xfId="8285"/>
    <cellStyle name="Normal 19 13 2" xfId="8286"/>
    <cellStyle name="Normal 19 14" xfId="8287"/>
    <cellStyle name="Normal 19 15" xfId="8288"/>
    <cellStyle name="Normal 19 16" xfId="8289"/>
    <cellStyle name="Normal 19 17" xfId="8290"/>
    <cellStyle name="Normal 19 18" xfId="8291"/>
    <cellStyle name="Normal 19 2" xfId="8292"/>
    <cellStyle name="Normal 19 2 10" xfId="8293"/>
    <cellStyle name="Normal 19 2 11" xfId="8294"/>
    <cellStyle name="Normal 19 2 12" xfId="8295"/>
    <cellStyle name="Normal 19 2 2" xfId="8296"/>
    <cellStyle name="Normal 19 2 2 10" xfId="8297"/>
    <cellStyle name="Normal 19 2 2 2" xfId="8298"/>
    <cellStyle name="Normal 19 2 2 2 2" xfId="8299"/>
    <cellStyle name="Normal 19 2 2 2 2 2" xfId="8300"/>
    <cellStyle name="Normal 19 2 2 2 3" xfId="8301"/>
    <cellStyle name="Normal 19 2 2 2 3 2" xfId="8302"/>
    <cellStyle name="Normal 19 2 2 2 4" xfId="8303"/>
    <cellStyle name="Normal 19 2 2 3" xfId="8304"/>
    <cellStyle name="Normal 19 2 2 3 2" xfId="8305"/>
    <cellStyle name="Normal 19 2 2 4" xfId="8306"/>
    <cellStyle name="Normal 19 2 2 4 2" xfId="8307"/>
    <cellStyle name="Normal 19 2 2 5" xfId="8308"/>
    <cellStyle name="Normal 19 2 2 5 2" xfId="8309"/>
    <cellStyle name="Normal 19 2 2 6" xfId="8310"/>
    <cellStyle name="Normal 19 2 2 6 2" xfId="8311"/>
    <cellStyle name="Normal 19 2 2 7" xfId="8312"/>
    <cellStyle name="Normal 19 2 2 7 2" xfId="8313"/>
    <cellStyle name="Normal 19 2 2 8" xfId="8314"/>
    <cellStyle name="Normal 19 2 2 9" xfId="8315"/>
    <cellStyle name="Normal 19 2 3" xfId="8316"/>
    <cellStyle name="Normal 19 2 3 2" xfId="8317"/>
    <cellStyle name="Normal 19 2 3 2 2" xfId="8318"/>
    <cellStyle name="Normal 19 2 3 3" xfId="8319"/>
    <cellStyle name="Normal 19 2 3 3 2" xfId="8320"/>
    <cellStyle name="Normal 19 2 3 4" xfId="8321"/>
    <cellStyle name="Normal 19 2 4" xfId="8322"/>
    <cellStyle name="Normal 19 2 4 2" xfId="8323"/>
    <cellStyle name="Normal 19 2 5" xfId="8324"/>
    <cellStyle name="Normal 19 2 5 2" xfId="8325"/>
    <cellStyle name="Normal 19 2 6" xfId="8326"/>
    <cellStyle name="Normal 19 2 6 2" xfId="8327"/>
    <cellStyle name="Normal 19 2 7" xfId="8328"/>
    <cellStyle name="Normal 19 2 7 2" xfId="8329"/>
    <cellStyle name="Normal 19 2 8" xfId="8330"/>
    <cellStyle name="Normal 19 2 8 2" xfId="8331"/>
    <cellStyle name="Normal 19 2 9" xfId="8332"/>
    <cellStyle name="Normal 19 2 9 2" xfId="8333"/>
    <cellStyle name="Normal 19 3" xfId="8334"/>
    <cellStyle name="Normal 19 3 10" xfId="8335"/>
    <cellStyle name="Normal 19 3 11" xfId="8336"/>
    <cellStyle name="Normal 19 3 12" xfId="8337"/>
    <cellStyle name="Normal 19 3 2" xfId="8338"/>
    <cellStyle name="Normal 19 3 2 10" xfId="8339"/>
    <cellStyle name="Normal 19 3 2 2" xfId="8340"/>
    <cellStyle name="Normal 19 3 2 2 2" xfId="8341"/>
    <cellStyle name="Normal 19 3 2 2 2 2" xfId="8342"/>
    <cellStyle name="Normal 19 3 2 2 3" xfId="8343"/>
    <cellStyle name="Normal 19 3 2 2 3 2" xfId="8344"/>
    <cellStyle name="Normal 19 3 2 2 4" xfId="8345"/>
    <cellStyle name="Normal 19 3 2 3" xfId="8346"/>
    <cellStyle name="Normal 19 3 2 3 2" xfId="8347"/>
    <cellStyle name="Normal 19 3 2 4" xfId="8348"/>
    <cellStyle name="Normal 19 3 2 4 2" xfId="8349"/>
    <cellStyle name="Normal 19 3 2 5" xfId="8350"/>
    <cellStyle name="Normal 19 3 2 5 2" xfId="8351"/>
    <cellStyle name="Normal 19 3 2 6" xfId="8352"/>
    <cellStyle name="Normal 19 3 2 6 2" xfId="8353"/>
    <cellStyle name="Normal 19 3 2 7" xfId="8354"/>
    <cellStyle name="Normal 19 3 2 7 2" xfId="8355"/>
    <cellStyle name="Normal 19 3 2 8" xfId="8356"/>
    <cellStyle name="Normal 19 3 2 9" xfId="8357"/>
    <cellStyle name="Normal 19 3 3" xfId="8358"/>
    <cellStyle name="Normal 19 3 3 2" xfId="8359"/>
    <cellStyle name="Normal 19 3 3 2 2" xfId="8360"/>
    <cellStyle name="Normal 19 3 3 3" xfId="8361"/>
    <cellStyle name="Normal 19 3 3 3 2" xfId="8362"/>
    <cellStyle name="Normal 19 3 3 4" xfId="8363"/>
    <cellStyle name="Normal 19 3 4" xfId="8364"/>
    <cellStyle name="Normal 19 3 4 2" xfId="8365"/>
    <cellStyle name="Normal 19 3 5" xfId="8366"/>
    <cellStyle name="Normal 19 3 5 2" xfId="8367"/>
    <cellStyle name="Normal 19 3 6" xfId="8368"/>
    <cellStyle name="Normal 19 3 6 2" xfId="8369"/>
    <cellStyle name="Normal 19 3 7" xfId="8370"/>
    <cellStyle name="Normal 19 3 7 2" xfId="8371"/>
    <cellStyle name="Normal 19 3 8" xfId="8372"/>
    <cellStyle name="Normal 19 3 8 2" xfId="8373"/>
    <cellStyle name="Normal 19 3 9" xfId="8374"/>
    <cellStyle name="Normal 19 3 9 2" xfId="8375"/>
    <cellStyle name="Normal 19 4" xfId="8376"/>
    <cellStyle name="Normal 19 4 10" xfId="8377"/>
    <cellStyle name="Normal 19 4 2" xfId="8378"/>
    <cellStyle name="Normal 19 4 2 2" xfId="8379"/>
    <cellStyle name="Normal 19 4 2 2 2" xfId="8380"/>
    <cellStyle name="Normal 19 4 2 3" xfId="8381"/>
    <cellStyle name="Normal 19 4 2 3 2" xfId="8382"/>
    <cellStyle name="Normal 19 4 2 4" xfId="8383"/>
    <cellStyle name="Normal 19 4 3" xfId="8384"/>
    <cellStyle name="Normal 19 4 3 2" xfId="8385"/>
    <cellStyle name="Normal 19 4 4" xfId="8386"/>
    <cellStyle name="Normal 19 4 4 2" xfId="8387"/>
    <cellStyle name="Normal 19 4 5" xfId="8388"/>
    <cellStyle name="Normal 19 4 5 2" xfId="8389"/>
    <cellStyle name="Normal 19 4 6" xfId="8390"/>
    <cellStyle name="Normal 19 4 6 2" xfId="8391"/>
    <cellStyle name="Normal 19 4 7" xfId="8392"/>
    <cellStyle name="Normal 19 4 7 2" xfId="8393"/>
    <cellStyle name="Normal 19 4 8" xfId="8394"/>
    <cellStyle name="Normal 19 4 9" xfId="8395"/>
    <cellStyle name="Normal 19 5" xfId="8396"/>
    <cellStyle name="Normal 19 5 10" xfId="8397"/>
    <cellStyle name="Normal 19 5 2" xfId="8398"/>
    <cellStyle name="Normal 19 5 2 2" xfId="8399"/>
    <cellStyle name="Normal 19 5 2 2 2" xfId="8400"/>
    <cellStyle name="Normal 19 5 2 3" xfId="8401"/>
    <cellStyle name="Normal 19 5 2 3 2" xfId="8402"/>
    <cellStyle name="Normal 19 5 2 4" xfId="8403"/>
    <cellStyle name="Normal 19 5 3" xfId="8404"/>
    <cellStyle name="Normal 19 5 3 2" xfId="8405"/>
    <cellStyle name="Normal 19 5 4" xfId="8406"/>
    <cellStyle name="Normal 19 5 4 2" xfId="8407"/>
    <cellStyle name="Normal 19 5 5" xfId="8408"/>
    <cellStyle name="Normal 19 5 5 2" xfId="8409"/>
    <cellStyle name="Normal 19 5 6" xfId="8410"/>
    <cellStyle name="Normal 19 5 6 2" xfId="8411"/>
    <cellStyle name="Normal 19 5 7" xfId="8412"/>
    <cellStyle name="Normal 19 5 7 2" xfId="8413"/>
    <cellStyle name="Normal 19 5 8" xfId="8414"/>
    <cellStyle name="Normal 19 5 9" xfId="8415"/>
    <cellStyle name="Normal 19 6" xfId="8416"/>
    <cellStyle name="Normal 19 6 2" xfId="8417"/>
    <cellStyle name="Normal 19 6 2 2" xfId="8418"/>
    <cellStyle name="Normal 19 6 3" xfId="8419"/>
    <cellStyle name="Normal 19 6 3 2" xfId="8420"/>
    <cellStyle name="Normal 19 6 4" xfId="8421"/>
    <cellStyle name="Normal 19 6 4 2" xfId="8422"/>
    <cellStyle name="Normal 19 6 5" xfId="8423"/>
    <cellStyle name="Normal 19 6 5 2" xfId="8424"/>
    <cellStyle name="Normal 19 6 6" xfId="8425"/>
    <cellStyle name="Normal 19 7" xfId="8426"/>
    <cellStyle name="Normal 19 7 2" xfId="8427"/>
    <cellStyle name="Normal 19 8" xfId="8428"/>
    <cellStyle name="Normal 19 8 2" xfId="8429"/>
    <cellStyle name="Normal 19 9" xfId="8430"/>
    <cellStyle name="Normal 19 9 2" xfId="8431"/>
    <cellStyle name="Normal 2" xfId="7"/>
    <cellStyle name="Normal 2 10" xfId="8432"/>
    <cellStyle name="Normal 2 11" xfId="8433"/>
    <cellStyle name="Normal 2 12" xfId="8434"/>
    <cellStyle name="Normal 2 13" xfId="8435"/>
    <cellStyle name="Normal 2 13 2" xfId="8436"/>
    <cellStyle name="Normal 2 14" xfId="8437"/>
    <cellStyle name="Normal 2 15" xfId="8438"/>
    <cellStyle name="Normal 2 2" xfId="38"/>
    <cellStyle name="Normal 2 2 2" xfId="41"/>
    <cellStyle name="Normal 2 2 2 2" xfId="8439"/>
    <cellStyle name="Normal 2 2 2 2 2" xfId="8440"/>
    <cellStyle name="Normal 2 2 2 2 2 2" xfId="8441"/>
    <cellStyle name="Normal 2 2 2 2 2 2 2" xfId="8442"/>
    <cellStyle name="Normal 2 2 2 2 2 3" xfId="8443"/>
    <cellStyle name="Normal 2 2 2 2 3" xfId="8444"/>
    <cellStyle name="Normal 2 2 2 2 3 2" xfId="8445"/>
    <cellStyle name="Normal 2 2 2 2 4" xfId="8446"/>
    <cellStyle name="Normal 2 2 2 3" xfId="8447"/>
    <cellStyle name="Normal 2 2 2 3 2" xfId="8448"/>
    <cellStyle name="Normal 2 2 2 3 2 2" xfId="8449"/>
    <cellStyle name="Normal 2 2 2 3 3" xfId="8450"/>
    <cellStyle name="Normal 2 2 2 4" xfId="8451"/>
    <cellStyle name="Normal 2 2 2 4 2" xfId="8452"/>
    <cellStyle name="Normal 2 2 2 5" xfId="8453"/>
    <cellStyle name="Normal 2 2 2 5 2" xfId="8454"/>
    <cellStyle name="Normal 2 2 2 6" xfId="8455"/>
    <cellStyle name="Normal 2 2 2 7" xfId="8456"/>
    <cellStyle name="Normal 2 2 2_II_02_05_1314" xfId="8457"/>
    <cellStyle name="Normal 2 2 3" xfId="8458"/>
    <cellStyle name="Normal 2 2 3 10" xfId="8459"/>
    <cellStyle name="Normal 2 2 3 10 2" xfId="8460"/>
    <cellStyle name="Normal 2 2 3 11" xfId="8461"/>
    <cellStyle name="Normal 2 2 3 11 2" xfId="8462"/>
    <cellStyle name="Normal 2 2 3 12" xfId="8463"/>
    <cellStyle name="Normal 2 2 3 12 2" xfId="8464"/>
    <cellStyle name="Normal 2 2 3 13" xfId="8465"/>
    <cellStyle name="Normal 2 2 3 13 2" xfId="8466"/>
    <cellStyle name="Normal 2 2 3 14" xfId="8467"/>
    <cellStyle name="Normal 2 2 3 14 2" xfId="8468"/>
    <cellStyle name="Normal 2 2 3 15" xfId="8469"/>
    <cellStyle name="Normal 2 2 3 15 2" xfId="8470"/>
    <cellStyle name="Normal 2 2 3 16" xfId="8471"/>
    <cellStyle name="Normal 2 2 3 17" xfId="8472"/>
    <cellStyle name="Normal 2 2 3 18" xfId="8473"/>
    <cellStyle name="Normal 2 2 3 19" xfId="8474"/>
    <cellStyle name="Normal 2 2 3 2" xfId="8475"/>
    <cellStyle name="Normal 2 2 3 2 2" xfId="8476"/>
    <cellStyle name="Normal 2 2 3 2 2 2" xfId="8477"/>
    <cellStyle name="Normal 2 2 3 2 3" xfId="8478"/>
    <cellStyle name="Normal 2 2 3 3" xfId="8479"/>
    <cellStyle name="Normal 2 2 3 3 10" xfId="8480"/>
    <cellStyle name="Normal 2 2 3 3 11" xfId="8481"/>
    <cellStyle name="Normal 2 2 3 3 12" xfId="8482"/>
    <cellStyle name="Normal 2 2 3 3 2" xfId="8483"/>
    <cellStyle name="Normal 2 2 3 3 2 10" xfId="8484"/>
    <cellStyle name="Normal 2 2 3 3 2 2" xfId="8485"/>
    <cellStyle name="Normal 2 2 3 3 2 2 2" xfId="8486"/>
    <cellStyle name="Normal 2 2 3 3 2 2 2 2" xfId="8487"/>
    <cellStyle name="Normal 2 2 3 3 2 2 3" xfId="8488"/>
    <cellStyle name="Normal 2 2 3 3 2 2 3 2" xfId="8489"/>
    <cellStyle name="Normal 2 2 3 3 2 2 4" xfId="8490"/>
    <cellStyle name="Normal 2 2 3 3 2 3" xfId="8491"/>
    <cellStyle name="Normal 2 2 3 3 2 3 2" xfId="8492"/>
    <cellStyle name="Normal 2 2 3 3 2 4" xfId="8493"/>
    <cellStyle name="Normal 2 2 3 3 2 4 2" xfId="8494"/>
    <cellStyle name="Normal 2 2 3 3 2 5" xfId="8495"/>
    <cellStyle name="Normal 2 2 3 3 2 5 2" xfId="8496"/>
    <cellStyle name="Normal 2 2 3 3 2 6" xfId="8497"/>
    <cellStyle name="Normal 2 2 3 3 2 6 2" xfId="8498"/>
    <cellStyle name="Normal 2 2 3 3 2 7" xfId="8499"/>
    <cellStyle name="Normal 2 2 3 3 2 7 2" xfId="8500"/>
    <cellStyle name="Normal 2 2 3 3 2 8" xfId="8501"/>
    <cellStyle name="Normal 2 2 3 3 2 9" xfId="8502"/>
    <cellStyle name="Normal 2 2 3 3 3" xfId="8503"/>
    <cellStyle name="Normal 2 2 3 3 3 2" xfId="8504"/>
    <cellStyle name="Normal 2 2 3 3 3 2 2" xfId="8505"/>
    <cellStyle name="Normal 2 2 3 3 3 3" xfId="8506"/>
    <cellStyle name="Normal 2 2 3 3 3 3 2" xfId="8507"/>
    <cellStyle name="Normal 2 2 3 3 3 4" xfId="8508"/>
    <cellStyle name="Normal 2 2 3 3 4" xfId="8509"/>
    <cellStyle name="Normal 2 2 3 3 4 2" xfId="8510"/>
    <cellStyle name="Normal 2 2 3 3 5" xfId="8511"/>
    <cellStyle name="Normal 2 2 3 3 5 2" xfId="8512"/>
    <cellStyle name="Normal 2 2 3 3 6" xfId="8513"/>
    <cellStyle name="Normal 2 2 3 3 6 2" xfId="8514"/>
    <cellStyle name="Normal 2 2 3 3 7" xfId="8515"/>
    <cellStyle name="Normal 2 2 3 3 7 2" xfId="8516"/>
    <cellStyle name="Normal 2 2 3 3 8" xfId="8517"/>
    <cellStyle name="Normal 2 2 3 3 8 2" xfId="8518"/>
    <cellStyle name="Normal 2 2 3 3 9" xfId="8519"/>
    <cellStyle name="Normal 2 2 3 3 9 2" xfId="8520"/>
    <cellStyle name="Normal 2 2 3 4" xfId="8521"/>
    <cellStyle name="Normal 2 2 3 4 10" xfId="8522"/>
    <cellStyle name="Normal 2 2 3 4 11" xfId="8523"/>
    <cellStyle name="Normal 2 2 3 4 12" xfId="8524"/>
    <cellStyle name="Normal 2 2 3 4 2" xfId="8525"/>
    <cellStyle name="Normal 2 2 3 4 2 10" xfId="8526"/>
    <cellStyle name="Normal 2 2 3 4 2 2" xfId="8527"/>
    <cellStyle name="Normal 2 2 3 4 2 2 2" xfId="8528"/>
    <cellStyle name="Normal 2 2 3 4 2 2 2 2" xfId="8529"/>
    <cellStyle name="Normal 2 2 3 4 2 2 3" xfId="8530"/>
    <cellStyle name="Normal 2 2 3 4 2 2 3 2" xfId="8531"/>
    <cellStyle name="Normal 2 2 3 4 2 2 4" xfId="8532"/>
    <cellStyle name="Normal 2 2 3 4 2 3" xfId="8533"/>
    <cellStyle name="Normal 2 2 3 4 2 3 2" xfId="8534"/>
    <cellStyle name="Normal 2 2 3 4 2 4" xfId="8535"/>
    <cellStyle name="Normal 2 2 3 4 2 4 2" xfId="8536"/>
    <cellStyle name="Normal 2 2 3 4 2 5" xfId="8537"/>
    <cellStyle name="Normal 2 2 3 4 2 5 2" xfId="8538"/>
    <cellStyle name="Normal 2 2 3 4 2 6" xfId="8539"/>
    <cellStyle name="Normal 2 2 3 4 2 6 2" xfId="8540"/>
    <cellStyle name="Normal 2 2 3 4 2 7" xfId="8541"/>
    <cellStyle name="Normal 2 2 3 4 2 7 2" xfId="8542"/>
    <cellStyle name="Normal 2 2 3 4 2 8" xfId="8543"/>
    <cellStyle name="Normal 2 2 3 4 2 9" xfId="8544"/>
    <cellStyle name="Normal 2 2 3 4 3" xfId="8545"/>
    <cellStyle name="Normal 2 2 3 4 3 2" xfId="8546"/>
    <cellStyle name="Normal 2 2 3 4 3 2 2" xfId="8547"/>
    <cellStyle name="Normal 2 2 3 4 3 3" xfId="8548"/>
    <cellStyle name="Normal 2 2 3 4 3 3 2" xfId="8549"/>
    <cellStyle name="Normal 2 2 3 4 3 4" xfId="8550"/>
    <cellStyle name="Normal 2 2 3 4 4" xfId="8551"/>
    <cellStyle name="Normal 2 2 3 4 4 2" xfId="8552"/>
    <cellStyle name="Normal 2 2 3 4 5" xfId="8553"/>
    <cellStyle name="Normal 2 2 3 4 5 2" xfId="8554"/>
    <cellStyle name="Normal 2 2 3 4 6" xfId="8555"/>
    <cellStyle name="Normal 2 2 3 4 6 2" xfId="8556"/>
    <cellStyle name="Normal 2 2 3 4 7" xfId="8557"/>
    <cellStyle name="Normal 2 2 3 4 7 2" xfId="8558"/>
    <cellStyle name="Normal 2 2 3 4 8" xfId="8559"/>
    <cellStyle name="Normal 2 2 3 4 8 2" xfId="8560"/>
    <cellStyle name="Normal 2 2 3 4 9" xfId="8561"/>
    <cellStyle name="Normal 2 2 3 4 9 2" xfId="8562"/>
    <cellStyle name="Normal 2 2 3 5" xfId="8563"/>
    <cellStyle name="Normal 2 2 3 5 10" xfId="8564"/>
    <cellStyle name="Normal 2 2 3 5 11" xfId="8565"/>
    <cellStyle name="Normal 2 2 3 5 2" xfId="8566"/>
    <cellStyle name="Normal 2 2 3 5 2 2" xfId="8567"/>
    <cellStyle name="Normal 2 2 3 5 2 2 2" xfId="8568"/>
    <cellStyle name="Normal 2 2 3 5 2 3" xfId="8569"/>
    <cellStyle name="Normal 2 2 3 5 2 3 2" xfId="8570"/>
    <cellStyle name="Normal 2 2 3 5 2 4" xfId="8571"/>
    <cellStyle name="Normal 2 2 3 5 3" xfId="8572"/>
    <cellStyle name="Normal 2 2 3 5 3 2" xfId="8573"/>
    <cellStyle name="Normal 2 2 3 5 4" xfId="8574"/>
    <cellStyle name="Normal 2 2 3 5 4 2" xfId="8575"/>
    <cellStyle name="Normal 2 2 3 5 5" xfId="8576"/>
    <cellStyle name="Normal 2 2 3 5 5 2" xfId="8577"/>
    <cellStyle name="Normal 2 2 3 5 6" xfId="8578"/>
    <cellStyle name="Normal 2 2 3 5 6 2" xfId="8579"/>
    <cellStyle name="Normal 2 2 3 5 7" xfId="8580"/>
    <cellStyle name="Normal 2 2 3 5 7 2" xfId="8581"/>
    <cellStyle name="Normal 2 2 3 5 8" xfId="8582"/>
    <cellStyle name="Normal 2 2 3 5 8 2" xfId="8583"/>
    <cellStyle name="Normal 2 2 3 5 9" xfId="8584"/>
    <cellStyle name="Normal 2 2 3 6" xfId="8585"/>
    <cellStyle name="Normal 2 2 3 7" xfId="8586"/>
    <cellStyle name="Normal 2 2 3 7 10" xfId="8587"/>
    <cellStyle name="Normal 2 2 3 7 2" xfId="8588"/>
    <cellStyle name="Normal 2 2 3 7 2 2" xfId="8589"/>
    <cellStyle name="Normal 2 2 3 7 2 2 2" xfId="8590"/>
    <cellStyle name="Normal 2 2 3 7 2 3" xfId="8591"/>
    <cellStyle name="Normal 2 2 3 7 2 3 2" xfId="8592"/>
    <cellStyle name="Normal 2 2 3 7 2 4" xfId="8593"/>
    <cellStyle name="Normal 2 2 3 7 3" xfId="8594"/>
    <cellStyle name="Normal 2 2 3 7 3 2" xfId="8595"/>
    <cellStyle name="Normal 2 2 3 7 4" xfId="8596"/>
    <cellStyle name="Normal 2 2 3 7 4 2" xfId="8597"/>
    <cellStyle name="Normal 2 2 3 7 5" xfId="8598"/>
    <cellStyle name="Normal 2 2 3 7 5 2" xfId="8599"/>
    <cellStyle name="Normal 2 2 3 7 6" xfId="8600"/>
    <cellStyle name="Normal 2 2 3 7 6 2" xfId="8601"/>
    <cellStyle name="Normal 2 2 3 7 7" xfId="8602"/>
    <cellStyle name="Normal 2 2 3 7 7 2" xfId="8603"/>
    <cellStyle name="Normal 2 2 3 7 8" xfId="8604"/>
    <cellStyle name="Normal 2 2 3 7 9" xfId="8605"/>
    <cellStyle name="Normal 2 2 3 8" xfId="8606"/>
    <cellStyle name="Normal 2 2 3 8 2" xfId="8607"/>
    <cellStyle name="Normal 2 2 3 8 2 2" xfId="8608"/>
    <cellStyle name="Normal 2 2 3 8 3" xfId="8609"/>
    <cellStyle name="Normal 2 2 3 8 3 2" xfId="8610"/>
    <cellStyle name="Normal 2 2 3 8 4" xfId="8611"/>
    <cellStyle name="Normal 2 2 3 8 4 2" xfId="8612"/>
    <cellStyle name="Normal 2 2 3 8 5" xfId="8613"/>
    <cellStyle name="Normal 2 2 3 8 5 2" xfId="8614"/>
    <cellStyle name="Normal 2 2 3 8 6" xfId="8615"/>
    <cellStyle name="Normal 2 2 3 8 7" xfId="8616"/>
    <cellStyle name="Normal 2 2 3 8 8" xfId="8617"/>
    <cellStyle name="Normal 2 2 3 9" xfId="8618"/>
    <cellStyle name="Normal 2 2 3 9 2" xfId="8619"/>
    <cellStyle name="Normal 2 2 3 9 2 2" xfId="8620"/>
    <cellStyle name="Normal 2 2 3 9 3" xfId="8621"/>
    <cellStyle name="Normal 2 2 3 9 3 2" xfId="8622"/>
    <cellStyle name="Normal 2 2 3 9 4" xfId="8623"/>
    <cellStyle name="Normal 2 2 4" xfId="8624"/>
    <cellStyle name="Normal 2 2 4 2" xfId="8625"/>
    <cellStyle name="Normal 2 2 4 2 2" xfId="8626"/>
    <cellStyle name="Normal 2 2 4 3" xfId="8627"/>
    <cellStyle name="Normal 2 2 5" xfId="8628"/>
    <cellStyle name="Normal 2 2 5 2" xfId="8629"/>
    <cellStyle name="Normal 2 2 6" xfId="8630"/>
    <cellStyle name="Normal 2 2 6 2" xfId="8631"/>
    <cellStyle name="Normal 2 2 7" xfId="8632"/>
    <cellStyle name="Normal 2 2 7 2" xfId="8633"/>
    <cellStyle name="Normal 2 2 8" xfId="8634"/>
    <cellStyle name="Normal 2 3" xfId="8635"/>
    <cellStyle name="Normal 2 3 2" xfId="8636"/>
    <cellStyle name="Normal 2 3 2 2" xfId="8637"/>
    <cellStyle name="Normal 2 3 2 2 2" xfId="8638"/>
    <cellStyle name="Normal 2 3 2 2 2 2" xfId="8639"/>
    <cellStyle name="Normal 2 3 2 2 3" xfId="8640"/>
    <cellStyle name="Normal 2 3 2 3" xfId="8641"/>
    <cellStyle name="Normal 2 3 2 3 2" xfId="8642"/>
    <cellStyle name="Normal 2 3 2 4" xfId="8643"/>
    <cellStyle name="Normal 2 3 3" xfId="8644"/>
    <cellStyle name="Normal 2 3 3 2" xfId="8645"/>
    <cellStyle name="Normal 2 3 3 2 2" xfId="8646"/>
    <cellStyle name="Normal 2 3 3 3" xfId="8647"/>
    <cellStyle name="Normal 2 3 4" xfId="8648"/>
    <cellStyle name="Normal 2 3 4 2" xfId="8649"/>
    <cellStyle name="Normal 2 3 5" xfId="8650"/>
    <cellStyle name="Normal 2 3 5 2" xfId="8651"/>
    <cellStyle name="Normal 2 3 6" xfId="8652"/>
    <cellStyle name="Normal 2 3 7" xfId="8653"/>
    <cellStyle name="Normal 2 4" xfId="8654"/>
    <cellStyle name="Normal 2 4 2" xfId="8655"/>
    <cellStyle name="Normal 2 4 2 2" xfId="8656"/>
    <cellStyle name="Normal 2 4 2 2 2" xfId="8657"/>
    <cellStyle name="Normal 2 4 2 2 2 2" xfId="8658"/>
    <cellStyle name="Normal 2 4 2 2 3" xfId="8659"/>
    <cellStyle name="Normal 2 4 2 3" xfId="8660"/>
    <cellStyle name="Normal 2 4 2 3 2" xfId="8661"/>
    <cellStyle name="Normal 2 4 2 4" xfId="8662"/>
    <cellStyle name="Normal 2 4 3" xfId="8663"/>
    <cellStyle name="Normal 2 4 3 2" xfId="8664"/>
    <cellStyle name="Normal 2 4 3 2 2" xfId="8665"/>
    <cellStyle name="Normal 2 4 3 3" xfId="8666"/>
    <cellStyle name="Normal 2 4 4" xfId="8667"/>
    <cellStyle name="Normal 2 4 4 2" xfId="8668"/>
    <cellStyle name="Normal 2 4 5" xfId="8669"/>
    <cellStyle name="Normal 2 4 5 2" xfId="8670"/>
    <cellStyle name="Normal 2 4 6" xfId="8671"/>
    <cellStyle name="Normal 2 5" xfId="57"/>
    <cellStyle name="Normal 2 5 10" xfId="8672"/>
    <cellStyle name="Normal 2 5 10 2" xfId="8673"/>
    <cellStyle name="Normal 2 5 11" xfId="8674"/>
    <cellStyle name="Normal 2 5 11 2" xfId="8675"/>
    <cellStyle name="Normal 2 5 12" xfId="8676"/>
    <cellStyle name="Normal 2 5 12 2" xfId="8677"/>
    <cellStyle name="Normal 2 5 13" xfId="8678"/>
    <cellStyle name="Normal 2 5 13 2" xfId="8679"/>
    <cellStyle name="Normal 2 5 14" xfId="8680"/>
    <cellStyle name="Normal 2 5 14 2" xfId="8681"/>
    <cellStyle name="Normal 2 5 15" xfId="8682"/>
    <cellStyle name="Normal 2 5 15 2" xfId="8683"/>
    <cellStyle name="Normal 2 5 16" xfId="8684"/>
    <cellStyle name="Normal 2 5 17" xfId="8685"/>
    <cellStyle name="Normal 2 5 18" xfId="8686"/>
    <cellStyle name="Normal 2 5 2" xfId="8687"/>
    <cellStyle name="Normal 2 5 2 10" xfId="8688"/>
    <cellStyle name="Normal 2 5 2 10 2" xfId="8689"/>
    <cellStyle name="Normal 2 5 2 11" xfId="8690"/>
    <cellStyle name="Normal 2 5 2 11 2" xfId="8691"/>
    <cellStyle name="Normal 2 5 2 12" xfId="8692"/>
    <cellStyle name="Normal 2 5 2 12 2" xfId="8693"/>
    <cellStyle name="Normal 2 5 2 13" xfId="8694"/>
    <cellStyle name="Normal 2 5 2 13 2" xfId="8695"/>
    <cellStyle name="Normal 2 5 2 14" xfId="8696"/>
    <cellStyle name="Normal 2 5 2 15" xfId="8697"/>
    <cellStyle name="Normal 2 5 2 16" xfId="8698"/>
    <cellStyle name="Normal 2 5 2 2" xfId="8699"/>
    <cellStyle name="Normal 2 5 2 2 10" xfId="8700"/>
    <cellStyle name="Normal 2 5 2 2 11" xfId="8701"/>
    <cellStyle name="Normal 2 5 2 2 12" xfId="8702"/>
    <cellStyle name="Normal 2 5 2 2 2" xfId="8703"/>
    <cellStyle name="Normal 2 5 2 2 2 10" xfId="8704"/>
    <cellStyle name="Normal 2 5 2 2 2 2" xfId="8705"/>
    <cellStyle name="Normal 2 5 2 2 2 2 2" xfId="8706"/>
    <cellStyle name="Normal 2 5 2 2 2 2 2 2" xfId="8707"/>
    <cellStyle name="Normal 2 5 2 2 2 2 3" xfId="8708"/>
    <cellStyle name="Normal 2 5 2 2 2 2 3 2" xfId="8709"/>
    <cellStyle name="Normal 2 5 2 2 2 2 4" xfId="8710"/>
    <cellStyle name="Normal 2 5 2 2 2 3" xfId="8711"/>
    <cellStyle name="Normal 2 5 2 2 2 3 2" xfId="8712"/>
    <cellStyle name="Normal 2 5 2 2 2 4" xfId="8713"/>
    <cellStyle name="Normal 2 5 2 2 2 4 2" xfId="8714"/>
    <cellStyle name="Normal 2 5 2 2 2 5" xfId="8715"/>
    <cellStyle name="Normal 2 5 2 2 2 5 2" xfId="8716"/>
    <cellStyle name="Normal 2 5 2 2 2 6" xfId="8717"/>
    <cellStyle name="Normal 2 5 2 2 2 6 2" xfId="8718"/>
    <cellStyle name="Normal 2 5 2 2 2 7" xfId="8719"/>
    <cellStyle name="Normal 2 5 2 2 2 7 2" xfId="8720"/>
    <cellStyle name="Normal 2 5 2 2 2 8" xfId="8721"/>
    <cellStyle name="Normal 2 5 2 2 2 9" xfId="8722"/>
    <cellStyle name="Normal 2 5 2 2 3" xfId="8723"/>
    <cellStyle name="Normal 2 5 2 2 3 2" xfId="8724"/>
    <cellStyle name="Normal 2 5 2 2 3 2 2" xfId="8725"/>
    <cellStyle name="Normal 2 5 2 2 3 3" xfId="8726"/>
    <cellStyle name="Normal 2 5 2 2 3 3 2" xfId="8727"/>
    <cellStyle name="Normal 2 5 2 2 3 4" xfId="8728"/>
    <cellStyle name="Normal 2 5 2 2 4" xfId="8729"/>
    <cellStyle name="Normal 2 5 2 2 4 2" xfId="8730"/>
    <cellStyle name="Normal 2 5 2 2 5" xfId="8731"/>
    <cellStyle name="Normal 2 5 2 2 5 2" xfId="8732"/>
    <cellStyle name="Normal 2 5 2 2 6" xfId="8733"/>
    <cellStyle name="Normal 2 5 2 2 6 2" xfId="8734"/>
    <cellStyle name="Normal 2 5 2 2 7" xfId="8735"/>
    <cellStyle name="Normal 2 5 2 2 7 2" xfId="8736"/>
    <cellStyle name="Normal 2 5 2 2 8" xfId="8737"/>
    <cellStyle name="Normal 2 5 2 2 8 2" xfId="8738"/>
    <cellStyle name="Normal 2 5 2 2 9" xfId="8739"/>
    <cellStyle name="Normal 2 5 2 2 9 2" xfId="8740"/>
    <cellStyle name="Normal 2 5 2 3" xfId="8741"/>
    <cellStyle name="Normal 2 5 2 3 10" xfId="8742"/>
    <cellStyle name="Normal 2 5 2 3 11" xfId="8743"/>
    <cellStyle name="Normal 2 5 2 3 12" xfId="8744"/>
    <cellStyle name="Normal 2 5 2 3 2" xfId="8745"/>
    <cellStyle name="Normal 2 5 2 3 2 10" xfId="8746"/>
    <cellStyle name="Normal 2 5 2 3 2 2" xfId="8747"/>
    <cellStyle name="Normal 2 5 2 3 2 2 2" xfId="8748"/>
    <cellStyle name="Normal 2 5 2 3 2 2 2 2" xfId="8749"/>
    <cellStyle name="Normal 2 5 2 3 2 2 3" xfId="8750"/>
    <cellStyle name="Normal 2 5 2 3 2 2 3 2" xfId="8751"/>
    <cellStyle name="Normal 2 5 2 3 2 2 4" xfId="8752"/>
    <cellStyle name="Normal 2 5 2 3 2 3" xfId="8753"/>
    <cellStyle name="Normal 2 5 2 3 2 3 2" xfId="8754"/>
    <cellStyle name="Normal 2 5 2 3 2 4" xfId="8755"/>
    <cellStyle name="Normal 2 5 2 3 2 4 2" xfId="8756"/>
    <cellStyle name="Normal 2 5 2 3 2 5" xfId="8757"/>
    <cellStyle name="Normal 2 5 2 3 2 5 2" xfId="8758"/>
    <cellStyle name="Normal 2 5 2 3 2 6" xfId="8759"/>
    <cellStyle name="Normal 2 5 2 3 2 6 2" xfId="8760"/>
    <cellStyle name="Normal 2 5 2 3 2 7" xfId="8761"/>
    <cellStyle name="Normal 2 5 2 3 2 7 2" xfId="8762"/>
    <cellStyle name="Normal 2 5 2 3 2 8" xfId="8763"/>
    <cellStyle name="Normal 2 5 2 3 2 9" xfId="8764"/>
    <cellStyle name="Normal 2 5 2 3 3" xfId="8765"/>
    <cellStyle name="Normal 2 5 2 3 3 2" xfId="8766"/>
    <cellStyle name="Normal 2 5 2 3 3 2 2" xfId="8767"/>
    <cellStyle name="Normal 2 5 2 3 3 3" xfId="8768"/>
    <cellStyle name="Normal 2 5 2 3 3 3 2" xfId="8769"/>
    <cellStyle name="Normal 2 5 2 3 3 4" xfId="8770"/>
    <cellStyle name="Normal 2 5 2 3 4" xfId="8771"/>
    <cellStyle name="Normal 2 5 2 3 4 2" xfId="8772"/>
    <cellStyle name="Normal 2 5 2 3 5" xfId="8773"/>
    <cellStyle name="Normal 2 5 2 3 5 2" xfId="8774"/>
    <cellStyle name="Normal 2 5 2 3 6" xfId="8775"/>
    <cellStyle name="Normal 2 5 2 3 6 2" xfId="8776"/>
    <cellStyle name="Normal 2 5 2 3 7" xfId="8777"/>
    <cellStyle name="Normal 2 5 2 3 7 2" xfId="8778"/>
    <cellStyle name="Normal 2 5 2 3 8" xfId="8779"/>
    <cellStyle name="Normal 2 5 2 3 8 2" xfId="8780"/>
    <cellStyle name="Normal 2 5 2 3 9" xfId="8781"/>
    <cellStyle name="Normal 2 5 2 3 9 2" xfId="8782"/>
    <cellStyle name="Normal 2 5 2 4" xfId="8783"/>
    <cellStyle name="Normal 2 5 2 4 10" xfId="8784"/>
    <cellStyle name="Normal 2 5 2 4 2" xfId="8785"/>
    <cellStyle name="Normal 2 5 2 4 2 2" xfId="8786"/>
    <cellStyle name="Normal 2 5 2 4 2 2 2" xfId="8787"/>
    <cellStyle name="Normal 2 5 2 4 2 3" xfId="8788"/>
    <cellStyle name="Normal 2 5 2 4 2 3 2" xfId="8789"/>
    <cellStyle name="Normal 2 5 2 4 2 4" xfId="8790"/>
    <cellStyle name="Normal 2 5 2 4 3" xfId="8791"/>
    <cellStyle name="Normal 2 5 2 4 3 2" xfId="8792"/>
    <cellStyle name="Normal 2 5 2 4 4" xfId="8793"/>
    <cellStyle name="Normal 2 5 2 4 4 2" xfId="8794"/>
    <cellStyle name="Normal 2 5 2 4 5" xfId="8795"/>
    <cellStyle name="Normal 2 5 2 4 5 2" xfId="8796"/>
    <cellStyle name="Normal 2 5 2 4 6" xfId="8797"/>
    <cellStyle name="Normal 2 5 2 4 6 2" xfId="8798"/>
    <cellStyle name="Normal 2 5 2 4 7" xfId="8799"/>
    <cellStyle name="Normal 2 5 2 4 7 2" xfId="8800"/>
    <cellStyle name="Normal 2 5 2 4 8" xfId="8801"/>
    <cellStyle name="Normal 2 5 2 4 9" xfId="8802"/>
    <cellStyle name="Normal 2 5 2 5" xfId="8803"/>
    <cellStyle name="Normal 2 5 2 5 10" xfId="8804"/>
    <cellStyle name="Normal 2 5 2 5 2" xfId="8805"/>
    <cellStyle name="Normal 2 5 2 5 2 2" xfId="8806"/>
    <cellStyle name="Normal 2 5 2 5 2 2 2" xfId="8807"/>
    <cellStyle name="Normal 2 5 2 5 2 3" xfId="8808"/>
    <cellStyle name="Normal 2 5 2 5 2 3 2" xfId="8809"/>
    <cellStyle name="Normal 2 5 2 5 2 4" xfId="8810"/>
    <cellStyle name="Normal 2 5 2 5 3" xfId="8811"/>
    <cellStyle name="Normal 2 5 2 5 3 2" xfId="8812"/>
    <cellStyle name="Normal 2 5 2 5 4" xfId="8813"/>
    <cellStyle name="Normal 2 5 2 5 4 2" xfId="8814"/>
    <cellStyle name="Normal 2 5 2 5 5" xfId="8815"/>
    <cellStyle name="Normal 2 5 2 5 5 2" xfId="8816"/>
    <cellStyle name="Normal 2 5 2 5 6" xfId="8817"/>
    <cellStyle name="Normal 2 5 2 5 6 2" xfId="8818"/>
    <cellStyle name="Normal 2 5 2 5 7" xfId="8819"/>
    <cellStyle name="Normal 2 5 2 5 7 2" xfId="8820"/>
    <cellStyle name="Normal 2 5 2 5 8" xfId="8821"/>
    <cellStyle name="Normal 2 5 2 5 9" xfId="8822"/>
    <cellStyle name="Normal 2 5 2 6" xfId="8823"/>
    <cellStyle name="Normal 2 5 2 6 2" xfId="8824"/>
    <cellStyle name="Normal 2 5 2 6 2 2" xfId="8825"/>
    <cellStyle name="Normal 2 5 2 6 3" xfId="8826"/>
    <cellStyle name="Normal 2 5 2 6 3 2" xfId="8827"/>
    <cellStyle name="Normal 2 5 2 6 4" xfId="8828"/>
    <cellStyle name="Normal 2 5 2 6 4 2" xfId="8829"/>
    <cellStyle name="Normal 2 5 2 6 5" xfId="8830"/>
    <cellStyle name="Normal 2 5 2 6 5 2" xfId="8831"/>
    <cellStyle name="Normal 2 5 2 6 6" xfId="8832"/>
    <cellStyle name="Normal 2 5 2 7" xfId="8833"/>
    <cellStyle name="Normal 2 5 2 7 2" xfId="8834"/>
    <cellStyle name="Normal 2 5 2 8" xfId="8835"/>
    <cellStyle name="Normal 2 5 2 8 2" xfId="8836"/>
    <cellStyle name="Normal 2 5 2 9" xfId="8837"/>
    <cellStyle name="Normal 2 5 2 9 2" xfId="8838"/>
    <cellStyle name="Normal 2 5 3" xfId="8839"/>
    <cellStyle name="Normal 2 5 4" xfId="8840"/>
    <cellStyle name="Normal 2 5 4 10" xfId="8841"/>
    <cellStyle name="Normal 2 5 4 11" xfId="8842"/>
    <cellStyle name="Normal 2 5 4 12" xfId="8843"/>
    <cellStyle name="Normal 2 5 4 2" xfId="8844"/>
    <cellStyle name="Normal 2 5 4 2 10" xfId="8845"/>
    <cellStyle name="Normal 2 5 4 2 2" xfId="8846"/>
    <cellStyle name="Normal 2 5 4 2 2 2" xfId="8847"/>
    <cellStyle name="Normal 2 5 4 2 2 2 2" xfId="8848"/>
    <cellStyle name="Normal 2 5 4 2 2 3" xfId="8849"/>
    <cellStyle name="Normal 2 5 4 2 2 3 2" xfId="8850"/>
    <cellStyle name="Normal 2 5 4 2 2 4" xfId="8851"/>
    <cellStyle name="Normal 2 5 4 2 3" xfId="8852"/>
    <cellStyle name="Normal 2 5 4 2 3 2" xfId="8853"/>
    <cellStyle name="Normal 2 5 4 2 4" xfId="8854"/>
    <cellStyle name="Normal 2 5 4 2 4 2" xfId="8855"/>
    <cellStyle name="Normal 2 5 4 2 5" xfId="8856"/>
    <cellStyle name="Normal 2 5 4 2 5 2" xfId="8857"/>
    <cellStyle name="Normal 2 5 4 2 6" xfId="8858"/>
    <cellStyle name="Normal 2 5 4 2 6 2" xfId="8859"/>
    <cellStyle name="Normal 2 5 4 2 7" xfId="8860"/>
    <cellStyle name="Normal 2 5 4 2 7 2" xfId="8861"/>
    <cellStyle name="Normal 2 5 4 2 8" xfId="8862"/>
    <cellStyle name="Normal 2 5 4 2 9" xfId="8863"/>
    <cellStyle name="Normal 2 5 4 3" xfId="8864"/>
    <cellStyle name="Normal 2 5 4 3 2" xfId="8865"/>
    <cellStyle name="Normal 2 5 4 3 2 2" xfId="8866"/>
    <cellStyle name="Normal 2 5 4 3 3" xfId="8867"/>
    <cellStyle name="Normal 2 5 4 3 3 2" xfId="8868"/>
    <cellStyle name="Normal 2 5 4 3 4" xfId="8869"/>
    <cellStyle name="Normal 2 5 4 4" xfId="8870"/>
    <cellStyle name="Normal 2 5 4 4 2" xfId="8871"/>
    <cellStyle name="Normal 2 5 4 5" xfId="8872"/>
    <cellStyle name="Normal 2 5 4 5 2" xfId="8873"/>
    <cellStyle name="Normal 2 5 4 6" xfId="8874"/>
    <cellStyle name="Normal 2 5 4 6 2" xfId="8875"/>
    <cellStyle name="Normal 2 5 4 7" xfId="8876"/>
    <cellStyle name="Normal 2 5 4 7 2" xfId="8877"/>
    <cellStyle name="Normal 2 5 4 8" xfId="8878"/>
    <cellStyle name="Normal 2 5 4 8 2" xfId="8879"/>
    <cellStyle name="Normal 2 5 4 9" xfId="8880"/>
    <cellStyle name="Normal 2 5 4 9 2" xfId="8881"/>
    <cellStyle name="Normal 2 5 5" xfId="8882"/>
    <cellStyle name="Normal 2 5 5 10" xfId="8883"/>
    <cellStyle name="Normal 2 5 5 11" xfId="8884"/>
    <cellStyle name="Normal 2 5 5 12" xfId="8885"/>
    <cellStyle name="Normal 2 5 5 2" xfId="8886"/>
    <cellStyle name="Normal 2 5 5 2 10" xfId="8887"/>
    <cellStyle name="Normal 2 5 5 2 2" xfId="8888"/>
    <cellStyle name="Normal 2 5 5 2 2 2" xfId="8889"/>
    <cellStyle name="Normal 2 5 5 2 2 2 2" xfId="8890"/>
    <cellStyle name="Normal 2 5 5 2 2 3" xfId="8891"/>
    <cellStyle name="Normal 2 5 5 2 2 3 2" xfId="8892"/>
    <cellStyle name="Normal 2 5 5 2 2 4" xfId="8893"/>
    <cellStyle name="Normal 2 5 5 2 3" xfId="8894"/>
    <cellStyle name="Normal 2 5 5 2 3 2" xfId="8895"/>
    <cellStyle name="Normal 2 5 5 2 4" xfId="8896"/>
    <cellStyle name="Normal 2 5 5 2 4 2" xfId="8897"/>
    <cellStyle name="Normal 2 5 5 2 5" xfId="8898"/>
    <cellStyle name="Normal 2 5 5 2 5 2" xfId="8899"/>
    <cellStyle name="Normal 2 5 5 2 6" xfId="8900"/>
    <cellStyle name="Normal 2 5 5 2 6 2" xfId="8901"/>
    <cellStyle name="Normal 2 5 5 2 7" xfId="8902"/>
    <cellStyle name="Normal 2 5 5 2 7 2" xfId="8903"/>
    <cellStyle name="Normal 2 5 5 2 8" xfId="8904"/>
    <cellStyle name="Normal 2 5 5 2 9" xfId="8905"/>
    <cellStyle name="Normal 2 5 5 3" xfId="8906"/>
    <cellStyle name="Normal 2 5 5 3 2" xfId="8907"/>
    <cellStyle name="Normal 2 5 5 3 2 2" xfId="8908"/>
    <cellStyle name="Normal 2 5 5 3 3" xfId="8909"/>
    <cellStyle name="Normal 2 5 5 3 3 2" xfId="8910"/>
    <cellStyle name="Normal 2 5 5 3 4" xfId="8911"/>
    <cellStyle name="Normal 2 5 5 4" xfId="8912"/>
    <cellStyle name="Normal 2 5 5 4 2" xfId="8913"/>
    <cellStyle name="Normal 2 5 5 5" xfId="8914"/>
    <cellStyle name="Normal 2 5 5 5 2" xfId="8915"/>
    <cellStyle name="Normal 2 5 5 6" xfId="8916"/>
    <cellStyle name="Normal 2 5 5 6 2" xfId="8917"/>
    <cellStyle name="Normal 2 5 5 7" xfId="8918"/>
    <cellStyle name="Normal 2 5 5 7 2" xfId="8919"/>
    <cellStyle name="Normal 2 5 5 8" xfId="8920"/>
    <cellStyle name="Normal 2 5 5 8 2" xfId="8921"/>
    <cellStyle name="Normal 2 5 5 9" xfId="8922"/>
    <cellStyle name="Normal 2 5 5 9 2" xfId="8923"/>
    <cellStyle name="Normal 2 5 6" xfId="8924"/>
    <cellStyle name="Normal 2 5 6 10" xfId="8925"/>
    <cellStyle name="Normal 2 5 6 2" xfId="8926"/>
    <cellStyle name="Normal 2 5 6 2 2" xfId="8927"/>
    <cellStyle name="Normal 2 5 6 2 2 2" xfId="8928"/>
    <cellStyle name="Normal 2 5 6 2 3" xfId="8929"/>
    <cellStyle name="Normal 2 5 6 2 3 2" xfId="8930"/>
    <cellStyle name="Normal 2 5 6 2 4" xfId="8931"/>
    <cellStyle name="Normal 2 5 6 3" xfId="8932"/>
    <cellStyle name="Normal 2 5 6 3 2" xfId="8933"/>
    <cellStyle name="Normal 2 5 6 4" xfId="8934"/>
    <cellStyle name="Normal 2 5 6 4 2" xfId="8935"/>
    <cellStyle name="Normal 2 5 6 5" xfId="8936"/>
    <cellStyle name="Normal 2 5 6 5 2" xfId="8937"/>
    <cellStyle name="Normal 2 5 6 6" xfId="8938"/>
    <cellStyle name="Normal 2 5 6 6 2" xfId="8939"/>
    <cellStyle name="Normal 2 5 6 7" xfId="8940"/>
    <cellStyle name="Normal 2 5 6 7 2" xfId="8941"/>
    <cellStyle name="Normal 2 5 6 8" xfId="8942"/>
    <cellStyle name="Normal 2 5 6 9" xfId="8943"/>
    <cellStyle name="Normal 2 5 7" xfId="8944"/>
    <cellStyle name="Normal 2 5 7 10" xfId="8945"/>
    <cellStyle name="Normal 2 5 7 2" xfId="8946"/>
    <cellStyle name="Normal 2 5 7 2 2" xfId="8947"/>
    <cellStyle name="Normal 2 5 7 2 2 2" xfId="8948"/>
    <cellStyle name="Normal 2 5 7 2 3" xfId="8949"/>
    <cellStyle name="Normal 2 5 7 2 3 2" xfId="8950"/>
    <cellStyle name="Normal 2 5 7 2 4" xfId="8951"/>
    <cellStyle name="Normal 2 5 7 3" xfId="8952"/>
    <cellStyle name="Normal 2 5 7 3 2" xfId="8953"/>
    <cellStyle name="Normal 2 5 7 4" xfId="8954"/>
    <cellStyle name="Normal 2 5 7 4 2" xfId="8955"/>
    <cellStyle name="Normal 2 5 7 5" xfId="8956"/>
    <cellStyle name="Normal 2 5 7 5 2" xfId="8957"/>
    <cellStyle name="Normal 2 5 7 6" xfId="8958"/>
    <cellStyle name="Normal 2 5 7 6 2" xfId="8959"/>
    <cellStyle name="Normal 2 5 7 7" xfId="8960"/>
    <cellStyle name="Normal 2 5 7 7 2" xfId="8961"/>
    <cellStyle name="Normal 2 5 7 8" xfId="8962"/>
    <cellStyle name="Normal 2 5 7 9" xfId="8963"/>
    <cellStyle name="Normal 2 5 8" xfId="8964"/>
    <cellStyle name="Normal 2 5 8 2" xfId="8965"/>
    <cellStyle name="Normal 2 5 8 2 2" xfId="8966"/>
    <cellStyle name="Normal 2 5 8 3" xfId="8967"/>
    <cellStyle name="Normal 2 5 8 3 2" xfId="8968"/>
    <cellStyle name="Normal 2 5 8 4" xfId="8969"/>
    <cellStyle name="Normal 2 5 8 4 2" xfId="8970"/>
    <cellStyle name="Normal 2 5 8 5" xfId="8971"/>
    <cellStyle name="Normal 2 5 8 5 2" xfId="8972"/>
    <cellStyle name="Normal 2 5 8 6" xfId="8973"/>
    <cellStyle name="Normal 2 5 9" xfId="8974"/>
    <cellStyle name="Normal 2 5 9 2" xfId="8975"/>
    <cellStyle name="Normal 2 6" xfId="8976"/>
    <cellStyle name="Normal 2 6 2" xfId="8977"/>
    <cellStyle name="Normal 2 6 2 2" xfId="8978"/>
    <cellStyle name="Normal 2 6 2 2 2" xfId="8979"/>
    <cellStyle name="Normal 2 6 2 3" xfId="8980"/>
    <cellStyle name="Normal 2 6 3" xfId="8981"/>
    <cellStyle name="Normal 2 6 3 2" xfId="8982"/>
    <cellStyle name="Normal 2 6 4" xfId="8983"/>
    <cellStyle name="Normal 2 7" xfId="8984"/>
    <cellStyle name="Normal 2 7 2" xfId="8985"/>
    <cellStyle name="Normal 2 7 2 2" xfId="8986"/>
    <cellStyle name="Normal 2 7 2 2 2" xfId="8987"/>
    <cellStyle name="Normal 2 7 2 3" xfId="8988"/>
    <cellStyle name="Normal 2 7 3" xfId="8989"/>
    <cellStyle name="Normal 2 7 4" xfId="8990"/>
    <cellStyle name="Normal 2 7 4 2" xfId="8991"/>
    <cellStyle name="Normal 2 7 5" xfId="8992"/>
    <cellStyle name="Normal 2 8" xfId="8993"/>
    <cellStyle name="Normal 2 8 2" xfId="8994"/>
    <cellStyle name="Normal 2 9" xfId="8995"/>
    <cellStyle name="Normal 2_II_02_05_1314" xfId="8996"/>
    <cellStyle name="Normal 20" xfId="13"/>
    <cellStyle name="Normal 20 10" xfId="8997"/>
    <cellStyle name="Normal 20 10 2" xfId="8998"/>
    <cellStyle name="Normal 20 11" xfId="8999"/>
    <cellStyle name="Normal 20 11 2" xfId="9000"/>
    <cellStyle name="Normal 20 12" xfId="9001"/>
    <cellStyle name="Normal 20 12 2" xfId="9002"/>
    <cellStyle name="Normal 20 13" xfId="9003"/>
    <cellStyle name="Normal 20 13 2" xfId="9004"/>
    <cellStyle name="Normal 20 14" xfId="9005"/>
    <cellStyle name="Normal 20 15" xfId="9006"/>
    <cellStyle name="Normal 20 16" xfId="9007"/>
    <cellStyle name="Normal 20 17" xfId="9008"/>
    <cellStyle name="Normal 20 18" xfId="9009"/>
    <cellStyle name="Normal 20 2" xfId="9010"/>
    <cellStyle name="Normal 20 2 10" xfId="9011"/>
    <cellStyle name="Normal 20 2 11" xfId="9012"/>
    <cellStyle name="Normal 20 2 12" xfId="9013"/>
    <cellStyle name="Normal 20 2 2" xfId="9014"/>
    <cellStyle name="Normal 20 2 2 10" xfId="9015"/>
    <cellStyle name="Normal 20 2 2 2" xfId="9016"/>
    <cellStyle name="Normal 20 2 2 2 2" xfId="9017"/>
    <cellStyle name="Normal 20 2 2 2 2 2" xfId="9018"/>
    <cellStyle name="Normal 20 2 2 2 3" xfId="9019"/>
    <cellStyle name="Normal 20 2 2 2 3 2" xfId="9020"/>
    <cellStyle name="Normal 20 2 2 2 4" xfId="9021"/>
    <cellStyle name="Normal 20 2 2 3" xfId="9022"/>
    <cellStyle name="Normal 20 2 2 3 2" xfId="9023"/>
    <cellStyle name="Normal 20 2 2 4" xfId="9024"/>
    <cellStyle name="Normal 20 2 2 4 2" xfId="9025"/>
    <cellStyle name="Normal 20 2 2 5" xfId="9026"/>
    <cellStyle name="Normal 20 2 2 5 2" xfId="9027"/>
    <cellStyle name="Normal 20 2 2 6" xfId="9028"/>
    <cellStyle name="Normal 20 2 2 6 2" xfId="9029"/>
    <cellStyle name="Normal 20 2 2 7" xfId="9030"/>
    <cellStyle name="Normal 20 2 2 7 2" xfId="9031"/>
    <cellStyle name="Normal 20 2 2 8" xfId="9032"/>
    <cellStyle name="Normal 20 2 2 9" xfId="9033"/>
    <cellStyle name="Normal 20 2 3" xfId="9034"/>
    <cellStyle name="Normal 20 2 3 2" xfId="9035"/>
    <cellStyle name="Normal 20 2 3 2 2" xfId="9036"/>
    <cellStyle name="Normal 20 2 3 3" xfId="9037"/>
    <cellStyle name="Normal 20 2 3 3 2" xfId="9038"/>
    <cellStyle name="Normal 20 2 3 4" xfId="9039"/>
    <cellStyle name="Normal 20 2 4" xfId="9040"/>
    <cellStyle name="Normal 20 2 4 2" xfId="9041"/>
    <cellStyle name="Normal 20 2 5" xfId="9042"/>
    <cellStyle name="Normal 20 2 5 2" xfId="9043"/>
    <cellStyle name="Normal 20 2 6" xfId="9044"/>
    <cellStyle name="Normal 20 2 6 2" xfId="9045"/>
    <cellStyle name="Normal 20 2 7" xfId="9046"/>
    <cellStyle name="Normal 20 2 7 2" xfId="9047"/>
    <cellStyle name="Normal 20 2 8" xfId="9048"/>
    <cellStyle name="Normal 20 2 8 2" xfId="9049"/>
    <cellStyle name="Normal 20 2 9" xfId="9050"/>
    <cellStyle name="Normal 20 2 9 2" xfId="9051"/>
    <cellStyle name="Normal 20 3" xfId="9052"/>
    <cellStyle name="Normal 20 3 10" xfId="9053"/>
    <cellStyle name="Normal 20 3 11" xfId="9054"/>
    <cellStyle name="Normal 20 3 12" xfId="9055"/>
    <cellStyle name="Normal 20 3 2" xfId="9056"/>
    <cellStyle name="Normal 20 3 2 10" xfId="9057"/>
    <cellStyle name="Normal 20 3 2 2" xfId="9058"/>
    <cellStyle name="Normal 20 3 2 2 2" xfId="9059"/>
    <cellStyle name="Normal 20 3 2 2 2 2" xfId="9060"/>
    <cellStyle name="Normal 20 3 2 2 3" xfId="9061"/>
    <cellStyle name="Normal 20 3 2 2 3 2" xfId="9062"/>
    <cellStyle name="Normal 20 3 2 2 4" xfId="9063"/>
    <cellStyle name="Normal 20 3 2 3" xfId="9064"/>
    <cellStyle name="Normal 20 3 2 3 2" xfId="9065"/>
    <cellStyle name="Normal 20 3 2 4" xfId="9066"/>
    <cellStyle name="Normal 20 3 2 4 2" xfId="9067"/>
    <cellStyle name="Normal 20 3 2 5" xfId="9068"/>
    <cellStyle name="Normal 20 3 2 5 2" xfId="9069"/>
    <cellStyle name="Normal 20 3 2 6" xfId="9070"/>
    <cellStyle name="Normal 20 3 2 6 2" xfId="9071"/>
    <cellStyle name="Normal 20 3 2 7" xfId="9072"/>
    <cellStyle name="Normal 20 3 2 7 2" xfId="9073"/>
    <cellStyle name="Normal 20 3 2 8" xfId="9074"/>
    <cellStyle name="Normal 20 3 2 9" xfId="9075"/>
    <cellStyle name="Normal 20 3 3" xfId="9076"/>
    <cellStyle name="Normal 20 3 3 2" xfId="9077"/>
    <cellStyle name="Normal 20 3 3 2 2" xfId="9078"/>
    <cellStyle name="Normal 20 3 3 3" xfId="9079"/>
    <cellStyle name="Normal 20 3 3 3 2" xfId="9080"/>
    <cellStyle name="Normal 20 3 3 4" xfId="9081"/>
    <cellStyle name="Normal 20 3 4" xfId="9082"/>
    <cellStyle name="Normal 20 3 4 2" xfId="9083"/>
    <cellStyle name="Normal 20 3 5" xfId="9084"/>
    <cellStyle name="Normal 20 3 5 2" xfId="9085"/>
    <cellStyle name="Normal 20 3 6" xfId="9086"/>
    <cellStyle name="Normal 20 3 6 2" xfId="9087"/>
    <cellStyle name="Normal 20 3 7" xfId="9088"/>
    <cellStyle name="Normal 20 3 7 2" xfId="9089"/>
    <cellStyle name="Normal 20 3 8" xfId="9090"/>
    <cellStyle name="Normal 20 3 8 2" xfId="9091"/>
    <cellStyle name="Normal 20 3 9" xfId="9092"/>
    <cellStyle name="Normal 20 3 9 2" xfId="9093"/>
    <cellStyle name="Normal 20 4" xfId="9094"/>
    <cellStyle name="Normal 20 4 10" xfId="9095"/>
    <cellStyle name="Normal 20 4 2" xfId="9096"/>
    <cellStyle name="Normal 20 4 2 2" xfId="9097"/>
    <cellStyle name="Normal 20 4 2 2 2" xfId="9098"/>
    <cellStyle name="Normal 20 4 2 3" xfId="9099"/>
    <cellStyle name="Normal 20 4 2 3 2" xfId="9100"/>
    <cellStyle name="Normal 20 4 2 4" xfId="9101"/>
    <cellStyle name="Normal 20 4 3" xfId="9102"/>
    <cellStyle name="Normal 20 4 3 2" xfId="9103"/>
    <cellStyle name="Normal 20 4 4" xfId="9104"/>
    <cellStyle name="Normal 20 4 4 2" xfId="9105"/>
    <cellStyle name="Normal 20 4 5" xfId="9106"/>
    <cellStyle name="Normal 20 4 5 2" xfId="9107"/>
    <cellStyle name="Normal 20 4 6" xfId="9108"/>
    <cellStyle name="Normal 20 4 6 2" xfId="9109"/>
    <cellStyle name="Normal 20 4 7" xfId="9110"/>
    <cellStyle name="Normal 20 4 7 2" xfId="9111"/>
    <cellStyle name="Normal 20 4 8" xfId="9112"/>
    <cellStyle name="Normal 20 4 9" xfId="9113"/>
    <cellStyle name="Normal 20 5" xfId="9114"/>
    <cellStyle name="Normal 20 5 10" xfId="9115"/>
    <cellStyle name="Normal 20 5 2" xfId="9116"/>
    <cellStyle name="Normal 20 5 2 2" xfId="9117"/>
    <cellStyle name="Normal 20 5 2 2 2" xfId="9118"/>
    <cellStyle name="Normal 20 5 2 3" xfId="9119"/>
    <cellStyle name="Normal 20 5 2 3 2" xfId="9120"/>
    <cellStyle name="Normal 20 5 2 4" xfId="9121"/>
    <cellStyle name="Normal 20 5 3" xfId="9122"/>
    <cellStyle name="Normal 20 5 3 2" xfId="9123"/>
    <cellStyle name="Normal 20 5 4" xfId="9124"/>
    <cellStyle name="Normal 20 5 4 2" xfId="9125"/>
    <cellStyle name="Normal 20 5 5" xfId="9126"/>
    <cellStyle name="Normal 20 5 5 2" xfId="9127"/>
    <cellStyle name="Normal 20 5 6" xfId="9128"/>
    <cellStyle name="Normal 20 5 6 2" xfId="9129"/>
    <cellStyle name="Normal 20 5 7" xfId="9130"/>
    <cellStyle name="Normal 20 5 7 2" xfId="9131"/>
    <cellStyle name="Normal 20 5 8" xfId="9132"/>
    <cellStyle name="Normal 20 5 9" xfId="9133"/>
    <cellStyle name="Normal 20 6" xfId="9134"/>
    <cellStyle name="Normal 20 6 2" xfId="9135"/>
    <cellStyle name="Normal 20 6 2 2" xfId="9136"/>
    <cellStyle name="Normal 20 6 3" xfId="9137"/>
    <cellStyle name="Normal 20 6 3 2" xfId="9138"/>
    <cellStyle name="Normal 20 6 4" xfId="9139"/>
    <cellStyle name="Normal 20 6 4 2" xfId="9140"/>
    <cellStyle name="Normal 20 6 5" xfId="9141"/>
    <cellStyle name="Normal 20 6 5 2" xfId="9142"/>
    <cellStyle name="Normal 20 6 6" xfId="9143"/>
    <cellStyle name="Normal 20 7" xfId="9144"/>
    <cellStyle name="Normal 20 7 2" xfId="9145"/>
    <cellStyle name="Normal 20 8" xfId="9146"/>
    <cellStyle name="Normal 20 8 2" xfId="9147"/>
    <cellStyle name="Normal 20 9" xfId="9148"/>
    <cellStyle name="Normal 20 9 2" xfId="9149"/>
    <cellStyle name="Normal 21" xfId="9150"/>
    <cellStyle name="Normal 21 10" xfId="9151"/>
    <cellStyle name="Normal 21 10 2" xfId="9152"/>
    <cellStyle name="Normal 21 11" xfId="9153"/>
    <cellStyle name="Normal 21 11 2" xfId="9154"/>
    <cellStyle name="Normal 21 12" xfId="9155"/>
    <cellStyle name="Normal 21 12 2" xfId="9156"/>
    <cellStyle name="Normal 21 13" xfId="9157"/>
    <cellStyle name="Normal 21 13 2" xfId="9158"/>
    <cellStyle name="Normal 21 14" xfId="9159"/>
    <cellStyle name="Normal 21 15" xfId="9160"/>
    <cellStyle name="Normal 21 16" xfId="9161"/>
    <cellStyle name="Normal 21 17" xfId="9162"/>
    <cellStyle name="Normal 21 18" xfId="9163"/>
    <cellStyle name="Normal 21 2" xfId="9164"/>
    <cellStyle name="Normal 21 2 10" xfId="9165"/>
    <cellStyle name="Normal 21 2 11" xfId="9166"/>
    <cellStyle name="Normal 21 2 12" xfId="9167"/>
    <cellStyle name="Normal 21 2 2" xfId="9168"/>
    <cellStyle name="Normal 21 2 2 10" xfId="9169"/>
    <cellStyle name="Normal 21 2 2 2" xfId="9170"/>
    <cellStyle name="Normal 21 2 2 2 2" xfId="9171"/>
    <cellStyle name="Normal 21 2 2 2 2 2" xfId="9172"/>
    <cellStyle name="Normal 21 2 2 2 3" xfId="9173"/>
    <cellStyle name="Normal 21 2 2 2 3 2" xfId="9174"/>
    <cellStyle name="Normal 21 2 2 2 4" xfId="9175"/>
    <cellStyle name="Normal 21 2 2 3" xfId="9176"/>
    <cellStyle name="Normal 21 2 2 3 2" xfId="9177"/>
    <cellStyle name="Normal 21 2 2 4" xfId="9178"/>
    <cellStyle name="Normal 21 2 2 4 2" xfId="9179"/>
    <cellStyle name="Normal 21 2 2 5" xfId="9180"/>
    <cellStyle name="Normal 21 2 2 5 2" xfId="9181"/>
    <cellStyle name="Normal 21 2 2 6" xfId="9182"/>
    <cellStyle name="Normal 21 2 2 6 2" xfId="9183"/>
    <cellStyle name="Normal 21 2 2 7" xfId="9184"/>
    <cellStyle name="Normal 21 2 2 7 2" xfId="9185"/>
    <cellStyle name="Normal 21 2 2 8" xfId="9186"/>
    <cellStyle name="Normal 21 2 2 9" xfId="9187"/>
    <cellStyle name="Normal 21 2 3" xfId="9188"/>
    <cellStyle name="Normal 21 2 3 2" xfId="9189"/>
    <cellStyle name="Normal 21 2 3 2 2" xfId="9190"/>
    <cellStyle name="Normal 21 2 3 3" xfId="9191"/>
    <cellStyle name="Normal 21 2 3 3 2" xfId="9192"/>
    <cellStyle name="Normal 21 2 3 4" xfId="9193"/>
    <cellStyle name="Normal 21 2 4" xfId="9194"/>
    <cellStyle name="Normal 21 2 4 2" xfId="9195"/>
    <cellStyle name="Normal 21 2 5" xfId="9196"/>
    <cellStyle name="Normal 21 2 5 2" xfId="9197"/>
    <cellStyle name="Normal 21 2 6" xfId="9198"/>
    <cellStyle name="Normal 21 2 6 2" xfId="9199"/>
    <cellStyle name="Normal 21 2 7" xfId="9200"/>
    <cellStyle name="Normal 21 2 7 2" xfId="9201"/>
    <cellStyle name="Normal 21 2 8" xfId="9202"/>
    <cellStyle name="Normal 21 2 8 2" xfId="9203"/>
    <cellStyle name="Normal 21 2 9" xfId="9204"/>
    <cellStyle name="Normal 21 2 9 2" xfId="9205"/>
    <cellStyle name="Normal 21 3" xfId="9206"/>
    <cellStyle name="Normal 21 3 10" xfId="9207"/>
    <cellStyle name="Normal 21 3 11" xfId="9208"/>
    <cellStyle name="Normal 21 3 12" xfId="9209"/>
    <cellStyle name="Normal 21 3 2" xfId="9210"/>
    <cellStyle name="Normal 21 3 2 10" xfId="9211"/>
    <cellStyle name="Normal 21 3 2 2" xfId="9212"/>
    <cellStyle name="Normal 21 3 2 2 2" xfId="9213"/>
    <cellStyle name="Normal 21 3 2 2 2 2" xfId="9214"/>
    <cellStyle name="Normal 21 3 2 2 3" xfId="9215"/>
    <cellStyle name="Normal 21 3 2 2 3 2" xfId="9216"/>
    <cellStyle name="Normal 21 3 2 2 4" xfId="9217"/>
    <cellStyle name="Normal 21 3 2 3" xfId="9218"/>
    <cellStyle name="Normal 21 3 2 3 2" xfId="9219"/>
    <cellStyle name="Normal 21 3 2 4" xfId="9220"/>
    <cellStyle name="Normal 21 3 2 4 2" xfId="9221"/>
    <cellStyle name="Normal 21 3 2 5" xfId="9222"/>
    <cellStyle name="Normal 21 3 2 5 2" xfId="9223"/>
    <cellStyle name="Normal 21 3 2 6" xfId="9224"/>
    <cellStyle name="Normal 21 3 2 6 2" xfId="9225"/>
    <cellStyle name="Normal 21 3 2 7" xfId="9226"/>
    <cellStyle name="Normal 21 3 2 7 2" xfId="9227"/>
    <cellStyle name="Normal 21 3 2 8" xfId="9228"/>
    <cellStyle name="Normal 21 3 2 9" xfId="9229"/>
    <cellStyle name="Normal 21 3 3" xfId="9230"/>
    <cellStyle name="Normal 21 3 3 2" xfId="9231"/>
    <cellStyle name="Normal 21 3 3 2 2" xfId="9232"/>
    <cellStyle name="Normal 21 3 3 3" xfId="9233"/>
    <cellStyle name="Normal 21 3 3 3 2" xfId="9234"/>
    <cellStyle name="Normal 21 3 3 4" xfId="9235"/>
    <cellStyle name="Normal 21 3 4" xfId="9236"/>
    <cellStyle name="Normal 21 3 4 2" xfId="9237"/>
    <cellStyle name="Normal 21 3 5" xfId="9238"/>
    <cellStyle name="Normal 21 3 5 2" xfId="9239"/>
    <cellStyle name="Normal 21 3 6" xfId="9240"/>
    <cellStyle name="Normal 21 3 6 2" xfId="9241"/>
    <cellStyle name="Normal 21 3 7" xfId="9242"/>
    <cellStyle name="Normal 21 3 7 2" xfId="9243"/>
    <cellStyle name="Normal 21 3 8" xfId="9244"/>
    <cellStyle name="Normal 21 3 8 2" xfId="9245"/>
    <cellStyle name="Normal 21 3 9" xfId="9246"/>
    <cellStyle name="Normal 21 3 9 2" xfId="9247"/>
    <cellStyle name="Normal 21 4" xfId="9248"/>
    <cellStyle name="Normal 21 4 10" xfId="9249"/>
    <cellStyle name="Normal 21 4 2" xfId="9250"/>
    <cellStyle name="Normal 21 4 2 2" xfId="9251"/>
    <cellStyle name="Normal 21 4 2 2 2" xfId="9252"/>
    <cellStyle name="Normal 21 4 2 3" xfId="9253"/>
    <cellStyle name="Normal 21 4 2 3 2" xfId="9254"/>
    <cellStyle name="Normal 21 4 2 4" xfId="9255"/>
    <cellStyle name="Normal 21 4 3" xfId="9256"/>
    <cellStyle name="Normal 21 4 3 2" xfId="9257"/>
    <cellStyle name="Normal 21 4 4" xfId="9258"/>
    <cellStyle name="Normal 21 4 4 2" xfId="9259"/>
    <cellStyle name="Normal 21 4 5" xfId="9260"/>
    <cellStyle name="Normal 21 4 5 2" xfId="9261"/>
    <cellStyle name="Normal 21 4 6" xfId="9262"/>
    <cellStyle name="Normal 21 4 6 2" xfId="9263"/>
    <cellStyle name="Normal 21 4 7" xfId="9264"/>
    <cellStyle name="Normal 21 4 7 2" xfId="9265"/>
    <cellStyle name="Normal 21 4 8" xfId="9266"/>
    <cellStyle name="Normal 21 4 9" xfId="9267"/>
    <cellStyle name="Normal 21 5" xfId="9268"/>
    <cellStyle name="Normal 21 5 10" xfId="9269"/>
    <cellStyle name="Normal 21 5 2" xfId="9270"/>
    <cellStyle name="Normal 21 5 2 2" xfId="9271"/>
    <cellStyle name="Normal 21 5 2 2 2" xfId="9272"/>
    <cellStyle name="Normal 21 5 2 3" xfId="9273"/>
    <cellStyle name="Normal 21 5 2 3 2" xfId="9274"/>
    <cellStyle name="Normal 21 5 2 4" xfId="9275"/>
    <cellStyle name="Normal 21 5 3" xfId="9276"/>
    <cellStyle name="Normal 21 5 3 2" xfId="9277"/>
    <cellStyle name="Normal 21 5 4" xfId="9278"/>
    <cellStyle name="Normal 21 5 4 2" xfId="9279"/>
    <cellStyle name="Normal 21 5 5" xfId="9280"/>
    <cellStyle name="Normal 21 5 5 2" xfId="9281"/>
    <cellStyle name="Normal 21 5 6" xfId="9282"/>
    <cellStyle name="Normal 21 5 6 2" xfId="9283"/>
    <cellStyle name="Normal 21 5 7" xfId="9284"/>
    <cellStyle name="Normal 21 5 7 2" xfId="9285"/>
    <cellStyle name="Normal 21 5 8" xfId="9286"/>
    <cellStyle name="Normal 21 5 9" xfId="9287"/>
    <cellStyle name="Normal 21 6" xfId="9288"/>
    <cellStyle name="Normal 21 6 2" xfId="9289"/>
    <cellStyle name="Normal 21 6 2 2" xfId="9290"/>
    <cellStyle name="Normal 21 6 3" xfId="9291"/>
    <cellStyle name="Normal 21 6 3 2" xfId="9292"/>
    <cellStyle name="Normal 21 6 4" xfId="9293"/>
    <cellStyle name="Normal 21 6 4 2" xfId="9294"/>
    <cellStyle name="Normal 21 6 5" xfId="9295"/>
    <cellStyle name="Normal 21 6 5 2" xfId="9296"/>
    <cellStyle name="Normal 21 6 6" xfId="9297"/>
    <cellStyle name="Normal 21 7" xfId="9298"/>
    <cellStyle name="Normal 21 7 2" xfId="9299"/>
    <cellStyle name="Normal 21 8" xfId="9300"/>
    <cellStyle name="Normal 21 8 2" xfId="9301"/>
    <cellStyle name="Normal 21 9" xfId="9302"/>
    <cellStyle name="Normal 21 9 2" xfId="9303"/>
    <cellStyle name="Normal 22" xfId="9304"/>
    <cellStyle name="Normal 22 10" xfId="9305"/>
    <cellStyle name="Normal 22 10 2" xfId="9306"/>
    <cellStyle name="Normal 22 11" xfId="9307"/>
    <cellStyle name="Normal 22 11 2" xfId="9308"/>
    <cellStyle name="Normal 22 12" xfId="9309"/>
    <cellStyle name="Normal 22 12 2" xfId="9310"/>
    <cellStyle name="Normal 22 13" xfId="9311"/>
    <cellStyle name="Normal 22 13 2" xfId="9312"/>
    <cellStyle name="Normal 22 14" xfId="9313"/>
    <cellStyle name="Normal 22 15" xfId="9314"/>
    <cellStyle name="Normal 22 16" xfId="9315"/>
    <cellStyle name="Normal 22 17" xfId="9316"/>
    <cellStyle name="Normal 22 18" xfId="9317"/>
    <cellStyle name="Normal 22 2" xfId="9318"/>
    <cellStyle name="Normal 22 2 10" xfId="9319"/>
    <cellStyle name="Normal 22 2 11" xfId="9320"/>
    <cellStyle name="Normal 22 2 12" xfId="9321"/>
    <cellStyle name="Normal 22 2 2" xfId="9322"/>
    <cellStyle name="Normal 22 2 2 10" xfId="9323"/>
    <cellStyle name="Normal 22 2 2 2" xfId="9324"/>
    <cellStyle name="Normal 22 2 2 2 2" xfId="9325"/>
    <cellStyle name="Normal 22 2 2 2 2 2" xfId="9326"/>
    <cellStyle name="Normal 22 2 2 2 3" xfId="9327"/>
    <cellStyle name="Normal 22 2 2 2 3 2" xfId="9328"/>
    <cellStyle name="Normal 22 2 2 2 4" xfId="9329"/>
    <cellStyle name="Normal 22 2 2 3" xfId="9330"/>
    <cellStyle name="Normal 22 2 2 3 2" xfId="9331"/>
    <cellStyle name="Normal 22 2 2 4" xfId="9332"/>
    <cellStyle name="Normal 22 2 2 4 2" xfId="9333"/>
    <cellStyle name="Normal 22 2 2 5" xfId="9334"/>
    <cellStyle name="Normal 22 2 2 5 2" xfId="9335"/>
    <cellStyle name="Normal 22 2 2 6" xfId="9336"/>
    <cellStyle name="Normal 22 2 2 6 2" xfId="9337"/>
    <cellStyle name="Normal 22 2 2 7" xfId="9338"/>
    <cellStyle name="Normal 22 2 2 7 2" xfId="9339"/>
    <cellStyle name="Normal 22 2 2 8" xfId="9340"/>
    <cellStyle name="Normal 22 2 2 9" xfId="9341"/>
    <cellStyle name="Normal 22 2 3" xfId="9342"/>
    <cellStyle name="Normal 22 2 3 2" xfId="9343"/>
    <cellStyle name="Normal 22 2 3 2 2" xfId="9344"/>
    <cellStyle name="Normal 22 2 3 3" xfId="9345"/>
    <cellStyle name="Normal 22 2 3 3 2" xfId="9346"/>
    <cellStyle name="Normal 22 2 3 4" xfId="9347"/>
    <cellStyle name="Normal 22 2 4" xfId="9348"/>
    <cellStyle name="Normal 22 2 4 2" xfId="9349"/>
    <cellStyle name="Normal 22 2 5" xfId="9350"/>
    <cellStyle name="Normal 22 2 5 2" xfId="9351"/>
    <cellStyle name="Normal 22 2 6" xfId="9352"/>
    <cellStyle name="Normal 22 2 6 2" xfId="9353"/>
    <cellStyle name="Normal 22 2 7" xfId="9354"/>
    <cellStyle name="Normal 22 2 7 2" xfId="9355"/>
    <cellStyle name="Normal 22 2 8" xfId="9356"/>
    <cellStyle name="Normal 22 2 8 2" xfId="9357"/>
    <cellStyle name="Normal 22 2 9" xfId="9358"/>
    <cellStyle name="Normal 22 2 9 2" xfId="9359"/>
    <cellStyle name="Normal 22 3" xfId="9360"/>
    <cellStyle name="Normal 22 3 10" xfId="9361"/>
    <cellStyle name="Normal 22 3 11" xfId="9362"/>
    <cellStyle name="Normal 22 3 12" xfId="9363"/>
    <cellStyle name="Normal 22 3 2" xfId="9364"/>
    <cellStyle name="Normal 22 3 2 10" xfId="9365"/>
    <cellStyle name="Normal 22 3 2 2" xfId="9366"/>
    <cellStyle name="Normal 22 3 2 2 2" xfId="9367"/>
    <cellStyle name="Normal 22 3 2 2 2 2" xfId="9368"/>
    <cellStyle name="Normal 22 3 2 2 3" xfId="9369"/>
    <cellStyle name="Normal 22 3 2 2 3 2" xfId="9370"/>
    <cellStyle name="Normal 22 3 2 2 4" xfId="9371"/>
    <cellStyle name="Normal 22 3 2 3" xfId="9372"/>
    <cellStyle name="Normal 22 3 2 3 2" xfId="9373"/>
    <cellStyle name="Normal 22 3 2 4" xfId="9374"/>
    <cellStyle name="Normal 22 3 2 4 2" xfId="9375"/>
    <cellStyle name="Normal 22 3 2 5" xfId="9376"/>
    <cellStyle name="Normal 22 3 2 5 2" xfId="9377"/>
    <cellStyle name="Normal 22 3 2 6" xfId="9378"/>
    <cellStyle name="Normal 22 3 2 6 2" xfId="9379"/>
    <cellStyle name="Normal 22 3 2 7" xfId="9380"/>
    <cellStyle name="Normal 22 3 2 7 2" xfId="9381"/>
    <cellStyle name="Normal 22 3 2 8" xfId="9382"/>
    <cellStyle name="Normal 22 3 2 9" xfId="9383"/>
    <cellStyle name="Normal 22 3 3" xfId="9384"/>
    <cellStyle name="Normal 22 3 3 2" xfId="9385"/>
    <cellStyle name="Normal 22 3 3 2 2" xfId="9386"/>
    <cellStyle name="Normal 22 3 3 3" xfId="9387"/>
    <cellStyle name="Normal 22 3 3 3 2" xfId="9388"/>
    <cellStyle name="Normal 22 3 3 4" xfId="9389"/>
    <cellStyle name="Normal 22 3 4" xfId="9390"/>
    <cellStyle name="Normal 22 3 4 2" xfId="9391"/>
    <cellStyle name="Normal 22 3 5" xfId="9392"/>
    <cellStyle name="Normal 22 3 5 2" xfId="9393"/>
    <cellStyle name="Normal 22 3 6" xfId="9394"/>
    <cellStyle name="Normal 22 3 6 2" xfId="9395"/>
    <cellStyle name="Normal 22 3 7" xfId="9396"/>
    <cellStyle name="Normal 22 3 7 2" xfId="9397"/>
    <cellStyle name="Normal 22 3 8" xfId="9398"/>
    <cellStyle name="Normal 22 3 8 2" xfId="9399"/>
    <cellStyle name="Normal 22 3 9" xfId="9400"/>
    <cellStyle name="Normal 22 3 9 2" xfId="9401"/>
    <cellStyle name="Normal 22 4" xfId="9402"/>
    <cellStyle name="Normal 22 4 10" xfId="9403"/>
    <cellStyle name="Normal 22 4 2" xfId="9404"/>
    <cellStyle name="Normal 22 4 2 2" xfId="9405"/>
    <cellStyle name="Normal 22 4 2 2 2" xfId="9406"/>
    <cellStyle name="Normal 22 4 2 3" xfId="9407"/>
    <cellStyle name="Normal 22 4 2 3 2" xfId="9408"/>
    <cellStyle name="Normal 22 4 2 4" xfId="9409"/>
    <cellStyle name="Normal 22 4 3" xfId="9410"/>
    <cellStyle name="Normal 22 4 3 2" xfId="9411"/>
    <cellStyle name="Normal 22 4 4" xfId="9412"/>
    <cellStyle name="Normal 22 4 4 2" xfId="9413"/>
    <cellStyle name="Normal 22 4 5" xfId="9414"/>
    <cellStyle name="Normal 22 4 5 2" xfId="9415"/>
    <cellStyle name="Normal 22 4 6" xfId="9416"/>
    <cellStyle name="Normal 22 4 6 2" xfId="9417"/>
    <cellStyle name="Normal 22 4 7" xfId="9418"/>
    <cellStyle name="Normal 22 4 7 2" xfId="9419"/>
    <cellStyle name="Normal 22 4 8" xfId="9420"/>
    <cellStyle name="Normal 22 4 9" xfId="9421"/>
    <cellStyle name="Normal 22 5" xfId="9422"/>
    <cellStyle name="Normal 22 5 10" xfId="9423"/>
    <cellStyle name="Normal 22 5 2" xfId="9424"/>
    <cellStyle name="Normal 22 5 2 2" xfId="9425"/>
    <cellStyle name="Normal 22 5 2 2 2" xfId="9426"/>
    <cellStyle name="Normal 22 5 2 3" xfId="9427"/>
    <cellStyle name="Normal 22 5 2 3 2" xfId="9428"/>
    <cellStyle name="Normal 22 5 2 4" xfId="9429"/>
    <cellStyle name="Normal 22 5 3" xfId="9430"/>
    <cellStyle name="Normal 22 5 3 2" xfId="9431"/>
    <cellStyle name="Normal 22 5 4" xfId="9432"/>
    <cellStyle name="Normal 22 5 4 2" xfId="9433"/>
    <cellStyle name="Normal 22 5 5" xfId="9434"/>
    <cellStyle name="Normal 22 5 5 2" xfId="9435"/>
    <cellStyle name="Normal 22 5 6" xfId="9436"/>
    <cellStyle name="Normal 22 5 6 2" xfId="9437"/>
    <cellStyle name="Normal 22 5 7" xfId="9438"/>
    <cellStyle name="Normal 22 5 7 2" xfId="9439"/>
    <cellStyle name="Normal 22 5 8" xfId="9440"/>
    <cellStyle name="Normal 22 5 9" xfId="9441"/>
    <cellStyle name="Normal 22 6" xfId="9442"/>
    <cellStyle name="Normal 22 6 2" xfId="9443"/>
    <cellStyle name="Normal 22 6 2 2" xfId="9444"/>
    <cellStyle name="Normal 22 6 3" xfId="9445"/>
    <cellStyle name="Normal 22 6 3 2" xfId="9446"/>
    <cellStyle name="Normal 22 6 4" xfId="9447"/>
    <cellStyle name="Normal 22 6 4 2" xfId="9448"/>
    <cellStyle name="Normal 22 6 5" xfId="9449"/>
    <cellStyle name="Normal 22 6 5 2" xfId="9450"/>
    <cellStyle name="Normal 22 6 6" xfId="9451"/>
    <cellStyle name="Normal 22 7" xfId="9452"/>
    <cellStyle name="Normal 22 7 2" xfId="9453"/>
    <cellStyle name="Normal 22 8" xfId="9454"/>
    <cellStyle name="Normal 22 8 2" xfId="9455"/>
    <cellStyle name="Normal 22 9" xfId="9456"/>
    <cellStyle name="Normal 22 9 2" xfId="9457"/>
    <cellStyle name="Normal 23" xfId="9458"/>
    <cellStyle name="Normal 23 2" xfId="9459"/>
    <cellStyle name="Normal 23 2 2" xfId="9460"/>
    <cellStyle name="Normal 24" xfId="9461"/>
    <cellStyle name="Normal 24 2" xfId="9462"/>
    <cellStyle name="Normal 24 2 10" xfId="9463"/>
    <cellStyle name="Normal 24 2 10 2" xfId="9464"/>
    <cellStyle name="Normal 24 2 11" xfId="9465"/>
    <cellStyle name="Normal 24 2 11 2" xfId="9466"/>
    <cellStyle name="Normal 24 2 12" xfId="9467"/>
    <cellStyle name="Normal 24 2 12 2" xfId="9468"/>
    <cellStyle name="Normal 24 2 13" xfId="9469"/>
    <cellStyle name="Normal 24 2 14" xfId="9470"/>
    <cellStyle name="Normal 24 2 15" xfId="9471"/>
    <cellStyle name="Normal 24 2 2" xfId="9472"/>
    <cellStyle name="Normal 24 2 2 10" xfId="9473"/>
    <cellStyle name="Normal 24 2 2 11" xfId="9474"/>
    <cellStyle name="Normal 24 2 2 12" xfId="9475"/>
    <cellStyle name="Normal 24 2 2 2" xfId="9476"/>
    <cellStyle name="Normal 24 2 2 2 10" xfId="9477"/>
    <cellStyle name="Normal 24 2 2 2 2" xfId="9478"/>
    <cellStyle name="Normal 24 2 2 2 2 2" xfId="9479"/>
    <cellStyle name="Normal 24 2 2 2 2 2 2" xfId="9480"/>
    <cellStyle name="Normal 24 2 2 2 2 3" xfId="9481"/>
    <cellStyle name="Normal 24 2 2 2 2 3 2" xfId="9482"/>
    <cellStyle name="Normal 24 2 2 2 2 4" xfId="9483"/>
    <cellStyle name="Normal 24 2 2 2 3" xfId="9484"/>
    <cellStyle name="Normal 24 2 2 2 3 2" xfId="9485"/>
    <cellStyle name="Normal 24 2 2 2 4" xfId="9486"/>
    <cellStyle name="Normal 24 2 2 2 4 2" xfId="9487"/>
    <cellStyle name="Normal 24 2 2 2 5" xfId="9488"/>
    <cellStyle name="Normal 24 2 2 2 5 2" xfId="9489"/>
    <cellStyle name="Normal 24 2 2 2 6" xfId="9490"/>
    <cellStyle name="Normal 24 2 2 2 6 2" xfId="9491"/>
    <cellStyle name="Normal 24 2 2 2 7" xfId="9492"/>
    <cellStyle name="Normal 24 2 2 2 7 2" xfId="9493"/>
    <cellStyle name="Normal 24 2 2 2 8" xfId="9494"/>
    <cellStyle name="Normal 24 2 2 2 9" xfId="9495"/>
    <cellStyle name="Normal 24 2 2 3" xfId="9496"/>
    <cellStyle name="Normal 24 2 2 3 2" xfId="9497"/>
    <cellStyle name="Normal 24 2 2 3 2 2" xfId="9498"/>
    <cellStyle name="Normal 24 2 2 3 3" xfId="9499"/>
    <cellStyle name="Normal 24 2 2 3 3 2" xfId="9500"/>
    <cellStyle name="Normal 24 2 2 3 4" xfId="9501"/>
    <cellStyle name="Normal 24 2 2 4" xfId="9502"/>
    <cellStyle name="Normal 24 2 2 4 2" xfId="9503"/>
    <cellStyle name="Normal 24 2 2 5" xfId="9504"/>
    <cellStyle name="Normal 24 2 2 5 2" xfId="9505"/>
    <cellStyle name="Normal 24 2 2 6" xfId="9506"/>
    <cellStyle name="Normal 24 2 2 6 2" xfId="9507"/>
    <cellStyle name="Normal 24 2 2 7" xfId="9508"/>
    <cellStyle name="Normal 24 2 2 7 2" xfId="9509"/>
    <cellStyle name="Normal 24 2 2 8" xfId="9510"/>
    <cellStyle name="Normal 24 2 2 8 2" xfId="9511"/>
    <cellStyle name="Normal 24 2 2 9" xfId="9512"/>
    <cellStyle name="Normal 24 2 2 9 2" xfId="9513"/>
    <cellStyle name="Normal 24 2 3" xfId="9514"/>
    <cellStyle name="Normal 24 2 3 10" xfId="9515"/>
    <cellStyle name="Normal 24 2 3 11" xfId="9516"/>
    <cellStyle name="Normal 24 2 3 12" xfId="9517"/>
    <cellStyle name="Normal 24 2 3 2" xfId="9518"/>
    <cellStyle name="Normal 24 2 3 2 10" xfId="9519"/>
    <cellStyle name="Normal 24 2 3 2 2" xfId="9520"/>
    <cellStyle name="Normal 24 2 3 2 2 2" xfId="9521"/>
    <cellStyle name="Normal 24 2 3 2 2 2 2" xfId="9522"/>
    <cellStyle name="Normal 24 2 3 2 2 3" xfId="9523"/>
    <cellStyle name="Normal 24 2 3 2 2 3 2" xfId="9524"/>
    <cellStyle name="Normal 24 2 3 2 2 4" xfId="9525"/>
    <cellStyle name="Normal 24 2 3 2 3" xfId="9526"/>
    <cellStyle name="Normal 24 2 3 2 3 2" xfId="9527"/>
    <cellStyle name="Normal 24 2 3 2 4" xfId="9528"/>
    <cellStyle name="Normal 24 2 3 2 4 2" xfId="9529"/>
    <cellStyle name="Normal 24 2 3 2 5" xfId="9530"/>
    <cellStyle name="Normal 24 2 3 2 5 2" xfId="9531"/>
    <cellStyle name="Normal 24 2 3 2 6" xfId="9532"/>
    <cellStyle name="Normal 24 2 3 2 6 2" xfId="9533"/>
    <cellStyle name="Normal 24 2 3 2 7" xfId="9534"/>
    <cellStyle name="Normal 24 2 3 2 7 2" xfId="9535"/>
    <cellStyle name="Normal 24 2 3 2 8" xfId="9536"/>
    <cellStyle name="Normal 24 2 3 2 9" xfId="9537"/>
    <cellStyle name="Normal 24 2 3 3" xfId="9538"/>
    <cellStyle name="Normal 24 2 3 3 2" xfId="9539"/>
    <cellStyle name="Normal 24 2 3 3 2 2" xfId="9540"/>
    <cellStyle name="Normal 24 2 3 3 3" xfId="9541"/>
    <cellStyle name="Normal 24 2 3 3 3 2" xfId="9542"/>
    <cellStyle name="Normal 24 2 3 3 4" xfId="9543"/>
    <cellStyle name="Normal 24 2 3 4" xfId="9544"/>
    <cellStyle name="Normal 24 2 3 4 2" xfId="9545"/>
    <cellStyle name="Normal 24 2 3 5" xfId="9546"/>
    <cellStyle name="Normal 24 2 3 5 2" xfId="9547"/>
    <cellStyle name="Normal 24 2 3 6" xfId="9548"/>
    <cellStyle name="Normal 24 2 3 6 2" xfId="9549"/>
    <cellStyle name="Normal 24 2 3 7" xfId="9550"/>
    <cellStyle name="Normal 24 2 3 7 2" xfId="9551"/>
    <cellStyle name="Normal 24 2 3 8" xfId="9552"/>
    <cellStyle name="Normal 24 2 3 8 2" xfId="9553"/>
    <cellStyle name="Normal 24 2 3 9" xfId="9554"/>
    <cellStyle name="Normal 24 2 3 9 2" xfId="9555"/>
    <cellStyle name="Normal 24 2 4" xfId="9556"/>
    <cellStyle name="Normal 24 2 4 10" xfId="9557"/>
    <cellStyle name="Normal 24 2 4 2" xfId="9558"/>
    <cellStyle name="Normal 24 2 4 2 2" xfId="9559"/>
    <cellStyle name="Normal 24 2 4 2 2 2" xfId="9560"/>
    <cellStyle name="Normal 24 2 4 2 3" xfId="9561"/>
    <cellStyle name="Normal 24 2 4 2 3 2" xfId="9562"/>
    <cellStyle name="Normal 24 2 4 2 4" xfId="9563"/>
    <cellStyle name="Normal 24 2 4 3" xfId="9564"/>
    <cellStyle name="Normal 24 2 4 3 2" xfId="9565"/>
    <cellStyle name="Normal 24 2 4 4" xfId="9566"/>
    <cellStyle name="Normal 24 2 4 4 2" xfId="9567"/>
    <cellStyle name="Normal 24 2 4 5" xfId="9568"/>
    <cellStyle name="Normal 24 2 4 5 2" xfId="9569"/>
    <cellStyle name="Normal 24 2 4 6" xfId="9570"/>
    <cellStyle name="Normal 24 2 4 6 2" xfId="9571"/>
    <cellStyle name="Normal 24 2 4 7" xfId="9572"/>
    <cellStyle name="Normal 24 2 4 7 2" xfId="9573"/>
    <cellStyle name="Normal 24 2 4 8" xfId="9574"/>
    <cellStyle name="Normal 24 2 4 9" xfId="9575"/>
    <cellStyle name="Normal 24 2 5" xfId="9576"/>
    <cellStyle name="Normal 24 2 5 10" xfId="9577"/>
    <cellStyle name="Normal 24 2 5 2" xfId="9578"/>
    <cellStyle name="Normal 24 2 5 2 2" xfId="9579"/>
    <cellStyle name="Normal 24 2 5 2 2 2" xfId="9580"/>
    <cellStyle name="Normal 24 2 5 2 3" xfId="9581"/>
    <cellStyle name="Normal 24 2 5 2 3 2" xfId="9582"/>
    <cellStyle name="Normal 24 2 5 2 4" xfId="9583"/>
    <cellStyle name="Normal 24 2 5 3" xfId="9584"/>
    <cellStyle name="Normal 24 2 5 3 2" xfId="9585"/>
    <cellStyle name="Normal 24 2 5 4" xfId="9586"/>
    <cellStyle name="Normal 24 2 5 4 2" xfId="9587"/>
    <cellStyle name="Normal 24 2 5 5" xfId="9588"/>
    <cellStyle name="Normal 24 2 5 5 2" xfId="9589"/>
    <cellStyle name="Normal 24 2 5 6" xfId="9590"/>
    <cellStyle name="Normal 24 2 5 6 2" xfId="9591"/>
    <cellStyle name="Normal 24 2 5 7" xfId="9592"/>
    <cellStyle name="Normal 24 2 5 7 2" xfId="9593"/>
    <cellStyle name="Normal 24 2 5 8" xfId="9594"/>
    <cellStyle name="Normal 24 2 5 9" xfId="9595"/>
    <cellStyle name="Normal 24 2 6" xfId="9596"/>
    <cellStyle name="Normal 24 2 6 2" xfId="9597"/>
    <cellStyle name="Normal 24 2 6 2 2" xfId="9598"/>
    <cellStyle name="Normal 24 2 6 3" xfId="9599"/>
    <cellStyle name="Normal 24 2 6 3 2" xfId="9600"/>
    <cellStyle name="Normal 24 2 6 4" xfId="9601"/>
    <cellStyle name="Normal 24 2 7" xfId="9602"/>
    <cellStyle name="Normal 24 2 7 2" xfId="9603"/>
    <cellStyle name="Normal 24 2 8" xfId="9604"/>
    <cellStyle name="Normal 24 2 8 2" xfId="9605"/>
    <cellStyle name="Normal 24 2 9" xfId="9606"/>
    <cellStyle name="Normal 24 2 9 2" xfId="9607"/>
    <cellStyle name="Normal 24 3" xfId="9608"/>
    <cellStyle name="Normal 25" xfId="9609"/>
    <cellStyle name="Normal 25 2" xfId="9610"/>
    <cellStyle name="Normal 25 3" xfId="9611"/>
    <cellStyle name="Normal 26" xfId="9612"/>
    <cellStyle name="Normal 26 10" xfId="9613"/>
    <cellStyle name="Normal 26 10 2" xfId="9614"/>
    <cellStyle name="Normal 26 11" xfId="9615"/>
    <cellStyle name="Normal 26 11 2" xfId="9616"/>
    <cellStyle name="Normal 26 12" xfId="9617"/>
    <cellStyle name="Normal 26 12 2" xfId="9618"/>
    <cellStyle name="Normal 26 13" xfId="9619"/>
    <cellStyle name="Normal 26 13 2" xfId="9620"/>
    <cellStyle name="Normal 26 14" xfId="9621"/>
    <cellStyle name="Normal 26 15" xfId="9622"/>
    <cellStyle name="Normal 26 16" xfId="9623"/>
    <cellStyle name="Normal 26 2" xfId="9624"/>
    <cellStyle name="Normal 26 2 10" xfId="9625"/>
    <cellStyle name="Normal 26 2 11" xfId="9626"/>
    <cellStyle name="Normal 26 2 12" xfId="9627"/>
    <cellStyle name="Normal 26 2 2" xfId="9628"/>
    <cellStyle name="Normal 26 2 2 10" xfId="9629"/>
    <cellStyle name="Normal 26 2 2 2" xfId="9630"/>
    <cellStyle name="Normal 26 2 2 2 2" xfId="9631"/>
    <cellStyle name="Normal 26 2 2 2 2 2" xfId="9632"/>
    <cellStyle name="Normal 26 2 2 2 3" xfId="9633"/>
    <cellStyle name="Normal 26 2 2 2 3 2" xfId="9634"/>
    <cellStyle name="Normal 26 2 2 2 4" xfId="9635"/>
    <cellStyle name="Normal 26 2 2 3" xfId="9636"/>
    <cellStyle name="Normal 26 2 2 3 2" xfId="9637"/>
    <cellStyle name="Normal 26 2 2 4" xfId="9638"/>
    <cellStyle name="Normal 26 2 2 4 2" xfId="9639"/>
    <cellStyle name="Normal 26 2 2 5" xfId="9640"/>
    <cellStyle name="Normal 26 2 2 5 2" xfId="9641"/>
    <cellStyle name="Normal 26 2 2 6" xfId="9642"/>
    <cellStyle name="Normal 26 2 2 6 2" xfId="9643"/>
    <cellStyle name="Normal 26 2 2 7" xfId="9644"/>
    <cellStyle name="Normal 26 2 2 7 2" xfId="9645"/>
    <cellStyle name="Normal 26 2 2 8" xfId="9646"/>
    <cellStyle name="Normal 26 2 2 9" xfId="9647"/>
    <cellStyle name="Normal 26 2 3" xfId="9648"/>
    <cellStyle name="Normal 26 2 3 2" xfId="9649"/>
    <cellStyle name="Normal 26 2 3 2 2" xfId="9650"/>
    <cellStyle name="Normal 26 2 3 3" xfId="9651"/>
    <cellStyle name="Normal 26 2 3 3 2" xfId="9652"/>
    <cellStyle name="Normal 26 2 3 4" xfId="9653"/>
    <cellStyle name="Normal 26 2 4" xfId="9654"/>
    <cellStyle name="Normal 26 2 4 2" xfId="9655"/>
    <cellStyle name="Normal 26 2 5" xfId="9656"/>
    <cellStyle name="Normal 26 2 5 2" xfId="9657"/>
    <cellStyle name="Normal 26 2 6" xfId="9658"/>
    <cellStyle name="Normal 26 2 6 2" xfId="9659"/>
    <cellStyle name="Normal 26 2 7" xfId="9660"/>
    <cellStyle name="Normal 26 2 7 2" xfId="9661"/>
    <cellStyle name="Normal 26 2 8" xfId="9662"/>
    <cellStyle name="Normal 26 2 8 2" xfId="9663"/>
    <cellStyle name="Normal 26 2 9" xfId="9664"/>
    <cellStyle name="Normal 26 2 9 2" xfId="9665"/>
    <cellStyle name="Normal 26 3" xfId="9666"/>
    <cellStyle name="Normal 26 3 10" xfId="9667"/>
    <cellStyle name="Normal 26 3 11" xfId="9668"/>
    <cellStyle name="Normal 26 3 12" xfId="9669"/>
    <cellStyle name="Normal 26 3 2" xfId="9670"/>
    <cellStyle name="Normal 26 3 2 10" xfId="9671"/>
    <cellStyle name="Normal 26 3 2 2" xfId="9672"/>
    <cellStyle name="Normal 26 3 2 2 2" xfId="9673"/>
    <cellStyle name="Normal 26 3 2 2 2 2" xfId="9674"/>
    <cellStyle name="Normal 26 3 2 2 3" xfId="9675"/>
    <cellStyle name="Normal 26 3 2 2 3 2" xfId="9676"/>
    <cellStyle name="Normal 26 3 2 2 4" xfId="9677"/>
    <cellStyle name="Normal 26 3 2 3" xfId="9678"/>
    <cellStyle name="Normal 26 3 2 3 2" xfId="9679"/>
    <cellStyle name="Normal 26 3 2 4" xfId="9680"/>
    <cellStyle name="Normal 26 3 2 4 2" xfId="9681"/>
    <cellStyle name="Normal 26 3 2 5" xfId="9682"/>
    <cellStyle name="Normal 26 3 2 5 2" xfId="9683"/>
    <cellStyle name="Normal 26 3 2 6" xfId="9684"/>
    <cellStyle name="Normal 26 3 2 6 2" xfId="9685"/>
    <cellStyle name="Normal 26 3 2 7" xfId="9686"/>
    <cellStyle name="Normal 26 3 2 7 2" xfId="9687"/>
    <cellStyle name="Normal 26 3 2 8" xfId="9688"/>
    <cellStyle name="Normal 26 3 2 9" xfId="9689"/>
    <cellStyle name="Normal 26 3 3" xfId="9690"/>
    <cellStyle name="Normal 26 3 3 2" xfId="9691"/>
    <cellStyle name="Normal 26 3 3 2 2" xfId="9692"/>
    <cellStyle name="Normal 26 3 3 3" xfId="9693"/>
    <cellStyle name="Normal 26 3 3 3 2" xfId="9694"/>
    <cellStyle name="Normal 26 3 3 4" xfId="9695"/>
    <cellStyle name="Normal 26 3 4" xfId="9696"/>
    <cellStyle name="Normal 26 3 4 2" xfId="9697"/>
    <cellStyle name="Normal 26 3 5" xfId="9698"/>
    <cellStyle name="Normal 26 3 5 2" xfId="9699"/>
    <cellStyle name="Normal 26 3 6" xfId="9700"/>
    <cellStyle name="Normal 26 3 6 2" xfId="9701"/>
    <cellStyle name="Normal 26 3 7" xfId="9702"/>
    <cellStyle name="Normal 26 3 7 2" xfId="9703"/>
    <cellStyle name="Normal 26 3 8" xfId="9704"/>
    <cellStyle name="Normal 26 3 8 2" xfId="9705"/>
    <cellStyle name="Normal 26 3 9" xfId="9706"/>
    <cellStyle name="Normal 26 3 9 2" xfId="9707"/>
    <cellStyle name="Normal 26 4" xfId="9708"/>
    <cellStyle name="Normal 26 4 10" xfId="9709"/>
    <cellStyle name="Normal 26 4 2" xfId="9710"/>
    <cellStyle name="Normal 26 4 2 2" xfId="9711"/>
    <cellStyle name="Normal 26 4 2 2 2" xfId="9712"/>
    <cellStyle name="Normal 26 4 2 3" xfId="9713"/>
    <cellStyle name="Normal 26 4 2 3 2" xfId="9714"/>
    <cellStyle name="Normal 26 4 2 4" xfId="9715"/>
    <cellStyle name="Normal 26 4 3" xfId="9716"/>
    <cellStyle name="Normal 26 4 3 2" xfId="9717"/>
    <cellStyle name="Normal 26 4 4" xfId="9718"/>
    <cellStyle name="Normal 26 4 4 2" xfId="9719"/>
    <cellStyle name="Normal 26 4 5" xfId="9720"/>
    <cellStyle name="Normal 26 4 5 2" xfId="9721"/>
    <cellStyle name="Normal 26 4 6" xfId="9722"/>
    <cellStyle name="Normal 26 4 6 2" xfId="9723"/>
    <cellStyle name="Normal 26 4 7" xfId="9724"/>
    <cellStyle name="Normal 26 4 7 2" xfId="9725"/>
    <cellStyle name="Normal 26 4 8" xfId="9726"/>
    <cellStyle name="Normal 26 4 9" xfId="9727"/>
    <cellStyle name="Normal 26 5" xfId="9728"/>
    <cellStyle name="Normal 26 5 10" xfId="9729"/>
    <cellStyle name="Normal 26 5 2" xfId="9730"/>
    <cellStyle name="Normal 26 5 2 2" xfId="9731"/>
    <cellStyle name="Normal 26 5 2 2 2" xfId="9732"/>
    <cellStyle name="Normal 26 5 2 3" xfId="9733"/>
    <cellStyle name="Normal 26 5 2 3 2" xfId="9734"/>
    <cellStyle name="Normal 26 5 2 4" xfId="9735"/>
    <cellStyle name="Normal 26 5 3" xfId="9736"/>
    <cellStyle name="Normal 26 5 3 2" xfId="9737"/>
    <cellStyle name="Normal 26 5 4" xfId="9738"/>
    <cellStyle name="Normal 26 5 4 2" xfId="9739"/>
    <cellStyle name="Normal 26 5 5" xfId="9740"/>
    <cellStyle name="Normal 26 5 5 2" xfId="9741"/>
    <cellStyle name="Normal 26 5 6" xfId="9742"/>
    <cellStyle name="Normal 26 5 6 2" xfId="9743"/>
    <cellStyle name="Normal 26 5 7" xfId="9744"/>
    <cellStyle name="Normal 26 5 7 2" xfId="9745"/>
    <cellStyle name="Normal 26 5 8" xfId="9746"/>
    <cellStyle name="Normal 26 5 9" xfId="9747"/>
    <cellStyle name="Normal 26 6" xfId="9748"/>
    <cellStyle name="Normal 26 6 2" xfId="9749"/>
    <cellStyle name="Normal 26 6 2 2" xfId="9750"/>
    <cellStyle name="Normal 26 6 3" xfId="9751"/>
    <cellStyle name="Normal 26 6 3 2" xfId="9752"/>
    <cellStyle name="Normal 26 6 4" xfId="9753"/>
    <cellStyle name="Normal 26 6 4 2" xfId="9754"/>
    <cellStyle name="Normal 26 6 5" xfId="9755"/>
    <cellStyle name="Normal 26 6 5 2" xfId="9756"/>
    <cellStyle name="Normal 26 6 6" xfId="9757"/>
    <cellStyle name="Normal 26 7" xfId="9758"/>
    <cellStyle name="Normal 26 7 2" xfId="9759"/>
    <cellStyle name="Normal 26 8" xfId="9760"/>
    <cellStyle name="Normal 26 8 2" xfId="9761"/>
    <cellStyle name="Normal 26 9" xfId="9762"/>
    <cellStyle name="Normal 26 9 2" xfId="9763"/>
    <cellStyle name="Normal 27" xfId="9764"/>
    <cellStyle name="Normal 27 10" xfId="9765"/>
    <cellStyle name="Normal 27 10 2" xfId="9766"/>
    <cellStyle name="Normal 27 11" xfId="9767"/>
    <cellStyle name="Normal 27 11 2" xfId="9768"/>
    <cellStyle name="Normal 27 12" xfId="9769"/>
    <cellStyle name="Normal 27 12 2" xfId="9770"/>
    <cellStyle name="Normal 27 13" xfId="9771"/>
    <cellStyle name="Normal 27 13 2" xfId="9772"/>
    <cellStyle name="Normal 27 14" xfId="9773"/>
    <cellStyle name="Normal 27 15" xfId="9774"/>
    <cellStyle name="Normal 27 16" xfId="9775"/>
    <cellStyle name="Normal 27 2" xfId="9776"/>
    <cellStyle name="Normal 27 2 10" xfId="9777"/>
    <cellStyle name="Normal 27 2 11" xfId="9778"/>
    <cellStyle name="Normal 27 2 12" xfId="9779"/>
    <cellStyle name="Normal 27 2 2" xfId="9780"/>
    <cellStyle name="Normal 27 2 2 10" xfId="9781"/>
    <cellStyle name="Normal 27 2 2 2" xfId="9782"/>
    <cellStyle name="Normal 27 2 2 2 2" xfId="9783"/>
    <cellStyle name="Normal 27 2 2 2 2 2" xfId="9784"/>
    <cellStyle name="Normal 27 2 2 2 3" xfId="9785"/>
    <cellStyle name="Normal 27 2 2 2 3 2" xfId="9786"/>
    <cellStyle name="Normal 27 2 2 2 4" xfId="9787"/>
    <cellStyle name="Normal 27 2 2 3" xfId="9788"/>
    <cellStyle name="Normal 27 2 2 3 2" xfId="9789"/>
    <cellStyle name="Normal 27 2 2 4" xfId="9790"/>
    <cellStyle name="Normal 27 2 2 4 2" xfId="9791"/>
    <cellStyle name="Normal 27 2 2 5" xfId="9792"/>
    <cellStyle name="Normal 27 2 2 5 2" xfId="9793"/>
    <cellStyle name="Normal 27 2 2 6" xfId="9794"/>
    <cellStyle name="Normal 27 2 2 6 2" xfId="9795"/>
    <cellStyle name="Normal 27 2 2 7" xfId="9796"/>
    <cellStyle name="Normal 27 2 2 7 2" xfId="9797"/>
    <cellStyle name="Normal 27 2 2 8" xfId="9798"/>
    <cellStyle name="Normal 27 2 2 9" xfId="9799"/>
    <cellStyle name="Normal 27 2 3" xfId="9800"/>
    <cellStyle name="Normal 27 2 3 2" xfId="9801"/>
    <cellStyle name="Normal 27 2 3 2 2" xfId="9802"/>
    <cellStyle name="Normal 27 2 3 3" xfId="9803"/>
    <cellStyle name="Normal 27 2 3 3 2" xfId="9804"/>
    <cellStyle name="Normal 27 2 3 4" xfId="9805"/>
    <cellStyle name="Normal 27 2 4" xfId="9806"/>
    <cellStyle name="Normal 27 2 4 2" xfId="9807"/>
    <cellStyle name="Normal 27 2 5" xfId="9808"/>
    <cellStyle name="Normal 27 2 5 2" xfId="9809"/>
    <cellStyle name="Normal 27 2 6" xfId="9810"/>
    <cellStyle name="Normal 27 2 6 2" xfId="9811"/>
    <cellStyle name="Normal 27 2 7" xfId="9812"/>
    <cellStyle name="Normal 27 2 7 2" xfId="9813"/>
    <cellStyle name="Normal 27 2 8" xfId="9814"/>
    <cellStyle name="Normal 27 2 8 2" xfId="9815"/>
    <cellStyle name="Normal 27 2 9" xfId="9816"/>
    <cellStyle name="Normal 27 2 9 2" xfId="9817"/>
    <cellStyle name="Normal 27 3" xfId="9818"/>
    <cellStyle name="Normal 27 3 10" xfId="9819"/>
    <cellStyle name="Normal 27 3 11" xfId="9820"/>
    <cellStyle name="Normal 27 3 12" xfId="9821"/>
    <cellStyle name="Normal 27 3 2" xfId="9822"/>
    <cellStyle name="Normal 27 3 2 10" xfId="9823"/>
    <cellStyle name="Normal 27 3 2 2" xfId="9824"/>
    <cellStyle name="Normal 27 3 2 2 2" xfId="9825"/>
    <cellStyle name="Normal 27 3 2 2 2 2" xfId="9826"/>
    <cellStyle name="Normal 27 3 2 2 3" xfId="9827"/>
    <cellStyle name="Normal 27 3 2 2 3 2" xfId="9828"/>
    <cellStyle name="Normal 27 3 2 2 4" xfId="9829"/>
    <cellStyle name="Normal 27 3 2 3" xfId="9830"/>
    <cellStyle name="Normal 27 3 2 3 2" xfId="9831"/>
    <cellStyle name="Normal 27 3 2 4" xfId="9832"/>
    <cellStyle name="Normal 27 3 2 4 2" xfId="9833"/>
    <cellStyle name="Normal 27 3 2 5" xfId="9834"/>
    <cellStyle name="Normal 27 3 2 5 2" xfId="9835"/>
    <cellStyle name="Normal 27 3 2 6" xfId="9836"/>
    <cellStyle name="Normal 27 3 2 6 2" xfId="9837"/>
    <cellStyle name="Normal 27 3 2 7" xfId="9838"/>
    <cellStyle name="Normal 27 3 2 7 2" xfId="9839"/>
    <cellStyle name="Normal 27 3 2 8" xfId="9840"/>
    <cellStyle name="Normal 27 3 2 9" xfId="9841"/>
    <cellStyle name="Normal 27 3 3" xfId="9842"/>
    <cellStyle name="Normal 27 3 3 2" xfId="9843"/>
    <cellStyle name="Normal 27 3 3 2 2" xfId="9844"/>
    <cellStyle name="Normal 27 3 3 3" xfId="9845"/>
    <cellStyle name="Normal 27 3 3 3 2" xfId="9846"/>
    <cellStyle name="Normal 27 3 3 4" xfId="9847"/>
    <cellStyle name="Normal 27 3 4" xfId="9848"/>
    <cellStyle name="Normal 27 3 4 2" xfId="9849"/>
    <cellStyle name="Normal 27 3 5" xfId="9850"/>
    <cellStyle name="Normal 27 3 5 2" xfId="9851"/>
    <cellStyle name="Normal 27 3 6" xfId="9852"/>
    <cellStyle name="Normal 27 3 6 2" xfId="9853"/>
    <cellStyle name="Normal 27 3 7" xfId="9854"/>
    <cellStyle name="Normal 27 3 7 2" xfId="9855"/>
    <cellStyle name="Normal 27 3 8" xfId="9856"/>
    <cellStyle name="Normal 27 3 8 2" xfId="9857"/>
    <cellStyle name="Normal 27 3 9" xfId="9858"/>
    <cellStyle name="Normal 27 3 9 2" xfId="9859"/>
    <cellStyle name="Normal 27 4" xfId="9860"/>
    <cellStyle name="Normal 27 4 10" xfId="9861"/>
    <cellStyle name="Normal 27 4 2" xfId="9862"/>
    <cellStyle name="Normal 27 4 2 2" xfId="9863"/>
    <cellStyle name="Normal 27 4 2 2 2" xfId="9864"/>
    <cellStyle name="Normal 27 4 2 3" xfId="9865"/>
    <cellStyle name="Normal 27 4 2 3 2" xfId="9866"/>
    <cellStyle name="Normal 27 4 2 4" xfId="9867"/>
    <cellStyle name="Normal 27 4 3" xfId="9868"/>
    <cellStyle name="Normal 27 4 3 2" xfId="9869"/>
    <cellStyle name="Normal 27 4 4" xfId="9870"/>
    <cellStyle name="Normal 27 4 4 2" xfId="9871"/>
    <cellStyle name="Normal 27 4 5" xfId="9872"/>
    <cellStyle name="Normal 27 4 5 2" xfId="9873"/>
    <cellStyle name="Normal 27 4 6" xfId="9874"/>
    <cellStyle name="Normal 27 4 6 2" xfId="9875"/>
    <cellStyle name="Normal 27 4 7" xfId="9876"/>
    <cellStyle name="Normal 27 4 7 2" xfId="9877"/>
    <cellStyle name="Normal 27 4 8" xfId="9878"/>
    <cellStyle name="Normal 27 4 9" xfId="9879"/>
    <cellStyle name="Normal 27 5" xfId="9880"/>
    <cellStyle name="Normal 27 5 10" xfId="9881"/>
    <cellStyle name="Normal 27 5 2" xfId="9882"/>
    <cellStyle name="Normal 27 5 2 2" xfId="9883"/>
    <cellStyle name="Normal 27 5 2 2 2" xfId="9884"/>
    <cellStyle name="Normal 27 5 2 3" xfId="9885"/>
    <cellStyle name="Normal 27 5 2 3 2" xfId="9886"/>
    <cellStyle name="Normal 27 5 2 4" xfId="9887"/>
    <cellStyle name="Normal 27 5 3" xfId="9888"/>
    <cellStyle name="Normal 27 5 3 2" xfId="9889"/>
    <cellStyle name="Normal 27 5 4" xfId="9890"/>
    <cellStyle name="Normal 27 5 4 2" xfId="9891"/>
    <cellStyle name="Normal 27 5 5" xfId="9892"/>
    <cellStyle name="Normal 27 5 5 2" xfId="9893"/>
    <cellStyle name="Normal 27 5 6" xfId="9894"/>
    <cellStyle name="Normal 27 5 6 2" xfId="9895"/>
    <cellStyle name="Normal 27 5 7" xfId="9896"/>
    <cellStyle name="Normal 27 5 7 2" xfId="9897"/>
    <cellStyle name="Normal 27 5 8" xfId="9898"/>
    <cellStyle name="Normal 27 5 9" xfId="9899"/>
    <cellStyle name="Normal 27 6" xfId="9900"/>
    <cellStyle name="Normal 27 6 2" xfId="9901"/>
    <cellStyle name="Normal 27 6 2 2" xfId="9902"/>
    <cellStyle name="Normal 27 6 3" xfId="9903"/>
    <cellStyle name="Normal 27 6 3 2" xfId="9904"/>
    <cellStyle name="Normal 27 6 4" xfId="9905"/>
    <cellStyle name="Normal 27 6 4 2" xfId="9906"/>
    <cellStyle name="Normal 27 6 5" xfId="9907"/>
    <cellStyle name="Normal 27 6 5 2" xfId="9908"/>
    <cellStyle name="Normal 27 6 6" xfId="9909"/>
    <cellStyle name="Normal 27 7" xfId="9910"/>
    <cellStyle name="Normal 27 7 2" xfId="9911"/>
    <cellStyle name="Normal 27 8" xfId="9912"/>
    <cellStyle name="Normal 27 8 2" xfId="9913"/>
    <cellStyle name="Normal 27 9" xfId="9914"/>
    <cellStyle name="Normal 27 9 2" xfId="9915"/>
    <cellStyle name="Normal 28" xfId="9916"/>
    <cellStyle name="Normal 28 10" xfId="9917"/>
    <cellStyle name="Normal 28 10 2" xfId="9918"/>
    <cellStyle name="Normal 28 11" xfId="9919"/>
    <cellStyle name="Normal 28 11 2" xfId="9920"/>
    <cellStyle name="Normal 28 12" xfId="9921"/>
    <cellStyle name="Normal 28 12 2" xfId="9922"/>
    <cellStyle name="Normal 28 13" xfId="9923"/>
    <cellStyle name="Normal 28 13 2" xfId="9924"/>
    <cellStyle name="Normal 28 14" xfId="9925"/>
    <cellStyle name="Normal 28 15" xfId="9926"/>
    <cellStyle name="Normal 28 16" xfId="9927"/>
    <cellStyle name="Normal 28 2" xfId="9928"/>
    <cellStyle name="Normal 28 2 10" xfId="9929"/>
    <cellStyle name="Normal 28 2 11" xfId="9930"/>
    <cellStyle name="Normal 28 2 12" xfId="9931"/>
    <cellStyle name="Normal 28 2 2" xfId="9932"/>
    <cellStyle name="Normal 28 2 2 10" xfId="9933"/>
    <cellStyle name="Normal 28 2 2 2" xfId="9934"/>
    <cellStyle name="Normal 28 2 2 2 2" xfId="9935"/>
    <cellStyle name="Normal 28 2 2 2 2 2" xfId="9936"/>
    <cellStyle name="Normal 28 2 2 2 3" xfId="9937"/>
    <cellStyle name="Normal 28 2 2 2 3 2" xfId="9938"/>
    <cellStyle name="Normal 28 2 2 2 4" xfId="9939"/>
    <cellStyle name="Normal 28 2 2 3" xfId="9940"/>
    <cellStyle name="Normal 28 2 2 3 2" xfId="9941"/>
    <cellStyle name="Normal 28 2 2 4" xfId="9942"/>
    <cellStyle name="Normal 28 2 2 4 2" xfId="9943"/>
    <cellStyle name="Normal 28 2 2 5" xfId="9944"/>
    <cellStyle name="Normal 28 2 2 5 2" xfId="9945"/>
    <cellStyle name="Normal 28 2 2 6" xfId="9946"/>
    <cellStyle name="Normal 28 2 2 6 2" xfId="9947"/>
    <cellStyle name="Normal 28 2 2 7" xfId="9948"/>
    <cellStyle name="Normal 28 2 2 7 2" xfId="9949"/>
    <cellStyle name="Normal 28 2 2 8" xfId="9950"/>
    <cellStyle name="Normal 28 2 2 9" xfId="9951"/>
    <cellStyle name="Normal 28 2 3" xfId="9952"/>
    <cellStyle name="Normal 28 2 3 2" xfId="9953"/>
    <cellStyle name="Normal 28 2 3 2 2" xfId="9954"/>
    <cellStyle name="Normal 28 2 3 3" xfId="9955"/>
    <cellStyle name="Normal 28 2 3 3 2" xfId="9956"/>
    <cellStyle name="Normal 28 2 3 4" xfId="9957"/>
    <cellStyle name="Normal 28 2 4" xfId="9958"/>
    <cellStyle name="Normal 28 2 4 2" xfId="9959"/>
    <cellStyle name="Normal 28 2 5" xfId="9960"/>
    <cellStyle name="Normal 28 2 5 2" xfId="9961"/>
    <cellStyle name="Normal 28 2 6" xfId="9962"/>
    <cellStyle name="Normal 28 2 6 2" xfId="9963"/>
    <cellStyle name="Normal 28 2 7" xfId="9964"/>
    <cellStyle name="Normal 28 2 7 2" xfId="9965"/>
    <cellStyle name="Normal 28 2 8" xfId="9966"/>
    <cellStyle name="Normal 28 2 8 2" xfId="9967"/>
    <cellStyle name="Normal 28 2 9" xfId="9968"/>
    <cellStyle name="Normal 28 2 9 2" xfId="9969"/>
    <cellStyle name="Normal 28 3" xfId="9970"/>
    <cellStyle name="Normal 28 3 10" xfId="9971"/>
    <cellStyle name="Normal 28 3 11" xfId="9972"/>
    <cellStyle name="Normal 28 3 12" xfId="9973"/>
    <cellStyle name="Normal 28 3 2" xfId="9974"/>
    <cellStyle name="Normal 28 3 2 10" xfId="9975"/>
    <cellStyle name="Normal 28 3 2 2" xfId="9976"/>
    <cellStyle name="Normal 28 3 2 2 2" xfId="9977"/>
    <cellStyle name="Normal 28 3 2 2 2 2" xfId="9978"/>
    <cellStyle name="Normal 28 3 2 2 3" xfId="9979"/>
    <cellStyle name="Normal 28 3 2 2 3 2" xfId="9980"/>
    <cellStyle name="Normal 28 3 2 2 4" xfId="9981"/>
    <cellStyle name="Normal 28 3 2 3" xfId="9982"/>
    <cellStyle name="Normal 28 3 2 3 2" xfId="9983"/>
    <cellStyle name="Normal 28 3 2 4" xfId="9984"/>
    <cellStyle name="Normal 28 3 2 4 2" xfId="9985"/>
    <cellStyle name="Normal 28 3 2 5" xfId="9986"/>
    <cellStyle name="Normal 28 3 2 5 2" xfId="9987"/>
    <cellStyle name="Normal 28 3 2 6" xfId="9988"/>
    <cellStyle name="Normal 28 3 2 6 2" xfId="9989"/>
    <cellStyle name="Normal 28 3 2 7" xfId="9990"/>
    <cellStyle name="Normal 28 3 2 7 2" xfId="9991"/>
    <cellStyle name="Normal 28 3 2 8" xfId="9992"/>
    <cellStyle name="Normal 28 3 2 9" xfId="9993"/>
    <cellStyle name="Normal 28 3 3" xfId="9994"/>
    <cellStyle name="Normal 28 3 3 2" xfId="9995"/>
    <cellStyle name="Normal 28 3 3 2 2" xfId="9996"/>
    <cellStyle name="Normal 28 3 3 3" xfId="9997"/>
    <cellStyle name="Normal 28 3 3 3 2" xfId="9998"/>
    <cellStyle name="Normal 28 3 3 4" xfId="9999"/>
    <cellStyle name="Normal 28 3 4" xfId="10000"/>
    <cellStyle name="Normal 28 3 4 2" xfId="10001"/>
    <cellStyle name="Normal 28 3 5" xfId="10002"/>
    <cellStyle name="Normal 28 3 5 2" xfId="10003"/>
    <cellStyle name="Normal 28 3 6" xfId="10004"/>
    <cellStyle name="Normal 28 3 6 2" xfId="10005"/>
    <cellStyle name="Normal 28 3 7" xfId="10006"/>
    <cellStyle name="Normal 28 3 7 2" xfId="10007"/>
    <cellStyle name="Normal 28 3 8" xfId="10008"/>
    <cellStyle name="Normal 28 3 8 2" xfId="10009"/>
    <cellStyle name="Normal 28 3 9" xfId="10010"/>
    <cellStyle name="Normal 28 3 9 2" xfId="10011"/>
    <cellStyle name="Normal 28 4" xfId="10012"/>
    <cellStyle name="Normal 28 4 10" xfId="10013"/>
    <cellStyle name="Normal 28 4 2" xfId="10014"/>
    <cellStyle name="Normal 28 4 2 2" xfId="10015"/>
    <cellStyle name="Normal 28 4 2 2 2" xfId="10016"/>
    <cellStyle name="Normal 28 4 2 3" xfId="10017"/>
    <cellStyle name="Normal 28 4 2 3 2" xfId="10018"/>
    <cellStyle name="Normal 28 4 2 4" xfId="10019"/>
    <cellStyle name="Normal 28 4 3" xfId="10020"/>
    <cellStyle name="Normal 28 4 3 2" xfId="10021"/>
    <cellStyle name="Normal 28 4 4" xfId="10022"/>
    <cellStyle name="Normal 28 4 4 2" xfId="10023"/>
    <cellStyle name="Normal 28 4 5" xfId="10024"/>
    <cellStyle name="Normal 28 4 5 2" xfId="10025"/>
    <cellStyle name="Normal 28 4 6" xfId="10026"/>
    <cellStyle name="Normal 28 4 6 2" xfId="10027"/>
    <cellStyle name="Normal 28 4 7" xfId="10028"/>
    <cellStyle name="Normal 28 4 7 2" xfId="10029"/>
    <cellStyle name="Normal 28 4 8" xfId="10030"/>
    <cellStyle name="Normal 28 4 9" xfId="10031"/>
    <cellStyle name="Normal 28 5" xfId="10032"/>
    <cellStyle name="Normal 28 5 10" xfId="10033"/>
    <cellStyle name="Normal 28 5 2" xfId="10034"/>
    <cellStyle name="Normal 28 5 2 2" xfId="10035"/>
    <cellStyle name="Normal 28 5 2 2 2" xfId="10036"/>
    <cellStyle name="Normal 28 5 2 3" xfId="10037"/>
    <cellStyle name="Normal 28 5 2 3 2" xfId="10038"/>
    <cellStyle name="Normal 28 5 2 4" xfId="10039"/>
    <cellStyle name="Normal 28 5 3" xfId="10040"/>
    <cellStyle name="Normal 28 5 3 2" xfId="10041"/>
    <cellStyle name="Normal 28 5 4" xfId="10042"/>
    <cellStyle name="Normal 28 5 4 2" xfId="10043"/>
    <cellStyle name="Normal 28 5 5" xfId="10044"/>
    <cellStyle name="Normal 28 5 5 2" xfId="10045"/>
    <cellStyle name="Normal 28 5 6" xfId="10046"/>
    <cellStyle name="Normal 28 5 6 2" xfId="10047"/>
    <cellStyle name="Normal 28 5 7" xfId="10048"/>
    <cellStyle name="Normal 28 5 7 2" xfId="10049"/>
    <cellStyle name="Normal 28 5 8" xfId="10050"/>
    <cellStyle name="Normal 28 5 9" xfId="10051"/>
    <cellStyle name="Normal 28 6" xfId="10052"/>
    <cellStyle name="Normal 28 6 2" xfId="10053"/>
    <cellStyle name="Normal 28 6 2 2" xfId="10054"/>
    <cellStyle name="Normal 28 6 3" xfId="10055"/>
    <cellStyle name="Normal 28 6 3 2" xfId="10056"/>
    <cellStyle name="Normal 28 6 4" xfId="10057"/>
    <cellStyle name="Normal 28 6 4 2" xfId="10058"/>
    <cellStyle name="Normal 28 6 5" xfId="10059"/>
    <cellStyle name="Normal 28 6 5 2" xfId="10060"/>
    <cellStyle name="Normal 28 6 6" xfId="10061"/>
    <cellStyle name="Normal 28 7" xfId="10062"/>
    <cellStyle name="Normal 28 7 2" xfId="10063"/>
    <cellStyle name="Normal 28 8" xfId="10064"/>
    <cellStyle name="Normal 28 8 2" xfId="10065"/>
    <cellStyle name="Normal 28 9" xfId="10066"/>
    <cellStyle name="Normal 28 9 2" xfId="10067"/>
    <cellStyle name="Normal 29" xfId="10068"/>
    <cellStyle name="Normal 29 10" xfId="10069"/>
    <cellStyle name="Normal 29 10 2" xfId="10070"/>
    <cellStyle name="Normal 29 11" xfId="10071"/>
    <cellStyle name="Normal 29 11 2" xfId="10072"/>
    <cellStyle name="Normal 29 12" xfId="10073"/>
    <cellStyle name="Normal 29 12 2" xfId="10074"/>
    <cellStyle name="Normal 29 13" xfId="10075"/>
    <cellStyle name="Normal 29 14" xfId="10076"/>
    <cellStyle name="Normal 29 15" xfId="10077"/>
    <cellStyle name="Normal 29 2" xfId="10078"/>
    <cellStyle name="Normal 29 2 10" xfId="10079"/>
    <cellStyle name="Normal 29 2 11" xfId="10080"/>
    <cellStyle name="Normal 29 2 12" xfId="10081"/>
    <cellStyle name="Normal 29 2 2" xfId="10082"/>
    <cellStyle name="Normal 29 2 2 10" xfId="10083"/>
    <cellStyle name="Normal 29 2 2 2" xfId="10084"/>
    <cellStyle name="Normal 29 2 2 2 2" xfId="10085"/>
    <cellStyle name="Normal 29 2 2 2 2 2" xfId="10086"/>
    <cellStyle name="Normal 29 2 2 2 3" xfId="10087"/>
    <cellStyle name="Normal 29 2 2 2 3 2" xfId="10088"/>
    <cellStyle name="Normal 29 2 2 2 4" xfId="10089"/>
    <cellStyle name="Normal 29 2 2 3" xfId="10090"/>
    <cellStyle name="Normal 29 2 2 3 2" xfId="10091"/>
    <cellStyle name="Normal 29 2 2 4" xfId="10092"/>
    <cellStyle name="Normal 29 2 2 4 2" xfId="10093"/>
    <cellStyle name="Normal 29 2 2 5" xfId="10094"/>
    <cellStyle name="Normal 29 2 2 5 2" xfId="10095"/>
    <cellStyle name="Normal 29 2 2 6" xfId="10096"/>
    <cellStyle name="Normal 29 2 2 6 2" xfId="10097"/>
    <cellStyle name="Normal 29 2 2 7" xfId="10098"/>
    <cellStyle name="Normal 29 2 2 7 2" xfId="10099"/>
    <cellStyle name="Normal 29 2 2 8" xfId="10100"/>
    <cellStyle name="Normal 29 2 2 9" xfId="10101"/>
    <cellStyle name="Normal 29 2 3" xfId="10102"/>
    <cellStyle name="Normal 29 2 3 2" xfId="10103"/>
    <cellStyle name="Normal 29 2 3 2 2" xfId="10104"/>
    <cellStyle name="Normal 29 2 3 3" xfId="10105"/>
    <cellStyle name="Normal 29 2 3 3 2" xfId="10106"/>
    <cellStyle name="Normal 29 2 3 4" xfId="10107"/>
    <cellStyle name="Normal 29 2 4" xfId="10108"/>
    <cellStyle name="Normal 29 2 4 2" xfId="10109"/>
    <cellStyle name="Normal 29 2 5" xfId="10110"/>
    <cellStyle name="Normal 29 2 5 2" xfId="10111"/>
    <cellStyle name="Normal 29 2 6" xfId="10112"/>
    <cellStyle name="Normal 29 2 6 2" xfId="10113"/>
    <cellStyle name="Normal 29 2 7" xfId="10114"/>
    <cellStyle name="Normal 29 2 7 2" xfId="10115"/>
    <cellStyle name="Normal 29 2 8" xfId="10116"/>
    <cellStyle name="Normal 29 2 8 2" xfId="10117"/>
    <cellStyle name="Normal 29 2 9" xfId="10118"/>
    <cellStyle name="Normal 29 2 9 2" xfId="10119"/>
    <cellStyle name="Normal 29 3" xfId="10120"/>
    <cellStyle name="Normal 29 3 10" xfId="10121"/>
    <cellStyle name="Normal 29 3 11" xfId="10122"/>
    <cellStyle name="Normal 29 3 12" xfId="10123"/>
    <cellStyle name="Normal 29 3 2" xfId="10124"/>
    <cellStyle name="Normal 29 3 2 10" xfId="10125"/>
    <cellStyle name="Normal 29 3 2 2" xfId="10126"/>
    <cellStyle name="Normal 29 3 2 2 2" xfId="10127"/>
    <cellStyle name="Normal 29 3 2 2 2 2" xfId="10128"/>
    <cellStyle name="Normal 29 3 2 2 3" xfId="10129"/>
    <cellStyle name="Normal 29 3 2 2 3 2" xfId="10130"/>
    <cellStyle name="Normal 29 3 2 2 4" xfId="10131"/>
    <cellStyle name="Normal 29 3 2 3" xfId="10132"/>
    <cellStyle name="Normal 29 3 2 3 2" xfId="10133"/>
    <cellStyle name="Normal 29 3 2 4" xfId="10134"/>
    <cellStyle name="Normal 29 3 2 4 2" xfId="10135"/>
    <cellStyle name="Normal 29 3 2 5" xfId="10136"/>
    <cellStyle name="Normal 29 3 2 5 2" xfId="10137"/>
    <cellStyle name="Normal 29 3 2 6" xfId="10138"/>
    <cellStyle name="Normal 29 3 2 6 2" xfId="10139"/>
    <cellStyle name="Normal 29 3 2 7" xfId="10140"/>
    <cellStyle name="Normal 29 3 2 7 2" xfId="10141"/>
    <cellStyle name="Normal 29 3 2 8" xfId="10142"/>
    <cellStyle name="Normal 29 3 2 9" xfId="10143"/>
    <cellStyle name="Normal 29 3 3" xfId="10144"/>
    <cellStyle name="Normal 29 3 3 2" xfId="10145"/>
    <cellStyle name="Normal 29 3 3 2 2" xfId="10146"/>
    <cellStyle name="Normal 29 3 3 3" xfId="10147"/>
    <cellStyle name="Normal 29 3 3 3 2" xfId="10148"/>
    <cellStyle name="Normal 29 3 3 4" xfId="10149"/>
    <cellStyle name="Normal 29 3 4" xfId="10150"/>
    <cellStyle name="Normal 29 3 4 2" xfId="10151"/>
    <cellStyle name="Normal 29 3 5" xfId="10152"/>
    <cellStyle name="Normal 29 3 5 2" xfId="10153"/>
    <cellStyle name="Normal 29 3 6" xfId="10154"/>
    <cellStyle name="Normal 29 3 6 2" xfId="10155"/>
    <cellStyle name="Normal 29 3 7" xfId="10156"/>
    <cellStyle name="Normal 29 3 7 2" xfId="10157"/>
    <cellStyle name="Normal 29 3 8" xfId="10158"/>
    <cellStyle name="Normal 29 3 8 2" xfId="10159"/>
    <cellStyle name="Normal 29 3 9" xfId="10160"/>
    <cellStyle name="Normal 29 3 9 2" xfId="10161"/>
    <cellStyle name="Normal 29 4" xfId="10162"/>
    <cellStyle name="Normal 29 4 10" xfId="10163"/>
    <cellStyle name="Normal 29 4 2" xfId="10164"/>
    <cellStyle name="Normal 29 4 2 2" xfId="10165"/>
    <cellStyle name="Normal 29 4 2 2 2" xfId="10166"/>
    <cellStyle name="Normal 29 4 2 3" xfId="10167"/>
    <cellStyle name="Normal 29 4 2 3 2" xfId="10168"/>
    <cellStyle name="Normal 29 4 2 4" xfId="10169"/>
    <cellStyle name="Normal 29 4 3" xfId="10170"/>
    <cellStyle name="Normal 29 4 3 2" xfId="10171"/>
    <cellStyle name="Normal 29 4 4" xfId="10172"/>
    <cellStyle name="Normal 29 4 4 2" xfId="10173"/>
    <cellStyle name="Normal 29 4 5" xfId="10174"/>
    <cellStyle name="Normal 29 4 5 2" xfId="10175"/>
    <cellStyle name="Normal 29 4 6" xfId="10176"/>
    <cellStyle name="Normal 29 4 6 2" xfId="10177"/>
    <cellStyle name="Normal 29 4 7" xfId="10178"/>
    <cellStyle name="Normal 29 4 7 2" xfId="10179"/>
    <cellStyle name="Normal 29 4 8" xfId="10180"/>
    <cellStyle name="Normal 29 4 9" xfId="10181"/>
    <cellStyle name="Normal 29 5" xfId="10182"/>
    <cellStyle name="Normal 29 5 10" xfId="10183"/>
    <cellStyle name="Normal 29 5 2" xfId="10184"/>
    <cellStyle name="Normal 29 5 2 2" xfId="10185"/>
    <cellStyle name="Normal 29 5 2 2 2" xfId="10186"/>
    <cellStyle name="Normal 29 5 2 3" xfId="10187"/>
    <cellStyle name="Normal 29 5 2 3 2" xfId="10188"/>
    <cellStyle name="Normal 29 5 2 4" xfId="10189"/>
    <cellStyle name="Normal 29 5 3" xfId="10190"/>
    <cellStyle name="Normal 29 5 3 2" xfId="10191"/>
    <cellStyle name="Normal 29 5 4" xfId="10192"/>
    <cellStyle name="Normal 29 5 4 2" xfId="10193"/>
    <cellStyle name="Normal 29 5 5" xfId="10194"/>
    <cellStyle name="Normal 29 5 5 2" xfId="10195"/>
    <cellStyle name="Normal 29 5 6" xfId="10196"/>
    <cellStyle name="Normal 29 5 6 2" xfId="10197"/>
    <cellStyle name="Normal 29 5 7" xfId="10198"/>
    <cellStyle name="Normal 29 5 7 2" xfId="10199"/>
    <cellStyle name="Normal 29 5 8" xfId="10200"/>
    <cellStyle name="Normal 29 5 9" xfId="10201"/>
    <cellStyle name="Normal 29 6" xfId="10202"/>
    <cellStyle name="Normal 29 6 2" xfId="10203"/>
    <cellStyle name="Normal 29 6 2 2" xfId="10204"/>
    <cellStyle name="Normal 29 6 3" xfId="10205"/>
    <cellStyle name="Normal 29 6 3 2" xfId="10206"/>
    <cellStyle name="Normal 29 6 4" xfId="10207"/>
    <cellStyle name="Normal 29 7" xfId="10208"/>
    <cellStyle name="Normal 29 7 2" xfId="10209"/>
    <cellStyle name="Normal 29 8" xfId="10210"/>
    <cellStyle name="Normal 29 8 2" xfId="10211"/>
    <cellStyle name="Normal 29 9" xfId="10212"/>
    <cellStyle name="Normal 29 9 2" xfId="10213"/>
    <cellStyle name="Normal 3" xfId="46"/>
    <cellStyle name="Normal 3 10" xfId="10214"/>
    <cellStyle name="Normal 3 2" xfId="47"/>
    <cellStyle name="Normal 3 2 2" xfId="65"/>
    <cellStyle name="Normal 3 2 2 2" xfId="10215"/>
    <cellStyle name="Normal 3 2 2 2 2" xfId="10216"/>
    <cellStyle name="Normal 3 2 2 2 2 2" xfId="10217"/>
    <cellStyle name="Normal 3 2 2 2 2 2 2" xfId="10218"/>
    <cellStyle name="Normal 3 2 2 2 2 2 3" xfId="10219"/>
    <cellStyle name="Normal 3 2 2 2 2 3" xfId="10220"/>
    <cellStyle name="Normal 3 2 2 2 3" xfId="10221"/>
    <cellStyle name="Normal 3 2 2 2 3 2" xfId="10222"/>
    <cellStyle name="Normal 3 2 2 2 4" xfId="10223"/>
    <cellStyle name="Normal 3 2 2 3" xfId="10224"/>
    <cellStyle name="Normal 3 2 2 3 2" xfId="10225"/>
    <cellStyle name="Normal 3 2 2 3 2 2" xfId="10226"/>
    <cellStyle name="Normal 3 2 2 3 3" xfId="10227"/>
    <cellStyle name="Normal 3 2 2 4" xfId="10228"/>
    <cellStyle name="Normal 3 2 2 4 2" xfId="10229"/>
    <cellStyle name="Normal 3 2 2 5" xfId="10230"/>
    <cellStyle name="Normal 3 2 3" xfId="10231"/>
    <cellStyle name="Normal 3 2 3 2" xfId="10232"/>
    <cellStyle name="Normal 3 2 3 2 2" xfId="10233"/>
    <cellStyle name="Normal 3 2 3 2 2 2" xfId="10234"/>
    <cellStyle name="Normal 3 2 3 2 3" xfId="10235"/>
    <cellStyle name="Normal 3 2 3 3" xfId="10236"/>
    <cellStyle name="Normal 3 2 3 3 2" xfId="10237"/>
    <cellStyle name="Normal 3 2 3 4" xfId="10238"/>
    <cellStyle name="Normal 3 2 3 5" xfId="10239"/>
    <cellStyle name="Normal 3 2 4" xfId="10240"/>
    <cellStyle name="Normal 3 2 4 2" xfId="10241"/>
    <cellStyle name="Normal 3 2 4 2 2" xfId="10242"/>
    <cellStyle name="Normal 3 2 4 3" xfId="10243"/>
    <cellStyle name="Normal 3 2 5" xfId="10244"/>
    <cellStyle name="Normal 3 2 5 2" xfId="10245"/>
    <cellStyle name="Normal 3 2 6" xfId="10246"/>
    <cellStyle name="Normal 3 2_II_02_05_1314" xfId="10247"/>
    <cellStyle name="Normal 3 3" xfId="54"/>
    <cellStyle name="Normal 3 3 10" xfId="10248"/>
    <cellStyle name="Normal 3 3 10 2" xfId="10249"/>
    <cellStyle name="Normal 3 3 11" xfId="10250"/>
    <cellStyle name="Normal 3 3 11 2" xfId="10251"/>
    <cellStyle name="Normal 3 3 12" xfId="10252"/>
    <cellStyle name="Normal 3 3 12 2" xfId="10253"/>
    <cellStyle name="Normal 3 3 13" xfId="10254"/>
    <cellStyle name="Normal 3 3 14" xfId="10255"/>
    <cellStyle name="Normal 3 3 15" xfId="10256"/>
    <cellStyle name="Normal 3 3 16" xfId="10257"/>
    <cellStyle name="Normal 3 3 2" xfId="10258"/>
    <cellStyle name="Normal 3 3 2 10" xfId="10259"/>
    <cellStyle name="Normal 3 3 2 11" xfId="10260"/>
    <cellStyle name="Normal 3 3 2 12" xfId="10261"/>
    <cellStyle name="Normal 3 3 2 2" xfId="10262"/>
    <cellStyle name="Normal 3 3 2 2 10" xfId="10263"/>
    <cellStyle name="Normal 3 3 2 2 2" xfId="10264"/>
    <cellStyle name="Normal 3 3 2 2 2 2" xfId="10265"/>
    <cellStyle name="Normal 3 3 2 2 2 2 2" xfId="10266"/>
    <cellStyle name="Normal 3 3 2 2 2 3" xfId="10267"/>
    <cellStyle name="Normal 3 3 2 2 2 3 2" xfId="10268"/>
    <cellStyle name="Normal 3 3 2 2 2 4" xfId="10269"/>
    <cellStyle name="Normal 3 3 2 2 3" xfId="10270"/>
    <cellStyle name="Normal 3 3 2 2 3 2" xfId="10271"/>
    <cellStyle name="Normal 3 3 2 2 4" xfId="10272"/>
    <cellStyle name="Normal 3 3 2 2 4 2" xfId="10273"/>
    <cellStyle name="Normal 3 3 2 2 5" xfId="10274"/>
    <cellStyle name="Normal 3 3 2 2 5 2" xfId="10275"/>
    <cellStyle name="Normal 3 3 2 2 6" xfId="10276"/>
    <cellStyle name="Normal 3 3 2 2 6 2" xfId="10277"/>
    <cellStyle name="Normal 3 3 2 2 7" xfId="10278"/>
    <cellStyle name="Normal 3 3 2 2 7 2" xfId="10279"/>
    <cellStyle name="Normal 3 3 2 2 8" xfId="10280"/>
    <cellStyle name="Normal 3 3 2 2 9" xfId="10281"/>
    <cellStyle name="Normal 3 3 2 3" xfId="10282"/>
    <cellStyle name="Normal 3 3 2 3 2" xfId="10283"/>
    <cellStyle name="Normal 3 3 2 3 2 2" xfId="10284"/>
    <cellStyle name="Normal 3 3 2 3 3" xfId="10285"/>
    <cellStyle name="Normal 3 3 2 3 3 2" xfId="10286"/>
    <cellStyle name="Normal 3 3 2 3 4" xfId="10287"/>
    <cellStyle name="Normal 3 3 2 4" xfId="10288"/>
    <cellStyle name="Normal 3 3 2 4 2" xfId="10289"/>
    <cellStyle name="Normal 3 3 2 5" xfId="10290"/>
    <cellStyle name="Normal 3 3 2 5 2" xfId="10291"/>
    <cellStyle name="Normal 3 3 2 6" xfId="10292"/>
    <cellStyle name="Normal 3 3 2 6 2" xfId="10293"/>
    <cellStyle name="Normal 3 3 2 7" xfId="10294"/>
    <cellStyle name="Normal 3 3 2 7 2" xfId="10295"/>
    <cellStyle name="Normal 3 3 2 8" xfId="10296"/>
    <cellStyle name="Normal 3 3 2 8 2" xfId="10297"/>
    <cellStyle name="Normal 3 3 2 9" xfId="10298"/>
    <cellStyle name="Normal 3 3 2 9 2" xfId="10299"/>
    <cellStyle name="Normal 3 3 3" xfId="10300"/>
    <cellStyle name="Normal 3 3 3 10" xfId="10301"/>
    <cellStyle name="Normal 3 3 3 11" xfId="10302"/>
    <cellStyle name="Normal 3 3 3 12" xfId="10303"/>
    <cellStyle name="Normal 3 3 3 2" xfId="10304"/>
    <cellStyle name="Normal 3 3 3 2 10" xfId="10305"/>
    <cellStyle name="Normal 3 3 3 2 2" xfId="10306"/>
    <cellStyle name="Normal 3 3 3 2 2 2" xfId="10307"/>
    <cellStyle name="Normal 3 3 3 2 2 2 2" xfId="10308"/>
    <cellStyle name="Normal 3 3 3 2 2 3" xfId="10309"/>
    <cellStyle name="Normal 3 3 3 2 2 3 2" xfId="10310"/>
    <cellStyle name="Normal 3 3 3 2 2 4" xfId="10311"/>
    <cellStyle name="Normal 3 3 3 2 3" xfId="10312"/>
    <cellStyle name="Normal 3 3 3 2 3 2" xfId="10313"/>
    <cellStyle name="Normal 3 3 3 2 4" xfId="10314"/>
    <cellStyle name="Normal 3 3 3 2 4 2" xfId="10315"/>
    <cellStyle name="Normal 3 3 3 2 5" xfId="10316"/>
    <cellStyle name="Normal 3 3 3 2 5 2" xfId="10317"/>
    <cellStyle name="Normal 3 3 3 2 6" xfId="10318"/>
    <cellStyle name="Normal 3 3 3 2 6 2" xfId="10319"/>
    <cellStyle name="Normal 3 3 3 2 7" xfId="10320"/>
    <cellStyle name="Normal 3 3 3 2 7 2" xfId="10321"/>
    <cellStyle name="Normal 3 3 3 2 8" xfId="10322"/>
    <cellStyle name="Normal 3 3 3 2 9" xfId="10323"/>
    <cellStyle name="Normal 3 3 3 3" xfId="10324"/>
    <cellStyle name="Normal 3 3 3 3 2" xfId="10325"/>
    <cellStyle name="Normal 3 3 3 3 2 2" xfId="10326"/>
    <cellStyle name="Normal 3 3 3 3 3" xfId="10327"/>
    <cellStyle name="Normal 3 3 3 3 3 2" xfId="10328"/>
    <cellStyle name="Normal 3 3 3 3 4" xfId="10329"/>
    <cellStyle name="Normal 3 3 3 4" xfId="10330"/>
    <cellStyle name="Normal 3 3 3 4 2" xfId="10331"/>
    <cellStyle name="Normal 3 3 3 5" xfId="10332"/>
    <cellStyle name="Normal 3 3 3 5 2" xfId="10333"/>
    <cellStyle name="Normal 3 3 3 6" xfId="10334"/>
    <cellStyle name="Normal 3 3 3 6 2" xfId="10335"/>
    <cellStyle name="Normal 3 3 3 7" xfId="10336"/>
    <cellStyle name="Normal 3 3 3 7 2" xfId="10337"/>
    <cellStyle name="Normal 3 3 3 8" xfId="10338"/>
    <cellStyle name="Normal 3 3 3 8 2" xfId="10339"/>
    <cellStyle name="Normal 3 3 3 9" xfId="10340"/>
    <cellStyle name="Normal 3 3 3 9 2" xfId="10341"/>
    <cellStyle name="Normal 3 3 4" xfId="10342"/>
    <cellStyle name="Normal 3 3 4 10" xfId="10343"/>
    <cellStyle name="Normal 3 3 4 2" xfId="10344"/>
    <cellStyle name="Normal 3 3 4 2 2" xfId="10345"/>
    <cellStyle name="Normal 3 3 4 2 2 2" xfId="10346"/>
    <cellStyle name="Normal 3 3 4 2 3" xfId="10347"/>
    <cellStyle name="Normal 3 3 4 2 3 2" xfId="10348"/>
    <cellStyle name="Normal 3 3 4 2 4" xfId="10349"/>
    <cellStyle name="Normal 3 3 4 3" xfId="10350"/>
    <cellStyle name="Normal 3 3 4 3 2" xfId="10351"/>
    <cellStyle name="Normal 3 3 4 4" xfId="10352"/>
    <cellStyle name="Normal 3 3 4 4 2" xfId="10353"/>
    <cellStyle name="Normal 3 3 4 5" xfId="10354"/>
    <cellStyle name="Normal 3 3 4 5 2" xfId="10355"/>
    <cellStyle name="Normal 3 3 4 6" xfId="10356"/>
    <cellStyle name="Normal 3 3 4 6 2" xfId="10357"/>
    <cellStyle name="Normal 3 3 4 7" xfId="10358"/>
    <cellStyle name="Normal 3 3 4 7 2" xfId="10359"/>
    <cellStyle name="Normal 3 3 4 8" xfId="10360"/>
    <cellStyle name="Normal 3 3 4 9" xfId="10361"/>
    <cellStyle name="Normal 3 3 5" xfId="10362"/>
    <cellStyle name="Normal 3 3 5 10" xfId="10363"/>
    <cellStyle name="Normal 3 3 5 2" xfId="10364"/>
    <cellStyle name="Normal 3 3 5 2 2" xfId="10365"/>
    <cellStyle name="Normal 3 3 5 2 2 2" xfId="10366"/>
    <cellStyle name="Normal 3 3 5 2 3" xfId="10367"/>
    <cellStyle name="Normal 3 3 5 2 3 2" xfId="10368"/>
    <cellStyle name="Normal 3 3 5 2 4" xfId="10369"/>
    <cellStyle name="Normal 3 3 5 3" xfId="10370"/>
    <cellStyle name="Normal 3 3 5 3 2" xfId="10371"/>
    <cellStyle name="Normal 3 3 5 4" xfId="10372"/>
    <cellStyle name="Normal 3 3 5 4 2" xfId="10373"/>
    <cellStyle name="Normal 3 3 5 5" xfId="10374"/>
    <cellStyle name="Normal 3 3 5 5 2" xfId="10375"/>
    <cellStyle name="Normal 3 3 5 6" xfId="10376"/>
    <cellStyle name="Normal 3 3 5 6 2" xfId="10377"/>
    <cellStyle name="Normal 3 3 5 7" xfId="10378"/>
    <cellStyle name="Normal 3 3 5 7 2" xfId="10379"/>
    <cellStyle name="Normal 3 3 5 8" xfId="10380"/>
    <cellStyle name="Normal 3 3 5 9" xfId="10381"/>
    <cellStyle name="Normal 3 3 6" xfId="10382"/>
    <cellStyle name="Normal 3 3 6 2" xfId="10383"/>
    <cellStyle name="Normal 3 3 6 2 2" xfId="10384"/>
    <cellStyle name="Normal 3 3 6 3" xfId="10385"/>
    <cellStyle name="Normal 3 3 6 3 2" xfId="10386"/>
    <cellStyle name="Normal 3 3 6 4" xfId="10387"/>
    <cellStyle name="Normal 3 3 7" xfId="10388"/>
    <cellStyle name="Normal 3 3 7 2" xfId="10389"/>
    <cellStyle name="Normal 3 3 8" xfId="10390"/>
    <cellStyle name="Normal 3 3 8 2" xfId="10391"/>
    <cellStyle name="Normal 3 3 9" xfId="10392"/>
    <cellStyle name="Normal 3 3 9 2" xfId="10393"/>
    <cellStyle name="Normal 3 4" xfId="10394"/>
    <cellStyle name="Normal 3 4 10" xfId="10395"/>
    <cellStyle name="Normal 3 4 10 2" xfId="10396"/>
    <cellStyle name="Normal 3 4 11" xfId="10397"/>
    <cellStyle name="Normal 3 4 11 2" xfId="10398"/>
    <cellStyle name="Normal 3 4 12" xfId="10399"/>
    <cellStyle name="Normal 3 4 12 2" xfId="10400"/>
    <cellStyle name="Normal 3 4 13" xfId="10401"/>
    <cellStyle name="Normal 3 4 14" xfId="10402"/>
    <cellStyle name="Normal 3 4 15" xfId="10403"/>
    <cellStyle name="Normal 3 4 2" xfId="10404"/>
    <cellStyle name="Normal 3 4 2 10" xfId="10405"/>
    <cellStyle name="Normal 3 4 2 11" xfId="10406"/>
    <cellStyle name="Normal 3 4 2 12" xfId="10407"/>
    <cellStyle name="Normal 3 4 2 2" xfId="10408"/>
    <cellStyle name="Normal 3 4 2 2 10" xfId="10409"/>
    <cellStyle name="Normal 3 4 2 2 2" xfId="10410"/>
    <cellStyle name="Normal 3 4 2 2 2 2" xfId="10411"/>
    <cellStyle name="Normal 3 4 2 2 2 2 2" xfId="10412"/>
    <cellStyle name="Normal 3 4 2 2 2 3" xfId="10413"/>
    <cellStyle name="Normal 3 4 2 2 2 3 2" xfId="10414"/>
    <cellStyle name="Normal 3 4 2 2 2 4" xfId="10415"/>
    <cellStyle name="Normal 3 4 2 2 3" xfId="10416"/>
    <cellStyle name="Normal 3 4 2 2 3 2" xfId="10417"/>
    <cellStyle name="Normal 3 4 2 2 4" xfId="10418"/>
    <cellStyle name="Normal 3 4 2 2 4 2" xfId="10419"/>
    <cellStyle name="Normal 3 4 2 2 5" xfId="10420"/>
    <cellStyle name="Normal 3 4 2 2 5 2" xfId="10421"/>
    <cellStyle name="Normal 3 4 2 2 6" xfId="10422"/>
    <cellStyle name="Normal 3 4 2 2 6 2" xfId="10423"/>
    <cellStyle name="Normal 3 4 2 2 7" xfId="10424"/>
    <cellStyle name="Normal 3 4 2 2 7 2" xfId="10425"/>
    <cellStyle name="Normal 3 4 2 2 8" xfId="10426"/>
    <cellStyle name="Normal 3 4 2 2 9" xfId="10427"/>
    <cellStyle name="Normal 3 4 2 3" xfId="10428"/>
    <cellStyle name="Normal 3 4 2 3 2" xfId="10429"/>
    <cellStyle name="Normal 3 4 2 3 2 2" xfId="10430"/>
    <cellStyle name="Normal 3 4 2 3 3" xfId="10431"/>
    <cellStyle name="Normal 3 4 2 3 3 2" xfId="10432"/>
    <cellStyle name="Normal 3 4 2 3 4" xfId="10433"/>
    <cellStyle name="Normal 3 4 2 4" xfId="10434"/>
    <cellStyle name="Normal 3 4 2 4 2" xfId="10435"/>
    <cellStyle name="Normal 3 4 2 5" xfId="10436"/>
    <cellStyle name="Normal 3 4 2 5 2" xfId="10437"/>
    <cellStyle name="Normal 3 4 2 6" xfId="10438"/>
    <cellStyle name="Normal 3 4 2 6 2" xfId="10439"/>
    <cellStyle name="Normal 3 4 2 7" xfId="10440"/>
    <cellStyle name="Normal 3 4 2 7 2" xfId="10441"/>
    <cellStyle name="Normal 3 4 2 8" xfId="10442"/>
    <cellStyle name="Normal 3 4 2 8 2" xfId="10443"/>
    <cellStyle name="Normal 3 4 2 9" xfId="10444"/>
    <cellStyle name="Normal 3 4 2 9 2" xfId="10445"/>
    <cellStyle name="Normal 3 4 3" xfId="10446"/>
    <cellStyle name="Normal 3 4 3 10" xfId="10447"/>
    <cellStyle name="Normal 3 4 3 11" xfId="10448"/>
    <cellStyle name="Normal 3 4 3 12" xfId="10449"/>
    <cellStyle name="Normal 3 4 3 2" xfId="10450"/>
    <cellStyle name="Normal 3 4 3 2 10" xfId="10451"/>
    <cellStyle name="Normal 3 4 3 2 2" xfId="10452"/>
    <cellStyle name="Normal 3 4 3 2 2 2" xfId="10453"/>
    <cellStyle name="Normal 3 4 3 2 2 2 2" xfId="10454"/>
    <cellStyle name="Normal 3 4 3 2 2 3" xfId="10455"/>
    <cellStyle name="Normal 3 4 3 2 2 3 2" xfId="10456"/>
    <cellStyle name="Normal 3 4 3 2 2 4" xfId="10457"/>
    <cellStyle name="Normal 3 4 3 2 3" xfId="10458"/>
    <cellStyle name="Normal 3 4 3 2 3 2" xfId="10459"/>
    <cellStyle name="Normal 3 4 3 2 4" xfId="10460"/>
    <cellStyle name="Normal 3 4 3 2 4 2" xfId="10461"/>
    <cellStyle name="Normal 3 4 3 2 5" xfId="10462"/>
    <cellStyle name="Normal 3 4 3 2 5 2" xfId="10463"/>
    <cellStyle name="Normal 3 4 3 2 6" xfId="10464"/>
    <cellStyle name="Normal 3 4 3 2 6 2" xfId="10465"/>
    <cellStyle name="Normal 3 4 3 2 7" xfId="10466"/>
    <cellStyle name="Normal 3 4 3 2 7 2" xfId="10467"/>
    <cellStyle name="Normal 3 4 3 2 8" xfId="10468"/>
    <cellStyle name="Normal 3 4 3 2 9" xfId="10469"/>
    <cellStyle name="Normal 3 4 3 3" xfId="10470"/>
    <cellStyle name="Normal 3 4 3 3 2" xfId="10471"/>
    <cellStyle name="Normal 3 4 3 3 2 2" xfId="10472"/>
    <cellStyle name="Normal 3 4 3 3 3" xfId="10473"/>
    <cellStyle name="Normal 3 4 3 3 3 2" xfId="10474"/>
    <cellStyle name="Normal 3 4 3 3 4" xfId="10475"/>
    <cellStyle name="Normal 3 4 3 4" xfId="10476"/>
    <cellStyle name="Normal 3 4 3 4 2" xfId="10477"/>
    <cellStyle name="Normal 3 4 3 5" xfId="10478"/>
    <cellStyle name="Normal 3 4 3 5 2" xfId="10479"/>
    <cellStyle name="Normal 3 4 3 6" xfId="10480"/>
    <cellStyle name="Normal 3 4 3 6 2" xfId="10481"/>
    <cellStyle name="Normal 3 4 3 7" xfId="10482"/>
    <cellStyle name="Normal 3 4 3 7 2" xfId="10483"/>
    <cellStyle name="Normal 3 4 3 8" xfId="10484"/>
    <cellStyle name="Normal 3 4 3 8 2" xfId="10485"/>
    <cellStyle name="Normal 3 4 3 9" xfId="10486"/>
    <cellStyle name="Normal 3 4 3 9 2" xfId="10487"/>
    <cellStyle name="Normal 3 4 4" xfId="10488"/>
    <cellStyle name="Normal 3 4 4 10" xfId="10489"/>
    <cellStyle name="Normal 3 4 4 2" xfId="10490"/>
    <cellStyle name="Normal 3 4 4 2 2" xfId="10491"/>
    <cellStyle name="Normal 3 4 4 2 2 2" xfId="10492"/>
    <cellStyle name="Normal 3 4 4 2 3" xfId="10493"/>
    <cellStyle name="Normal 3 4 4 2 3 2" xfId="10494"/>
    <cellStyle name="Normal 3 4 4 2 4" xfId="10495"/>
    <cellStyle name="Normal 3 4 4 3" xfId="10496"/>
    <cellStyle name="Normal 3 4 4 3 2" xfId="10497"/>
    <cellStyle name="Normal 3 4 4 4" xfId="10498"/>
    <cellStyle name="Normal 3 4 4 4 2" xfId="10499"/>
    <cellStyle name="Normal 3 4 4 5" xfId="10500"/>
    <cellStyle name="Normal 3 4 4 5 2" xfId="10501"/>
    <cellStyle name="Normal 3 4 4 6" xfId="10502"/>
    <cellStyle name="Normal 3 4 4 6 2" xfId="10503"/>
    <cellStyle name="Normal 3 4 4 7" xfId="10504"/>
    <cellStyle name="Normal 3 4 4 7 2" xfId="10505"/>
    <cellStyle name="Normal 3 4 4 8" xfId="10506"/>
    <cellStyle name="Normal 3 4 4 9" xfId="10507"/>
    <cellStyle name="Normal 3 4 5" xfId="10508"/>
    <cellStyle name="Normal 3 4 5 10" xfId="10509"/>
    <cellStyle name="Normal 3 4 5 2" xfId="10510"/>
    <cellStyle name="Normal 3 4 5 2 2" xfId="10511"/>
    <cellStyle name="Normal 3 4 5 2 2 2" xfId="10512"/>
    <cellStyle name="Normal 3 4 5 2 3" xfId="10513"/>
    <cellStyle name="Normal 3 4 5 2 3 2" xfId="10514"/>
    <cellStyle name="Normal 3 4 5 2 4" xfId="10515"/>
    <cellStyle name="Normal 3 4 5 3" xfId="10516"/>
    <cellStyle name="Normal 3 4 5 3 2" xfId="10517"/>
    <cellStyle name="Normal 3 4 5 4" xfId="10518"/>
    <cellStyle name="Normal 3 4 5 4 2" xfId="10519"/>
    <cellStyle name="Normal 3 4 5 5" xfId="10520"/>
    <cellStyle name="Normal 3 4 5 5 2" xfId="10521"/>
    <cellStyle name="Normal 3 4 5 6" xfId="10522"/>
    <cellStyle name="Normal 3 4 5 6 2" xfId="10523"/>
    <cellStyle name="Normal 3 4 5 7" xfId="10524"/>
    <cellStyle name="Normal 3 4 5 7 2" xfId="10525"/>
    <cellStyle name="Normal 3 4 5 8" xfId="10526"/>
    <cellStyle name="Normal 3 4 5 9" xfId="10527"/>
    <cellStyle name="Normal 3 4 6" xfId="10528"/>
    <cellStyle name="Normal 3 4 6 2" xfId="10529"/>
    <cellStyle name="Normal 3 4 6 2 2" xfId="10530"/>
    <cellStyle name="Normal 3 4 6 3" xfId="10531"/>
    <cellStyle name="Normal 3 4 6 3 2" xfId="10532"/>
    <cellStyle name="Normal 3 4 6 4" xfId="10533"/>
    <cellStyle name="Normal 3 4 7" xfId="10534"/>
    <cellStyle name="Normal 3 4 7 2" xfId="10535"/>
    <cellStyle name="Normal 3 4 8" xfId="10536"/>
    <cellStyle name="Normal 3 4 8 2" xfId="10537"/>
    <cellStyle name="Normal 3 4 9" xfId="10538"/>
    <cellStyle name="Normal 3 4 9 2" xfId="10539"/>
    <cellStyle name="Normal 3 5" xfId="10540"/>
    <cellStyle name="Normal 3 6" xfId="10541"/>
    <cellStyle name="Normal 3 7" xfId="10542"/>
    <cellStyle name="Normal 3 7 2" xfId="10543"/>
    <cellStyle name="Normal 3 7 2 2" xfId="10544"/>
    <cellStyle name="Normal 3 7 3" xfId="10545"/>
    <cellStyle name="Normal 3 8" xfId="10546"/>
    <cellStyle name="Normal 3 8 2" xfId="10547"/>
    <cellStyle name="Normal 3 9" xfId="10548"/>
    <cellStyle name="Normal 30" xfId="10549"/>
    <cellStyle name="Normal 30 10" xfId="10550"/>
    <cellStyle name="Normal 30 10 2" xfId="10551"/>
    <cellStyle name="Normal 30 11" xfId="10552"/>
    <cellStyle name="Normal 30 11 2" xfId="10553"/>
    <cellStyle name="Normal 30 12" xfId="10554"/>
    <cellStyle name="Normal 30 12 2" xfId="10555"/>
    <cellStyle name="Normal 30 13" xfId="10556"/>
    <cellStyle name="Normal 30 14" xfId="10557"/>
    <cellStyle name="Normal 30 15" xfId="10558"/>
    <cellStyle name="Normal 30 2" xfId="10559"/>
    <cellStyle name="Normal 30 2 10" xfId="10560"/>
    <cellStyle name="Normal 30 2 11" xfId="10561"/>
    <cellStyle name="Normal 30 2 12" xfId="10562"/>
    <cellStyle name="Normal 30 2 2" xfId="10563"/>
    <cellStyle name="Normal 30 2 2 10" xfId="10564"/>
    <cellStyle name="Normal 30 2 2 2" xfId="10565"/>
    <cellStyle name="Normal 30 2 2 2 2" xfId="10566"/>
    <cellStyle name="Normal 30 2 2 2 2 2" xfId="10567"/>
    <cellStyle name="Normal 30 2 2 2 3" xfId="10568"/>
    <cellStyle name="Normal 30 2 2 2 3 2" xfId="10569"/>
    <cellStyle name="Normal 30 2 2 2 4" xfId="10570"/>
    <cellStyle name="Normal 30 2 2 3" xfId="10571"/>
    <cellStyle name="Normal 30 2 2 3 2" xfId="10572"/>
    <cellStyle name="Normal 30 2 2 4" xfId="10573"/>
    <cellStyle name="Normal 30 2 2 4 2" xfId="10574"/>
    <cellStyle name="Normal 30 2 2 5" xfId="10575"/>
    <cellStyle name="Normal 30 2 2 5 2" xfId="10576"/>
    <cellStyle name="Normal 30 2 2 6" xfId="10577"/>
    <cellStyle name="Normal 30 2 2 6 2" xfId="10578"/>
    <cellStyle name="Normal 30 2 2 7" xfId="10579"/>
    <cellStyle name="Normal 30 2 2 7 2" xfId="10580"/>
    <cellStyle name="Normal 30 2 2 8" xfId="10581"/>
    <cellStyle name="Normal 30 2 2 9" xfId="10582"/>
    <cellStyle name="Normal 30 2 3" xfId="10583"/>
    <cellStyle name="Normal 30 2 3 2" xfId="10584"/>
    <cellStyle name="Normal 30 2 3 2 2" xfId="10585"/>
    <cellStyle name="Normal 30 2 3 3" xfId="10586"/>
    <cellStyle name="Normal 30 2 3 3 2" xfId="10587"/>
    <cellStyle name="Normal 30 2 3 4" xfId="10588"/>
    <cellStyle name="Normal 30 2 4" xfId="10589"/>
    <cellStyle name="Normal 30 2 4 2" xfId="10590"/>
    <cellStyle name="Normal 30 2 5" xfId="10591"/>
    <cellStyle name="Normal 30 2 5 2" xfId="10592"/>
    <cellStyle name="Normal 30 2 6" xfId="10593"/>
    <cellStyle name="Normal 30 2 6 2" xfId="10594"/>
    <cellStyle name="Normal 30 2 7" xfId="10595"/>
    <cellStyle name="Normal 30 2 7 2" xfId="10596"/>
    <cellStyle name="Normal 30 2 8" xfId="10597"/>
    <cellStyle name="Normal 30 2 8 2" xfId="10598"/>
    <cellStyle name="Normal 30 2 9" xfId="10599"/>
    <cellStyle name="Normal 30 2 9 2" xfId="10600"/>
    <cellStyle name="Normal 30 3" xfId="10601"/>
    <cellStyle name="Normal 30 3 10" xfId="10602"/>
    <cellStyle name="Normal 30 3 11" xfId="10603"/>
    <cellStyle name="Normal 30 3 12" xfId="10604"/>
    <cellStyle name="Normal 30 3 2" xfId="10605"/>
    <cellStyle name="Normal 30 3 2 10" xfId="10606"/>
    <cellStyle name="Normal 30 3 2 2" xfId="10607"/>
    <cellStyle name="Normal 30 3 2 2 2" xfId="10608"/>
    <cellStyle name="Normal 30 3 2 2 2 2" xfId="10609"/>
    <cellStyle name="Normal 30 3 2 2 3" xfId="10610"/>
    <cellStyle name="Normal 30 3 2 2 3 2" xfId="10611"/>
    <cellStyle name="Normal 30 3 2 2 4" xfId="10612"/>
    <cellStyle name="Normal 30 3 2 3" xfId="10613"/>
    <cellStyle name="Normal 30 3 2 3 2" xfId="10614"/>
    <cellStyle name="Normal 30 3 2 4" xfId="10615"/>
    <cellStyle name="Normal 30 3 2 4 2" xfId="10616"/>
    <cellStyle name="Normal 30 3 2 5" xfId="10617"/>
    <cellStyle name="Normal 30 3 2 5 2" xfId="10618"/>
    <cellStyle name="Normal 30 3 2 6" xfId="10619"/>
    <cellStyle name="Normal 30 3 2 6 2" xfId="10620"/>
    <cellStyle name="Normal 30 3 2 7" xfId="10621"/>
    <cellStyle name="Normal 30 3 2 7 2" xfId="10622"/>
    <cellStyle name="Normal 30 3 2 8" xfId="10623"/>
    <cellStyle name="Normal 30 3 2 9" xfId="10624"/>
    <cellStyle name="Normal 30 3 3" xfId="10625"/>
    <cellStyle name="Normal 30 3 3 2" xfId="10626"/>
    <cellStyle name="Normal 30 3 3 2 2" xfId="10627"/>
    <cellStyle name="Normal 30 3 3 3" xfId="10628"/>
    <cellStyle name="Normal 30 3 3 3 2" xfId="10629"/>
    <cellStyle name="Normal 30 3 3 4" xfId="10630"/>
    <cellStyle name="Normal 30 3 4" xfId="10631"/>
    <cellStyle name="Normal 30 3 4 2" xfId="10632"/>
    <cellStyle name="Normal 30 3 5" xfId="10633"/>
    <cellStyle name="Normal 30 3 5 2" xfId="10634"/>
    <cellStyle name="Normal 30 3 6" xfId="10635"/>
    <cellStyle name="Normal 30 3 6 2" xfId="10636"/>
    <cellStyle name="Normal 30 3 7" xfId="10637"/>
    <cellStyle name="Normal 30 3 7 2" xfId="10638"/>
    <cellStyle name="Normal 30 3 8" xfId="10639"/>
    <cellStyle name="Normal 30 3 8 2" xfId="10640"/>
    <cellStyle name="Normal 30 3 9" xfId="10641"/>
    <cellStyle name="Normal 30 3 9 2" xfId="10642"/>
    <cellStyle name="Normal 30 4" xfId="10643"/>
    <cellStyle name="Normal 30 4 10" xfId="10644"/>
    <cellStyle name="Normal 30 4 2" xfId="10645"/>
    <cellStyle name="Normal 30 4 2 2" xfId="10646"/>
    <cellStyle name="Normal 30 4 2 2 2" xfId="10647"/>
    <cellStyle name="Normal 30 4 2 3" xfId="10648"/>
    <cellStyle name="Normal 30 4 2 3 2" xfId="10649"/>
    <cellStyle name="Normal 30 4 2 4" xfId="10650"/>
    <cellStyle name="Normal 30 4 3" xfId="10651"/>
    <cellStyle name="Normal 30 4 3 2" xfId="10652"/>
    <cellStyle name="Normal 30 4 4" xfId="10653"/>
    <cellStyle name="Normal 30 4 4 2" xfId="10654"/>
    <cellStyle name="Normal 30 4 5" xfId="10655"/>
    <cellStyle name="Normal 30 4 5 2" xfId="10656"/>
    <cellStyle name="Normal 30 4 6" xfId="10657"/>
    <cellStyle name="Normal 30 4 6 2" xfId="10658"/>
    <cellStyle name="Normal 30 4 7" xfId="10659"/>
    <cellStyle name="Normal 30 4 7 2" xfId="10660"/>
    <cellStyle name="Normal 30 4 8" xfId="10661"/>
    <cellStyle name="Normal 30 4 9" xfId="10662"/>
    <cellStyle name="Normal 30 5" xfId="10663"/>
    <cellStyle name="Normal 30 5 10" xfId="10664"/>
    <cellStyle name="Normal 30 5 2" xfId="10665"/>
    <cellStyle name="Normal 30 5 2 2" xfId="10666"/>
    <cellStyle name="Normal 30 5 2 2 2" xfId="10667"/>
    <cellStyle name="Normal 30 5 2 3" xfId="10668"/>
    <cellStyle name="Normal 30 5 2 3 2" xfId="10669"/>
    <cellStyle name="Normal 30 5 2 4" xfId="10670"/>
    <cellStyle name="Normal 30 5 3" xfId="10671"/>
    <cellStyle name="Normal 30 5 3 2" xfId="10672"/>
    <cellStyle name="Normal 30 5 4" xfId="10673"/>
    <cellStyle name="Normal 30 5 4 2" xfId="10674"/>
    <cellStyle name="Normal 30 5 5" xfId="10675"/>
    <cellStyle name="Normal 30 5 5 2" xfId="10676"/>
    <cellStyle name="Normal 30 5 6" xfId="10677"/>
    <cellStyle name="Normal 30 5 6 2" xfId="10678"/>
    <cellStyle name="Normal 30 5 7" xfId="10679"/>
    <cellStyle name="Normal 30 5 7 2" xfId="10680"/>
    <cellStyle name="Normal 30 5 8" xfId="10681"/>
    <cellStyle name="Normal 30 5 9" xfId="10682"/>
    <cellStyle name="Normal 30 6" xfId="10683"/>
    <cellStyle name="Normal 30 6 2" xfId="10684"/>
    <cellStyle name="Normal 30 6 2 2" xfId="10685"/>
    <cellStyle name="Normal 30 6 3" xfId="10686"/>
    <cellStyle name="Normal 30 6 3 2" xfId="10687"/>
    <cellStyle name="Normal 30 6 4" xfId="10688"/>
    <cellStyle name="Normal 30 7" xfId="10689"/>
    <cellStyle name="Normal 30 7 2" xfId="10690"/>
    <cellStyle name="Normal 30 8" xfId="10691"/>
    <cellStyle name="Normal 30 8 2" xfId="10692"/>
    <cellStyle name="Normal 30 9" xfId="10693"/>
    <cellStyle name="Normal 30 9 2" xfId="10694"/>
    <cellStyle name="Normal 31" xfId="10695"/>
    <cellStyle name="Normal 32" xfId="10696"/>
    <cellStyle name="Normal 32 10" xfId="10697"/>
    <cellStyle name="Normal 32 11" xfId="10698"/>
    <cellStyle name="Normal 32 12" xfId="10699"/>
    <cellStyle name="Normal 32 2" xfId="10700"/>
    <cellStyle name="Normal 32 2 10" xfId="10701"/>
    <cellStyle name="Normal 32 2 2" xfId="10702"/>
    <cellStyle name="Normal 32 2 2 2" xfId="10703"/>
    <cellStyle name="Normal 32 2 2 2 2" xfId="10704"/>
    <cellStyle name="Normal 32 2 2 3" xfId="10705"/>
    <cellStyle name="Normal 32 2 2 3 2" xfId="10706"/>
    <cellStyle name="Normal 32 2 2 4" xfId="10707"/>
    <cellStyle name="Normal 32 2 3" xfId="10708"/>
    <cellStyle name="Normal 32 2 3 2" xfId="10709"/>
    <cellStyle name="Normal 32 2 4" xfId="10710"/>
    <cellStyle name="Normal 32 2 4 2" xfId="10711"/>
    <cellStyle name="Normal 32 2 5" xfId="10712"/>
    <cellStyle name="Normal 32 2 5 2" xfId="10713"/>
    <cellStyle name="Normal 32 2 6" xfId="10714"/>
    <cellStyle name="Normal 32 2 6 2" xfId="10715"/>
    <cellStyle name="Normal 32 2 7" xfId="10716"/>
    <cellStyle name="Normal 32 2 7 2" xfId="10717"/>
    <cellStyle name="Normal 32 2 8" xfId="10718"/>
    <cellStyle name="Normal 32 2 9" xfId="10719"/>
    <cellStyle name="Normal 32 3" xfId="10720"/>
    <cellStyle name="Normal 32 3 2" xfId="10721"/>
    <cellStyle name="Normal 32 3 2 2" xfId="10722"/>
    <cellStyle name="Normal 32 3 3" xfId="10723"/>
    <cellStyle name="Normal 32 3 3 2" xfId="10724"/>
    <cellStyle name="Normal 32 3 4" xfId="10725"/>
    <cellStyle name="Normal 32 4" xfId="10726"/>
    <cellStyle name="Normal 32 4 2" xfId="10727"/>
    <cellStyle name="Normal 32 5" xfId="10728"/>
    <cellStyle name="Normal 32 5 2" xfId="10729"/>
    <cellStyle name="Normal 32 6" xfId="10730"/>
    <cellStyle name="Normal 32 6 2" xfId="10731"/>
    <cellStyle name="Normal 32 7" xfId="10732"/>
    <cellStyle name="Normal 32 7 2" xfId="10733"/>
    <cellStyle name="Normal 32 8" xfId="10734"/>
    <cellStyle name="Normal 32 8 2" xfId="10735"/>
    <cellStyle name="Normal 32 9" xfId="10736"/>
    <cellStyle name="Normal 32 9 2" xfId="10737"/>
    <cellStyle name="Normal 33" xfId="10738"/>
    <cellStyle name="Normal 33 10" xfId="10739"/>
    <cellStyle name="Normal 33 11" xfId="10740"/>
    <cellStyle name="Normal 33 12" xfId="10741"/>
    <cellStyle name="Normal 33 2" xfId="10742"/>
    <cellStyle name="Normal 33 2 10" xfId="10743"/>
    <cellStyle name="Normal 33 2 2" xfId="10744"/>
    <cellStyle name="Normal 33 2 2 2" xfId="10745"/>
    <cellStyle name="Normal 33 2 2 2 2" xfId="10746"/>
    <cellStyle name="Normal 33 2 2 3" xfId="10747"/>
    <cellStyle name="Normal 33 2 2 3 2" xfId="10748"/>
    <cellStyle name="Normal 33 2 2 4" xfId="10749"/>
    <cellStyle name="Normal 33 2 3" xfId="10750"/>
    <cellStyle name="Normal 33 2 3 2" xfId="10751"/>
    <cellStyle name="Normal 33 2 4" xfId="10752"/>
    <cellStyle name="Normal 33 2 4 2" xfId="10753"/>
    <cellStyle name="Normal 33 2 5" xfId="10754"/>
    <cellStyle name="Normal 33 2 5 2" xfId="10755"/>
    <cellStyle name="Normal 33 2 6" xfId="10756"/>
    <cellStyle name="Normal 33 2 6 2" xfId="10757"/>
    <cellStyle name="Normal 33 2 7" xfId="10758"/>
    <cellStyle name="Normal 33 2 7 2" xfId="10759"/>
    <cellStyle name="Normal 33 2 8" xfId="10760"/>
    <cellStyle name="Normal 33 2 9" xfId="10761"/>
    <cellStyle name="Normal 33 3" xfId="10762"/>
    <cellStyle name="Normal 33 3 2" xfId="10763"/>
    <cellStyle name="Normal 33 3 2 2" xfId="10764"/>
    <cellStyle name="Normal 33 3 3" xfId="10765"/>
    <cellStyle name="Normal 33 3 3 2" xfId="10766"/>
    <cellStyle name="Normal 33 3 4" xfId="10767"/>
    <cellStyle name="Normal 33 4" xfId="10768"/>
    <cellStyle name="Normal 33 4 2" xfId="10769"/>
    <cellStyle name="Normal 33 5" xfId="10770"/>
    <cellStyle name="Normal 33 5 2" xfId="10771"/>
    <cellStyle name="Normal 33 6" xfId="10772"/>
    <cellStyle name="Normal 33 6 2" xfId="10773"/>
    <cellStyle name="Normal 33 7" xfId="10774"/>
    <cellStyle name="Normal 33 7 2" xfId="10775"/>
    <cellStyle name="Normal 33 8" xfId="10776"/>
    <cellStyle name="Normal 33 8 2" xfId="10777"/>
    <cellStyle name="Normal 33 9" xfId="10778"/>
    <cellStyle name="Normal 33 9 2" xfId="10779"/>
    <cellStyle name="Normal 34" xfId="10780"/>
    <cellStyle name="Normal 34 10" xfId="10781"/>
    <cellStyle name="Normal 34 11" xfId="10782"/>
    <cellStyle name="Normal 34 12" xfId="10783"/>
    <cellStyle name="Normal 34 2" xfId="10784"/>
    <cellStyle name="Normal 34 2 10" xfId="10785"/>
    <cellStyle name="Normal 34 2 2" xfId="10786"/>
    <cellStyle name="Normal 34 2 2 2" xfId="10787"/>
    <cellStyle name="Normal 34 2 2 2 2" xfId="10788"/>
    <cellStyle name="Normal 34 2 2 3" xfId="10789"/>
    <cellStyle name="Normal 34 2 2 3 2" xfId="10790"/>
    <cellStyle name="Normal 34 2 2 4" xfId="10791"/>
    <cellStyle name="Normal 34 2 3" xfId="10792"/>
    <cellStyle name="Normal 34 2 3 2" xfId="10793"/>
    <cellStyle name="Normal 34 2 4" xfId="10794"/>
    <cellStyle name="Normal 34 2 4 2" xfId="10795"/>
    <cellStyle name="Normal 34 2 5" xfId="10796"/>
    <cellStyle name="Normal 34 2 5 2" xfId="10797"/>
    <cellStyle name="Normal 34 2 6" xfId="10798"/>
    <cellStyle name="Normal 34 2 6 2" xfId="10799"/>
    <cellStyle name="Normal 34 2 7" xfId="10800"/>
    <cellStyle name="Normal 34 2 7 2" xfId="10801"/>
    <cellStyle name="Normal 34 2 8" xfId="10802"/>
    <cellStyle name="Normal 34 2 9" xfId="10803"/>
    <cellStyle name="Normal 34 3" xfId="10804"/>
    <cellStyle name="Normal 34 3 2" xfId="10805"/>
    <cellStyle name="Normal 34 3 2 2" xfId="10806"/>
    <cellStyle name="Normal 34 3 3" xfId="10807"/>
    <cellStyle name="Normal 34 3 3 2" xfId="10808"/>
    <cellStyle name="Normal 34 3 4" xfId="10809"/>
    <cellStyle name="Normal 34 4" xfId="10810"/>
    <cellStyle name="Normal 34 4 2" xfId="10811"/>
    <cellStyle name="Normal 34 5" xfId="10812"/>
    <cellStyle name="Normal 34 5 2" xfId="10813"/>
    <cellStyle name="Normal 34 6" xfId="10814"/>
    <cellStyle name="Normal 34 6 2" xfId="10815"/>
    <cellStyle name="Normal 34 7" xfId="10816"/>
    <cellStyle name="Normal 34 7 2" xfId="10817"/>
    <cellStyle name="Normal 34 8" xfId="10818"/>
    <cellStyle name="Normal 34 8 2" xfId="10819"/>
    <cellStyle name="Normal 34 9" xfId="10820"/>
    <cellStyle name="Normal 34 9 2" xfId="10821"/>
    <cellStyle name="Normal 35" xfId="10822"/>
    <cellStyle name="Normal 35 10" xfId="10823"/>
    <cellStyle name="Normal 35 11" xfId="10824"/>
    <cellStyle name="Normal 35 12" xfId="10825"/>
    <cellStyle name="Normal 35 2" xfId="10826"/>
    <cellStyle name="Normal 35 2 10" xfId="10827"/>
    <cellStyle name="Normal 35 2 2" xfId="10828"/>
    <cellStyle name="Normal 35 2 2 2" xfId="10829"/>
    <cellStyle name="Normal 35 2 2 2 2" xfId="10830"/>
    <cellStyle name="Normal 35 2 2 3" xfId="10831"/>
    <cellStyle name="Normal 35 2 2 3 2" xfId="10832"/>
    <cellStyle name="Normal 35 2 2 4" xfId="10833"/>
    <cellStyle name="Normal 35 2 3" xfId="10834"/>
    <cellStyle name="Normal 35 2 3 2" xfId="10835"/>
    <cellStyle name="Normal 35 2 4" xfId="10836"/>
    <cellStyle name="Normal 35 2 4 2" xfId="10837"/>
    <cellStyle name="Normal 35 2 5" xfId="10838"/>
    <cellStyle name="Normal 35 2 5 2" xfId="10839"/>
    <cellStyle name="Normal 35 2 6" xfId="10840"/>
    <cellStyle name="Normal 35 2 6 2" xfId="10841"/>
    <cellStyle name="Normal 35 2 7" xfId="10842"/>
    <cellStyle name="Normal 35 2 7 2" xfId="10843"/>
    <cellStyle name="Normal 35 2 8" xfId="10844"/>
    <cellStyle name="Normal 35 2 9" xfId="10845"/>
    <cellStyle name="Normal 35 3" xfId="10846"/>
    <cellStyle name="Normal 35 3 2" xfId="10847"/>
    <cellStyle name="Normal 35 3 2 2" xfId="10848"/>
    <cellStyle name="Normal 35 3 3" xfId="10849"/>
    <cellStyle name="Normal 35 3 3 2" xfId="10850"/>
    <cellStyle name="Normal 35 3 4" xfId="10851"/>
    <cellStyle name="Normal 35 4" xfId="10852"/>
    <cellStyle name="Normal 35 4 2" xfId="10853"/>
    <cellStyle name="Normal 35 5" xfId="10854"/>
    <cellStyle name="Normal 35 5 2" xfId="10855"/>
    <cellStyle name="Normal 35 6" xfId="10856"/>
    <cellStyle name="Normal 35 6 2" xfId="10857"/>
    <cellStyle name="Normal 35 7" xfId="10858"/>
    <cellStyle name="Normal 35 7 2" xfId="10859"/>
    <cellStyle name="Normal 35 8" xfId="10860"/>
    <cellStyle name="Normal 35 8 2" xfId="10861"/>
    <cellStyle name="Normal 35 9" xfId="10862"/>
    <cellStyle name="Normal 35 9 2" xfId="10863"/>
    <cellStyle name="Normal 36" xfId="10864"/>
    <cellStyle name="Normal 36 10" xfId="10865"/>
    <cellStyle name="Normal 36 11" xfId="10866"/>
    <cellStyle name="Normal 36 12" xfId="10867"/>
    <cellStyle name="Normal 36 2" xfId="10868"/>
    <cellStyle name="Normal 36 2 10" xfId="10869"/>
    <cellStyle name="Normal 36 2 2" xfId="10870"/>
    <cellStyle name="Normal 36 2 2 2" xfId="10871"/>
    <cellStyle name="Normal 36 2 2 2 2" xfId="10872"/>
    <cellStyle name="Normal 36 2 2 3" xfId="10873"/>
    <cellStyle name="Normal 36 2 2 3 2" xfId="10874"/>
    <cellStyle name="Normal 36 2 2 4" xfId="10875"/>
    <cellStyle name="Normal 36 2 3" xfId="10876"/>
    <cellStyle name="Normal 36 2 3 2" xfId="10877"/>
    <cellStyle name="Normal 36 2 4" xfId="10878"/>
    <cellStyle name="Normal 36 2 4 2" xfId="10879"/>
    <cellStyle name="Normal 36 2 5" xfId="10880"/>
    <cellStyle name="Normal 36 2 5 2" xfId="10881"/>
    <cellStyle name="Normal 36 2 6" xfId="10882"/>
    <cellStyle name="Normal 36 2 6 2" xfId="10883"/>
    <cellStyle name="Normal 36 2 7" xfId="10884"/>
    <cellStyle name="Normal 36 2 7 2" xfId="10885"/>
    <cellStyle name="Normal 36 2 8" xfId="10886"/>
    <cellStyle name="Normal 36 2 9" xfId="10887"/>
    <cellStyle name="Normal 36 3" xfId="10888"/>
    <cellStyle name="Normal 36 3 2" xfId="10889"/>
    <cellStyle name="Normal 36 3 2 2" xfId="10890"/>
    <cellStyle name="Normal 36 3 3" xfId="10891"/>
    <cellStyle name="Normal 36 3 3 2" xfId="10892"/>
    <cellStyle name="Normal 36 3 4" xfId="10893"/>
    <cellStyle name="Normal 36 4" xfId="10894"/>
    <cellStyle name="Normal 36 4 2" xfId="10895"/>
    <cellStyle name="Normal 36 5" xfId="10896"/>
    <cellStyle name="Normal 36 5 2" xfId="10897"/>
    <cellStyle name="Normal 36 6" xfId="10898"/>
    <cellStyle name="Normal 36 6 2" xfId="10899"/>
    <cellStyle name="Normal 36 7" xfId="10900"/>
    <cellStyle name="Normal 36 7 2" xfId="10901"/>
    <cellStyle name="Normal 36 8" xfId="10902"/>
    <cellStyle name="Normal 36 8 2" xfId="10903"/>
    <cellStyle name="Normal 36 9" xfId="10904"/>
    <cellStyle name="Normal 36 9 2" xfId="10905"/>
    <cellStyle name="Normal 37" xfId="10906"/>
    <cellStyle name="Normal 37 10" xfId="10907"/>
    <cellStyle name="Normal 37 11" xfId="10908"/>
    <cellStyle name="Normal 37 12" xfId="10909"/>
    <cellStyle name="Normal 37 2" xfId="10910"/>
    <cellStyle name="Normal 37 2 10" xfId="10911"/>
    <cellStyle name="Normal 37 2 2" xfId="10912"/>
    <cellStyle name="Normal 37 2 2 2" xfId="10913"/>
    <cellStyle name="Normal 37 2 2 2 2" xfId="10914"/>
    <cellStyle name="Normal 37 2 2 3" xfId="10915"/>
    <cellStyle name="Normal 37 2 2 3 2" xfId="10916"/>
    <cellStyle name="Normal 37 2 2 4" xfId="10917"/>
    <cellStyle name="Normal 37 2 3" xfId="10918"/>
    <cellStyle name="Normal 37 2 3 2" xfId="10919"/>
    <cellStyle name="Normal 37 2 4" xfId="10920"/>
    <cellStyle name="Normal 37 2 4 2" xfId="10921"/>
    <cellStyle name="Normal 37 2 5" xfId="10922"/>
    <cellStyle name="Normal 37 2 5 2" xfId="10923"/>
    <cellStyle name="Normal 37 2 6" xfId="10924"/>
    <cellStyle name="Normal 37 2 6 2" xfId="10925"/>
    <cellStyle name="Normal 37 2 7" xfId="10926"/>
    <cellStyle name="Normal 37 2 7 2" xfId="10927"/>
    <cellStyle name="Normal 37 2 8" xfId="10928"/>
    <cellStyle name="Normal 37 2 9" xfId="10929"/>
    <cellStyle name="Normal 37 3" xfId="10930"/>
    <cellStyle name="Normal 37 3 2" xfId="10931"/>
    <cellStyle name="Normal 37 3 2 2" xfId="10932"/>
    <cellStyle name="Normal 37 3 3" xfId="10933"/>
    <cellStyle name="Normal 37 3 3 2" xfId="10934"/>
    <cellStyle name="Normal 37 3 4" xfId="10935"/>
    <cellStyle name="Normal 37 4" xfId="10936"/>
    <cellStyle name="Normal 37 4 2" xfId="10937"/>
    <cellStyle name="Normal 37 5" xfId="10938"/>
    <cellStyle name="Normal 37 5 2" xfId="10939"/>
    <cellStyle name="Normal 37 6" xfId="10940"/>
    <cellStyle name="Normal 37 6 2" xfId="10941"/>
    <cellStyle name="Normal 37 7" xfId="10942"/>
    <cellStyle name="Normal 37 7 2" xfId="10943"/>
    <cellStyle name="Normal 37 8" xfId="10944"/>
    <cellStyle name="Normal 37 8 2" xfId="10945"/>
    <cellStyle name="Normal 37 9" xfId="10946"/>
    <cellStyle name="Normal 37 9 2" xfId="10947"/>
    <cellStyle name="Normal 38" xfId="10948"/>
    <cellStyle name="Normal 38 10" xfId="10949"/>
    <cellStyle name="Normal 38 11" xfId="10950"/>
    <cellStyle name="Normal 38 12" xfId="10951"/>
    <cellStyle name="Normal 38 2" xfId="10952"/>
    <cellStyle name="Normal 38 2 10" xfId="10953"/>
    <cellStyle name="Normal 38 2 2" xfId="10954"/>
    <cellStyle name="Normal 38 2 2 2" xfId="10955"/>
    <cellStyle name="Normal 38 2 2 2 2" xfId="10956"/>
    <cellStyle name="Normal 38 2 2 3" xfId="10957"/>
    <cellStyle name="Normal 38 2 2 3 2" xfId="10958"/>
    <cellStyle name="Normal 38 2 2 4" xfId="10959"/>
    <cellStyle name="Normal 38 2 3" xfId="10960"/>
    <cellStyle name="Normal 38 2 3 2" xfId="10961"/>
    <cellStyle name="Normal 38 2 4" xfId="10962"/>
    <cellStyle name="Normal 38 2 4 2" xfId="10963"/>
    <cellStyle name="Normal 38 2 5" xfId="10964"/>
    <cellStyle name="Normal 38 2 5 2" xfId="10965"/>
    <cellStyle name="Normal 38 2 6" xfId="10966"/>
    <cellStyle name="Normal 38 2 6 2" xfId="10967"/>
    <cellStyle name="Normal 38 2 7" xfId="10968"/>
    <cellStyle name="Normal 38 2 7 2" xfId="10969"/>
    <cellStyle name="Normal 38 2 8" xfId="10970"/>
    <cellStyle name="Normal 38 2 9" xfId="10971"/>
    <cellStyle name="Normal 38 3" xfId="10972"/>
    <cellStyle name="Normal 38 3 2" xfId="10973"/>
    <cellStyle name="Normal 38 3 2 2" xfId="10974"/>
    <cellStyle name="Normal 38 3 3" xfId="10975"/>
    <cellStyle name="Normal 38 3 3 2" xfId="10976"/>
    <cellStyle name="Normal 38 3 4" xfId="10977"/>
    <cellStyle name="Normal 38 4" xfId="10978"/>
    <cellStyle name="Normal 38 4 2" xfId="10979"/>
    <cellStyle name="Normal 38 5" xfId="10980"/>
    <cellStyle name="Normal 38 5 2" xfId="10981"/>
    <cellStyle name="Normal 38 6" xfId="10982"/>
    <cellStyle name="Normal 38 6 2" xfId="10983"/>
    <cellStyle name="Normal 38 7" xfId="10984"/>
    <cellStyle name="Normal 38 7 2" xfId="10985"/>
    <cellStyle name="Normal 38 8" xfId="10986"/>
    <cellStyle name="Normal 38 8 2" xfId="10987"/>
    <cellStyle name="Normal 38 9" xfId="10988"/>
    <cellStyle name="Normal 38 9 2" xfId="10989"/>
    <cellStyle name="Normal 39" xfId="10990"/>
    <cellStyle name="Normal 39 10" xfId="10991"/>
    <cellStyle name="Normal 39 11" xfId="10992"/>
    <cellStyle name="Normal 39 12" xfId="10993"/>
    <cellStyle name="Normal 39 2" xfId="10994"/>
    <cellStyle name="Normal 39 2 10" xfId="10995"/>
    <cellStyle name="Normal 39 2 2" xfId="10996"/>
    <cellStyle name="Normal 39 2 2 2" xfId="10997"/>
    <cellStyle name="Normal 39 2 2 2 2" xfId="10998"/>
    <cellStyle name="Normal 39 2 2 3" xfId="10999"/>
    <cellStyle name="Normal 39 2 2 3 2" xfId="11000"/>
    <cellStyle name="Normal 39 2 2 4" xfId="11001"/>
    <cellStyle name="Normal 39 2 3" xfId="11002"/>
    <cellStyle name="Normal 39 2 3 2" xfId="11003"/>
    <cellStyle name="Normal 39 2 4" xfId="11004"/>
    <cellStyle name="Normal 39 2 4 2" xfId="11005"/>
    <cellStyle name="Normal 39 2 5" xfId="11006"/>
    <cellStyle name="Normal 39 2 5 2" xfId="11007"/>
    <cellStyle name="Normal 39 2 6" xfId="11008"/>
    <cellStyle name="Normal 39 2 6 2" xfId="11009"/>
    <cellStyle name="Normal 39 2 7" xfId="11010"/>
    <cellStyle name="Normal 39 2 7 2" xfId="11011"/>
    <cellStyle name="Normal 39 2 8" xfId="11012"/>
    <cellStyle name="Normal 39 2 9" xfId="11013"/>
    <cellStyle name="Normal 39 3" xfId="11014"/>
    <cellStyle name="Normal 39 3 2" xfId="11015"/>
    <cellStyle name="Normal 39 3 2 2" xfId="11016"/>
    <cellStyle name="Normal 39 3 3" xfId="11017"/>
    <cellStyle name="Normal 39 3 3 2" xfId="11018"/>
    <cellStyle name="Normal 39 3 4" xfId="11019"/>
    <cellStyle name="Normal 39 4" xfId="11020"/>
    <cellStyle name="Normal 39 4 2" xfId="11021"/>
    <cellStyle name="Normal 39 5" xfId="11022"/>
    <cellStyle name="Normal 39 5 2" xfId="11023"/>
    <cellStyle name="Normal 39 6" xfId="11024"/>
    <cellStyle name="Normal 39 6 2" xfId="11025"/>
    <cellStyle name="Normal 39 7" xfId="11026"/>
    <cellStyle name="Normal 39 7 2" xfId="11027"/>
    <cellStyle name="Normal 39 8" xfId="11028"/>
    <cellStyle name="Normal 39 8 2" xfId="11029"/>
    <cellStyle name="Normal 39 9" xfId="11030"/>
    <cellStyle name="Normal 39 9 2" xfId="11031"/>
    <cellStyle name="Normal 4" xfId="9"/>
    <cellStyle name="Normal 4 10" xfId="11032"/>
    <cellStyle name="Normal 4 10 2" xfId="11033"/>
    <cellStyle name="Normal 4 11" xfId="11034"/>
    <cellStyle name="Normal 4 12" xfId="11035"/>
    <cellStyle name="Normal 4 13" xfId="11036"/>
    <cellStyle name="Normal 4 14" xfId="11037"/>
    <cellStyle name="Normal 4 15" xfId="11038"/>
    <cellStyle name="Normal 4 2" xfId="64"/>
    <cellStyle name="Normal 4 2 10" xfId="11039"/>
    <cellStyle name="Normal 4 2 10 10" xfId="11040"/>
    <cellStyle name="Normal 4 2 10 2" xfId="11041"/>
    <cellStyle name="Normal 4 2 10 2 2" xfId="11042"/>
    <cellStyle name="Normal 4 2 10 2 2 2" xfId="11043"/>
    <cellStyle name="Normal 4 2 10 2 3" xfId="11044"/>
    <cellStyle name="Normal 4 2 10 2 3 2" xfId="11045"/>
    <cellStyle name="Normal 4 2 10 2 4" xfId="11046"/>
    <cellStyle name="Normal 4 2 10 3" xfId="11047"/>
    <cellStyle name="Normal 4 2 10 3 2" xfId="11048"/>
    <cellStyle name="Normal 4 2 10 4" xfId="11049"/>
    <cellStyle name="Normal 4 2 10 4 2" xfId="11050"/>
    <cellStyle name="Normal 4 2 10 5" xfId="11051"/>
    <cellStyle name="Normal 4 2 10 5 2" xfId="11052"/>
    <cellStyle name="Normal 4 2 10 6" xfId="11053"/>
    <cellStyle name="Normal 4 2 10 6 2" xfId="11054"/>
    <cellStyle name="Normal 4 2 10 7" xfId="11055"/>
    <cellStyle name="Normal 4 2 10 7 2" xfId="11056"/>
    <cellStyle name="Normal 4 2 10 8" xfId="11057"/>
    <cellStyle name="Normal 4 2 10 9" xfId="11058"/>
    <cellStyle name="Normal 4 2 11" xfId="11059"/>
    <cellStyle name="Normal 4 2 11 2" xfId="11060"/>
    <cellStyle name="Normal 4 2 11 2 2" xfId="11061"/>
    <cellStyle name="Normal 4 2 11 3" xfId="11062"/>
    <cellStyle name="Normal 4 2 11 3 2" xfId="11063"/>
    <cellStyle name="Normal 4 2 11 4" xfId="11064"/>
    <cellStyle name="Normal 4 2 11 4 2" xfId="11065"/>
    <cellStyle name="Normal 4 2 11 5" xfId="11066"/>
    <cellStyle name="Normal 4 2 11 5 2" xfId="11067"/>
    <cellStyle name="Normal 4 2 11 6" xfId="11068"/>
    <cellStyle name="Normal 4 2 12" xfId="11069"/>
    <cellStyle name="Normal 4 2 12 2" xfId="11070"/>
    <cellStyle name="Normal 4 2 12 2 2" xfId="11071"/>
    <cellStyle name="Normal 4 2 12 3" xfId="11072"/>
    <cellStyle name="Normal 4 2 12 3 2" xfId="11073"/>
    <cellStyle name="Normal 4 2 12 4" xfId="11074"/>
    <cellStyle name="Normal 4 2 13" xfId="11075"/>
    <cellStyle name="Normal 4 2 13 2" xfId="11076"/>
    <cellStyle name="Normal 4 2 14" xfId="11077"/>
    <cellStyle name="Normal 4 2 14 2" xfId="11078"/>
    <cellStyle name="Normal 4 2 15" xfId="11079"/>
    <cellStyle name="Normal 4 2 15 2" xfId="11080"/>
    <cellStyle name="Normal 4 2 16" xfId="11081"/>
    <cellStyle name="Normal 4 2 16 2" xfId="11082"/>
    <cellStyle name="Normal 4 2 17" xfId="11083"/>
    <cellStyle name="Normal 4 2 17 2" xfId="11084"/>
    <cellStyle name="Normal 4 2 18" xfId="11085"/>
    <cellStyle name="Normal 4 2 18 2" xfId="11086"/>
    <cellStyle name="Normal 4 2 19" xfId="11087"/>
    <cellStyle name="Normal 4 2 2" xfId="11088"/>
    <cellStyle name="Normal 4 2 2 10" xfId="11089"/>
    <cellStyle name="Normal 4 2 2 10 2" xfId="11090"/>
    <cellStyle name="Normal 4 2 2 10 2 2" xfId="11091"/>
    <cellStyle name="Normal 4 2 2 10 3" xfId="11092"/>
    <cellStyle name="Normal 4 2 2 10 3 2" xfId="11093"/>
    <cellStyle name="Normal 4 2 2 10 4" xfId="11094"/>
    <cellStyle name="Normal 4 2 2 10 4 2" xfId="11095"/>
    <cellStyle name="Normal 4 2 2 10 5" xfId="11096"/>
    <cellStyle name="Normal 4 2 2 10 5 2" xfId="11097"/>
    <cellStyle name="Normal 4 2 2 10 6" xfId="11098"/>
    <cellStyle name="Normal 4 2 2 11" xfId="11099"/>
    <cellStyle name="Normal 4 2 2 11 2" xfId="11100"/>
    <cellStyle name="Normal 4 2 2 11 2 2" xfId="11101"/>
    <cellStyle name="Normal 4 2 2 11 3" xfId="11102"/>
    <cellStyle name="Normal 4 2 2 11 3 2" xfId="11103"/>
    <cellStyle name="Normal 4 2 2 11 4" xfId="11104"/>
    <cellStyle name="Normal 4 2 2 12" xfId="11105"/>
    <cellStyle name="Normal 4 2 2 12 2" xfId="11106"/>
    <cellStyle name="Normal 4 2 2 13" xfId="11107"/>
    <cellStyle name="Normal 4 2 2 13 2" xfId="11108"/>
    <cellStyle name="Normal 4 2 2 14" xfId="11109"/>
    <cellStyle name="Normal 4 2 2 14 2" xfId="11110"/>
    <cellStyle name="Normal 4 2 2 15" xfId="11111"/>
    <cellStyle name="Normal 4 2 2 15 2" xfId="11112"/>
    <cellStyle name="Normal 4 2 2 16" xfId="11113"/>
    <cellStyle name="Normal 4 2 2 16 2" xfId="11114"/>
    <cellStyle name="Normal 4 2 2 17" xfId="11115"/>
    <cellStyle name="Normal 4 2 2 17 2" xfId="11116"/>
    <cellStyle name="Normal 4 2 2 18" xfId="11117"/>
    <cellStyle name="Normal 4 2 2 19" xfId="11118"/>
    <cellStyle name="Normal 4 2 2 2" xfId="11119"/>
    <cellStyle name="Normal 4 2 2 2 10" xfId="11120"/>
    <cellStyle name="Normal 4 2 2 2 10 2" xfId="11121"/>
    <cellStyle name="Normal 4 2 2 2 10 2 2" xfId="11122"/>
    <cellStyle name="Normal 4 2 2 2 10 3" xfId="11123"/>
    <cellStyle name="Normal 4 2 2 2 10 3 2" xfId="11124"/>
    <cellStyle name="Normal 4 2 2 2 10 4" xfId="11125"/>
    <cellStyle name="Normal 4 2 2 2 11" xfId="11126"/>
    <cellStyle name="Normal 4 2 2 2 11 2" xfId="11127"/>
    <cellStyle name="Normal 4 2 2 2 12" xfId="11128"/>
    <cellStyle name="Normal 4 2 2 2 12 2" xfId="11129"/>
    <cellStyle name="Normal 4 2 2 2 13" xfId="11130"/>
    <cellStyle name="Normal 4 2 2 2 13 2" xfId="11131"/>
    <cellStyle name="Normal 4 2 2 2 14" xfId="11132"/>
    <cellStyle name="Normal 4 2 2 2 14 2" xfId="11133"/>
    <cellStyle name="Normal 4 2 2 2 15" xfId="11134"/>
    <cellStyle name="Normal 4 2 2 2 15 2" xfId="11135"/>
    <cellStyle name="Normal 4 2 2 2 16" xfId="11136"/>
    <cellStyle name="Normal 4 2 2 2 16 2" xfId="11137"/>
    <cellStyle name="Normal 4 2 2 2 17" xfId="11138"/>
    <cellStyle name="Normal 4 2 2 2 18" xfId="11139"/>
    <cellStyle name="Normal 4 2 2 2 19" xfId="11140"/>
    <cellStyle name="Normal 4 2 2 2 2" xfId="11141"/>
    <cellStyle name="Normal 4 2 2 2 2 10" xfId="11142"/>
    <cellStyle name="Normal 4 2 2 2 2 10 2" xfId="11143"/>
    <cellStyle name="Normal 4 2 2 2 2 11" xfId="11144"/>
    <cellStyle name="Normal 4 2 2 2 2 11 2" xfId="11145"/>
    <cellStyle name="Normal 4 2 2 2 2 12" xfId="11146"/>
    <cellStyle name="Normal 4 2 2 2 2 12 2" xfId="11147"/>
    <cellStyle name="Normal 4 2 2 2 2 13" xfId="11148"/>
    <cellStyle name="Normal 4 2 2 2 2 13 2" xfId="11149"/>
    <cellStyle name="Normal 4 2 2 2 2 14" xfId="11150"/>
    <cellStyle name="Normal 4 2 2 2 2 15" xfId="11151"/>
    <cellStyle name="Normal 4 2 2 2 2 16" xfId="11152"/>
    <cellStyle name="Normal 4 2 2 2 2 2" xfId="11153"/>
    <cellStyle name="Normal 4 2 2 2 2 2 10" xfId="11154"/>
    <cellStyle name="Normal 4 2 2 2 2 2 11" xfId="11155"/>
    <cellStyle name="Normal 4 2 2 2 2 2 12" xfId="11156"/>
    <cellStyle name="Normal 4 2 2 2 2 2 2" xfId="11157"/>
    <cellStyle name="Normal 4 2 2 2 2 2 2 10" xfId="11158"/>
    <cellStyle name="Normal 4 2 2 2 2 2 2 2" xfId="11159"/>
    <cellStyle name="Normal 4 2 2 2 2 2 2 2 2" xfId="11160"/>
    <cellStyle name="Normal 4 2 2 2 2 2 2 2 2 2" xfId="11161"/>
    <cellStyle name="Normal 4 2 2 2 2 2 2 2 3" xfId="11162"/>
    <cellStyle name="Normal 4 2 2 2 2 2 2 2 3 2" xfId="11163"/>
    <cellStyle name="Normal 4 2 2 2 2 2 2 2 4" xfId="11164"/>
    <cellStyle name="Normal 4 2 2 2 2 2 2 3" xfId="11165"/>
    <cellStyle name="Normal 4 2 2 2 2 2 2 3 2" xfId="11166"/>
    <cellStyle name="Normal 4 2 2 2 2 2 2 4" xfId="11167"/>
    <cellStyle name="Normal 4 2 2 2 2 2 2 4 2" xfId="11168"/>
    <cellStyle name="Normal 4 2 2 2 2 2 2 5" xfId="11169"/>
    <cellStyle name="Normal 4 2 2 2 2 2 2 5 2" xfId="11170"/>
    <cellStyle name="Normal 4 2 2 2 2 2 2 6" xfId="11171"/>
    <cellStyle name="Normal 4 2 2 2 2 2 2 6 2" xfId="11172"/>
    <cellStyle name="Normal 4 2 2 2 2 2 2 7" xfId="11173"/>
    <cellStyle name="Normal 4 2 2 2 2 2 2 7 2" xfId="11174"/>
    <cellStyle name="Normal 4 2 2 2 2 2 2 8" xfId="11175"/>
    <cellStyle name="Normal 4 2 2 2 2 2 2 9" xfId="11176"/>
    <cellStyle name="Normal 4 2 2 2 2 2 3" xfId="11177"/>
    <cellStyle name="Normal 4 2 2 2 2 2 3 2" xfId="11178"/>
    <cellStyle name="Normal 4 2 2 2 2 2 3 2 2" xfId="11179"/>
    <cellStyle name="Normal 4 2 2 2 2 2 3 3" xfId="11180"/>
    <cellStyle name="Normal 4 2 2 2 2 2 3 3 2" xfId="11181"/>
    <cellStyle name="Normal 4 2 2 2 2 2 3 4" xfId="11182"/>
    <cellStyle name="Normal 4 2 2 2 2 2 4" xfId="11183"/>
    <cellStyle name="Normal 4 2 2 2 2 2 4 2" xfId="11184"/>
    <cellStyle name="Normal 4 2 2 2 2 2 5" xfId="11185"/>
    <cellStyle name="Normal 4 2 2 2 2 2 5 2" xfId="11186"/>
    <cellStyle name="Normal 4 2 2 2 2 2 6" xfId="11187"/>
    <cellStyle name="Normal 4 2 2 2 2 2 6 2" xfId="11188"/>
    <cellStyle name="Normal 4 2 2 2 2 2 7" xfId="11189"/>
    <cellStyle name="Normal 4 2 2 2 2 2 7 2" xfId="11190"/>
    <cellStyle name="Normal 4 2 2 2 2 2 8" xfId="11191"/>
    <cellStyle name="Normal 4 2 2 2 2 2 8 2" xfId="11192"/>
    <cellStyle name="Normal 4 2 2 2 2 2 9" xfId="11193"/>
    <cellStyle name="Normal 4 2 2 2 2 2 9 2" xfId="11194"/>
    <cellStyle name="Normal 4 2 2 2 2 3" xfId="11195"/>
    <cellStyle name="Normal 4 2 2 2 2 3 10" xfId="11196"/>
    <cellStyle name="Normal 4 2 2 2 2 3 11" xfId="11197"/>
    <cellStyle name="Normal 4 2 2 2 2 3 12" xfId="11198"/>
    <cellStyle name="Normal 4 2 2 2 2 3 2" xfId="11199"/>
    <cellStyle name="Normal 4 2 2 2 2 3 2 10" xfId="11200"/>
    <cellStyle name="Normal 4 2 2 2 2 3 2 2" xfId="11201"/>
    <cellStyle name="Normal 4 2 2 2 2 3 2 2 2" xfId="11202"/>
    <cellStyle name="Normal 4 2 2 2 2 3 2 2 2 2" xfId="11203"/>
    <cellStyle name="Normal 4 2 2 2 2 3 2 2 3" xfId="11204"/>
    <cellStyle name="Normal 4 2 2 2 2 3 2 2 3 2" xfId="11205"/>
    <cellStyle name="Normal 4 2 2 2 2 3 2 2 4" xfId="11206"/>
    <cellStyle name="Normal 4 2 2 2 2 3 2 3" xfId="11207"/>
    <cellStyle name="Normal 4 2 2 2 2 3 2 3 2" xfId="11208"/>
    <cellStyle name="Normal 4 2 2 2 2 3 2 4" xfId="11209"/>
    <cellStyle name="Normal 4 2 2 2 2 3 2 4 2" xfId="11210"/>
    <cellStyle name="Normal 4 2 2 2 2 3 2 5" xfId="11211"/>
    <cellStyle name="Normal 4 2 2 2 2 3 2 5 2" xfId="11212"/>
    <cellStyle name="Normal 4 2 2 2 2 3 2 6" xfId="11213"/>
    <cellStyle name="Normal 4 2 2 2 2 3 2 6 2" xfId="11214"/>
    <cellStyle name="Normal 4 2 2 2 2 3 2 7" xfId="11215"/>
    <cellStyle name="Normal 4 2 2 2 2 3 2 7 2" xfId="11216"/>
    <cellStyle name="Normal 4 2 2 2 2 3 2 8" xfId="11217"/>
    <cellStyle name="Normal 4 2 2 2 2 3 2 9" xfId="11218"/>
    <cellStyle name="Normal 4 2 2 2 2 3 3" xfId="11219"/>
    <cellStyle name="Normal 4 2 2 2 2 3 3 2" xfId="11220"/>
    <cellStyle name="Normal 4 2 2 2 2 3 3 2 2" xfId="11221"/>
    <cellStyle name="Normal 4 2 2 2 2 3 3 3" xfId="11222"/>
    <cellStyle name="Normal 4 2 2 2 2 3 3 3 2" xfId="11223"/>
    <cellStyle name="Normal 4 2 2 2 2 3 3 4" xfId="11224"/>
    <cellStyle name="Normal 4 2 2 2 2 3 4" xfId="11225"/>
    <cellStyle name="Normal 4 2 2 2 2 3 4 2" xfId="11226"/>
    <cellStyle name="Normal 4 2 2 2 2 3 5" xfId="11227"/>
    <cellStyle name="Normal 4 2 2 2 2 3 5 2" xfId="11228"/>
    <cellStyle name="Normal 4 2 2 2 2 3 6" xfId="11229"/>
    <cellStyle name="Normal 4 2 2 2 2 3 6 2" xfId="11230"/>
    <cellStyle name="Normal 4 2 2 2 2 3 7" xfId="11231"/>
    <cellStyle name="Normal 4 2 2 2 2 3 7 2" xfId="11232"/>
    <cellStyle name="Normal 4 2 2 2 2 3 8" xfId="11233"/>
    <cellStyle name="Normal 4 2 2 2 2 3 8 2" xfId="11234"/>
    <cellStyle name="Normal 4 2 2 2 2 3 9" xfId="11235"/>
    <cellStyle name="Normal 4 2 2 2 2 3 9 2" xfId="11236"/>
    <cellStyle name="Normal 4 2 2 2 2 4" xfId="11237"/>
    <cellStyle name="Normal 4 2 2 2 2 4 10" xfId="11238"/>
    <cellStyle name="Normal 4 2 2 2 2 4 2" xfId="11239"/>
    <cellStyle name="Normal 4 2 2 2 2 4 2 2" xfId="11240"/>
    <cellStyle name="Normal 4 2 2 2 2 4 2 2 2" xfId="11241"/>
    <cellStyle name="Normal 4 2 2 2 2 4 2 3" xfId="11242"/>
    <cellStyle name="Normal 4 2 2 2 2 4 2 3 2" xfId="11243"/>
    <cellStyle name="Normal 4 2 2 2 2 4 2 4" xfId="11244"/>
    <cellStyle name="Normal 4 2 2 2 2 4 3" xfId="11245"/>
    <cellStyle name="Normal 4 2 2 2 2 4 3 2" xfId="11246"/>
    <cellStyle name="Normal 4 2 2 2 2 4 4" xfId="11247"/>
    <cellStyle name="Normal 4 2 2 2 2 4 4 2" xfId="11248"/>
    <cellStyle name="Normal 4 2 2 2 2 4 5" xfId="11249"/>
    <cellStyle name="Normal 4 2 2 2 2 4 5 2" xfId="11250"/>
    <cellStyle name="Normal 4 2 2 2 2 4 6" xfId="11251"/>
    <cellStyle name="Normal 4 2 2 2 2 4 6 2" xfId="11252"/>
    <cellStyle name="Normal 4 2 2 2 2 4 7" xfId="11253"/>
    <cellStyle name="Normal 4 2 2 2 2 4 7 2" xfId="11254"/>
    <cellStyle name="Normal 4 2 2 2 2 4 8" xfId="11255"/>
    <cellStyle name="Normal 4 2 2 2 2 4 9" xfId="11256"/>
    <cellStyle name="Normal 4 2 2 2 2 5" xfId="11257"/>
    <cellStyle name="Normal 4 2 2 2 2 5 10" xfId="11258"/>
    <cellStyle name="Normal 4 2 2 2 2 5 2" xfId="11259"/>
    <cellStyle name="Normal 4 2 2 2 2 5 2 2" xfId="11260"/>
    <cellStyle name="Normal 4 2 2 2 2 5 2 2 2" xfId="11261"/>
    <cellStyle name="Normal 4 2 2 2 2 5 2 3" xfId="11262"/>
    <cellStyle name="Normal 4 2 2 2 2 5 2 3 2" xfId="11263"/>
    <cellStyle name="Normal 4 2 2 2 2 5 2 4" xfId="11264"/>
    <cellStyle name="Normal 4 2 2 2 2 5 3" xfId="11265"/>
    <cellStyle name="Normal 4 2 2 2 2 5 3 2" xfId="11266"/>
    <cellStyle name="Normal 4 2 2 2 2 5 4" xfId="11267"/>
    <cellStyle name="Normal 4 2 2 2 2 5 4 2" xfId="11268"/>
    <cellStyle name="Normal 4 2 2 2 2 5 5" xfId="11269"/>
    <cellStyle name="Normal 4 2 2 2 2 5 5 2" xfId="11270"/>
    <cellStyle name="Normal 4 2 2 2 2 5 6" xfId="11271"/>
    <cellStyle name="Normal 4 2 2 2 2 5 6 2" xfId="11272"/>
    <cellStyle name="Normal 4 2 2 2 2 5 7" xfId="11273"/>
    <cellStyle name="Normal 4 2 2 2 2 5 7 2" xfId="11274"/>
    <cellStyle name="Normal 4 2 2 2 2 5 8" xfId="11275"/>
    <cellStyle name="Normal 4 2 2 2 2 5 9" xfId="11276"/>
    <cellStyle name="Normal 4 2 2 2 2 6" xfId="11277"/>
    <cellStyle name="Normal 4 2 2 2 2 6 2" xfId="11278"/>
    <cellStyle name="Normal 4 2 2 2 2 6 2 2" xfId="11279"/>
    <cellStyle name="Normal 4 2 2 2 2 6 3" xfId="11280"/>
    <cellStyle name="Normal 4 2 2 2 2 6 3 2" xfId="11281"/>
    <cellStyle name="Normal 4 2 2 2 2 6 4" xfId="11282"/>
    <cellStyle name="Normal 4 2 2 2 2 6 4 2" xfId="11283"/>
    <cellStyle name="Normal 4 2 2 2 2 6 5" xfId="11284"/>
    <cellStyle name="Normal 4 2 2 2 2 6 5 2" xfId="11285"/>
    <cellStyle name="Normal 4 2 2 2 2 6 6" xfId="11286"/>
    <cellStyle name="Normal 4 2 2 2 2 7" xfId="11287"/>
    <cellStyle name="Normal 4 2 2 2 2 7 2" xfId="11288"/>
    <cellStyle name="Normal 4 2 2 2 2 8" xfId="11289"/>
    <cellStyle name="Normal 4 2 2 2 2 8 2" xfId="11290"/>
    <cellStyle name="Normal 4 2 2 2 2 9" xfId="11291"/>
    <cellStyle name="Normal 4 2 2 2 2 9 2" xfId="11292"/>
    <cellStyle name="Normal 4 2 2 2 3" xfId="11293"/>
    <cellStyle name="Normal 4 2 2 2 3 10" xfId="11294"/>
    <cellStyle name="Normal 4 2 2 2 3 10 2" xfId="11295"/>
    <cellStyle name="Normal 4 2 2 2 3 11" xfId="11296"/>
    <cellStyle name="Normal 4 2 2 2 3 11 2" xfId="11297"/>
    <cellStyle name="Normal 4 2 2 2 3 12" xfId="11298"/>
    <cellStyle name="Normal 4 2 2 2 3 12 2" xfId="11299"/>
    <cellStyle name="Normal 4 2 2 2 3 13" xfId="11300"/>
    <cellStyle name="Normal 4 2 2 2 3 13 2" xfId="11301"/>
    <cellStyle name="Normal 4 2 2 2 3 14" xfId="11302"/>
    <cellStyle name="Normal 4 2 2 2 3 15" xfId="11303"/>
    <cellStyle name="Normal 4 2 2 2 3 16" xfId="11304"/>
    <cellStyle name="Normal 4 2 2 2 3 2" xfId="11305"/>
    <cellStyle name="Normal 4 2 2 2 3 2 10" xfId="11306"/>
    <cellStyle name="Normal 4 2 2 2 3 2 11" xfId="11307"/>
    <cellStyle name="Normal 4 2 2 2 3 2 12" xfId="11308"/>
    <cellStyle name="Normal 4 2 2 2 3 2 2" xfId="11309"/>
    <cellStyle name="Normal 4 2 2 2 3 2 2 10" xfId="11310"/>
    <cellStyle name="Normal 4 2 2 2 3 2 2 2" xfId="11311"/>
    <cellStyle name="Normal 4 2 2 2 3 2 2 2 2" xfId="11312"/>
    <cellStyle name="Normal 4 2 2 2 3 2 2 2 2 2" xfId="11313"/>
    <cellStyle name="Normal 4 2 2 2 3 2 2 2 3" xfId="11314"/>
    <cellStyle name="Normal 4 2 2 2 3 2 2 2 3 2" xfId="11315"/>
    <cellStyle name="Normal 4 2 2 2 3 2 2 2 4" xfId="11316"/>
    <cellStyle name="Normal 4 2 2 2 3 2 2 3" xfId="11317"/>
    <cellStyle name="Normal 4 2 2 2 3 2 2 3 2" xfId="11318"/>
    <cellStyle name="Normal 4 2 2 2 3 2 2 4" xfId="11319"/>
    <cellStyle name="Normal 4 2 2 2 3 2 2 4 2" xfId="11320"/>
    <cellStyle name="Normal 4 2 2 2 3 2 2 5" xfId="11321"/>
    <cellStyle name="Normal 4 2 2 2 3 2 2 5 2" xfId="11322"/>
    <cellStyle name="Normal 4 2 2 2 3 2 2 6" xfId="11323"/>
    <cellStyle name="Normal 4 2 2 2 3 2 2 6 2" xfId="11324"/>
    <cellStyle name="Normal 4 2 2 2 3 2 2 7" xfId="11325"/>
    <cellStyle name="Normal 4 2 2 2 3 2 2 7 2" xfId="11326"/>
    <cellStyle name="Normal 4 2 2 2 3 2 2 8" xfId="11327"/>
    <cellStyle name="Normal 4 2 2 2 3 2 2 9" xfId="11328"/>
    <cellStyle name="Normal 4 2 2 2 3 2 3" xfId="11329"/>
    <cellStyle name="Normal 4 2 2 2 3 2 3 2" xfId="11330"/>
    <cellStyle name="Normal 4 2 2 2 3 2 3 2 2" xfId="11331"/>
    <cellStyle name="Normal 4 2 2 2 3 2 3 3" xfId="11332"/>
    <cellStyle name="Normal 4 2 2 2 3 2 3 3 2" xfId="11333"/>
    <cellStyle name="Normal 4 2 2 2 3 2 3 4" xfId="11334"/>
    <cellStyle name="Normal 4 2 2 2 3 2 4" xfId="11335"/>
    <cellStyle name="Normal 4 2 2 2 3 2 4 2" xfId="11336"/>
    <cellStyle name="Normal 4 2 2 2 3 2 5" xfId="11337"/>
    <cellStyle name="Normal 4 2 2 2 3 2 5 2" xfId="11338"/>
    <cellStyle name="Normal 4 2 2 2 3 2 6" xfId="11339"/>
    <cellStyle name="Normal 4 2 2 2 3 2 6 2" xfId="11340"/>
    <cellStyle name="Normal 4 2 2 2 3 2 7" xfId="11341"/>
    <cellStyle name="Normal 4 2 2 2 3 2 7 2" xfId="11342"/>
    <cellStyle name="Normal 4 2 2 2 3 2 8" xfId="11343"/>
    <cellStyle name="Normal 4 2 2 2 3 2 8 2" xfId="11344"/>
    <cellStyle name="Normal 4 2 2 2 3 2 9" xfId="11345"/>
    <cellStyle name="Normal 4 2 2 2 3 2 9 2" xfId="11346"/>
    <cellStyle name="Normal 4 2 2 2 3 3" xfId="11347"/>
    <cellStyle name="Normal 4 2 2 2 3 3 10" xfId="11348"/>
    <cellStyle name="Normal 4 2 2 2 3 3 11" xfId="11349"/>
    <cellStyle name="Normal 4 2 2 2 3 3 12" xfId="11350"/>
    <cellStyle name="Normal 4 2 2 2 3 3 2" xfId="11351"/>
    <cellStyle name="Normal 4 2 2 2 3 3 2 10" xfId="11352"/>
    <cellStyle name="Normal 4 2 2 2 3 3 2 2" xfId="11353"/>
    <cellStyle name="Normal 4 2 2 2 3 3 2 2 2" xfId="11354"/>
    <cellStyle name="Normal 4 2 2 2 3 3 2 2 2 2" xfId="11355"/>
    <cellStyle name="Normal 4 2 2 2 3 3 2 2 3" xfId="11356"/>
    <cellStyle name="Normal 4 2 2 2 3 3 2 2 3 2" xfId="11357"/>
    <cellStyle name="Normal 4 2 2 2 3 3 2 2 4" xfId="11358"/>
    <cellStyle name="Normal 4 2 2 2 3 3 2 3" xfId="11359"/>
    <cellStyle name="Normal 4 2 2 2 3 3 2 3 2" xfId="11360"/>
    <cellStyle name="Normal 4 2 2 2 3 3 2 4" xfId="11361"/>
    <cellStyle name="Normal 4 2 2 2 3 3 2 4 2" xfId="11362"/>
    <cellStyle name="Normal 4 2 2 2 3 3 2 5" xfId="11363"/>
    <cellStyle name="Normal 4 2 2 2 3 3 2 5 2" xfId="11364"/>
    <cellStyle name="Normal 4 2 2 2 3 3 2 6" xfId="11365"/>
    <cellStyle name="Normal 4 2 2 2 3 3 2 6 2" xfId="11366"/>
    <cellStyle name="Normal 4 2 2 2 3 3 2 7" xfId="11367"/>
    <cellStyle name="Normal 4 2 2 2 3 3 2 7 2" xfId="11368"/>
    <cellStyle name="Normal 4 2 2 2 3 3 2 8" xfId="11369"/>
    <cellStyle name="Normal 4 2 2 2 3 3 2 9" xfId="11370"/>
    <cellStyle name="Normal 4 2 2 2 3 3 3" xfId="11371"/>
    <cellStyle name="Normal 4 2 2 2 3 3 3 2" xfId="11372"/>
    <cellStyle name="Normal 4 2 2 2 3 3 3 2 2" xfId="11373"/>
    <cellStyle name="Normal 4 2 2 2 3 3 3 3" xfId="11374"/>
    <cellStyle name="Normal 4 2 2 2 3 3 3 3 2" xfId="11375"/>
    <cellStyle name="Normal 4 2 2 2 3 3 3 4" xfId="11376"/>
    <cellStyle name="Normal 4 2 2 2 3 3 4" xfId="11377"/>
    <cellStyle name="Normal 4 2 2 2 3 3 4 2" xfId="11378"/>
    <cellStyle name="Normal 4 2 2 2 3 3 5" xfId="11379"/>
    <cellStyle name="Normal 4 2 2 2 3 3 5 2" xfId="11380"/>
    <cellStyle name="Normal 4 2 2 2 3 3 6" xfId="11381"/>
    <cellStyle name="Normal 4 2 2 2 3 3 6 2" xfId="11382"/>
    <cellStyle name="Normal 4 2 2 2 3 3 7" xfId="11383"/>
    <cellStyle name="Normal 4 2 2 2 3 3 7 2" xfId="11384"/>
    <cellStyle name="Normal 4 2 2 2 3 3 8" xfId="11385"/>
    <cellStyle name="Normal 4 2 2 2 3 3 8 2" xfId="11386"/>
    <cellStyle name="Normal 4 2 2 2 3 3 9" xfId="11387"/>
    <cellStyle name="Normal 4 2 2 2 3 3 9 2" xfId="11388"/>
    <cellStyle name="Normal 4 2 2 2 3 4" xfId="11389"/>
    <cellStyle name="Normal 4 2 2 2 3 4 10" xfId="11390"/>
    <cellStyle name="Normal 4 2 2 2 3 4 2" xfId="11391"/>
    <cellStyle name="Normal 4 2 2 2 3 4 2 2" xfId="11392"/>
    <cellStyle name="Normal 4 2 2 2 3 4 2 2 2" xfId="11393"/>
    <cellStyle name="Normal 4 2 2 2 3 4 2 3" xfId="11394"/>
    <cellStyle name="Normal 4 2 2 2 3 4 2 3 2" xfId="11395"/>
    <cellStyle name="Normal 4 2 2 2 3 4 2 4" xfId="11396"/>
    <cellStyle name="Normal 4 2 2 2 3 4 3" xfId="11397"/>
    <cellStyle name="Normal 4 2 2 2 3 4 3 2" xfId="11398"/>
    <cellStyle name="Normal 4 2 2 2 3 4 4" xfId="11399"/>
    <cellStyle name="Normal 4 2 2 2 3 4 4 2" xfId="11400"/>
    <cellStyle name="Normal 4 2 2 2 3 4 5" xfId="11401"/>
    <cellStyle name="Normal 4 2 2 2 3 4 5 2" xfId="11402"/>
    <cellStyle name="Normal 4 2 2 2 3 4 6" xfId="11403"/>
    <cellStyle name="Normal 4 2 2 2 3 4 6 2" xfId="11404"/>
    <cellStyle name="Normal 4 2 2 2 3 4 7" xfId="11405"/>
    <cellStyle name="Normal 4 2 2 2 3 4 7 2" xfId="11406"/>
    <cellStyle name="Normal 4 2 2 2 3 4 8" xfId="11407"/>
    <cellStyle name="Normal 4 2 2 2 3 4 9" xfId="11408"/>
    <cellStyle name="Normal 4 2 2 2 3 5" xfId="11409"/>
    <cellStyle name="Normal 4 2 2 2 3 5 10" xfId="11410"/>
    <cellStyle name="Normal 4 2 2 2 3 5 2" xfId="11411"/>
    <cellStyle name="Normal 4 2 2 2 3 5 2 2" xfId="11412"/>
    <cellStyle name="Normal 4 2 2 2 3 5 2 2 2" xfId="11413"/>
    <cellStyle name="Normal 4 2 2 2 3 5 2 3" xfId="11414"/>
    <cellStyle name="Normal 4 2 2 2 3 5 2 3 2" xfId="11415"/>
    <cellStyle name="Normal 4 2 2 2 3 5 2 4" xfId="11416"/>
    <cellStyle name="Normal 4 2 2 2 3 5 3" xfId="11417"/>
    <cellStyle name="Normal 4 2 2 2 3 5 3 2" xfId="11418"/>
    <cellStyle name="Normal 4 2 2 2 3 5 4" xfId="11419"/>
    <cellStyle name="Normal 4 2 2 2 3 5 4 2" xfId="11420"/>
    <cellStyle name="Normal 4 2 2 2 3 5 5" xfId="11421"/>
    <cellStyle name="Normal 4 2 2 2 3 5 5 2" xfId="11422"/>
    <cellStyle name="Normal 4 2 2 2 3 5 6" xfId="11423"/>
    <cellStyle name="Normal 4 2 2 2 3 5 6 2" xfId="11424"/>
    <cellStyle name="Normal 4 2 2 2 3 5 7" xfId="11425"/>
    <cellStyle name="Normal 4 2 2 2 3 5 7 2" xfId="11426"/>
    <cellStyle name="Normal 4 2 2 2 3 5 8" xfId="11427"/>
    <cellStyle name="Normal 4 2 2 2 3 5 9" xfId="11428"/>
    <cellStyle name="Normal 4 2 2 2 3 6" xfId="11429"/>
    <cellStyle name="Normal 4 2 2 2 3 6 2" xfId="11430"/>
    <cellStyle name="Normal 4 2 2 2 3 6 2 2" xfId="11431"/>
    <cellStyle name="Normal 4 2 2 2 3 6 3" xfId="11432"/>
    <cellStyle name="Normal 4 2 2 2 3 6 3 2" xfId="11433"/>
    <cellStyle name="Normal 4 2 2 2 3 6 4" xfId="11434"/>
    <cellStyle name="Normal 4 2 2 2 3 6 4 2" xfId="11435"/>
    <cellStyle name="Normal 4 2 2 2 3 6 5" xfId="11436"/>
    <cellStyle name="Normal 4 2 2 2 3 6 5 2" xfId="11437"/>
    <cellStyle name="Normal 4 2 2 2 3 6 6" xfId="11438"/>
    <cellStyle name="Normal 4 2 2 2 3 7" xfId="11439"/>
    <cellStyle name="Normal 4 2 2 2 3 7 2" xfId="11440"/>
    <cellStyle name="Normal 4 2 2 2 3 8" xfId="11441"/>
    <cellStyle name="Normal 4 2 2 2 3 8 2" xfId="11442"/>
    <cellStyle name="Normal 4 2 2 2 3 9" xfId="11443"/>
    <cellStyle name="Normal 4 2 2 2 3 9 2" xfId="11444"/>
    <cellStyle name="Normal 4 2 2 2 4" xfId="11445"/>
    <cellStyle name="Normal 4 2 2 2 4 10" xfId="11446"/>
    <cellStyle name="Normal 4 2 2 2 4 10 2" xfId="11447"/>
    <cellStyle name="Normal 4 2 2 2 4 11" xfId="11448"/>
    <cellStyle name="Normal 4 2 2 2 4 11 2" xfId="11449"/>
    <cellStyle name="Normal 4 2 2 2 4 12" xfId="11450"/>
    <cellStyle name="Normal 4 2 2 2 4 12 2" xfId="11451"/>
    <cellStyle name="Normal 4 2 2 2 4 13" xfId="11452"/>
    <cellStyle name="Normal 4 2 2 2 4 14" xfId="11453"/>
    <cellStyle name="Normal 4 2 2 2 4 15" xfId="11454"/>
    <cellStyle name="Normal 4 2 2 2 4 2" xfId="11455"/>
    <cellStyle name="Normal 4 2 2 2 4 2 10" xfId="11456"/>
    <cellStyle name="Normal 4 2 2 2 4 2 11" xfId="11457"/>
    <cellStyle name="Normal 4 2 2 2 4 2 12" xfId="11458"/>
    <cellStyle name="Normal 4 2 2 2 4 2 2" xfId="11459"/>
    <cellStyle name="Normal 4 2 2 2 4 2 2 10" xfId="11460"/>
    <cellStyle name="Normal 4 2 2 2 4 2 2 2" xfId="11461"/>
    <cellStyle name="Normal 4 2 2 2 4 2 2 2 2" xfId="11462"/>
    <cellStyle name="Normal 4 2 2 2 4 2 2 2 2 2" xfId="11463"/>
    <cellStyle name="Normal 4 2 2 2 4 2 2 2 3" xfId="11464"/>
    <cellStyle name="Normal 4 2 2 2 4 2 2 2 3 2" xfId="11465"/>
    <cellStyle name="Normal 4 2 2 2 4 2 2 2 4" xfId="11466"/>
    <cellStyle name="Normal 4 2 2 2 4 2 2 3" xfId="11467"/>
    <cellStyle name="Normal 4 2 2 2 4 2 2 3 2" xfId="11468"/>
    <cellStyle name="Normal 4 2 2 2 4 2 2 4" xfId="11469"/>
    <cellStyle name="Normal 4 2 2 2 4 2 2 4 2" xfId="11470"/>
    <cellStyle name="Normal 4 2 2 2 4 2 2 5" xfId="11471"/>
    <cellStyle name="Normal 4 2 2 2 4 2 2 5 2" xfId="11472"/>
    <cellStyle name="Normal 4 2 2 2 4 2 2 6" xfId="11473"/>
    <cellStyle name="Normal 4 2 2 2 4 2 2 6 2" xfId="11474"/>
    <cellStyle name="Normal 4 2 2 2 4 2 2 7" xfId="11475"/>
    <cellStyle name="Normal 4 2 2 2 4 2 2 7 2" xfId="11476"/>
    <cellStyle name="Normal 4 2 2 2 4 2 2 8" xfId="11477"/>
    <cellStyle name="Normal 4 2 2 2 4 2 2 9" xfId="11478"/>
    <cellStyle name="Normal 4 2 2 2 4 2 3" xfId="11479"/>
    <cellStyle name="Normal 4 2 2 2 4 2 3 2" xfId="11480"/>
    <cellStyle name="Normal 4 2 2 2 4 2 3 2 2" xfId="11481"/>
    <cellStyle name="Normal 4 2 2 2 4 2 3 3" xfId="11482"/>
    <cellStyle name="Normal 4 2 2 2 4 2 3 3 2" xfId="11483"/>
    <cellStyle name="Normal 4 2 2 2 4 2 3 4" xfId="11484"/>
    <cellStyle name="Normal 4 2 2 2 4 2 4" xfId="11485"/>
    <cellStyle name="Normal 4 2 2 2 4 2 4 2" xfId="11486"/>
    <cellStyle name="Normal 4 2 2 2 4 2 5" xfId="11487"/>
    <cellStyle name="Normal 4 2 2 2 4 2 5 2" xfId="11488"/>
    <cellStyle name="Normal 4 2 2 2 4 2 6" xfId="11489"/>
    <cellStyle name="Normal 4 2 2 2 4 2 6 2" xfId="11490"/>
    <cellStyle name="Normal 4 2 2 2 4 2 7" xfId="11491"/>
    <cellStyle name="Normal 4 2 2 2 4 2 7 2" xfId="11492"/>
    <cellStyle name="Normal 4 2 2 2 4 2 8" xfId="11493"/>
    <cellStyle name="Normal 4 2 2 2 4 2 8 2" xfId="11494"/>
    <cellStyle name="Normal 4 2 2 2 4 2 9" xfId="11495"/>
    <cellStyle name="Normal 4 2 2 2 4 2 9 2" xfId="11496"/>
    <cellStyle name="Normal 4 2 2 2 4 3" xfId="11497"/>
    <cellStyle name="Normal 4 2 2 2 4 3 10" xfId="11498"/>
    <cellStyle name="Normal 4 2 2 2 4 3 11" xfId="11499"/>
    <cellStyle name="Normal 4 2 2 2 4 3 12" xfId="11500"/>
    <cellStyle name="Normal 4 2 2 2 4 3 2" xfId="11501"/>
    <cellStyle name="Normal 4 2 2 2 4 3 2 10" xfId="11502"/>
    <cellStyle name="Normal 4 2 2 2 4 3 2 2" xfId="11503"/>
    <cellStyle name="Normal 4 2 2 2 4 3 2 2 2" xfId="11504"/>
    <cellStyle name="Normal 4 2 2 2 4 3 2 2 2 2" xfId="11505"/>
    <cellStyle name="Normal 4 2 2 2 4 3 2 2 3" xfId="11506"/>
    <cellStyle name="Normal 4 2 2 2 4 3 2 2 3 2" xfId="11507"/>
    <cellStyle name="Normal 4 2 2 2 4 3 2 2 4" xfId="11508"/>
    <cellStyle name="Normal 4 2 2 2 4 3 2 3" xfId="11509"/>
    <cellStyle name="Normal 4 2 2 2 4 3 2 3 2" xfId="11510"/>
    <cellStyle name="Normal 4 2 2 2 4 3 2 4" xfId="11511"/>
    <cellStyle name="Normal 4 2 2 2 4 3 2 4 2" xfId="11512"/>
    <cellStyle name="Normal 4 2 2 2 4 3 2 5" xfId="11513"/>
    <cellStyle name="Normal 4 2 2 2 4 3 2 5 2" xfId="11514"/>
    <cellStyle name="Normal 4 2 2 2 4 3 2 6" xfId="11515"/>
    <cellStyle name="Normal 4 2 2 2 4 3 2 6 2" xfId="11516"/>
    <cellStyle name="Normal 4 2 2 2 4 3 2 7" xfId="11517"/>
    <cellStyle name="Normal 4 2 2 2 4 3 2 7 2" xfId="11518"/>
    <cellStyle name="Normal 4 2 2 2 4 3 2 8" xfId="11519"/>
    <cellStyle name="Normal 4 2 2 2 4 3 2 9" xfId="11520"/>
    <cellStyle name="Normal 4 2 2 2 4 3 3" xfId="11521"/>
    <cellStyle name="Normal 4 2 2 2 4 3 3 2" xfId="11522"/>
    <cellStyle name="Normal 4 2 2 2 4 3 3 2 2" xfId="11523"/>
    <cellStyle name="Normal 4 2 2 2 4 3 3 3" xfId="11524"/>
    <cellStyle name="Normal 4 2 2 2 4 3 3 3 2" xfId="11525"/>
    <cellStyle name="Normal 4 2 2 2 4 3 3 4" xfId="11526"/>
    <cellStyle name="Normal 4 2 2 2 4 3 4" xfId="11527"/>
    <cellStyle name="Normal 4 2 2 2 4 3 4 2" xfId="11528"/>
    <cellStyle name="Normal 4 2 2 2 4 3 5" xfId="11529"/>
    <cellStyle name="Normal 4 2 2 2 4 3 5 2" xfId="11530"/>
    <cellStyle name="Normal 4 2 2 2 4 3 6" xfId="11531"/>
    <cellStyle name="Normal 4 2 2 2 4 3 6 2" xfId="11532"/>
    <cellStyle name="Normal 4 2 2 2 4 3 7" xfId="11533"/>
    <cellStyle name="Normal 4 2 2 2 4 3 7 2" xfId="11534"/>
    <cellStyle name="Normal 4 2 2 2 4 3 8" xfId="11535"/>
    <cellStyle name="Normal 4 2 2 2 4 3 8 2" xfId="11536"/>
    <cellStyle name="Normal 4 2 2 2 4 3 9" xfId="11537"/>
    <cellStyle name="Normal 4 2 2 2 4 3 9 2" xfId="11538"/>
    <cellStyle name="Normal 4 2 2 2 4 4" xfId="11539"/>
    <cellStyle name="Normal 4 2 2 2 4 4 10" xfId="11540"/>
    <cellStyle name="Normal 4 2 2 2 4 4 2" xfId="11541"/>
    <cellStyle name="Normal 4 2 2 2 4 4 2 2" xfId="11542"/>
    <cellStyle name="Normal 4 2 2 2 4 4 2 2 2" xfId="11543"/>
    <cellStyle name="Normal 4 2 2 2 4 4 2 3" xfId="11544"/>
    <cellStyle name="Normal 4 2 2 2 4 4 2 3 2" xfId="11545"/>
    <cellStyle name="Normal 4 2 2 2 4 4 2 4" xfId="11546"/>
    <cellStyle name="Normal 4 2 2 2 4 4 3" xfId="11547"/>
    <cellStyle name="Normal 4 2 2 2 4 4 3 2" xfId="11548"/>
    <cellStyle name="Normal 4 2 2 2 4 4 4" xfId="11549"/>
    <cellStyle name="Normal 4 2 2 2 4 4 4 2" xfId="11550"/>
    <cellStyle name="Normal 4 2 2 2 4 4 5" xfId="11551"/>
    <cellStyle name="Normal 4 2 2 2 4 4 5 2" xfId="11552"/>
    <cellStyle name="Normal 4 2 2 2 4 4 6" xfId="11553"/>
    <cellStyle name="Normal 4 2 2 2 4 4 6 2" xfId="11554"/>
    <cellStyle name="Normal 4 2 2 2 4 4 7" xfId="11555"/>
    <cellStyle name="Normal 4 2 2 2 4 4 7 2" xfId="11556"/>
    <cellStyle name="Normal 4 2 2 2 4 4 8" xfId="11557"/>
    <cellStyle name="Normal 4 2 2 2 4 4 9" xfId="11558"/>
    <cellStyle name="Normal 4 2 2 2 4 5" xfId="11559"/>
    <cellStyle name="Normal 4 2 2 2 4 5 10" xfId="11560"/>
    <cellStyle name="Normal 4 2 2 2 4 5 2" xfId="11561"/>
    <cellStyle name="Normal 4 2 2 2 4 5 2 2" xfId="11562"/>
    <cellStyle name="Normal 4 2 2 2 4 5 2 2 2" xfId="11563"/>
    <cellStyle name="Normal 4 2 2 2 4 5 2 3" xfId="11564"/>
    <cellStyle name="Normal 4 2 2 2 4 5 2 3 2" xfId="11565"/>
    <cellStyle name="Normal 4 2 2 2 4 5 2 4" xfId="11566"/>
    <cellStyle name="Normal 4 2 2 2 4 5 3" xfId="11567"/>
    <cellStyle name="Normal 4 2 2 2 4 5 3 2" xfId="11568"/>
    <cellStyle name="Normal 4 2 2 2 4 5 4" xfId="11569"/>
    <cellStyle name="Normal 4 2 2 2 4 5 4 2" xfId="11570"/>
    <cellStyle name="Normal 4 2 2 2 4 5 5" xfId="11571"/>
    <cellStyle name="Normal 4 2 2 2 4 5 5 2" xfId="11572"/>
    <cellStyle name="Normal 4 2 2 2 4 5 6" xfId="11573"/>
    <cellStyle name="Normal 4 2 2 2 4 5 6 2" xfId="11574"/>
    <cellStyle name="Normal 4 2 2 2 4 5 7" xfId="11575"/>
    <cellStyle name="Normal 4 2 2 2 4 5 7 2" xfId="11576"/>
    <cellStyle name="Normal 4 2 2 2 4 5 8" xfId="11577"/>
    <cellStyle name="Normal 4 2 2 2 4 5 9" xfId="11578"/>
    <cellStyle name="Normal 4 2 2 2 4 6" xfId="11579"/>
    <cellStyle name="Normal 4 2 2 2 4 6 2" xfId="11580"/>
    <cellStyle name="Normal 4 2 2 2 4 6 2 2" xfId="11581"/>
    <cellStyle name="Normal 4 2 2 2 4 6 3" xfId="11582"/>
    <cellStyle name="Normal 4 2 2 2 4 6 3 2" xfId="11583"/>
    <cellStyle name="Normal 4 2 2 2 4 6 4" xfId="11584"/>
    <cellStyle name="Normal 4 2 2 2 4 7" xfId="11585"/>
    <cellStyle name="Normal 4 2 2 2 4 7 2" xfId="11586"/>
    <cellStyle name="Normal 4 2 2 2 4 8" xfId="11587"/>
    <cellStyle name="Normal 4 2 2 2 4 8 2" xfId="11588"/>
    <cellStyle name="Normal 4 2 2 2 4 9" xfId="11589"/>
    <cellStyle name="Normal 4 2 2 2 4 9 2" xfId="11590"/>
    <cellStyle name="Normal 4 2 2 2 5" xfId="11591"/>
    <cellStyle name="Normal 4 2 2 2 5 10" xfId="11592"/>
    <cellStyle name="Normal 4 2 2 2 5 11" xfId="11593"/>
    <cellStyle name="Normal 4 2 2 2 5 12" xfId="11594"/>
    <cellStyle name="Normal 4 2 2 2 5 2" xfId="11595"/>
    <cellStyle name="Normal 4 2 2 2 5 2 10" xfId="11596"/>
    <cellStyle name="Normal 4 2 2 2 5 2 2" xfId="11597"/>
    <cellStyle name="Normal 4 2 2 2 5 2 2 2" xfId="11598"/>
    <cellStyle name="Normal 4 2 2 2 5 2 2 2 2" xfId="11599"/>
    <cellStyle name="Normal 4 2 2 2 5 2 2 3" xfId="11600"/>
    <cellStyle name="Normal 4 2 2 2 5 2 2 3 2" xfId="11601"/>
    <cellStyle name="Normal 4 2 2 2 5 2 2 4" xfId="11602"/>
    <cellStyle name="Normal 4 2 2 2 5 2 3" xfId="11603"/>
    <cellStyle name="Normal 4 2 2 2 5 2 3 2" xfId="11604"/>
    <cellStyle name="Normal 4 2 2 2 5 2 4" xfId="11605"/>
    <cellStyle name="Normal 4 2 2 2 5 2 4 2" xfId="11606"/>
    <cellStyle name="Normal 4 2 2 2 5 2 5" xfId="11607"/>
    <cellStyle name="Normal 4 2 2 2 5 2 5 2" xfId="11608"/>
    <cellStyle name="Normal 4 2 2 2 5 2 6" xfId="11609"/>
    <cellStyle name="Normal 4 2 2 2 5 2 6 2" xfId="11610"/>
    <cellStyle name="Normal 4 2 2 2 5 2 7" xfId="11611"/>
    <cellStyle name="Normal 4 2 2 2 5 2 7 2" xfId="11612"/>
    <cellStyle name="Normal 4 2 2 2 5 2 8" xfId="11613"/>
    <cellStyle name="Normal 4 2 2 2 5 2 9" xfId="11614"/>
    <cellStyle name="Normal 4 2 2 2 5 3" xfId="11615"/>
    <cellStyle name="Normal 4 2 2 2 5 3 2" xfId="11616"/>
    <cellStyle name="Normal 4 2 2 2 5 3 2 2" xfId="11617"/>
    <cellStyle name="Normal 4 2 2 2 5 3 3" xfId="11618"/>
    <cellStyle name="Normal 4 2 2 2 5 3 3 2" xfId="11619"/>
    <cellStyle name="Normal 4 2 2 2 5 3 4" xfId="11620"/>
    <cellStyle name="Normal 4 2 2 2 5 4" xfId="11621"/>
    <cellStyle name="Normal 4 2 2 2 5 4 2" xfId="11622"/>
    <cellStyle name="Normal 4 2 2 2 5 5" xfId="11623"/>
    <cellStyle name="Normal 4 2 2 2 5 5 2" xfId="11624"/>
    <cellStyle name="Normal 4 2 2 2 5 6" xfId="11625"/>
    <cellStyle name="Normal 4 2 2 2 5 6 2" xfId="11626"/>
    <cellStyle name="Normal 4 2 2 2 5 7" xfId="11627"/>
    <cellStyle name="Normal 4 2 2 2 5 7 2" xfId="11628"/>
    <cellStyle name="Normal 4 2 2 2 5 8" xfId="11629"/>
    <cellStyle name="Normal 4 2 2 2 5 8 2" xfId="11630"/>
    <cellStyle name="Normal 4 2 2 2 5 9" xfId="11631"/>
    <cellStyle name="Normal 4 2 2 2 5 9 2" xfId="11632"/>
    <cellStyle name="Normal 4 2 2 2 6" xfId="11633"/>
    <cellStyle name="Normal 4 2 2 2 6 10" xfId="11634"/>
    <cellStyle name="Normal 4 2 2 2 6 11" xfId="11635"/>
    <cellStyle name="Normal 4 2 2 2 6 12" xfId="11636"/>
    <cellStyle name="Normal 4 2 2 2 6 2" xfId="11637"/>
    <cellStyle name="Normal 4 2 2 2 6 2 10" xfId="11638"/>
    <cellStyle name="Normal 4 2 2 2 6 2 2" xfId="11639"/>
    <cellStyle name="Normal 4 2 2 2 6 2 2 2" xfId="11640"/>
    <cellStyle name="Normal 4 2 2 2 6 2 2 2 2" xfId="11641"/>
    <cellStyle name="Normal 4 2 2 2 6 2 2 3" xfId="11642"/>
    <cellStyle name="Normal 4 2 2 2 6 2 2 3 2" xfId="11643"/>
    <cellStyle name="Normal 4 2 2 2 6 2 2 4" xfId="11644"/>
    <cellStyle name="Normal 4 2 2 2 6 2 3" xfId="11645"/>
    <cellStyle name="Normal 4 2 2 2 6 2 3 2" xfId="11646"/>
    <cellStyle name="Normal 4 2 2 2 6 2 4" xfId="11647"/>
    <cellStyle name="Normal 4 2 2 2 6 2 4 2" xfId="11648"/>
    <cellStyle name="Normal 4 2 2 2 6 2 5" xfId="11649"/>
    <cellStyle name="Normal 4 2 2 2 6 2 5 2" xfId="11650"/>
    <cellStyle name="Normal 4 2 2 2 6 2 6" xfId="11651"/>
    <cellStyle name="Normal 4 2 2 2 6 2 6 2" xfId="11652"/>
    <cellStyle name="Normal 4 2 2 2 6 2 7" xfId="11653"/>
    <cellStyle name="Normal 4 2 2 2 6 2 7 2" xfId="11654"/>
    <cellStyle name="Normal 4 2 2 2 6 2 8" xfId="11655"/>
    <cellStyle name="Normal 4 2 2 2 6 2 9" xfId="11656"/>
    <cellStyle name="Normal 4 2 2 2 6 3" xfId="11657"/>
    <cellStyle name="Normal 4 2 2 2 6 3 2" xfId="11658"/>
    <cellStyle name="Normal 4 2 2 2 6 3 2 2" xfId="11659"/>
    <cellStyle name="Normal 4 2 2 2 6 3 3" xfId="11660"/>
    <cellStyle name="Normal 4 2 2 2 6 3 3 2" xfId="11661"/>
    <cellStyle name="Normal 4 2 2 2 6 3 4" xfId="11662"/>
    <cellStyle name="Normal 4 2 2 2 6 4" xfId="11663"/>
    <cellStyle name="Normal 4 2 2 2 6 4 2" xfId="11664"/>
    <cellStyle name="Normal 4 2 2 2 6 5" xfId="11665"/>
    <cellStyle name="Normal 4 2 2 2 6 5 2" xfId="11666"/>
    <cellStyle name="Normal 4 2 2 2 6 6" xfId="11667"/>
    <cellStyle name="Normal 4 2 2 2 6 6 2" xfId="11668"/>
    <cellStyle name="Normal 4 2 2 2 6 7" xfId="11669"/>
    <cellStyle name="Normal 4 2 2 2 6 7 2" xfId="11670"/>
    <cellStyle name="Normal 4 2 2 2 6 8" xfId="11671"/>
    <cellStyle name="Normal 4 2 2 2 6 8 2" xfId="11672"/>
    <cellStyle name="Normal 4 2 2 2 6 9" xfId="11673"/>
    <cellStyle name="Normal 4 2 2 2 6 9 2" xfId="11674"/>
    <cellStyle name="Normal 4 2 2 2 7" xfId="11675"/>
    <cellStyle name="Normal 4 2 2 2 7 10" xfId="11676"/>
    <cellStyle name="Normal 4 2 2 2 7 2" xfId="11677"/>
    <cellStyle name="Normal 4 2 2 2 7 2 2" xfId="11678"/>
    <cellStyle name="Normal 4 2 2 2 7 2 2 2" xfId="11679"/>
    <cellStyle name="Normal 4 2 2 2 7 2 3" xfId="11680"/>
    <cellStyle name="Normal 4 2 2 2 7 2 3 2" xfId="11681"/>
    <cellStyle name="Normal 4 2 2 2 7 2 4" xfId="11682"/>
    <cellStyle name="Normal 4 2 2 2 7 3" xfId="11683"/>
    <cellStyle name="Normal 4 2 2 2 7 3 2" xfId="11684"/>
    <cellStyle name="Normal 4 2 2 2 7 4" xfId="11685"/>
    <cellStyle name="Normal 4 2 2 2 7 4 2" xfId="11686"/>
    <cellStyle name="Normal 4 2 2 2 7 5" xfId="11687"/>
    <cellStyle name="Normal 4 2 2 2 7 5 2" xfId="11688"/>
    <cellStyle name="Normal 4 2 2 2 7 6" xfId="11689"/>
    <cellStyle name="Normal 4 2 2 2 7 6 2" xfId="11690"/>
    <cellStyle name="Normal 4 2 2 2 7 7" xfId="11691"/>
    <cellStyle name="Normal 4 2 2 2 7 7 2" xfId="11692"/>
    <cellStyle name="Normal 4 2 2 2 7 8" xfId="11693"/>
    <cellStyle name="Normal 4 2 2 2 7 9" xfId="11694"/>
    <cellStyle name="Normal 4 2 2 2 8" xfId="11695"/>
    <cellStyle name="Normal 4 2 2 2 8 10" xfId="11696"/>
    <cellStyle name="Normal 4 2 2 2 8 2" xfId="11697"/>
    <cellStyle name="Normal 4 2 2 2 8 2 2" xfId="11698"/>
    <cellStyle name="Normal 4 2 2 2 8 2 2 2" xfId="11699"/>
    <cellStyle name="Normal 4 2 2 2 8 2 3" xfId="11700"/>
    <cellStyle name="Normal 4 2 2 2 8 2 3 2" xfId="11701"/>
    <cellStyle name="Normal 4 2 2 2 8 2 4" xfId="11702"/>
    <cellStyle name="Normal 4 2 2 2 8 3" xfId="11703"/>
    <cellStyle name="Normal 4 2 2 2 8 3 2" xfId="11704"/>
    <cellStyle name="Normal 4 2 2 2 8 4" xfId="11705"/>
    <cellStyle name="Normal 4 2 2 2 8 4 2" xfId="11706"/>
    <cellStyle name="Normal 4 2 2 2 8 5" xfId="11707"/>
    <cellStyle name="Normal 4 2 2 2 8 5 2" xfId="11708"/>
    <cellStyle name="Normal 4 2 2 2 8 6" xfId="11709"/>
    <cellStyle name="Normal 4 2 2 2 8 6 2" xfId="11710"/>
    <cellStyle name="Normal 4 2 2 2 8 7" xfId="11711"/>
    <cellStyle name="Normal 4 2 2 2 8 7 2" xfId="11712"/>
    <cellStyle name="Normal 4 2 2 2 8 8" xfId="11713"/>
    <cellStyle name="Normal 4 2 2 2 8 9" xfId="11714"/>
    <cellStyle name="Normal 4 2 2 2 9" xfId="11715"/>
    <cellStyle name="Normal 4 2 2 2 9 2" xfId="11716"/>
    <cellStyle name="Normal 4 2 2 2 9 2 2" xfId="11717"/>
    <cellStyle name="Normal 4 2 2 2 9 3" xfId="11718"/>
    <cellStyle name="Normal 4 2 2 2 9 3 2" xfId="11719"/>
    <cellStyle name="Normal 4 2 2 2 9 4" xfId="11720"/>
    <cellStyle name="Normal 4 2 2 2 9 4 2" xfId="11721"/>
    <cellStyle name="Normal 4 2 2 2 9 5" xfId="11722"/>
    <cellStyle name="Normal 4 2 2 2 9 5 2" xfId="11723"/>
    <cellStyle name="Normal 4 2 2 2 9 6" xfId="11724"/>
    <cellStyle name="Normal 4 2 2 20" xfId="11725"/>
    <cellStyle name="Normal 4 2 2 3" xfId="11726"/>
    <cellStyle name="Normal 4 2 2 3 10" xfId="11727"/>
    <cellStyle name="Normal 4 2 2 3 10 2" xfId="11728"/>
    <cellStyle name="Normal 4 2 2 3 11" xfId="11729"/>
    <cellStyle name="Normal 4 2 2 3 11 2" xfId="11730"/>
    <cellStyle name="Normal 4 2 2 3 12" xfId="11731"/>
    <cellStyle name="Normal 4 2 2 3 12 2" xfId="11732"/>
    <cellStyle name="Normal 4 2 2 3 13" xfId="11733"/>
    <cellStyle name="Normal 4 2 2 3 13 2" xfId="11734"/>
    <cellStyle name="Normal 4 2 2 3 14" xfId="11735"/>
    <cellStyle name="Normal 4 2 2 3 15" xfId="11736"/>
    <cellStyle name="Normal 4 2 2 3 16" xfId="11737"/>
    <cellStyle name="Normal 4 2 2 3 2" xfId="11738"/>
    <cellStyle name="Normal 4 2 2 3 2 10" xfId="11739"/>
    <cellStyle name="Normal 4 2 2 3 2 11" xfId="11740"/>
    <cellStyle name="Normal 4 2 2 3 2 12" xfId="11741"/>
    <cellStyle name="Normal 4 2 2 3 2 2" xfId="11742"/>
    <cellStyle name="Normal 4 2 2 3 2 2 10" xfId="11743"/>
    <cellStyle name="Normal 4 2 2 3 2 2 2" xfId="11744"/>
    <cellStyle name="Normal 4 2 2 3 2 2 2 2" xfId="11745"/>
    <cellStyle name="Normal 4 2 2 3 2 2 2 2 2" xfId="11746"/>
    <cellStyle name="Normal 4 2 2 3 2 2 2 3" xfId="11747"/>
    <cellStyle name="Normal 4 2 2 3 2 2 2 3 2" xfId="11748"/>
    <cellStyle name="Normal 4 2 2 3 2 2 2 4" xfId="11749"/>
    <cellStyle name="Normal 4 2 2 3 2 2 3" xfId="11750"/>
    <cellStyle name="Normal 4 2 2 3 2 2 3 2" xfId="11751"/>
    <cellStyle name="Normal 4 2 2 3 2 2 4" xfId="11752"/>
    <cellStyle name="Normal 4 2 2 3 2 2 4 2" xfId="11753"/>
    <cellStyle name="Normal 4 2 2 3 2 2 5" xfId="11754"/>
    <cellStyle name="Normal 4 2 2 3 2 2 5 2" xfId="11755"/>
    <cellStyle name="Normal 4 2 2 3 2 2 6" xfId="11756"/>
    <cellStyle name="Normal 4 2 2 3 2 2 6 2" xfId="11757"/>
    <cellStyle name="Normal 4 2 2 3 2 2 7" xfId="11758"/>
    <cellStyle name="Normal 4 2 2 3 2 2 7 2" xfId="11759"/>
    <cellStyle name="Normal 4 2 2 3 2 2 8" xfId="11760"/>
    <cellStyle name="Normal 4 2 2 3 2 2 9" xfId="11761"/>
    <cellStyle name="Normal 4 2 2 3 2 3" xfId="11762"/>
    <cellStyle name="Normal 4 2 2 3 2 3 2" xfId="11763"/>
    <cellStyle name="Normal 4 2 2 3 2 3 2 2" xfId="11764"/>
    <cellStyle name="Normal 4 2 2 3 2 3 3" xfId="11765"/>
    <cellStyle name="Normal 4 2 2 3 2 3 3 2" xfId="11766"/>
    <cellStyle name="Normal 4 2 2 3 2 3 4" xfId="11767"/>
    <cellStyle name="Normal 4 2 2 3 2 4" xfId="11768"/>
    <cellStyle name="Normal 4 2 2 3 2 4 2" xfId="11769"/>
    <cellStyle name="Normal 4 2 2 3 2 5" xfId="11770"/>
    <cellStyle name="Normal 4 2 2 3 2 5 2" xfId="11771"/>
    <cellStyle name="Normal 4 2 2 3 2 6" xfId="11772"/>
    <cellStyle name="Normal 4 2 2 3 2 6 2" xfId="11773"/>
    <cellStyle name="Normal 4 2 2 3 2 7" xfId="11774"/>
    <cellStyle name="Normal 4 2 2 3 2 7 2" xfId="11775"/>
    <cellStyle name="Normal 4 2 2 3 2 8" xfId="11776"/>
    <cellStyle name="Normal 4 2 2 3 2 8 2" xfId="11777"/>
    <cellStyle name="Normal 4 2 2 3 2 9" xfId="11778"/>
    <cellStyle name="Normal 4 2 2 3 2 9 2" xfId="11779"/>
    <cellStyle name="Normal 4 2 2 3 3" xfId="11780"/>
    <cellStyle name="Normal 4 2 2 3 3 10" xfId="11781"/>
    <cellStyle name="Normal 4 2 2 3 3 11" xfId="11782"/>
    <cellStyle name="Normal 4 2 2 3 3 12" xfId="11783"/>
    <cellStyle name="Normal 4 2 2 3 3 2" xfId="11784"/>
    <cellStyle name="Normal 4 2 2 3 3 2 10" xfId="11785"/>
    <cellStyle name="Normal 4 2 2 3 3 2 2" xfId="11786"/>
    <cellStyle name="Normal 4 2 2 3 3 2 2 2" xfId="11787"/>
    <cellStyle name="Normal 4 2 2 3 3 2 2 2 2" xfId="11788"/>
    <cellStyle name="Normal 4 2 2 3 3 2 2 3" xfId="11789"/>
    <cellStyle name="Normal 4 2 2 3 3 2 2 3 2" xfId="11790"/>
    <cellStyle name="Normal 4 2 2 3 3 2 2 4" xfId="11791"/>
    <cellStyle name="Normal 4 2 2 3 3 2 3" xfId="11792"/>
    <cellStyle name="Normal 4 2 2 3 3 2 3 2" xfId="11793"/>
    <cellStyle name="Normal 4 2 2 3 3 2 4" xfId="11794"/>
    <cellStyle name="Normal 4 2 2 3 3 2 4 2" xfId="11795"/>
    <cellStyle name="Normal 4 2 2 3 3 2 5" xfId="11796"/>
    <cellStyle name="Normal 4 2 2 3 3 2 5 2" xfId="11797"/>
    <cellStyle name="Normal 4 2 2 3 3 2 6" xfId="11798"/>
    <cellStyle name="Normal 4 2 2 3 3 2 6 2" xfId="11799"/>
    <cellStyle name="Normal 4 2 2 3 3 2 7" xfId="11800"/>
    <cellStyle name="Normal 4 2 2 3 3 2 7 2" xfId="11801"/>
    <cellStyle name="Normal 4 2 2 3 3 2 8" xfId="11802"/>
    <cellStyle name="Normal 4 2 2 3 3 2 9" xfId="11803"/>
    <cellStyle name="Normal 4 2 2 3 3 3" xfId="11804"/>
    <cellStyle name="Normal 4 2 2 3 3 3 2" xfId="11805"/>
    <cellStyle name="Normal 4 2 2 3 3 3 2 2" xfId="11806"/>
    <cellStyle name="Normal 4 2 2 3 3 3 3" xfId="11807"/>
    <cellStyle name="Normal 4 2 2 3 3 3 3 2" xfId="11808"/>
    <cellStyle name="Normal 4 2 2 3 3 3 4" xfId="11809"/>
    <cellStyle name="Normal 4 2 2 3 3 4" xfId="11810"/>
    <cellStyle name="Normal 4 2 2 3 3 4 2" xfId="11811"/>
    <cellStyle name="Normal 4 2 2 3 3 5" xfId="11812"/>
    <cellStyle name="Normal 4 2 2 3 3 5 2" xfId="11813"/>
    <cellStyle name="Normal 4 2 2 3 3 6" xfId="11814"/>
    <cellStyle name="Normal 4 2 2 3 3 6 2" xfId="11815"/>
    <cellStyle name="Normal 4 2 2 3 3 7" xfId="11816"/>
    <cellStyle name="Normal 4 2 2 3 3 7 2" xfId="11817"/>
    <cellStyle name="Normal 4 2 2 3 3 8" xfId="11818"/>
    <cellStyle name="Normal 4 2 2 3 3 8 2" xfId="11819"/>
    <cellStyle name="Normal 4 2 2 3 3 9" xfId="11820"/>
    <cellStyle name="Normal 4 2 2 3 3 9 2" xfId="11821"/>
    <cellStyle name="Normal 4 2 2 3 4" xfId="11822"/>
    <cellStyle name="Normal 4 2 2 3 4 10" xfId="11823"/>
    <cellStyle name="Normal 4 2 2 3 4 2" xfId="11824"/>
    <cellStyle name="Normal 4 2 2 3 4 2 2" xfId="11825"/>
    <cellStyle name="Normal 4 2 2 3 4 2 2 2" xfId="11826"/>
    <cellStyle name="Normal 4 2 2 3 4 2 3" xfId="11827"/>
    <cellStyle name="Normal 4 2 2 3 4 2 3 2" xfId="11828"/>
    <cellStyle name="Normal 4 2 2 3 4 2 4" xfId="11829"/>
    <cellStyle name="Normal 4 2 2 3 4 3" xfId="11830"/>
    <cellStyle name="Normal 4 2 2 3 4 3 2" xfId="11831"/>
    <cellStyle name="Normal 4 2 2 3 4 4" xfId="11832"/>
    <cellStyle name="Normal 4 2 2 3 4 4 2" xfId="11833"/>
    <cellStyle name="Normal 4 2 2 3 4 5" xfId="11834"/>
    <cellStyle name="Normal 4 2 2 3 4 5 2" xfId="11835"/>
    <cellStyle name="Normal 4 2 2 3 4 6" xfId="11836"/>
    <cellStyle name="Normal 4 2 2 3 4 6 2" xfId="11837"/>
    <cellStyle name="Normal 4 2 2 3 4 7" xfId="11838"/>
    <cellStyle name="Normal 4 2 2 3 4 7 2" xfId="11839"/>
    <cellStyle name="Normal 4 2 2 3 4 8" xfId="11840"/>
    <cellStyle name="Normal 4 2 2 3 4 9" xfId="11841"/>
    <cellStyle name="Normal 4 2 2 3 5" xfId="11842"/>
    <cellStyle name="Normal 4 2 2 3 5 10" xfId="11843"/>
    <cellStyle name="Normal 4 2 2 3 5 2" xfId="11844"/>
    <cellStyle name="Normal 4 2 2 3 5 2 2" xfId="11845"/>
    <cellStyle name="Normal 4 2 2 3 5 2 2 2" xfId="11846"/>
    <cellStyle name="Normal 4 2 2 3 5 2 3" xfId="11847"/>
    <cellStyle name="Normal 4 2 2 3 5 2 3 2" xfId="11848"/>
    <cellStyle name="Normal 4 2 2 3 5 2 4" xfId="11849"/>
    <cellStyle name="Normal 4 2 2 3 5 3" xfId="11850"/>
    <cellStyle name="Normal 4 2 2 3 5 3 2" xfId="11851"/>
    <cellStyle name="Normal 4 2 2 3 5 4" xfId="11852"/>
    <cellStyle name="Normal 4 2 2 3 5 4 2" xfId="11853"/>
    <cellStyle name="Normal 4 2 2 3 5 5" xfId="11854"/>
    <cellStyle name="Normal 4 2 2 3 5 5 2" xfId="11855"/>
    <cellStyle name="Normal 4 2 2 3 5 6" xfId="11856"/>
    <cellStyle name="Normal 4 2 2 3 5 6 2" xfId="11857"/>
    <cellStyle name="Normal 4 2 2 3 5 7" xfId="11858"/>
    <cellStyle name="Normal 4 2 2 3 5 7 2" xfId="11859"/>
    <cellStyle name="Normal 4 2 2 3 5 8" xfId="11860"/>
    <cellStyle name="Normal 4 2 2 3 5 9" xfId="11861"/>
    <cellStyle name="Normal 4 2 2 3 6" xfId="11862"/>
    <cellStyle name="Normal 4 2 2 3 6 2" xfId="11863"/>
    <cellStyle name="Normal 4 2 2 3 6 2 2" xfId="11864"/>
    <cellStyle name="Normal 4 2 2 3 6 3" xfId="11865"/>
    <cellStyle name="Normal 4 2 2 3 6 3 2" xfId="11866"/>
    <cellStyle name="Normal 4 2 2 3 6 4" xfId="11867"/>
    <cellStyle name="Normal 4 2 2 3 6 4 2" xfId="11868"/>
    <cellStyle name="Normal 4 2 2 3 6 5" xfId="11869"/>
    <cellStyle name="Normal 4 2 2 3 6 5 2" xfId="11870"/>
    <cellStyle name="Normal 4 2 2 3 6 6" xfId="11871"/>
    <cellStyle name="Normal 4 2 2 3 7" xfId="11872"/>
    <cellStyle name="Normal 4 2 2 3 7 2" xfId="11873"/>
    <cellStyle name="Normal 4 2 2 3 8" xfId="11874"/>
    <cellStyle name="Normal 4 2 2 3 8 2" xfId="11875"/>
    <cellStyle name="Normal 4 2 2 3 9" xfId="11876"/>
    <cellStyle name="Normal 4 2 2 3 9 2" xfId="11877"/>
    <cellStyle name="Normal 4 2 2 4" xfId="11878"/>
    <cellStyle name="Normal 4 2 2 4 10" xfId="11879"/>
    <cellStyle name="Normal 4 2 2 4 10 2" xfId="11880"/>
    <cellStyle name="Normal 4 2 2 4 11" xfId="11881"/>
    <cellStyle name="Normal 4 2 2 4 11 2" xfId="11882"/>
    <cellStyle name="Normal 4 2 2 4 12" xfId="11883"/>
    <cellStyle name="Normal 4 2 2 4 12 2" xfId="11884"/>
    <cellStyle name="Normal 4 2 2 4 13" xfId="11885"/>
    <cellStyle name="Normal 4 2 2 4 13 2" xfId="11886"/>
    <cellStyle name="Normal 4 2 2 4 14" xfId="11887"/>
    <cellStyle name="Normal 4 2 2 4 15" xfId="11888"/>
    <cellStyle name="Normal 4 2 2 4 16" xfId="11889"/>
    <cellStyle name="Normal 4 2 2 4 2" xfId="11890"/>
    <cellStyle name="Normal 4 2 2 4 2 10" xfId="11891"/>
    <cellStyle name="Normal 4 2 2 4 2 11" xfId="11892"/>
    <cellStyle name="Normal 4 2 2 4 2 12" xfId="11893"/>
    <cellStyle name="Normal 4 2 2 4 2 2" xfId="11894"/>
    <cellStyle name="Normal 4 2 2 4 2 2 10" xfId="11895"/>
    <cellStyle name="Normal 4 2 2 4 2 2 2" xfId="11896"/>
    <cellStyle name="Normal 4 2 2 4 2 2 2 2" xfId="11897"/>
    <cellStyle name="Normal 4 2 2 4 2 2 2 2 2" xfId="11898"/>
    <cellStyle name="Normal 4 2 2 4 2 2 2 3" xfId="11899"/>
    <cellStyle name="Normal 4 2 2 4 2 2 2 3 2" xfId="11900"/>
    <cellStyle name="Normal 4 2 2 4 2 2 2 4" xfId="11901"/>
    <cellStyle name="Normal 4 2 2 4 2 2 3" xfId="11902"/>
    <cellStyle name="Normal 4 2 2 4 2 2 3 2" xfId="11903"/>
    <cellStyle name="Normal 4 2 2 4 2 2 4" xfId="11904"/>
    <cellStyle name="Normal 4 2 2 4 2 2 4 2" xfId="11905"/>
    <cellStyle name="Normal 4 2 2 4 2 2 5" xfId="11906"/>
    <cellStyle name="Normal 4 2 2 4 2 2 5 2" xfId="11907"/>
    <cellStyle name="Normal 4 2 2 4 2 2 6" xfId="11908"/>
    <cellStyle name="Normal 4 2 2 4 2 2 6 2" xfId="11909"/>
    <cellStyle name="Normal 4 2 2 4 2 2 7" xfId="11910"/>
    <cellStyle name="Normal 4 2 2 4 2 2 7 2" xfId="11911"/>
    <cellStyle name="Normal 4 2 2 4 2 2 8" xfId="11912"/>
    <cellStyle name="Normal 4 2 2 4 2 2 9" xfId="11913"/>
    <cellStyle name="Normal 4 2 2 4 2 3" xfId="11914"/>
    <cellStyle name="Normal 4 2 2 4 2 3 2" xfId="11915"/>
    <cellStyle name="Normal 4 2 2 4 2 3 2 2" xfId="11916"/>
    <cellStyle name="Normal 4 2 2 4 2 3 3" xfId="11917"/>
    <cellStyle name="Normal 4 2 2 4 2 3 3 2" xfId="11918"/>
    <cellStyle name="Normal 4 2 2 4 2 3 4" xfId="11919"/>
    <cellStyle name="Normal 4 2 2 4 2 4" xfId="11920"/>
    <cellStyle name="Normal 4 2 2 4 2 4 2" xfId="11921"/>
    <cellStyle name="Normal 4 2 2 4 2 5" xfId="11922"/>
    <cellStyle name="Normal 4 2 2 4 2 5 2" xfId="11923"/>
    <cellStyle name="Normal 4 2 2 4 2 6" xfId="11924"/>
    <cellStyle name="Normal 4 2 2 4 2 6 2" xfId="11925"/>
    <cellStyle name="Normal 4 2 2 4 2 7" xfId="11926"/>
    <cellStyle name="Normal 4 2 2 4 2 7 2" xfId="11927"/>
    <cellStyle name="Normal 4 2 2 4 2 8" xfId="11928"/>
    <cellStyle name="Normal 4 2 2 4 2 8 2" xfId="11929"/>
    <cellStyle name="Normal 4 2 2 4 2 9" xfId="11930"/>
    <cellStyle name="Normal 4 2 2 4 2 9 2" xfId="11931"/>
    <cellStyle name="Normal 4 2 2 4 3" xfId="11932"/>
    <cellStyle name="Normal 4 2 2 4 3 10" xfId="11933"/>
    <cellStyle name="Normal 4 2 2 4 3 11" xfId="11934"/>
    <cellStyle name="Normal 4 2 2 4 3 12" xfId="11935"/>
    <cellStyle name="Normal 4 2 2 4 3 2" xfId="11936"/>
    <cellStyle name="Normal 4 2 2 4 3 2 10" xfId="11937"/>
    <cellStyle name="Normal 4 2 2 4 3 2 2" xfId="11938"/>
    <cellStyle name="Normal 4 2 2 4 3 2 2 2" xfId="11939"/>
    <cellStyle name="Normal 4 2 2 4 3 2 2 2 2" xfId="11940"/>
    <cellStyle name="Normal 4 2 2 4 3 2 2 3" xfId="11941"/>
    <cellStyle name="Normal 4 2 2 4 3 2 2 3 2" xfId="11942"/>
    <cellStyle name="Normal 4 2 2 4 3 2 2 4" xfId="11943"/>
    <cellStyle name="Normal 4 2 2 4 3 2 3" xfId="11944"/>
    <cellStyle name="Normal 4 2 2 4 3 2 3 2" xfId="11945"/>
    <cellStyle name="Normal 4 2 2 4 3 2 4" xfId="11946"/>
    <cellStyle name="Normal 4 2 2 4 3 2 4 2" xfId="11947"/>
    <cellStyle name="Normal 4 2 2 4 3 2 5" xfId="11948"/>
    <cellStyle name="Normal 4 2 2 4 3 2 5 2" xfId="11949"/>
    <cellStyle name="Normal 4 2 2 4 3 2 6" xfId="11950"/>
    <cellStyle name="Normal 4 2 2 4 3 2 6 2" xfId="11951"/>
    <cellStyle name="Normal 4 2 2 4 3 2 7" xfId="11952"/>
    <cellStyle name="Normal 4 2 2 4 3 2 7 2" xfId="11953"/>
    <cellStyle name="Normal 4 2 2 4 3 2 8" xfId="11954"/>
    <cellStyle name="Normal 4 2 2 4 3 2 9" xfId="11955"/>
    <cellStyle name="Normal 4 2 2 4 3 3" xfId="11956"/>
    <cellStyle name="Normal 4 2 2 4 3 3 2" xfId="11957"/>
    <cellStyle name="Normal 4 2 2 4 3 3 2 2" xfId="11958"/>
    <cellStyle name="Normal 4 2 2 4 3 3 3" xfId="11959"/>
    <cellStyle name="Normal 4 2 2 4 3 3 3 2" xfId="11960"/>
    <cellStyle name="Normal 4 2 2 4 3 3 4" xfId="11961"/>
    <cellStyle name="Normal 4 2 2 4 3 4" xfId="11962"/>
    <cellStyle name="Normal 4 2 2 4 3 4 2" xfId="11963"/>
    <cellStyle name="Normal 4 2 2 4 3 5" xfId="11964"/>
    <cellStyle name="Normal 4 2 2 4 3 5 2" xfId="11965"/>
    <cellStyle name="Normal 4 2 2 4 3 6" xfId="11966"/>
    <cellStyle name="Normal 4 2 2 4 3 6 2" xfId="11967"/>
    <cellStyle name="Normal 4 2 2 4 3 7" xfId="11968"/>
    <cellStyle name="Normal 4 2 2 4 3 7 2" xfId="11969"/>
    <cellStyle name="Normal 4 2 2 4 3 8" xfId="11970"/>
    <cellStyle name="Normal 4 2 2 4 3 8 2" xfId="11971"/>
    <cellStyle name="Normal 4 2 2 4 3 9" xfId="11972"/>
    <cellStyle name="Normal 4 2 2 4 3 9 2" xfId="11973"/>
    <cellStyle name="Normal 4 2 2 4 4" xfId="11974"/>
    <cellStyle name="Normal 4 2 2 4 4 10" xfId="11975"/>
    <cellStyle name="Normal 4 2 2 4 4 2" xfId="11976"/>
    <cellStyle name="Normal 4 2 2 4 4 2 2" xfId="11977"/>
    <cellStyle name="Normal 4 2 2 4 4 2 2 2" xfId="11978"/>
    <cellStyle name="Normal 4 2 2 4 4 2 3" xfId="11979"/>
    <cellStyle name="Normal 4 2 2 4 4 2 3 2" xfId="11980"/>
    <cellStyle name="Normal 4 2 2 4 4 2 4" xfId="11981"/>
    <cellStyle name="Normal 4 2 2 4 4 3" xfId="11982"/>
    <cellStyle name="Normal 4 2 2 4 4 3 2" xfId="11983"/>
    <cellStyle name="Normal 4 2 2 4 4 4" xfId="11984"/>
    <cellStyle name="Normal 4 2 2 4 4 4 2" xfId="11985"/>
    <cellStyle name="Normal 4 2 2 4 4 5" xfId="11986"/>
    <cellStyle name="Normal 4 2 2 4 4 5 2" xfId="11987"/>
    <cellStyle name="Normal 4 2 2 4 4 6" xfId="11988"/>
    <cellStyle name="Normal 4 2 2 4 4 6 2" xfId="11989"/>
    <cellStyle name="Normal 4 2 2 4 4 7" xfId="11990"/>
    <cellStyle name="Normal 4 2 2 4 4 7 2" xfId="11991"/>
    <cellStyle name="Normal 4 2 2 4 4 8" xfId="11992"/>
    <cellStyle name="Normal 4 2 2 4 4 9" xfId="11993"/>
    <cellStyle name="Normal 4 2 2 4 5" xfId="11994"/>
    <cellStyle name="Normal 4 2 2 4 5 10" xfId="11995"/>
    <cellStyle name="Normal 4 2 2 4 5 2" xfId="11996"/>
    <cellStyle name="Normal 4 2 2 4 5 2 2" xfId="11997"/>
    <cellStyle name="Normal 4 2 2 4 5 2 2 2" xfId="11998"/>
    <cellStyle name="Normal 4 2 2 4 5 2 3" xfId="11999"/>
    <cellStyle name="Normal 4 2 2 4 5 2 3 2" xfId="12000"/>
    <cellStyle name="Normal 4 2 2 4 5 2 4" xfId="12001"/>
    <cellStyle name="Normal 4 2 2 4 5 3" xfId="12002"/>
    <cellStyle name="Normal 4 2 2 4 5 3 2" xfId="12003"/>
    <cellStyle name="Normal 4 2 2 4 5 4" xfId="12004"/>
    <cellStyle name="Normal 4 2 2 4 5 4 2" xfId="12005"/>
    <cellStyle name="Normal 4 2 2 4 5 5" xfId="12006"/>
    <cellStyle name="Normal 4 2 2 4 5 5 2" xfId="12007"/>
    <cellStyle name="Normal 4 2 2 4 5 6" xfId="12008"/>
    <cellStyle name="Normal 4 2 2 4 5 6 2" xfId="12009"/>
    <cellStyle name="Normal 4 2 2 4 5 7" xfId="12010"/>
    <cellStyle name="Normal 4 2 2 4 5 7 2" xfId="12011"/>
    <cellStyle name="Normal 4 2 2 4 5 8" xfId="12012"/>
    <cellStyle name="Normal 4 2 2 4 5 9" xfId="12013"/>
    <cellStyle name="Normal 4 2 2 4 6" xfId="12014"/>
    <cellStyle name="Normal 4 2 2 4 6 2" xfId="12015"/>
    <cellStyle name="Normal 4 2 2 4 6 2 2" xfId="12016"/>
    <cellStyle name="Normal 4 2 2 4 6 3" xfId="12017"/>
    <cellStyle name="Normal 4 2 2 4 6 3 2" xfId="12018"/>
    <cellStyle name="Normal 4 2 2 4 6 4" xfId="12019"/>
    <cellStyle name="Normal 4 2 2 4 6 4 2" xfId="12020"/>
    <cellStyle name="Normal 4 2 2 4 6 5" xfId="12021"/>
    <cellStyle name="Normal 4 2 2 4 6 5 2" xfId="12022"/>
    <cellStyle name="Normal 4 2 2 4 6 6" xfId="12023"/>
    <cellStyle name="Normal 4 2 2 4 7" xfId="12024"/>
    <cellStyle name="Normal 4 2 2 4 7 2" xfId="12025"/>
    <cellStyle name="Normal 4 2 2 4 8" xfId="12026"/>
    <cellStyle name="Normal 4 2 2 4 8 2" xfId="12027"/>
    <cellStyle name="Normal 4 2 2 4 9" xfId="12028"/>
    <cellStyle name="Normal 4 2 2 4 9 2" xfId="12029"/>
    <cellStyle name="Normal 4 2 2 5" xfId="12030"/>
    <cellStyle name="Normal 4 2 2 5 10" xfId="12031"/>
    <cellStyle name="Normal 4 2 2 5 10 2" xfId="12032"/>
    <cellStyle name="Normal 4 2 2 5 11" xfId="12033"/>
    <cellStyle name="Normal 4 2 2 5 11 2" xfId="12034"/>
    <cellStyle name="Normal 4 2 2 5 12" xfId="12035"/>
    <cellStyle name="Normal 4 2 2 5 12 2" xfId="12036"/>
    <cellStyle name="Normal 4 2 2 5 13" xfId="12037"/>
    <cellStyle name="Normal 4 2 2 5 14" xfId="12038"/>
    <cellStyle name="Normal 4 2 2 5 15" xfId="12039"/>
    <cellStyle name="Normal 4 2 2 5 2" xfId="12040"/>
    <cellStyle name="Normal 4 2 2 5 2 10" xfId="12041"/>
    <cellStyle name="Normal 4 2 2 5 2 11" xfId="12042"/>
    <cellStyle name="Normal 4 2 2 5 2 12" xfId="12043"/>
    <cellStyle name="Normal 4 2 2 5 2 2" xfId="12044"/>
    <cellStyle name="Normal 4 2 2 5 2 2 10" xfId="12045"/>
    <cellStyle name="Normal 4 2 2 5 2 2 2" xfId="12046"/>
    <cellStyle name="Normal 4 2 2 5 2 2 2 2" xfId="12047"/>
    <cellStyle name="Normal 4 2 2 5 2 2 2 2 2" xfId="12048"/>
    <cellStyle name="Normal 4 2 2 5 2 2 2 3" xfId="12049"/>
    <cellStyle name="Normal 4 2 2 5 2 2 2 3 2" xfId="12050"/>
    <cellStyle name="Normal 4 2 2 5 2 2 2 4" xfId="12051"/>
    <cellStyle name="Normal 4 2 2 5 2 2 3" xfId="12052"/>
    <cellStyle name="Normal 4 2 2 5 2 2 3 2" xfId="12053"/>
    <cellStyle name="Normal 4 2 2 5 2 2 4" xfId="12054"/>
    <cellStyle name="Normal 4 2 2 5 2 2 4 2" xfId="12055"/>
    <cellStyle name="Normal 4 2 2 5 2 2 5" xfId="12056"/>
    <cellStyle name="Normal 4 2 2 5 2 2 5 2" xfId="12057"/>
    <cellStyle name="Normal 4 2 2 5 2 2 6" xfId="12058"/>
    <cellStyle name="Normal 4 2 2 5 2 2 6 2" xfId="12059"/>
    <cellStyle name="Normal 4 2 2 5 2 2 7" xfId="12060"/>
    <cellStyle name="Normal 4 2 2 5 2 2 7 2" xfId="12061"/>
    <cellStyle name="Normal 4 2 2 5 2 2 8" xfId="12062"/>
    <cellStyle name="Normal 4 2 2 5 2 2 9" xfId="12063"/>
    <cellStyle name="Normal 4 2 2 5 2 3" xfId="12064"/>
    <cellStyle name="Normal 4 2 2 5 2 3 2" xfId="12065"/>
    <cellStyle name="Normal 4 2 2 5 2 3 2 2" xfId="12066"/>
    <cellStyle name="Normal 4 2 2 5 2 3 3" xfId="12067"/>
    <cellStyle name="Normal 4 2 2 5 2 3 3 2" xfId="12068"/>
    <cellStyle name="Normal 4 2 2 5 2 3 4" xfId="12069"/>
    <cellStyle name="Normal 4 2 2 5 2 4" xfId="12070"/>
    <cellStyle name="Normal 4 2 2 5 2 4 2" xfId="12071"/>
    <cellStyle name="Normal 4 2 2 5 2 5" xfId="12072"/>
    <cellStyle name="Normal 4 2 2 5 2 5 2" xfId="12073"/>
    <cellStyle name="Normal 4 2 2 5 2 6" xfId="12074"/>
    <cellStyle name="Normal 4 2 2 5 2 6 2" xfId="12075"/>
    <cellStyle name="Normal 4 2 2 5 2 7" xfId="12076"/>
    <cellStyle name="Normal 4 2 2 5 2 7 2" xfId="12077"/>
    <cellStyle name="Normal 4 2 2 5 2 8" xfId="12078"/>
    <cellStyle name="Normal 4 2 2 5 2 8 2" xfId="12079"/>
    <cellStyle name="Normal 4 2 2 5 2 9" xfId="12080"/>
    <cellStyle name="Normal 4 2 2 5 2 9 2" xfId="12081"/>
    <cellStyle name="Normal 4 2 2 5 3" xfId="12082"/>
    <cellStyle name="Normal 4 2 2 5 3 10" xfId="12083"/>
    <cellStyle name="Normal 4 2 2 5 3 11" xfId="12084"/>
    <cellStyle name="Normal 4 2 2 5 3 12" xfId="12085"/>
    <cellStyle name="Normal 4 2 2 5 3 2" xfId="12086"/>
    <cellStyle name="Normal 4 2 2 5 3 2 10" xfId="12087"/>
    <cellStyle name="Normal 4 2 2 5 3 2 2" xfId="12088"/>
    <cellStyle name="Normal 4 2 2 5 3 2 2 2" xfId="12089"/>
    <cellStyle name="Normal 4 2 2 5 3 2 2 2 2" xfId="12090"/>
    <cellStyle name="Normal 4 2 2 5 3 2 2 3" xfId="12091"/>
    <cellStyle name="Normal 4 2 2 5 3 2 2 3 2" xfId="12092"/>
    <cellStyle name="Normal 4 2 2 5 3 2 2 4" xfId="12093"/>
    <cellStyle name="Normal 4 2 2 5 3 2 3" xfId="12094"/>
    <cellStyle name="Normal 4 2 2 5 3 2 3 2" xfId="12095"/>
    <cellStyle name="Normal 4 2 2 5 3 2 4" xfId="12096"/>
    <cellStyle name="Normal 4 2 2 5 3 2 4 2" xfId="12097"/>
    <cellStyle name="Normal 4 2 2 5 3 2 5" xfId="12098"/>
    <cellStyle name="Normal 4 2 2 5 3 2 5 2" xfId="12099"/>
    <cellStyle name="Normal 4 2 2 5 3 2 6" xfId="12100"/>
    <cellStyle name="Normal 4 2 2 5 3 2 6 2" xfId="12101"/>
    <cellStyle name="Normal 4 2 2 5 3 2 7" xfId="12102"/>
    <cellStyle name="Normal 4 2 2 5 3 2 7 2" xfId="12103"/>
    <cellStyle name="Normal 4 2 2 5 3 2 8" xfId="12104"/>
    <cellStyle name="Normal 4 2 2 5 3 2 9" xfId="12105"/>
    <cellStyle name="Normal 4 2 2 5 3 3" xfId="12106"/>
    <cellStyle name="Normal 4 2 2 5 3 3 2" xfId="12107"/>
    <cellStyle name="Normal 4 2 2 5 3 3 2 2" xfId="12108"/>
    <cellStyle name="Normal 4 2 2 5 3 3 3" xfId="12109"/>
    <cellStyle name="Normal 4 2 2 5 3 3 3 2" xfId="12110"/>
    <cellStyle name="Normal 4 2 2 5 3 3 4" xfId="12111"/>
    <cellStyle name="Normal 4 2 2 5 3 4" xfId="12112"/>
    <cellStyle name="Normal 4 2 2 5 3 4 2" xfId="12113"/>
    <cellStyle name="Normal 4 2 2 5 3 5" xfId="12114"/>
    <cellStyle name="Normal 4 2 2 5 3 5 2" xfId="12115"/>
    <cellStyle name="Normal 4 2 2 5 3 6" xfId="12116"/>
    <cellStyle name="Normal 4 2 2 5 3 6 2" xfId="12117"/>
    <cellStyle name="Normal 4 2 2 5 3 7" xfId="12118"/>
    <cellStyle name="Normal 4 2 2 5 3 7 2" xfId="12119"/>
    <cellStyle name="Normal 4 2 2 5 3 8" xfId="12120"/>
    <cellStyle name="Normal 4 2 2 5 3 8 2" xfId="12121"/>
    <cellStyle name="Normal 4 2 2 5 3 9" xfId="12122"/>
    <cellStyle name="Normal 4 2 2 5 3 9 2" xfId="12123"/>
    <cellStyle name="Normal 4 2 2 5 4" xfId="12124"/>
    <cellStyle name="Normal 4 2 2 5 4 10" xfId="12125"/>
    <cellStyle name="Normal 4 2 2 5 4 2" xfId="12126"/>
    <cellStyle name="Normal 4 2 2 5 4 2 2" xfId="12127"/>
    <cellStyle name="Normal 4 2 2 5 4 2 2 2" xfId="12128"/>
    <cellStyle name="Normal 4 2 2 5 4 2 3" xfId="12129"/>
    <cellStyle name="Normal 4 2 2 5 4 2 3 2" xfId="12130"/>
    <cellStyle name="Normal 4 2 2 5 4 2 4" xfId="12131"/>
    <cellStyle name="Normal 4 2 2 5 4 3" xfId="12132"/>
    <cellStyle name="Normal 4 2 2 5 4 3 2" xfId="12133"/>
    <cellStyle name="Normal 4 2 2 5 4 4" xfId="12134"/>
    <cellStyle name="Normal 4 2 2 5 4 4 2" xfId="12135"/>
    <cellStyle name="Normal 4 2 2 5 4 5" xfId="12136"/>
    <cellStyle name="Normal 4 2 2 5 4 5 2" xfId="12137"/>
    <cellStyle name="Normal 4 2 2 5 4 6" xfId="12138"/>
    <cellStyle name="Normal 4 2 2 5 4 6 2" xfId="12139"/>
    <cellStyle name="Normal 4 2 2 5 4 7" xfId="12140"/>
    <cellStyle name="Normal 4 2 2 5 4 7 2" xfId="12141"/>
    <cellStyle name="Normal 4 2 2 5 4 8" xfId="12142"/>
    <cellStyle name="Normal 4 2 2 5 4 9" xfId="12143"/>
    <cellStyle name="Normal 4 2 2 5 5" xfId="12144"/>
    <cellStyle name="Normal 4 2 2 5 5 10" xfId="12145"/>
    <cellStyle name="Normal 4 2 2 5 5 2" xfId="12146"/>
    <cellStyle name="Normal 4 2 2 5 5 2 2" xfId="12147"/>
    <cellStyle name="Normal 4 2 2 5 5 2 2 2" xfId="12148"/>
    <cellStyle name="Normal 4 2 2 5 5 2 3" xfId="12149"/>
    <cellStyle name="Normal 4 2 2 5 5 2 3 2" xfId="12150"/>
    <cellStyle name="Normal 4 2 2 5 5 2 4" xfId="12151"/>
    <cellStyle name="Normal 4 2 2 5 5 3" xfId="12152"/>
    <cellStyle name="Normal 4 2 2 5 5 3 2" xfId="12153"/>
    <cellStyle name="Normal 4 2 2 5 5 4" xfId="12154"/>
    <cellStyle name="Normal 4 2 2 5 5 4 2" xfId="12155"/>
    <cellStyle name="Normal 4 2 2 5 5 5" xfId="12156"/>
    <cellStyle name="Normal 4 2 2 5 5 5 2" xfId="12157"/>
    <cellStyle name="Normal 4 2 2 5 5 6" xfId="12158"/>
    <cellStyle name="Normal 4 2 2 5 5 6 2" xfId="12159"/>
    <cellStyle name="Normal 4 2 2 5 5 7" xfId="12160"/>
    <cellStyle name="Normal 4 2 2 5 5 7 2" xfId="12161"/>
    <cellStyle name="Normal 4 2 2 5 5 8" xfId="12162"/>
    <cellStyle name="Normal 4 2 2 5 5 9" xfId="12163"/>
    <cellStyle name="Normal 4 2 2 5 6" xfId="12164"/>
    <cellStyle name="Normal 4 2 2 5 6 2" xfId="12165"/>
    <cellStyle name="Normal 4 2 2 5 6 2 2" xfId="12166"/>
    <cellStyle name="Normal 4 2 2 5 6 3" xfId="12167"/>
    <cellStyle name="Normal 4 2 2 5 6 3 2" xfId="12168"/>
    <cellStyle name="Normal 4 2 2 5 6 4" xfId="12169"/>
    <cellStyle name="Normal 4 2 2 5 7" xfId="12170"/>
    <cellStyle name="Normal 4 2 2 5 7 2" xfId="12171"/>
    <cellStyle name="Normal 4 2 2 5 8" xfId="12172"/>
    <cellStyle name="Normal 4 2 2 5 8 2" xfId="12173"/>
    <cellStyle name="Normal 4 2 2 5 9" xfId="12174"/>
    <cellStyle name="Normal 4 2 2 5 9 2" xfId="12175"/>
    <cellStyle name="Normal 4 2 2 6" xfId="12176"/>
    <cellStyle name="Normal 4 2 2 6 10" xfId="12177"/>
    <cellStyle name="Normal 4 2 2 6 11" xfId="12178"/>
    <cellStyle name="Normal 4 2 2 6 12" xfId="12179"/>
    <cellStyle name="Normal 4 2 2 6 2" xfId="12180"/>
    <cellStyle name="Normal 4 2 2 6 2 10" xfId="12181"/>
    <cellStyle name="Normal 4 2 2 6 2 2" xfId="12182"/>
    <cellStyle name="Normal 4 2 2 6 2 2 2" xfId="12183"/>
    <cellStyle name="Normal 4 2 2 6 2 2 2 2" xfId="12184"/>
    <cellStyle name="Normal 4 2 2 6 2 2 3" xfId="12185"/>
    <cellStyle name="Normal 4 2 2 6 2 2 3 2" xfId="12186"/>
    <cellStyle name="Normal 4 2 2 6 2 2 4" xfId="12187"/>
    <cellStyle name="Normal 4 2 2 6 2 3" xfId="12188"/>
    <cellStyle name="Normal 4 2 2 6 2 3 2" xfId="12189"/>
    <cellStyle name="Normal 4 2 2 6 2 4" xfId="12190"/>
    <cellStyle name="Normal 4 2 2 6 2 4 2" xfId="12191"/>
    <cellStyle name="Normal 4 2 2 6 2 5" xfId="12192"/>
    <cellStyle name="Normal 4 2 2 6 2 5 2" xfId="12193"/>
    <cellStyle name="Normal 4 2 2 6 2 6" xfId="12194"/>
    <cellStyle name="Normal 4 2 2 6 2 6 2" xfId="12195"/>
    <cellStyle name="Normal 4 2 2 6 2 7" xfId="12196"/>
    <cellStyle name="Normal 4 2 2 6 2 7 2" xfId="12197"/>
    <cellStyle name="Normal 4 2 2 6 2 8" xfId="12198"/>
    <cellStyle name="Normal 4 2 2 6 2 9" xfId="12199"/>
    <cellStyle name="Normal 4 2 2 6 3" xfId="12200"/>
    <cellStyle name="Normal 4 2 2 6 3 2" xfId="12201"/>
    <cellStyle name="Normal 4 2 2 6 3 2 2" xfId="12202"/>
    <cellStyle name="Normal 4 2 2 6 3 3" xfId="12203"/>
    <cellStyle name="Normal 4 2 2 6 3 3 2" xfId="12204"/>
    <cellStyle name="Normal 4 2 2 6 3 4" xfId="12205"/>
    <cellStyle name="Normal 4 2 2 6 4" xfId="12206"/>
    <cellStyle name="Normal 4 2 2 6 4 2" xfId="12207"/>
    <cellStyle name="Normal 4 2 2 6 5" xfId="12208"/>
    <cellStyle name="Normal 4 2 2 6 5 2" xfId="12209"/>
    <cellStyle name="Normal 4 2 2 6 6" xfId="12210"/>
    <cellStyle name="Normal 4 2 2 6 6 2" xfId="12211"/>
    <cellStyle name="Normal 4 2 2 6 7" xfId="12212"/>
    <cellStyle name="Normal 4 2 2 6 7 2" xfId="12213"/>
    <cellStyle name="Normal 4 2 2 6 8" xfId="12214"/>
    <cellStyle name="Normal 4 2 2 6 8 2" xfId="12215"/>
    <cellStyle name="Normal 4 2 2 6 9" xfId="12216"/>
    <cellStyle name="Normal 4 2 2 6 9 2" xfId="12217"/>
    <cellStyle name="Normal 4 2 2 7" xfId="12218"/>
    <cellStyle name="Normal 4 2 2 7 10" xfId="12219"/>
    <cellStyle name="Normal 4 2 2 7 11" xfId="12220"/>
    <cellStyle name="Normal 4 2 2 7 12" xfId="12221"/>
    <cellStyle name="Normal 4 2 2 7 2" xfId="12222"/>
    <cellStyle name="Normal 4 2 2 7 2 10" xfId="12223"/>
    <cellStyle name="Normal 4 2 2 7 2 2" xfId="12224"/>
    <cellStyle name="Normal 4 2 2 7 2 2 2" xfId="12225"/>
    <cellStyle name="Normal 4 2 2 7 2 2 2 2" xfId="12226"/>
    <cellStyle name="Normal 4 2 2 7 2 2 3" xfId="12227"/>
    <cellStyle name="Normal 4 2 2 7 2 2 3 2" xfId="12228"/>
    <cellStyle name="Normal 4 2 2 7 2 2 4" xfId="12229"/>
    <cellStyle name="Normal 4 2 2 7 2 3" xfId="12230"/>
    <cellStyle name="Normal 4 2 2 7 2 3 2" xfId="12231"/>
    <cellStyle name="Normal 4 2 2 7 2 4" xfId="12232"/>
    <cellStyle name="Normal 4 2 2 7 2 4 2" xfId="12233"/>
    <cellStyle name="Normal 4 2 2 7 2 5" xfId="12234"/>
    <cellStyle name="Normal 4 2 2 7 2 5 2" xfId="12235"/>
    <cellStyle name="Normal 4 2 2 7 2 6" xfId="12236"/>
    <cellStyle name="Normal 4 2 2 7 2 6 2" xfId="12237"/>
    <cellStyle name="Normal 4 2 2 7 2 7" xfId="12238"/>
    <cellStyle name="Normal 4 2 2 7 2 7 2" xfId="12239"/>
    <cellStyle name="Normal 4 2 2 7 2 8" xfId="12240"/>
    <cellStyle name="Normal 4 2 2 7 2 9" xfId="12241"/>
    <cellStyle name="Normal 4 2 2 7 3" xfId="12242"/>
    <cellStyle name="Normal 4 2 2 7 3 2" xfId="12243"/>
    <cellStyle name="Normal 4 2 2 7 3 2 2" xfId="12244"/>
    <cellStyle name="Normal 4 2 2 7 3 3" xfId="12245"/>
    <cellStyle name="Normal 4 2 2 7 3 3 2" xfId="12246"/>
    <cellStyle name="Normal 4 2 2 7 3 4" xfId="12247"/>
    <cellStyle name="Normal 4 2 2 7 4" xfId="12248"/>
    <cellStyle name="Normal 4 2 2 7 4 2" xfId="12249"/>
    <cellStyle name="Normal 4 2 2 7 5" xfId="12250"/>
    <cellStyle name="Normal 4 2 2 7 5 2" xfId="12251"/>
    <cellStyle name="Normal 4 2 2 7 6" xfId="12252"/>
    <cellStyle name="Normal 4 2 2 7 6 2" xfId="12253"/>
    <cellStyle name="Normal 4 2 2 7 7" xfId="12254"/>
    <cellStyle name="Normal 4 2 2 7 7 2" xfId="12255"/>
    <cellStyle name="Normal 4 2 2 7 8" xfId="12256"/>
    <cellStyle name="Normal 4 2 2 7 8 2" xfId="12257"/>
    <cellStyle name="Normal 4 2 2 7 9" xfId="12258"/>
    <cellStyle name="Normal 4 2 2 7 9 2" xfId="12259"/>
    <cellStyle name="Normal 4 2 2 8" xfId="12260"/>
    <cellStyle name="Normal 4 2 2 8 10" xfId="12261"/>
    <cellStyle name="Normal 4 2 2 8 2" xfId="12262"/>
    <cellStyle name="Normal 4 2 2 8 2 2" xfId="12263"/>
    <cellStyle name="Normal 4 2 2 8 2 2 2" xfId="12264"/>
    <cellStyle name="Normal 4 2 2 8 2 3" xfId="12265"/>
    <cellStyle name="Normal 4 2 2 8 2 3 2" xfId="12266"/>
    <cellStyle name="Normal 4 2 2 8 2 4" xfId="12267"/>
    <cellStyle name="Normal 4 2 2 8 3" xfId="12268"/>
    <cellStyle name="Normal 4 2 2 8 3 2" xfId="12269"/>
    <cellStyle name="Normal 4 2 2 8 4" xfId="12270"/>
    <cellStyle name="Normal 4 2 2 8 4 2" xfId="12271"/>
    <cellStyle name="Normal 4 2 2 8 5" xfId="12272"/>
    <cellStyle name="Normal 4 2 2 8 5 2" xfId="12273"/>
    <cellStyle name="Normal 4 2 2 8 6" xfId="12274"/>
    <cellStyle name="Normal 4 2 2 8 6 2" xfId="12275"/>
    <cellStyle name="Normal 4 2 2 8 7" xfId="12276"/>
    <cellStyle name="Normal 4 2 2 8 7 2" xfId="12277"/>
    <cellStyle name="Normal 4 2 2 8 8" xfId="12278"/>
    <cellStyle name="Normal 4 2 2 8 9" xfId="12279"/>
    <cellStyle name="Normal 4 2 2 9" xfId="12280"/>
    <cellStyle name="Normal 4 2 2 9 10" xfId="12281"/>
    <cellStyle name="Normal 4 2 2 9 2" xfId="12282"/>
    <cellStyle name="Normal 4 2 2 9 2 2" xfId="12283"/>
    <cellStyle name="Normal 4 2 2 9 2 2 2" xfId="12284"/>
    <cellStyle name="Normal 4 2 2 9 2 3" xfId="12285"/>
    <cellStyle name="Normal 4 2 2 9 2 3 2" xfId="12286"/>
    <cellStyle name="Normal 4 2 2 9 2 4" xfId="12287"/>
    <cellStyle name="Normal 4 2 2 9 3" xfId="12288"/>
    <cellStyle name="Normal 4 2 2 9 3 2" xfId="12289"/>
    <cellStyle name="Normal 4 2 2 9 4" xfId="12290"/>
    <cellStyle name="Normal 4 2 2 9 4 2" xfId="12291"/>
    <cellStyle name="Normal 4 2 2 9 5" xfId="12292"/>
    <cellStyle name="Normal 4 2 2 9 5 2" xfId="12293"/>
    <cellStyle name="Normal 4 2 2 9 6" xfId="12294"/>
    <cellStyle name="Normal 4 2 2 9 6 2" xfId="12295"/>
    <cellStyle name="Normal 4 2 2 9 7" xfId="12296"/>
    <cellStyle name="Normal 4 2 2 9 7 2" xfId="12297"/>
    <cellStyle name="Normal 4 2 2 9 8" xfId="12298"/>
    <cellStyle name="Normal 4 2 2 9 9" xfId="12299"/>
    <cellStyle name="Normal 4 2 20" xfId="12300"/>
    <cellStyle name="Normal 4 2 21" xfId="12301"/>
    <cellStyle name="Normal 4 2 22" xfId="12302"/>
    <cellStyle name="Normal 4 2 3" xfId="12303"/>
    <cellStyle name="Normal 4 2 3 10" xfId="12304"/>
    <cellStyle name="Normal 4 2 3 10 2" xfId="12305"/>
    <cellStyle name="Normal 4 2 3 10 2 2" xfId="12306"/>
    <cellStyle name="Normal 4 2 3 10 3" xfId="12307"/>
    <cellStyle name="Normal 4 2 3 10 3 2" xfId="12308"/>
    <cellStyle name="Normal 4 2 3 10 4" xfId="12309"/>
    <cellStyle name="Normal 4 2 3 11" xfId="12310"/>
    <cellStyle name="Normal 4 2 3 11 2" xfId="12311"/>
    <cellStyle name="Normal 4 2 3 12" xfId="12312"/>
    <cellStyle name="Normal 4 2 3 12 2" xfId="12313"/>
    <cellStyle name="Normal 4 2 3 13" xfId="12314"/>
    <cellStyle name="Normal 4 2 3 13 2" xfId="12315"/>
    <cellStyle name="Normal 4 2 3 14" xfId="12316"/>
    <cellStyle name="Normal 4 2 3 14 2" xfId="12317"/>
    <cellStyle name="Normal 4 2 3 15" xfId="12318"/>
    <cellStyle name="Normal 4 2 3 15 2" xfId="12319"/>
    <cellStyle name="Normal 4 2 3 16" xfId="12320"/>
    <cellStyle name="Normal 4 2 3 16 2" xfId="12321"/>
    <cellStyle name="Normal 4 2 3 17" xfId="12322"/>
    <cellStyle name="Normal 4 2 3 18" xfId="12323"/>
    <cellStyle name="Normal 4 2 3 19" xfId="12324"/>
    <cellStyle name="Normal 4 2 3 2" xfId="12325"/>
    <cellStyle name="Normal 4 2 3 2 10" xfId="12326"/>
    <cellStyle name="Normal 4 2 3 2 10 2" xfId="12327"/>
    <cellStyle name="Normal 4 2 3 2 11" xfId="12328"/>
    <cellStyle name="Normal 4 2 3 2 11 2" xfId="12329"/>
    <cellStyle name="Normal 4 2 3 2 12" xfId="12330"/>
    <cellStyle name="Normal 4 2 3 2 12 2" xfId="12331"/>
    <cellStyle name="Normal 4 2 3 2 13" xfId="12332"/>
    <cellStyle name="Normal 4 2 3 2 13 2" xfId="12333"/>
    <cellStyle name="Normal 4 2 3 2 14" xfId="12334"/>
    <cellStyle name="Normal 4 2 3 2 15" xfId="12335"/>
    <cellStyle name="Normal 4 2 3 2 16" xfId="12336"/>
    <cellStyle name="Normal 4 2 3 2 2" xfId="12337"/>
    <cellStyle name="Normal 4 2 3 2 2 10" xfId="12338"/>
    <cellStyle name="Normal 4 2 3 2 2 11" xfId="12339"/>
    <cellStyle name="Normal 4 2 3 2 2 12" xfId="12340"/>
    <cellStyle name="Normal 4 2 3 2 2 2" xfId="12341"/>
    <cellStyle name="Normal 4 2 3 2 2 2 10" xfId="12342"/>
    <cellStyle name="Normal 4 2 3 2 2 2 2" xfId="12343"/>
    <cellStyle name="Normal 4 2 3 2 2 2 2 2" xfId="12344"/>
    <cellStyle name="Normal 4 2 3 2 2 2 2 2 2" xfId="12345"/>
    <cellStyle name="Normal 4 2 3 2 2 2 2 3" xfId="12346"/>
    <cellStyle name="Normal 4 2 3 2 2 2 2 3 2" xfId="12347"/>
    <cellStyle name="Normal 4 2 3 2 2 2 2 4" xfId="12348"/>
    <cellStyle name="Normal 4 2 3 2 2 2 3" xfId="12349"/>
    <cellStyle name="Normal 4 2 3 2 2 2 3 2" xfId="12350"/>
    <cellStyle name="Normal 4 2 3 2 2 2 4" xfId="12351"/>
    <cellStyle name="Normal 4 2 3 2 2 2 4 2" xfId="12352"/>
    <cellStyle name="Normal 4 2 3 2 2 2 5" xfId="12353"/>
    <cellStyle name="Normal 4 2 3 2 2 2 5 2" xfId="12354"/>
    <cellStyle name="Normal 4 2 3 2 2 2 6" xfId="12355"/>
    <cellStyle name="Normal 4 2 3 2 2 2 6 2" xfId="12356"/>
    <cellStyle name="Normal 4 2 3 2 2 2 7" xfId="12357"/>
    <cellStyle name="Normal 4 2 3 2 2 2 7 2" xfId="12358"/>
    <cellStyle name="Normal 4 2 3 2 2 2 8" xfId="12359"/>
    <cellStyle name="Normal 4 2 3 2 2 2 9" xfId="12360"/>
    <cellStyle name="Normal 4 2 3 2 2 3" xfId="12361"/>
    <cellStyle name="Normal 4 2 3 2 2 3 2" xfId="12362"/>
    <cellStyle name="Normal 4 2 3 2 2 3 2 2" xfId="12363"/>
    <cellStyle name="Normal 4 2 3 2 2 3 3" xfId="12364"/>
    <cellStyle name="Normal 4 2 3 2 2 3 3 2" xfId="12365"/>
    <cellStyle name="Normal 4 2 3 2 2 3 4" xfId="12366"/>
    <cellStyle name="Normal 4 2 3 2 2 4" xfId="12367"/>
    <cellStyle name="Normal 4 2 3 2 2 4 2" xfId="12368"/>
    <cellStyle name="Normal 4 2 3 2 2 5" xfId="12369"/>
    <cellStyle name="Normal 4 2 3 2 2 5 2" xfId="12370"/>
    <cellStyle name="Normal 4 2 3 2 2 6" xfId="12371"/>
    <cellStyle name="Normal 4 2 3 2 2 6 2" xfId="12372"/>
    <cellStyle name="Normal 4 2 3 2 2 7" xfId="12373"/>
    <cellStyle name="Normal 4 2 3 2 2 7 2" xfId="12374"/>
    <cellStyle name="Normal 4 2 3 2 2 8" xfId="12375"/>
    <cellStyle name="Normal 4 2 3 2 2 8 2" xfId="12376"/>
    <cellStyle name="Normal 4 2 3 2 2 9" xfId="12377"/>
    <cellStyle name="Normal 4 2 3 2 2 9 2" xfId="12378"/>
    <cellStyle name="Normal 4 2 3 2 3" xfId="12379"/>
    <cellStyle name="Normal 4 2 3 2 3 10" xfId="12380"/>
    <cellStyle name="Normal 4 2 3 2 3 11" xfId="12381"/>
    <cellStyle name="Normal 4 2 3 2 3 12" xfId="12382"/>
    <cellStyle name="Normal 4 2 3 2 3 2" xfId="12383"/>
    <cellStyle name="Normal 4 2 3 2 3 2 10" xfId="12384"/>
    <cellStyle name="Normal 4 2 3 2 3 2 2" xfId="12385"/>
    <cellStyle name="Normal 4 2 3 2 3 2 2 2" xfId="12386"/>
    <cellStyle name="Normal 4 2 3 2 3 2 2 2 2" xfId="12387"/>
    <cellStyle name="Normal 4 2 3 2 3 2 2 3" xfId="12388"/>
    <cellStyle name="Normal 4 2 3 2 3 2 2 3 2" xfId="12389"/>
    <cellStyle name="Normal 4 2 3 2 3 2 2 4" xfId="12390"/>
    <cellStyle name="Normal 4 2 3 2 3 2 3" xfId="12391"/>
    <cellStyle name="Normal 4 2 3 2 3 2 3 2" xfId="12392"/>
    <cellStyle name="Normal 4 2 3 2 3 2 4" xfId="12393"/>
    <cellStyle name="Normal 4 2 3 2 3 2 4 2" xfId="12394"/>
    <cellStyle name="Normal 4 2 3 2 3 2 5" xfId="12395"/>
    <cellStyle name="Normal 4 2 3 2 3 2 5 2" xfId="12396"/>
    <cellStyle name="Normal 4 2 3 2 3 2 6" xfId="12397"/>
    <cellStyle name="Normal 4 2 3 2 3 2 6 2" xfId="12398"/>
    <cellStyle name="Normal 4 2 3 2 3 2 7" xfId="12399"/>
    <cellStyle name="Normal 4 2 3 2 3 2 7 2" xfId="12400"/>
    <cellStyle name="Normal 4 2 3 2 3 2 8" xfId="12401"/>
    <cellStyle name="Normal 4 2 3 2 3 2 9" xfId="12402"/>
    <cellStyle name="Normal 4 2 3 2 3 3" xfId="12403"/>
    <cellStyle name="Normal 4 2 3 2 3 3 2" xfId="12404"/>
    <cellStyle name="Normal 4 2 3 2 3 3 2 2" xfId="12405"/>
    <cellStyle name="Normal 4 2 3 2 3 3 3" xfId="12406"/>
    <cellStyle name="Normal 4 2 3 2 3 3 3 2" xfId="12407"/>
    <cellStyle name="Normal 4 2 3 2 3 3 4" xfId="12408"/>
    <cellStyle name="Normal 4 2 3 2 3 4" xfId="12409"/>
    <cellStyle name="Normal 4 2 3 2 3 4 2" xfId="12410"/>
    <cellStyle name="Normal 4 2 3 2 3 5" xfId="12411"/>
    <cellStyle name="Normal 4 2 3 2 3 5 2" xfId="12412"/>
    <cellStyle name="Normal 4 2 3 2 3 6" xfId="12413"/>
    <cellStyle name="Normal 4 2 3 2 3 6 2" xfId="12414"/>
    <cellStyle name="Normal 4 2 3 2 3 7" xfId="12415"/>
    <cellStyle name="Normal 4 2 3 2 3 7 2" xfId="12416"/>
    <cellStyle name="Normal 4 2 3 2 3 8" xfId="12417"/>
    <cellStyle name="Normal 4 2 3 2 3 8 2" xfId="12418"/>
    <cellStyle name="Normal 4 2 3 2 3 9" xfId="12419"/>
    <cellStyle name="Normal 4 2 3 2 3 9 2" xfId="12420"/>
    <cellStyle name="Normal 4 2 3 2 4" xfId="12421"/>
    <cellStyle name="Normal 4 2 3 2 4 10" xfId="12422"/>
    <cellStyle name="Normal 4 2 3 2 4 2" xfId="12423"/>
    <cellStyle name="Normal 4 2 3 2 4 2 2" xfId="12424"/>
    <cellStyle name="Normal 4 2 3 2 4 2 2 2" xfId="12425"/>
    <cellStyle name="Normal 4 2 3 2 4 2 3" xfId="12426"/>
    <cellStyle name="Normal 4 2 3 2 4 2 3 2" xfId="12427"/>
    <cellStyle name="Normal 4 2 3 2 4 2 4" xfId="12428"/>
    <cellStyle name="Normal 4 2 3 2 4 3" xfId="12429"/>
    <cellStyle name="Normal 4 2 3 2 4 3 2" xfId="12430"/>
    <cellStyle name="Normal 4 2 3 2 4 4" xfId="12431"/>
    <cellStyle name="Normal 4 2 3 2 4 4 2" xfId="12432"/>
    <cellStyle name="Normal 4 2 3 2 4 5" xfId="12433"/>
    <cellStyle name="Normal 4 2 3 2 4 5 2" xfId="12434"/>
    <cellStyle name="Normal 4 2 3 2 4 6" xfId="12435"/>
    <cellStyle name="Normal 4 2 3 2 4 6 2" xfId="12436"/>
    <cellStyle name="Normal 4 2 3 2 4 7" xfId="12437"/>
    <cellStyle name="Normal 4 2 3 2 4 7 2" xfId="12438"/>
    <cellStyle name="Normal 4 2 3 2 4 8" xfId="12439"/>
    <cellStyle name="Normal 4 2 3 2 4 9" xfId="12440"/>
    <cellStyle name="Normal 4 2 3 2 5" xfId="12441"/>
    <cellStyle name="Normal 4 2 3 2 5 10" xfId="12442"/>
    <cellStyle name="Normal 4 2 3 2 5 2" xfId="12443"/>
    <cellStyle name="Normal 4 2 3 2 5 2 2" xfId="12444"/>
    <cellStyle name="Normal 4 2 3 2 5 2 2 2" xfId="12445"/>
    <cellStyle name="Normal 4 2 3 2 5 2 3" xfId="12446"/>
    <cellStyle name="Normal 4 2 3 2 5 2 3 2" xfId="12447"/>
    <cellStyle name="Normal 4 2 3 2 5 2 4" xfId="12448"/>
    <cellStyle name="Normal 4 2 3 2 5 3" xfId="12449"/>
    <cellStyle name="Normal 4 2 3 2 5 3 2" xfId="12450"/>
    <cellStyle name="Normal 4 2 3 2 5 4" xfId="12451"/>
    <cellStyle name="Normal 4 2 3 2 5 4 2" xfId="12452"/>
    <cellStyle name="Normal 4 2 3 2 5 5" xfId="12453"/>
    <cellStyle name="Normal 4 2 3 2 5 5 2" xfId="12454"/>
    <cellStyle name="Normal 4 2 3 2 5 6" xfId="12455"/>
    <cellStyle name="Normal 4 2 3 2 5 6 2" xfId="12456"/>
    <cellStyle name="Normal 4 2 3 2 5 7" xfId="12457"/>
    <cellStyle name="Normal 4 2 3 2 5 7 2" xfId="12458"/>
    <cellStyle name="Normal 4 2 3 2 5 8" xfId="12459"/>
    <cellStyle name="Normal 4 2 3 2 5 9" xfId="12460"/>
    <cellStyle name="Normal 4 2 3 2 6" xfId="12461"/>
    <cellStyle name="Normal 4 2 3 2 6 2" xfId="12462"/>
    <cellStyle name="Normal 4 2 3 2 6 2 2" xfId="12463"/>
    <cellStyle name="Normal 4 2 3 2 6 3" xfId="12464"/>
    <cellStyle name="Normal 4 2 3 2 6 3 2" xfId="12465"/>
    <cellStyle name="Normal 4 2 3 2 6 4" xfId="12466"/>
    <cellStyle name="Normal 4 2 3 2 6 4 2" xfId="12467"/>
    <cellStyle name="Normal 4 2 3 2 6 5" xfId="12468"/>
    <cellStyle name="Normal 4 2 3 2 6 5 2" xfId="12469"/>
    <cellStyle name="Normal 4 2 3 2 6 6" xfId="12470"/>
    <cellStyle name="Normal 4 2 3 2 7" xfId="12471"/>
    <cellStyle name="Normal 4 2 3 2 7 2" xfId="12472"/>
    <cellStyle name="Normal 4 2 3 2 8" xfId="12473"/>
    <cellStyle name="Normal 4 2 3 2 8 2" xfId="12474"/>
    <cellStyle name="Normal 4 2 3 2 9" xfId="12475"/>
    <cellStyle name="Normal 4 2 3 2 9 2" xfId="12476"/>
    <cellStyle name="Normal 4 2 3 3" xfId="12477"/>
    <cellStyle name="Normal 4 2 3 3 10" xfId="12478"/>
    <cellStyle name="Normal 4 2 3 3 10 2" xfId="12479"/>
    <cellStyle name="Normal 4 2 3 3 11" xfId="12480"/>
    <cellStyle name="Normal 4 2 3 3 11 2" xfId="12481"/>
    <cellStyle name="Normal 4 2 3 3 12" xfId="12482"/>
    <cellStyle name="Normal 4 2 3 3 12 2" xfId="12483"/>
    <cellStyle name="Normal 4 2 3 3 13" xfId="12484"/>
    <cellStyle name="Normal 4 2 3 3 13 2" xfId="12485"/>
    <cellStyle name="Normal 4 2 3 3 14" xfId="12486"/>
    <cellStyle name="Normal 4 2 3 3 15" xfId="12487"/>
    <cellStyle name="Normal 4 2 3 3 16" xfId="12488"/>
    <cellStyle name="Normal 4 2 3 3 2" xfId="12489"/>
    <cellStyle name="Normal 4 2 3 3 2 10" xfId="12490"/>
    <cellStyle name="Normal 4 2 3 3 2 11" xfId="12491"/>
    <cellStyle name="Normal 4 2 3 3 2 12" xfId="12492"/>
    <cellStyle name="Normal 4 2 3 3 2 2" xfId="12493"/>
    <cellStyle name="Normal 4 2 3 3 2 2 10" xfId="12494"/>
    <cellStyle name="Normal 4 2 3 3 2 2 2" xfId="12495"/>
    <cellStyle name="Normal 4 2 3 3 2 2 2 2" xfId="12496"/>
    <cellStyle name="Normal 4 2 3 3 2 2 2 2 2" xfId="12497"/>
    <cellStyle name="Normal 4 2 3 3 2 2 2 3" xfId="12498"/>
    <cellStyle name="Normal 4 2 3 3 2 2 2 3 2" xfId="12499"/>
    <cellStyle name="Normal 4 2 3 3 2 2 2 4" xfId="12500"/>
    <cellStyle name="Normal 4 2 3 3 2 2 3" xfId="12501"/>
    <cellStyle name="Normal 4 2 3 3 2 2 3 2" xfId="12502"/>
    <cellStyle name="Normal 4 2 3 3 2 2 4" xfId="12503"/>
    <cellStyle name="Normal 4 2 3 3 2 2 4 2" xfId="12504"/>
    <cellStyle name="Normal 4 2 3 3 2 2 5" xfId="12505"/>
    <cellStyle name="Normal 4 2 3 3 2 2 5 2" xfId="12506"/>
    <cellStyle name="Normal 4 2 3 3 2 2 6" xfId="12507"/>
    <cellStyle name="Normal 4 2 3 3 2 2 6 2" xfId="12508"/>
    <cellStyle name="Normal 4 2 3 3 2 2 7" xfId="12509"/>
    <cellStyle name="Normal 4 2 3 3 2 2 7 2" xfId="12510"/>
    <cellStyle name="Normal 4 2 3 3 2 2 8" xfId="12511"/>
    <cellStyle name="Normal 4 2 3 3 2 2 9" xfId="12512"/>
    <cellStyle name="Normal 4 2 3 3 2 3" xfId="12513"/>
    <cellStyle name="Normal 4 2 3 3 2 3 2" xfId="12514"/>
    <cellStyle name="Normal 4 2 3 3 2 3 2 2" xfId="12515"/>
    <cellStyle name="Normal 4 2 3 3 2 3 3" xfId="12516"/>
    <cellStyle name="Normal 4 2 3 3 2 3 3 2" xfId="12517"/>
    <cellStyle name="Normal 4 2 3 3 2 3 4" xfId="12518"/>
    <cellStyle name="Normal 4 2 3 3 2 4" xfId="12519"/>
    <cellStyle name="Normal 4 2 3 3 2 4 2" xfId="12520"/>
    <cellStyle name="Normal 4 2 3 3 2 5" xfId="12521"/>
    <cellStyle name="Normal 4 2 3 3 2 5 2" xfId="12522"/>
    <cellStyle name="Normal 4 2 3 3 2 6" xfId="12523"/>
    <cellStyle name="Normal 4 2 3 3 2 6 2" xfId="12524"/>
    <cellStyle name="Normal 4 2 3 3 2 7" xfId="12525"/>
    <cellStyle name="Normal 4 2 3 3 2 7 2" xfId="12526"/>
    <cellStyle name="Normal 4 2 3 3 2 8" xfId="12527"/>
    <cellStyle name="Normal 4 2 3 3 2 8 2" xfId="12528"/>
    <cellStyle name="Normal 4 2 3 3 2 9" xfId="12529"/>
    <cellStyle name="Normal 4 2 3 3 2 9 2" xfId="12530"/>
    <cellStyle name="Normal 4 2 3 3 3" xfId="12531"/>
    <cellStyle name="Normal 4 2 3 3 3 10" xfId="12532"/>
    <cellStyle name="Normal 4 2 3 3 3 11" xfId="12533"/>
    <cellStyle name="Normal 4 2 3 3 3 12" xfId="12534"/>
    <cellStyle name="Normal 4 2 3 3 3 2" xfId="12535"/>
    <cellStyle name="Normal 4 2 3 3 3 2 10" xfId="12536"/>
    <cellStyle name="Normal 4 2 3 3 3 2 2" xfId="12537"/>
    <cellStyle name="Normal 4 2 3 3 3 2 2 2" xfId="12538"/>
    <cellStyle name="Normal 4 2 3 3 3 2 2 2 2" xfId="12539"/>
    <cellStyle name="Normal 4 2 3 3 3 2 2 3" xfId="12540"/>
    <cellStyle name="Normal 4 2 3 3 3 2 2 3 2" xfId="12541"/>
    <cellStyle name="Normal 4 2 3 3 3 2 2 4" xfId="12542"/>
    <cellStyle name="Normal 4 2 3 3 3 2 3" xfId="12543"/>
    <cellStyle name="Normal 4 2 3 3 3 2 3 2" xfId="12544"/>
    <cellStyle name="Normal 4 2 3 3 3 2 4" xfId="12545"/>
    <cellStyle name="Normal 4 2 3 3 3 2 4 2" xfId="12546"/>
    <cellStyle name="Normal 4 2 3 3 3 2 5" xfId="12547"/>
    <cellStyle name="Normal 4 2 3 3 3 2 5 2" xfId="12548"/>
    <cellStyle name="Normal 4 2 3 3 3 2 6" xfId="12549"/>
    <cellStyle name="Normal 4 2 3 3 3 2 6 2" xfId="12550"/>
    <cellStyle name="Normal 4 2 3 3 3 2 7" xfId="12551"/>
    <cellStyle name="Normal 4 2 3 3 3 2 7 2" xfId="12552"/>
    <cellStyle name="Normal 4 2 3 3 3 2 8" xfId="12553"/>
    <cellStyle name="Normal 4 2 3 3 3 2 9" xfId="12554"/>
    <cellStyle name="Normal 4 2 3 3 3 3" xfId="12555"/>
    <cellStyle name="Normal 4 2 3 3 3 3 2" xfId="12556"/>
    <cellStyle name="Normal 4 2 3 3 3 3 2 2" xfId="12557"/>
    <cellStyle name="Normal 4 2 3 3 3 3 3" xfId="12558"/>
    <cellStyle name="Normal 4 2 3 3 3 3 3 2" xfId="12559"/>
    <cellStyle name="Normal 4 2 3 3 3 3 4" xfId="12560"/>
    <cellStyle name="Normal 4 2 3 3 3 4" xfId="12561"/>
    <cellStyle name="Normal 4 2 3 3 3 4 2" xfId="12562"/>
    <cellStyle name="Normal 4 2 3 3 3 5" xfId="12563"/>
    <cellStyle name="Normal 4 2 3 3 3 5 2" xfId="12564"/>
    <cellStyle name="Normal 4 2 3 3 3 6" xfId="12565"/>
    <cellStyle name="Normal 4 2 3 3 3 6 2" xfId="12566"/>
    <cellStyle name="Normal 4 2 3 3 3 7" xfId="12567"/>
    <cellStyle name="Normal 4 2 3 3 3 7 2" xfId="12568"/>
    <cellStyle name="Normal 4 2 3 3 3 8" xfId="12569"/>
    <cellStyle name="Normal 4 2 3 3 3 8 2" xfId="12570"/>
    <cellStyle name="Normal 4 2 3 3 3 9" xfId="12571"/>
    <cellStyle name="Normal 4 2 3 3 3 9 2" xfId="12572"/>
    <cellStyle name="Normal 4 2 3 3 4" xfId="12573"/>
    <cellStyle name="Normal 4 2 3 3 4 10" xfId="12574"/>
    <cellStyle name="Normal 4 2 3 3 4 2" xfId="12575"/>
    <cellStyle name="Normal 4 2 3 3 4 2 2" xfId="12576"/>
    <cellStyle name="Normal 4 2 3 3 4 2 2 2" xfId="12577"/>
    <cellStyle name="Normal 4 2 3 3 4 2 3" xfId="12578"/>
    <cellStyle name="Normal 4 2 3 3 4 2 3 2" xfId="12579"/>
    <cellStyle name="Normal 4 2 3 3 4 2 4" xfId="12580"/>
    <cellStyle name="Normal 4 2 3 3 4 3" xfId="12581"/>
    <cellStyle name="Normal 4 2 3 3 4 3 2" xfId="12582"/>
    <cellStyle name="Normal 4 2 3 3 4 4" xfId="12583"/>
    <cellStyle name="Normal 4 2 3 3 4 4 2" xfId="12584"/>
    <cellStyle name="Normal 4 2 3 3 4 5" xfId="12585"/>
    <cellStyle name="Normal 4 2 3 3 4 5 2" xfId="12586"/>
    <cellStyle name="Normal 4 2 3 3 4 6" xfId="12587"/>
    <cellStyle name="Normal 4 2 3 3 4 6 2" xfId="12588"/>
    <cellStyle name="Normal 4 2 3 3 4 7" xfId="12589"/>
    <cellStyle name="Normal 4 2 3 3 4 7 2" xfId="12590"/>
    <cellStyle name="Normal 4 2 3 3 4 8" xfId="12591"/>
    <cellStyle name="Normal 4 2 3 3 4 9" xfId="12592"/>
    <cellStyle name="Normal 4 2 3 3 5" xfId="12593"/>
    <cellStyle name="Normal 4 2 3 3 5 10" xfId="12594"/>
    <cellStyle name="Normal 4 2 3 3 5 2" xfId="12595"/>
    <cellStyle name="Normal 4 2 3 3 5 2 2" xfId="12596"/>
    <cellStyle name="Normal 4 2 3 3 5 2 2 2" xfId="12597"/>
    <cellStyle name="Normal 4 2 3 3 5 2 3" xfId="12598"/>
    <cellStyle name="Normal 4 2 3 3 5 2 3 2" xfId="12599"/>
    <cellStyle name="Normal 4 2 3 3 5 2 4" xfId="12600"/>
    <cellStyle name="Normal 4 2 3 3 5 3" xfId="12601"/>
    <cellStyle name="Normal 4 2 3 3 5 3 2" xfId="12602"/>
    <cellStyle name="Normal 4 2 3 3 5 4" xfId="12603"/>
    <cellStyle name="Normal 4 2 3 3 5 4 2" xfId="12604"/>
    <cellStyle name="Normal 4 2 3 3 5 5" xfId="12605"/>
    <cellStyle name="Normal 4 2 3 3 5 5 2" xfId="12606"/>
    <cellStyle name="Normal 4 2 3 3 5 6" xfId="12607"/>
    <cellStyle name="Normal 4 2 3 3 5 6 2" xfId="12608"/>
    <cellStyle name="Normal 4 2 3 3 5 7" xfId="12609"/>
    <cellStyle name="Normal 4 2 3 3 5 7 2" xfId="12610"/>
    <cellStyle name="Normal 4 2 3 3 5 8" xfId="12611"/>
    <cellStyle name="Normal 4 2 3 3 5 9" xfId="12612"/>
    <cellStyle name="Normal 4 2 3 3 6" xfId="12613"/>
    <cellStyle name="Normal 4 2 3 3 6 2" xfId="12614"/>
    <cellStyle name="Normal 4 2 3 3 6 2 2" xfId="12615"/>
    <cellStyle name="Normal 4 2 3 3 6 3" xfId="12616"/>
    <cellStyle name="Normal 4 2 3 3 6 3 2" xfId="12617"/>
    <cellStyle name="Normal 4 2 3 3 6 4" xfId="12618"/>
    <cellStyle name="Normal 4 2 3 3 6 4 2" xfId="12619"/>
    <cellStyle name="Normal 4 2 3 3 6 5" xfId="12620"/>
    <cellStyle name="Normal 4 2 3 3 6 5 2" xfId="12621"/>
    <cellStyle name="Normal 4 2 3 3 6 6" xfId="12622"/>
    <cellStyle name="Normal 4 2 3 3 7" xfId="12623"/>
    <cellStyle name="Normal 4 2 3 3 7 2" xfId="12624"/>
    <cellStyle name="Normal 4 2 3 3 8" xfId="12625"/>
    <cellStyle name="Normal 4 2 3 3 8 2" xfId="12626"/>
    <cellStyle name="Normal 4 2 3 3 9" xfId="12627"/>
    <cellStyle name="Normal 4 2 3 3 9 2" xfId="12628"/>
    <cellStyle name="Normal 4 2 3 4" xfId="12629"/>
    <cellStyle name="Normal 4 2 3 4 10" xfId="12630"/>
    <cellStyle name="Normal 4 2 3 4 10 2" xfId="12631"/>
    <cellStyle name="Normal 4 2 3 4 11" xfId="12632"/>
    <cellStyle name="Normal 4 2 3 4 11 2" xfId="12633"/>
    <cellStyle name="Normal 4 2 3 4 12" xfId="12634"/>
    <cellStyle name="Normal 4 2 3 4 12 2" xfId="12635"/>
    <cellStyle name="Normal 4 2 3 4 13" xfId="12636"/>
    <cellStyle name="Normal 4 2 3 4 14" xfId="12637"/>
    <cellStyle name="Normal 4 2 3 4 15" xfId="12638"/>
    <cellStyle name="Normal 4 2 3 4 2" xfId="12639"/>
    <cellStyle name="Normal 4 2 3 4 2 10" xfId="12640"/>
    <cellStyle name="Normal 4 2 3 4 2 11" xfId="12641"/>
    <cellStyle name="Normal 4 2 3 4 2 12" xfId="12642"/>
    <cellStyle name="Normal 4 2 3 4 2 2" xfId="12643"/>
    <cellStyle name="Normal 4 2 3 4 2 2 10" xfId="12644"/>
    <cellStyle name="Normal 4 2 3 4 2 2 2" xfId="12645"/>
    <cellStyle name="Normal 4 2 3 4 2 2 2 2" xfId="12646"/>
    <cellStyle name="Normal 4 2 3 4 2 2 2 2 2" xfId="12647"/>
    <cellStyle name="Normal 4 2 3 4 2 2 2 3" xfId="12648"/>
    <cellStyle name="Normal 4 2 3 4 2 2 2 3 2" xfId="12649"/>
    <cellStyle name="Normal 4 2 3 4 2 2 2 4" xfId="12650"/>
    <cellStyle name="Normal 4 2 3 4 2 2 3" xfId="12651"/>
    <cellStyle name="Normal 4 2 3 4 2 2 3 2" xfId="12652"/>
    <cellStyle name="Normal 4 2 3 4 2 2 4" xfId="12653"/>
    <cellStyle name="Normal 4 2 3 4 2 2 4 2" xfId="12654"/>
    <cellStyle name="Normal 4 2 3 4 2 2 5" xfId="12655"/>
    <cellStyle name="Normal 4 2 3 4 2 2 5 2" xfId="12656"/>
    <cellStyle name="Normal 4 2 3 4 2 2 6" xfId="12657"/>
    <cellStyle name="Normal 4 2 3 4 2 2 6 2" xfId="12658"/>
    <cellStyle name="Normal 4 2 3 4 2 2 7" xfId="12659"/>
    <cellStyle name="Normal 4 2 3 4 2 2 7 2" xfId="12660"/>
    <cellStyle name="Normal 4 2 3 4 2 2 8" xfId="12661"/>
    <cellStyle name="Normal 4 2 3 4 2 2 9" xfId="12662"/>
    <cellStyle name="Normal 4 2 3 4 2 3" xfId="12663"/>
    <cellStyle name="Normal 4 2 3 4 2 3 2" xfId="12664"/>
    <cellStyle name="Normal 4 2 3 4 2 3 2 2" xfId="12665"/>
    <cellStyle name="Normal 4 2 3 4 2 3 3" xfId="12666"/>
    <cellStyle name="Normal 4 2 3 4 2 3 3 2" xfId="12667"/>
    <cellStyle name="Normal 4 2 3 4 2 3 4" xfId="12668"/>
    <cellStyle name="Normal 4 2 3 4 2 4" xfId="12669"/>
    <cellStyle name="Normal 4 2 3 4 2 4 2" xfId="12670"/>
    <cellStyle name="Normal 4 2 3 4 2 5" xfId="12671"/>
    <cellStyle name="Normal 4 2 3 4 2 5 2" xfId="12672"/>
    <cellStyle name="Normal 4 2 3 4 2 6" xfId="12673"/>
    <cellStyle name="Normal 4 2 3 4 2 6 2" xfId="12674"/>
    <cellStyle name="Normal 4 2 3 4 2 7" xfId="12675"/>
    <cellStyle name="Normal 4 2 3 4 2 7 2" xfId="12676"/>
    <cellStyle name="Normal 4 2 3 4 2 8" xfId="12677"/>
    <cellStyle name="Normal 4 2 3 4 2 8 2" xfId="12678"/>
    <cellStyle name="Normal 4 2 3 4 2 9" xfId="12679"/>
    <cellStyle name="Normal 4 2 3 4 2 9 2" xfId="12680"/>
    <cellStyle name="Normal 4 2 3 4 3" xfId="12681"/>
    <cellStyle name="Normal 4 2 3 4 3 10" xfId="12682"/>
    <cellStyle name="Normal 4 2 3 4 3 11" xfId="12683"/>
    <cellStyle name="Normal 4 2 3 4 3 12" xfId="12684"/>
    <cellStyle name="Normal 4 2 3 4 3 2" xfId="12685"/>
    <cellStyle name="Normal 4 2 3 4 3 2 10" xfId="12686"/>
    <cellStyle name="Normal 4 2 3 4 3 2 2" xfId="12687"/>
    <cellStyle name="Normal 4 2 3 4 3 2 2 2" xfId="12688"/>
    <cellStyle name="Normal 4 2 3 4 3 2 2 2 2" xfId="12689"/>
    <cellStyle name="Normal 4 2 3 4 3 2 2 3" xfId="12690"/>
    <cellStyle name="Normal 4 2 3 4 3 2 2 3 2" xfId="12691"/>
    <cellStyle name="Normal 4 2 3 4 3 2 2 4" xfId="12692"/>
    <cellStyle name="Normal 4 2 3 4 3 2 3" xfId="12693"/>
    <cellStyle name="Normal 4 2 3 4 3 2 3 2" xfId="12694"/>
    <cellStyle name="Normal 4 2 3 4 3 2 4" xfId="12695"/>
    <cellStyle name="Normal 4 2 3 4 3 2 4 2" xfId="12696"/>
    <cellStyle name="Normal 4 2 3 4 3 2 5" xfId="12697"/>
    <cellStyle name="Normal 4 2 3 4 3 2 5 2" xfId="12698"/>
    <cellStyle name="Normal 4 2 3 4 3 2 6" xfId="12699"/>
    <cellStyle name="Normal 4 2 3 4 3 2 6 2" xfId="12700"/>
    <cellStyle name="Normal 4 2 3 4 3 2 7" xfId="12701"/>
    <cellStyle name="Normal 4 2 3 4 3 2 7 2" xfId="12702"/>
    <cellStyle name="Normal 4 2 3 4 3 2 8" xfId="12703"/>
    <cellStyle name="Normal 4 2 3 4 3 2 9" xfId="12704"/>
    <cellStyle name="Normal 4 2 3 4 3 3" xfId="12705"/>
    <cellStyle name="Normal 4 2 3 4 3 3 2" xfId="12706"/>
    <cellStyle name="Normal 4 2 3 4 3 3 2 2" xfId="12707"/>
    <cellStyle name="Normal 4 2 3 4 3 3 3" xfId="12708"/>
    <cellStyle name="Normal 4 2 3 4 3 3 3 2" xfId="12709"/>
    <cellStyle name="Normal 4 2 3 4 3 3 4" xfId="12710"/>
    <cellStyle name="Normal 4 2 3 4 3 4" xfId="12711"/>
    <cellStyle name="Normal 4 2 3 4 3 4 2" xfId="12712"/>
    <cellStyle name="Normal 4 2 3 4 3 5" xfId="12713"/>
    <cellStyle name="Normal 4 2 3 4 3 5 2" xfId="12714"/>
    <cellStyle name="Normal 4 2 3 4 3 6" xfId="12715"/>
    <cellStyle name="Normal 4 2 3 4 3 6 2" xfId="12716"/>
    <cellStyle name="Normal 4 2 3 4 3 7" xfId="12717"/>
    <cellStyle name="Normal 4 2 3 4 3 7 2" xfId="12718"/>
    <cellStyle name="Normal 4 2 3 4 3 8" xfId="12719"/>
    <cellStyle name="Normal 4 2 3 4 3 8 2" xfId="12720"/>
    <cellStyle name="Normal 4 2 3 4 3 9" xfId="12721"/>
    <cellStyle name="Normal 4 2 3 4 3 9 2" xfId="12722"/>
    <cellStyle name="Normal 4 2 3 4 4" xfId="12723"/>
    <cellStyle name="Normal 4 2 3 4 4 10" xfId="12724"/>
    <cellStyle name="Normal 4 2 3 4 4 2" xfId="12725"/>
    <cellStyle name="Normal 4 2 3 4 4 2 2" xfId="12726"/>
    <cellStyle name="Normal 4 2 3 4 4 2 2 2" xfId="12727"/>
    <cellStyle name="Normal 4 2 3 4 4 2 3" xfId="12728"/>
    <cellStyle name="Normal 4 2 3 4 4 2 3 2" xfId="12729"/>
    <cellStyle name="Normal 4 2 3 4 4 2 4" xfId="12730"/>
    <cellStyle name="Normal 4 2 3 4 4 3" xfId="12731"/>
    <cellStyle name="Normal 4 2 3 4 4 3 2" xfId="12732"/>
    <cellStyle name="Normal 4 2 3 4 4 4" xfId="12733"/>
    <cellStyle name="Normal 4 2 3 4 4 4 2" xfId="12734"/>
    <cellStyle name="Normal 4 2 3 4 4 5" xfId="12735"/>
    <cellStyle name="Normal 4 2 3 4 4 5 2" xfId="12736"/>
    <cellStyle name="Normal 4 2 3 4 4 6" xfId="12737"/>
    <cellStyle name="Normal 4 2 3 4 4 6 2" xfId="12738"/>
    <cellStyle name="Normal 4 2 3 4 4 7" xfId="12739"/>
    <cellStyle name="Normal 4 2 3 4 4 7 2" xfId="12740"/>
    <cellStyle name="Normal 4 2 3 4 4 8" xfId="12741"/>
    <cellStyle name="Normal 4 2 3 4 4 9" xfId="12742"/>
    <cellStyle name="Normal 4 2 3 4 5" xfId="12743"/>
    <cellStyle name="Normal 4 2 3 4 5 10" xfId="12744"/>
    <cellStyle name="Normal 4 2 3 4 5 2" xfId="12745"/>
    <cellStyle name="Normal 4 2 3 4 5 2 2" xfId="12746"/>
    <cellStyle name="Normal 4 2 3 4 5 2 2 2" xfId="12747"/>
    <cellStyle name="Normal 4 2 3 4 5 2 3" xfId="12748"/>
    <cellStyle name="Normal 4 2 3 4 5 2 3 2" xfId="12749"/>
    <cellStyle name="Normal 4 2 3 4 5 2 4" xfId="12750"/>
    <cellStyle name="Normal 4 2 3 4 5 3" xfId="12751"/>
    <cellStyle name="Normal 4 2 3 4 5 3 2" xfId="12752"/>
    <cellStyle name="Normal 4 2 3 4 5 4" xfId="12753"/>
    <cellStyle name="Normal 4 2 3 4 5 4 2" xfId="12754"/>
    <cellStyle name="Normal 4 2 3 4 5 5" xfId="12755"/>
    <cellStyle name="Normal 4 2 3 4 5 5 2" xfId="12756"/>
    <cellStyle name="Normal 4 2 3 4 5 6" xfId="12757"/>
    <cellStyle name="Normal 4 2 3 4 5 6 2" xfId="12758"/>
    <cellStyle name="Normal 4 2 3 4 5 7" xfId="12759"/>
    <cellStyle name="Normal 4 2 3 4 5 7 2" xfId="12760"/>
    <cellStyle name="Normal 4 2 3 4 5 8" xfId="12761"/>
    <cellStyle name="Normal 4 2 3 4 5 9" xfId="12762"/>
    <cellStyle name="Normal 4 2 3 4 6" xfId="12763"/>
    <cellStyle name="Normal 4 2 3 4 6 2" xfId="12764"/>
    <cellStyle name="Normal 4 2 3 4 6 2 2" xfId="12765"/>
    <cellStyle name="Normal 4 2 3 4 6 3" xfId="12766"/>
    <cellStyle name="Normal 4 2 3 4 6 3 2" xfId="12767"/>
    <cellStyle name="Normal 4 2 3 4 6 4" xfId="12768"/>
    <cellStyle name="Normal 4 2 3 4 7" xfId="12769"/>
    <cellStyle name="Normal 4 2 3 4 7 2" xfId="12770"/>
    <cellStyle name="Normal 4 2 3 4 8" xfId="12771"/>
    <cellStyle name="Normal 4 2 3 4 8 2" xfId="12772"/>
    <cellStyle name="Normal 4 2 3 4 9" xfId="12773"/>
    <cellStyle name="Normal 4 2 3 4 9 2" xfId="12774"/>
    <cellStyle name="Normal 4 2 3 5" xfId="12775"/>
    <cellStyle name="Normal 4 2 3 5 10" xfId="12776"/>
    <cellStyle name="Normal 4 2 3 5 11" xfId="12777"/>
    <cellStyle name="Normal 4 2 3 5 12" xfId="12778"/>
    <cellStyle name="Normal 4 2 3 5 2" xfId="12779"/>
    <cellStyle name="Normal 4 2 3 5 2 10" xfId="12780"/>
    <cellStyle name="Normal 4 2 3 5 2 2" xfId="12781"/>
    <cellStyle name="Normal 4 2 3 5 2 2 2" xfId="12782"/>
    <cellStyle name="Normal 4 2 3 5 2 2 2 2" xfId="12783"/>
    <cellStyle name="Normal 4 2 3 5 2 2 3" xfId="12784"/>
    <cellStyle name="Normal 4 2 3 5 2 2 3 2" xfId="12785"/>
    <cellStyle name="Normal 4 2 3 5 2 2 4" xfId="12786"/>
    <cellStyle name="Normal 4 2 3 5 2 3" xfId="12787"/>
    <cellStyle name="Normal 4 2 3 5 2 3 2" xfId="12788"/>
    <cellStyle name="Normal 4 2 3 5 2 4" xfId="12789"/>
    <cellStyle name="Normal 4 2 3 5 2 4 2" xfId="12790"/>
    <cellStyle name="Normal 4 2 3 5 2 5" xfId="12791"/>
    <cellStyle name="Normal 4 2 3 5 2 5 2" xfId="12792"/>
    <cellStyle name="Normal 4 2 3 5 2 6" xfId="12793"/>
    <cellStyle name="Normal 4 2 3 5 2 6 2" xfId="12794"/>
    <cellStyle name="Normal 4 2 3 5 2 7" xfId="12795"/>
    <cellStyle name="Normal 4 2 3 5 2 7 2" xfId="12796"/>
    <cellStyle name="Normal 4 2 3 5 2 8" xfId="12797"/>
    <cellStyle name="Normal 4 2 3 5 2 9" xfId="12798"/>
    <cellStyle name="Normal 4 2 3 5 3" xfId="12799"/>
    <cellStyle name="Normal 4 2 3 5 3 2" xfId="12800"/>
    <cellStyle name="Normal 4 2 3 5 3 2 2" xfId="12801"/>
    <cellStyle name="Normal 4 2 3 5 3 3" xfId="12802"/>
    <cellStyle name="Normal 4 2 3 5 3 3 2" xfId="12803"/>
    <cellStyle name="Normal 4 2 3 5 3 4" xfId="12804"/>
    <cellStyle name="Normal 4 2 3 5 4" xfId="12805"/>
    <cellStyle name="Normal 4 2 3 5 4 2" xfId="12806"/>
    <cellStyle name="Normal 4 2 3 5 5" xfId="12807"/>
    <cellStyle name="Normal 4 2 3 5 5 2" xfId="12808"/>
    <cellStyle name="Normal 4 2 3 5 6" xfId="12809"/>
    <cellStyle name="Normal 4 2 3 5 6 2" xfId="12810"/>
    <cellStyle name="Normal 4 2 3 5 7" xfId="12811"/>
    <cellStyle name="Normal 4 2 3 5 7 2" xfId="12812"/>
    <cellStyle name="Normal 4 2 3 5 8" xfId="12813"/>
    <cellStyle name="Normal 4 2 3 5 8 2" xfId="12814"/>
    <cellStyle name="Normal 4 2 3 5 9" xfId="12815"/>
    <cellStyle name="Normal 4 2 3 5 9 2" xfId="12816"/>
    <cellStyle name="Normal 4 2 3 6" xfId="12817"/>
    <cellStyle name="Normal 4 2 3 6 10" xfId="12818"/>
    <cellStyle name="Normal 4 2 3 6 11" xfId="12819"/>
    <cellStyle name="Normal 4 2 3 6 12" xfId="12820"/>
    <cellStyle name="Normal 4 2 3 6 2" xfId="12821"/>
    <cellStyle name="Normal 4 2 3 6 2 10" xfId="12822"/>
    <cellStyle name="Normal 4 2 3 6 2 2" xfId="12823"/>
    <cellStyle name="Normal 4 2 3 6 2 2 2" xfId="12824"/>
    <cellStyle name="Normal 4 2 3 6 2 2 2 2" xfId="12825"/>
    <cellStyle name="Normal 4 2 3 6 2 2 3" xfId="12826"/>
    <cellStyle name="Normal 4 2 3 6 2 2 3 2" xfId="12827"/>
    <cellStyle name="Normal 4 2 3 6 2 2 4" xfId="12828"/>
    <cellStyle name="Normal 4 2 3 6 2 3" xfId="12829"/>
    <cellStyle name="Normal 4 2 3 6 2 3 2" xfId="12830"/>
    <cellStyle name="Normal 4 2 3 6 2 4" xfId="12831"/>
    <cellStyle name="Normal 4 2 3 6 2 4 2" xfId="12832"/>
    <cellStyle name="Normal 4 2 3 6 2 5" xfId="12833"/>
    <cellStyle name="Normal 4 2 3 6 2 5 2" xfId="12834"/>
    <cellStyle name="Normal 4 2 3 6 2 6" xfId="12835"/>
    <cellStyle name="Normal 4 2 3 6 2 6 2" xfId="12836"/>
    <cellStyle name="Normal 4 2 3 6 2 7" xfId="12837"/>
    <cellStyle name="Normal 4 2 3 6 2 7 2" xfId="12838"/>
    <cellStyle name="Normal 4 2 3 6 2 8" xfId="12839"/>
    <cellStyle name="Normal 4 2 3 6 2 9" xfId="12840"/>
    <cellStyle name="Normal 4 2 3 6 3" xfId="12841"/>
    <cellStyle name="Normal 4 2 3 6 3 2" xfId="12842"/>
    <cellStyle name="Normal 4 2 3 6 3 2 2" xfId="12843"/>
    <cellStyle name="Normal 4 2 3 6 3 3" xfId="12844"/>
    <cellStyle name="Normal 4 2 3 6 3 3 2" xfId="12845"/>
    <cellStyle name="Normal 4 2 3 6 3 4" xfId="12846"/>
    <cellStyle name="Normal 4 2 3 6 4" xfId="12847"/>
    <cellStyle name="Normal 4 2 3 6 4 2" xfId="12848"/>
    <cellStyle name="Normal 4 2 3 6 5" xfId="12849"/>
    <cellStyle name="Normal 4 2 3 6 5 2" xfId="12850"/>
    <cellStyle name="Normal 4 2 3 6 6" xfId="12851"/>
    <cellStyle name="Normal 4 2 3 6 6 2" xfId="12852"/>
    <cellStyle name="Normal 4 2 3 6 7" xfId="12853"/>
    <cellStyle name="Normal 4 2 3 6 7 2" xfId="12854"/>
    <cellStyle name="Normal 4 2 3 6 8" xfId="12855"/>
    <cellStyle name="Normal 4 2 3 6 8 2" xfId="12856"/>
    <cellStyle name="Normal 4 2 3 6 9" xfId="12857"/>
    <cellStyle name="Normal 4 2 3 6 9 2" xfId="12858"/>
    <cellStyle name="Normal 4 2 3 7" xfId="12859"/>
    <cellStyle name="Normal 4 2 3 7 10" xfId="12860"/>
    <cellStyle name="Normal 4 2 3 7 2" xfId="12861"/>
    <cellStyle name="Normal 4 2 3 7 2 2" xfId="12862"/>
    <cellStyle name="Normal 4 2 3 7 2 2 2" xfId="12863"/>
    <cellStyle name="Normal 4 2 3 7 2 3" xfId="12864"/>
    <cellStyle name="Normal 4 2 3 7 2 3 2" xfId="12865"/>
    <cellStyle name="Normal 4 2 3 7 2 4" xfId="12866"/>
    <cellStyle name="Normal 4 2 3 7 3" xfId="12867"/>
    <cellStyle name="Normal 4 2 3 7 3 2" xfId="12868"/>
    <cellStyle name="Normal 4 2 3 7 4" xfId="12869"/>
    <cellStyle name="Normal 4 2 3 7 4 2" xfId="12870"/>
    <cellStyle name="Normal 4 2 3 7 5" xfId="12871"/>
    <cellStyle name="Normal 4 2 3 7 5 2" xfId="12872"/>
    <cellStyle name="Normal 4 2 3 7 6" xfId="12873"/>
    <cellStyle name="Normal 4 2 3 7 6 2" xfId="12874"/>
    <cellStyle name="Normal 4 2 3 7 7" xfId="12875"/>
    <cellStyle name="Normal 4 2 3 7 7 2" xfId="12876"/>
    <cellStyle name="Normal 4 2 3 7 8" xfId="12877"/>
    <cellStyle name="Normal 4 2 3 7 9" xfId="12878"/>
    <cellStyle name="Normal 4 2 3 8" xfId="12879"/>
    <cellStyle name="Normal 4 2 3 8 10" xfId="12880"/>
    <cellStyle name="Normal 4 2 3 8 2" xfId="12881"/>
    <cellStyle name="Normal 4 2 3 8 2 2" xfId="12882"/>
    <cellStyle name="Normal 4 2 3 8 2 2 2" xfId="12883"/>
    <cellStyle name="Normal 4 2 3 8 2 3" xfId="12884"/>
    <cellStyle name="Normal 4 2 3 8 2 3 2" xfId="12885"/>
    <cellStyle name="Normal 4 2 3 8 2 4" xfId="12886"/>
    <cellStyle name="Normal 4 2 3 8 3" xfId="12887"/>
    <cellStyle name="Normal 4 2 3 8 3 2" xfId="12888"/>
    <cellStyle name="Normal 4 2 3 8 4" xfId="12889"/>
    <cellStyle name="Normal 4 2 3 8 4 2" xfId="12890"/>
    <cellStyle name="Normal 4 2 3 8 5" xfId="12891"/>
    <cellStyle name="Normal 4 2 3 8 5 2" xfId="12892"/>
    <cellStyle name="Normal 4 2 3 8 6" xfId="12893"/>
    <cellStyle name="Normal 4 2 3 8 6 2" xfId="12894"/>
    <cellStyle name="Normal 4 2 3 8 7" xfId="12895"/>
    <cellStyle name="Normal 4 2 3 8 7 2" xfId="12896"/>
    <cellStyle name="Normal 4 2 3 8 8" xfId="12897"/>
    <cellStyle name="Normal 4 2 3 8 9" xfId="12898"/>
    <cellStyle name="Normal 4 2 3 9" xfId="12899"/>
    <cellStyle name="Normal 4 2 3 9 2" xfId="12900"/>
    <cellStyle name="Normal 4 2 3 9 2 2" xfId="12901"/>
    <cellStyle name="Normal 4 2 3 9 3" xfId="12902"/>
    <cellStyle name="Normal 4 2 3 9 3 2" xfId="12903"/>
    <cellStyle name="Normal 4 2 3 9 4" xfId="12904"/>
    <cellStyle name="Normal 4 2 3 9 4 2" xfId="12905"/>
    <cellStyle name="Normal 4 2 3 9 5" xfId="12906"/>
    <cellStyle name="Normal 4 2 3 9 5 2" xfId="12907"/>
    <cellStyle name="Normal 4 2 3 9 6" xfId="12908"/>
    <cellStyle name="Normal 4 2 4" xfId="12909"/>
    <cellStyle name="Normal 4 2 4 10" xfId="12910"/>
    <cellStyle name="Normal 4 2 4 10 2" xfId="12911"/>
    <cellStyle name="Normal 4 2 4 11" xfId="12912"/>
    <cellStyle name="Normal 4 2 4 11 2" xfId="12913"/>
    <cellStyle name="Normal 4 2 4 12" xfId="12914"/>
    <cellStyle name="Normal 4 2 4 12 2" xfId="12915"/>
    <cellStyle name="Normal 4 2 4 13" xfId="12916"/>
    <cellStyle name="Normal 4 2 4 13 2" xfId="12917"/>
    <cellStyle name="Normal 4 2 4 14" xfId="12918"/>
    <cellStyle name="Normal 4 2 4 15" xfId="12919"/>
    <cellStyle name="Normal 4 2 4 16" xfId="12920"/>
    <cellStyle name="Normal 4 2 4 2" xfId="12921"/>
    <cellStyle name="Normal 4 2 4 2 10" xfId="12922"/>
    <cellStyle name="Normal 4 2 4 2 11" xfId="12923"/>
    <cellStyle name="Normal 4 2 4 2 12" xfId="12924"/>
    <cellStyle name="Normal 4 2 4 2 2" xfId="12925"/>
    <cellStyle name="Normal 4 2 4 2 2 10" xfId="12926"/>
    <cellStyle name="Normal 4 2 4 2 2 2" xfId="12927"/>
    <cellStyle name="Normal 4 2 4 2 2 2 2" xfId="12928"/>
    <cellStyle name="Normal 4 2 4 2 2 2 2 2" xfId="12929"/>
    <cellStyle name="Normal 4 2 4 2 2 2 3" xfId="12930"/>
    <cellStyle name="Normal 4 2 4 2 2 2 3 2" xfId="12931"/>
    <cellStyle name="Normal 4 2 4 2 2 2 4" xfId="12932"/>
    <cellStyle name="Normal 4 2 4 2 2 3" xfId="12933"/>
    <cellStyle name="Normal 4 2 4 2 2 3 2" xfId="12934"/>
    <cellStyle name="Normal 4 2 4 2 2 4" xfId="12935"/>
    <cellStyle name="Normal 4 2 4 2 2 4 2" xfId="12936"/>
    <cellStyle name="Normal 4 2 4 2 2 5" xfId="12937"/>
    <cellStyle name="Normal 4 2 4 2 2 5 2" xfId="12938"/>
    <cellStyle name="Normal 4 2 4 2 2 6" xfId="12939"/>
    <cellStyle name="Normal 4 2 4 2 2 6 2" xfId="12940"/>
    <cellStyle name="Normal 4 2 4 2 2 7" xfId="12941"/>
    <cellStyle name="Normal 4 2 4 2 2 7 2" xfId="12942"/>
    <cellStyle name="Normal 4 2 4 2 2 8" xfId="12943"/>
    <cellStyle name="Normal 4 2 4 2 2 9" xfId="12944"/>
    <cellStyle name="Normal 4 2 4 2 3" xfId="12945"/>
    <cellStyle name="Normal 4 2 4 2 3 2" xfId="12946"/>
    <cellStyle name="Normal 4 2 4 2 3 2 2" xfId="12947"/>
    <cellStyle name="Normal 4 2 4 2 3 3" xfId="12948"/>
    <cellStyle name="Normal 4 2 4 2 3 3 2" xfId="12949"/>
    <cellStyle name="Normal 4 2 4 2 3 4" xfId="12950"/>
    <cellStyle name="Normal 4 2 4 2 4" xfId="12951"/>
    <cellStyle name="Normal 4 2 4 2 4 2" xfId="12952"/>
    <cellStyle name="Normal 4 2 4 2 5" xfId="12953"/>
    <cellStyle name="Normal 4 2 4 2 5 2" xfId="12954"/>
    <cellStyle name="Normal 4 2 4 2 6" xfId="12955"/>
    <cellStyle name="Normal 4 2 4 2 6 2" xfId="12956"/>
    <cellStyle name="Normal 4 2 4 2 7" xfId="12957"/>
    <cellStyle name="Normal 4 2 4 2 7 2" xfId="12958"/>
    <cellStyle name="Normal 4 2 4 2 8" xfId="12959"/>
    <cellStyle name="Normal 4 2 4 2 8 2" xfId="12960"/>
    <cellStyle name="Normal 4 2 4 2 9" xfId="12961"/>
    <cellStyle name="Normal 4 2 4 2 9 2" xfId="12962"/>
    <cellStyle name="Normal 4 2 4 3" xfId="12963"/>
    <cellStyle name="Normal 4 2 4 3 10" xfId="12964"/>
    <cellStyle name="Normal 4 2 4 3 11" xfId="12965"/>
    <cellStyle name="Normal 4 2 4 3 12" xfId="12966"/>
    <cellStyle name="Normal 4 2 4 3 2" xfId="12967"/>
    <cellStyle name="Normal 4 2 4 3 2 10" xfId="12968"/>
    <cellStyle name="Normal 4 2 4 3 2 2" xfId="12969"/>
    <cellStyle name="Normal 4 2 4 3 2 2 2" xfId="12970"/>
    <cellStyle name="Normal 4 2 4 3 2 2 2 2" xfId="12971"/>
    <cellStyle name="Normal 4 2 4 3 2 2 3" xfId="12972"/>
    <cellStyle name="Normal 4 2 4 3 2 2 3 2" xfId="12973"/>
    <cellStyle name="Normal 4 2 4 3 2 2 4" xfId="12974"/>
    <cellStyle name="Normal 4 2 4 3 2 3" xfId="12975"/>
    <cellStyle name="Normal 4 2 4 3 2 3 2" xfId="12976"/>
    <cellStyle name="Normal 4 2 4 3 2 4" xfId="12977"/>
    <cellStyle name="Normal 4 2 4 3 2 4 2" xfId="12978"/>
    <cellStyle name="Normal 4 2 4 3 2 5" xfId="12979"/>
    <cellStyle name="Normal 4 2 4 3 2 5 2" xfId="12980"/>
    <cellStyle name="Normal 4 2 4 3 2 6" xfId="12981"/>
    <cellStyle name="Normal 4 2 4 3 2 6 2" xfId="12982"/>
    <cellStyle name="Normal 4 2 4 3 2 7" xfId="12983"/>
    <cellStyle name="Normal 4 2 4 3 2 7 2" xfId="12984"/>
    <cellStyle name="Normal 4 2 4 3 2 8" xfId="12985"/>
    <cellStyle name="Normal 4 2 4 3 2 9" xfId="12986"/>
    <cellStyle name="Normal 4 2 4 3 3" xfId="12987"/>
    <cellStyle name="Normal 4 2 4 3 3 2" xfId="12988"/>
    <cellStyle name="Normal 4 2 4 3 3 2 2" xfId="12989"/>
    <cellStyle name="Normal 4 2 4 3 3 3" xfId="12990"/>
    <cellStyle name="Normal 4 2 4 3 3 3 2" xfId="12991"/>
    <cellStyle name="Normal 4 2 4 3 3 4" xfId="12992"/>
    <cellStyle name="Normal 4 2 4 3 4" xfId="12993"/>
    <cellStyle name="Normal 4 2 4 3 4 2" xfId="12994"/>
    <cellStyle name="Normal 4 2 4 3 5" xfId="12995"/>
    <cellStyle name="Normal 4 2 4 3 5 2" xfId="12996"/>
    <cellStyle name="Normal 4 2 4 3 6" xfId="12997"/>
    <cellStyle name="Normal 4 2 4 3 6 2" xfId="12998"/>
    <cellStyle name="Normal 4 2 4 3 7" xfId="12999"/>
    <cellStyle name="Normal 4 2 4 3 7 2" xfId="13000"/>
    <cellStyle name="Normal 4 2 4 3 8" xfId="13001"/>
    <cellStyle name="Normal 4 2 4 3 8 2" xfId="13002"/>
    <cellStyle name="Normal 4 2 4 3 9" xfId="13003"/>
    <cellStyle name="Normal 4 2 4 3 9 2" xfId="13004"/>
    <cellStyle name="Normal 4 2 4 4" xfId="13005"/>
    <cellStyle name="Normal 4 2 4 4 10" xfId="13006"/>
    <cellStyle name="Normal 4 2 4 4 2" xfId="13007"/>
    <cellStyle name="Normal 4 2 4 4 2 2" xfId="13008"/>
    <cellStyle name="Normal 4 2 4 4 2 2 2" xfId="13009"/>
    <cellStyle name="Normal 4 2 4 4 2 3" xfId="13010"/>
    <cellStyle name="Normal 4 2 4 4 2 3 2" xfId="13011"/>
    <cellStyle name="Normal 4 2 4 4 2 4" xfId="13012"/>
    <cellStyle name="Normal 4 2 4 4 3" xfId="13013"/>
    <cellStyle name="Normal 4 2 4 4 3 2" xfId="13014"/>
    <cellStyle name="Normal 4 2 4 4 4" xfId="13015"/>
    <cellStyle name="Normal 4 2 4 4 4 2" xfId="13016"/>
    <cellStyle name="Normal 4 2 4 4 5" xfId="13017"/>
    <cellStyle name="Normal 4 2 4 4 5 2" xfId="13018"/>
    <cellStyle name="Normal 4 2 4 4 6" xfId="13019"/>
    <cellStyle name="Normal 4 2 4 4 6 2" xfId="13020"/>
    <cellStyle name="Normal 4 2 4 4 7" xfId="13021"/>
    <cellStyle name="Normal 4 2 4 4 7 2" xfId="13022"/>
    <cellStyle name="Normal 4 2 4 4 8" xfId="13023"/>
    <cellStyle name="Normal 4 2 4 4 9" xfId="13024"/>
    <cellStyle name="Normal 4 2 4 5" xfId="13025"/>
    <cellStyle name="Normal 4 2 4 5 10" xfId="13026"/>
    <cellStyle name="Normal 4 2 4 5 2" xfId="13027"/>
    <cellStyle name="Normal 4 2 4 5 2 2" xfId="13028"/>
    <cellStyle name="Normal 4 2 4 5 2 2 2" xfId="13029"/>
    <cellStyle name="Normal 4 2 4 5 2 3" xfId="13030"/>
    <cellStyle name="Normal 4 2 4 5 2 3 2" xfId="13031"/>
    <cellStyle name="Normal 4 2 4 5 2 4" xfId="13032"/>
    <cellStyle name="Normal 4 2 4 5 3" xfId="13033"/>
    <cellStyle name="Normal 4 2 4 5 3 2" xfId="13034"/>
    <cellStyle name="Normal 4 2 4 5 4" xfId="13035"/>
    <cellStyle name="Normal 4 2 4 5 4 2" xfId="13036"/>
    <cellStyle name="Normal 4 2 4 5 5" xfId="13037"/>
    <cellStyle name="Normal 4 2 4 5 5 2" xfId="13038"/>
    <cellStyle name="Normal 4 2 4 5 6" xfId="13039"/>
    <cellStyle name="Normal 4 2 4 5 6 2" xfId="13040"/>
    <cellStyle name="Normal 4 2 4 5 7" xfId="13041"/>
    <cellStyle name="Normal 4 2 4 5 7 2" xfId="13042"/>
    <cellStyle name="Normal 4 2 4 5 8" xfId="13043"/>
    <cellStyle name="Normal 4 2 4 5 9" xfId="13044"/>
    <cellStyle name="Normal 4 2 4 6" xfId="13045"/>
    <cellStyle name="Normal 4 2 4 6 2" xfId="13046"/>
    <cellStyle name="Normal 4 2 4 6 2 2" xfId="13047"/>
    <cellStyle name="Normal 4 2 4 6 3" xfId="13048"/>
    <cellStyle name="Normal 4 2 4 6 3 2" xfId="13049"/>
    <cellStyle name="Normal 4 2 4 6 4" xfId="13050"/>
    <cellStyle name="Normal 4 2 4 6 4 2" xfId="13051"/>
    <cellStyle name="Normal 4 2 4 6 5" xfId="13052"/>
    <cellStyle name="Normal 4 2 4 6 5 2" xfId="13053"/>
    <cellStyle name="Normal 4 2 4 6 6" xfId="13054"/>
    <cellStyle name="Normal 4 2 4 7" xfId="13055"/>
    <cellStyle name="Normal 4 2 4 7 2" xfId="13056"/>
    <cellStyle name="Normal 4 2 4 8" xfId="13057"/>
    <cellStyle name="Normal 4 2 4 8 2" xfId="13058"/>
    <cellStyle name="Normal 4 2 4 9" xfId="13059"/>
    <cellStyle name="Normal 4 2 4 9 2" xfId="13060"/>
    <cellStyle name="Normal 4 2 5" xfId="13061"/>
    <cellStyle name="Normal 4 2 5 10" xfId="13062"/>
    <cellStyle name="Normal 4 2 5 10 2" xfId="13063"/>
    <cellStyle name="Normal 4 2 5 11" xfId="13064"/>
    <cellStyle name="Normal 4 2 5 11 2" xfId="13065"/>
    <cellStyle name="Normal 4 2 5 12" xfId="13066"/>
    <cellStyle name="Normal 4 2 5 12 2" xfId="13067"/>
    <cellStyle name="Normal 4 2 5 13" xfId="13068"/>
    <cellStyle name="Normal 4 2 5 13 2" xfId="13069"/>
    <cellStyle name="Normal 4 2 5 14" xfId="13070"/>
    <cellStyle name="Normal 4 2 5 15" xfId="13071"/>
    <cellStyle name="Normal 4 2 5 16" xfId="13072"/>
    <cellStyle name="Normal 4 2 5 2" xfId="13073"/>
    <cellStyle name="Normal 4 2 5 2 10" xfId="13074"/>
    <cellStyle name="Normal 4 2 5 2 11" xfId="13075"/>
    <cellStyle name="Normal 4 2 5 2 12" xfId="13076"/>
    <cellStyle name="Normal 4 2 5 2 2" xfId="13077"/>
    <cellStyle name="Normal 4 2 5 2 2 10" xfId="13078"/>
    <cellStyle name="Normal 4 2 5 2 2 2" xfId="13079"/>
    <cellStyle name="Normal 4 2 5 2 2 2 2" xfId="13080"/>
    <cellStyle name="Normal 4 2 5 2 2 2 2 2" xfId="13081"/>
    <cellStyle name="Normal 4 2 5 2 2 2 3" xfId="13082"/>
    <cellStyle name="Normal 4 2 5 2 2 2 3 2" xfId="13083"/>
    <cellStyle name="Normal 4 2 5 2 2 2 4" xfId="13084"/>
    <cellStyle name="Normal 4 2 5 2 2 3" xfId="13085"/>
    <cellStyle name="Normal 4 2 5 2 2 3 2" xfId="13086"/>
    <cellStyle name="Normal 4 2 5 2 2 4" xfId="13087"/>
    <cellStyle name="Normal 4 2 5 2 2 4 2" xfId="13088"/>
    <cellStyle name="Normal 4 2 5 2 2 5" xfId="13089"/>
    <cellStyle name="Normal 4 2 5 2 2 5 2" xfId="13090"/>
    <cellStyle name="Normal 4 2 5 2 2 6" xfId="13091"/>
    <cellStyle name="Normal 4 2 5 2 2 6 2" xfId="13092"/>
    <cellStyle name="Normal 4 2 5 2 2 7" xfId="13093"/>
    <cellStyle name="Normal 4 2 5 2 2 7 2" xfId="13094"/>
    <cellStyle name="Normal 4 2 5 2 2 8" xfId="13095"/>
    <cellStyle name="Normal 4 2 5 2 2 9" xfId="13096"/>
    <cellStyle name="Normal 4 2 5 2 3" xfId="13097"/>
    <cellStyle name="Normal 4 2 5 2 3 2" xfId="13098"/>
    <cellStyle name="Normal 4 2 5 2 3 2 2" xfId="13099"/>
    <cellStyle name="Normal 4 2 5 2 3 3" xfId="13100"/>
    <cellStyle name="Normal 4 2 5 2 3 3 2" xfId="13101"/>
    <cellStyle name="Normal 4 2 5 2 3 4" xfId="13102"/>
    <cellStyle name="Normal 4 2 5 2 4" xfId="13103"/>
    <cellStyle name="Normal 4 2 5 2 4 2" xfId="13104"/>
    <cellStyle name="Normal 4 2 5 2 5" xfId="13105"/>
    <cellStyle name="Normal 4 2 5 2 5 2" xfId="13106"/>
    <cellStyle name="Normal 4 2 5 2 6" xfId="13107"/>
    <cellStyle name="Normal 4 2 5 2 6 2" xfId="13108"/>
    <cellStyle name="Normal 4 2 5 2 7" xfId="13109"/>
    <cellStyle name="Normal 4 2 5 2 7 2" xfId="13110"/>
    <cellStyle name="Normal 4 2 5 2 8" xfId="13111"/>
    <cellStyle name="Normal 4 2 5 2 8 2" xfId="13112"/>
    <cellStyle name="Normal 4 2 5 2 9" xfId="13113"/>
    <cellStyle name="Normal 4 2 5 2 9 2" xfId="13114"/>
    <cellStyle name="Normal 4 2 5 3" xfId="13115"/>
    <cellStyle name="Normal 4 2 5 3 10" xfId="13116"/>
    <cellStyle name="Normal 4 2 5 3 11" xfId="13117"/>
    <cellStyle name="Normal 4 2 5 3 12" xfId="13118"/>
    <cellStyle name="Normal 4 2 5 3 2" xfId="13119"/>
    <cellStyle name="Normal 4 2 5 3 2 10" xfId="13120"/>
    <cellStyle name="Normal 4 2 5 3 2 2" xfId="13121"/>
    <cellStyle name="Normal 4 2 5 3 2 2 2" xfId="13122"/>
    <cellStyle name="Normal 4 2 5 3 2 2 2 2" xfId="13123"/>
    <cellStyle name="Normal 4 2 5 3 2 2 3" xfId="13124"/>
    <cellStyle name="Normal 4 2 5 3 2 2 3 2" xfId="13125"/>
    <cellStyle name="Normal 4 2 5 3 2 2 4" xfId="13126"/>
    <cellStyle name="Normal 4 2 5 3 2 3" xfId="13127"/>
    <cellStyle name="Normal 4 2 5 3 2 3 2" xfId="13128"/>
    <cellStyle name="Normal 4 2 5 3 2 4" xfId="13129"/>
    <cellStyle name="Normal 4 2 5 3 2 4 2" xfId="13130"/>
    <cellStyle name="Normal 4 2 5 3 2 5" xfId="13131"/>
    <cellStyle name="Normal 4 2 5 3 2 5 2" xfId="13132"/>
    <cellStyle name="Normal 4 2 5 3 2 6" xfId="13133"/>
    <cellStyle name="Normal 4 2 5 3 2 6 2" xfId="13134"/>
    <cellStyle name="Normal 4 2 5 3 2 7" xfId="13135"/>
    <cellStyle name="Normal 4 2 5 3 2 7 2" xfId="13136"/>
    <cellStyle name="Normal 4 2 5 3 2 8" xfId="13137"/>
    <cellStyle name="Normal 4 2 5 3 2 9" xfId="13138"/>
    <cellStyle name="Normal 4 2 5 3 3" xfId="13139"/>
    <cellStyle name="Normal 4 2 5 3 3 2" xfId="13140"/>
    <cellStyle name="Normal 4 2 5 3 3 2 2" xfId="13141"/>
    <cellStyle name="Normal 4 2 5 3 3 3" xfId="13142"/>
    <cellStyle name="Normal 4 2 5 3 3 3 2" xfId="13143"/>
    <cellStyle name="Normal 4 2 5 3 3 4" xfId="13144"/>
    <cellStyle name="Normal 4 2 5 3 4" xfId="13145"/>
    <cellStyle name="Normal 4 2 5 3 4 2" xfId="13146"/>
    <cellStyle name="Normal 4 2 5 3 5" xfId="13147"/>
    <cellStyle name="Normal 4 2 5 3 5 2" xfId="13148"/>
    <cellStyle name="Normal 4 2 5 3 6" xfId="13149"/>
    <cellStyle name="Normal 4 2 5 3 6 2" xfId="13150"/>
    <cellStyle name="Normal 4 2 5 3 7" xfId="13151"/>
    <cellStyle name="Normal 4 2 5 3 7 2" xfId="13152"/>
    <cellStyle name="Normal 4 2 5 3 8" xfId="13153"/>
    <cellStyle name="Normal 4 2 5 3 8 2" xfId="13154"/>
    <cellStyle name="Normal 4 2 5 3 9" xfId="13155"/>
    <cellStyle name="Normal 4 2 5 3 9 2" xfId="13156"/>
    <cellStyle name="Normal 4 2 5 4" xfId="13157"/>
    <cellStyle name="Normal 4 2 5 4 10" xfId="13158"/>
    <cellStyle name="Normal 4 2 5 4 2" xfId="13159"/>
    <cellStyle name="Normal 4 2 5 4 2 2" xfId="13160"/>
    <cellStyle name="Normal 4 2 5 4 2 2 2" xfId="13161"/>
    <cellStyle name="Normal 4 2 5 4 2 3" xfId="13162"/>
    <cellStyle name="Normal 4 2 5 4 2 3 2" xfId="13163"/>
    <cellStyle name="Normal 4 2 5 4 2 4" xfId="13164"/>
    <cellStyle name="Normal 4 2 5 4 3" xfId="13165"/>
    <cellStyle name="Normal 4 2 5 4 3 2" xfId="13166"/>
    <cellStyle name="Normal 4 2 5 4 4" xfId="13167"/>
    <cellStyle name="Normal 4 2 5 4 4 2" xfId="13168"/>
    <cellStyle name="Normal 4 2 5 4 5" xfId="13169"/>
    <cellStyle name="Normal 4 2 5 4 5 2" xfId="13170"/>
    <cellStyle name="Normal 4 2 5 4 6" xfId="13171"/>
    <cellStyle name="Normal 4 2 5 4 6 2" xfId="13172"/>
    <cellStyle name="Normal 4 2 5 4 7" xfId="13173"/>
    <cellStyle name="Normal 4 2 5 4 7 2" xfId="13174"/>
    <cellStyle name="Normal 4 2 5 4 8" xfId="13175"/>
    <cellStyle name="Normal 4 2 5 4 9" xfId="13176"/>
    <cellStyle name="Normal 4 2 5 5" xfId="13177"/>
    <cellStyle name="Normal 4 2 5 5 10" xfId="13178"/>
    <cellStyle name="Normal 4 2 5 5 2" xfId="13179"/>
    <cellStyle name="Normal 4 2 5 5 2 2" xfId="13180"/>
    <cellStyle name="Normal 4 2 5 5 2 2 2" xfId="13181"/>
    <cellStyle name="Normal 4 2 5 5 2 3" xfId="13182"/>
    <cellStyle name="Normal 4 2 5 5 2 3 2" xfId="13183"/>
    <cellStyle name="Normal 4 2 5 5 2 4" xfId="13184"/>
    <cellStyle name="Normal 4 2 5 5 3" xfId="13185"/>
    <cellStyle name="Normal 4 2 5 5 3 2" xfId="13186"/>
    <cellStyle name="Normal 4 2 5 5 4" xfId="13187"/>
    <cellStyle name="Normal 4 2 5 5 4 2" xfId="13188"/>
    <cellStyle name="Normal 4 2 5 5 5" xfId="13189"/>
    <cellStyle name="Normal 4 2 5 5 5 2" xfId="13190"/>
    <cellStyle name="Normal 4 2 5 5 6" xfId="13191"/>
    <cellStyle name="Normal 4 2 5 5 6 2" xfId="13192"/>
    <cellStyle name="Normal 4 2 5 5 7" xfId="13193"/>
    <cellStyle name="Normal 4 2 5 5 7 2" xfId="13194"/>
    <cellStyle name="Normal 4 2 5 5 8" xfId="13195"/>
    <cellStyle name="Normal 4 2 5 5 9" xfId="13196"/>
    <cellStyle name="Normal 4 2 5 6" xfId="13197"/>
    <cellStyle name="Normal 4 2 5 6 2" xfId="13198"/>
    <cellStyle name="Normal 4 2 5 6 2 2" xfId="13199"/>
    <cellStyle name="Normal 4 2 5 6 3" xfId="13200"/>
    <cellStyle name="Normal 4 2 5 6 3 2" xfId="13201"/>
    <cellStyle name="Normal 4 2 5 6 4" xfId="13202"/>
    <cellStyle name="Normal 4 2 5 6 4 2" xfId="13203"/>
    <cellStyle name="Normal 4 2 5 6 5" xfId="13204"/>
    <cellStyle name="Normal 4 2 5 6 5 2" xfId="13205"/>
    <cellStyle name="Normal 4 2 5 6 6" xfId="13206"/>
    <cellStyle name="Normal 4 2 5 7" xfId="13207"/>
    <cellStyle name="Normal 4 2 5 7 2" xfId="13208"/>
    <cellStyle name="Normal 4 2 5 8" xfId="13209"/>
    <cellStyle name="Normal 4 2 5 8 2" xfId="13210"/>
    <cellStyle name="Normal 4 2 5 9" xfId="13211"/>
    <cellStyle name="Normal 4 2 5 9 2" xfId="13212"/>
    <cellStyle name="Normal 4 2 6" xfId="13213"/>
    <cellStyle name="Normal 4 2 6 10" xfId="13214"/>
    <cellStyle name="Normal 4 2 6 10 2" xfId="13215"/>
    <cellStyle name="Normal 4 2 6 11" xfId="13216"/>
    <cellStyle name="Normal 4 2 6 11 2" xfId="13217"/>
    <cellStyle name="Normal 4 2 6 12" xfId="13218"/>
    <cellStyle name="Normal 4 2 6 12 2" xfId="13219"/>
    <cellStyle name="Normal 4 2 6 13" xfId="13220"/>
    <cellStyle name="Normal 4 2 6 14" xfId="13221"/>
    <cellStyle name="Normal 4 2 6 15" xfId="13222"/>
    <cellStyle name="Normal 4 2 6 2" xfId="13223"/>
    <cellStyle name="Normal 4 2 6 2 10" xfId="13224"/>
    <cellStyle name="Normal 4 2 6 2 11" xfId="13225"/>
    <cellStyle name="Normal 4 2 6 2 12" xfId="13226"/>
    <cellStyle name="Normal 4 2 6 2 2" xfId="13227"/>
    <cellStyle name="Normal 4 2 6 2 2 10" xfId="13228"/>
    <cellStyle name="Normal 4 2 6 2 2 2" xfId="13229"/>
    <cellStyle name="Normal 4 2 6 2 2 2 2" xfId="13230"/>
    <cellStyle name="Normal 4 2 6 2 2 2 2 2" xfId="13231"/>
    <cellStyle name="Normal 4 2 6 2 2 2 3" xfId="13232"/>
    <cellStyle name="Normal 4 2 6 2 2 2 3 2" xfId="13233"/>
    <cellStyle name="Normal 4 2 6 2 2 2 4" xfId="13234"/>
    <cellStyle name="Normal 4 2 6 2 2 3" xfId="13235"/>
    <cellStyle name="Normal 4 2 6 2 2 3 2" xfId="13236"/>
    <cellStyle name="Normal 4 2 6 2 2 4" xfId="13237"/>
    <cellStyle name="Normal 4 2 6 2 2 4 2" xfId="13238"/>
    <cellStyle name="Normal 4 2 6 2 2 5" xfId="13239"/>
    <cellStyle name="Normal 4 2 6 2 2 5 2" xfId="13240"/>
    <cellStyle name="Normal 4 2 6 2 2 6" xfId="13241"/>
    <cellStyle name="Normal 4 2 6 2 2 6 2" xfId="13242"/>
    <cellStyle name="Normal 4 2 6 2 2 7" xfId="13243"/>
    <cellStyle name="Normal 4 2 6 2 2 7 2" xfId="13244"/>
    <cellStyle name="Normal 4 2 6 2 2 8" xfId="13245"/>
    <cellStyle name="Normal 4 2 6 2 2 9" xfId="13246"/>
    <cellStyle name="Normal 4 2 6 2 3" xfId="13247"/>
    <cellStyle name="Normal 4 2 6 2 3 2" xfId="13248"/>
    <cellStyle name="Normal 4 2 6 2 3 2 2" xfId="13249"/>
    <cellStyle name="Normal 4 2 6 2 3 3" xfId="13250"/>
    <cellStyle name="Normal 4 2 6 2 3 3 2" xfId="13251"/>
    <cellStyle name="Normal 4 2 6 2 3 4" xfId="13252"/>
    <cellStyle name="Normal 4 2 6 2 4" xfId="13253"/>
    <cellStyle name="Normal 4 2 6 2 4 2" xfId="13254"/>
    <cellStyle name="Normal 4 2 6 2 5" xfId="13255"/>
    <cellStyle name="Normal 4 2 6 2 5 2" xfId="13256"/>
    <cellStyle name="Normal 4 2 6 2 6" xfId="13257"/>
    <cellStyle name="Normal 4 2 6 2 6 2" xfId="13258"/>
    <cellStyle name="Normal 4 2 6 2 7" xfId="13259"/>
    <cellStyle name="Normal 4 2 6 2 7 2" xfId="13260"/>
    <cellStyle name="Normal 4 2 6 2 8" xfId="13261"/>
    <cellStyle name="Normal 4 2 6 2 8 2" xfId="13262"/>
    <cellStyle name="Normal 4 2 6 2 9" xfId="13263"/>
    <cellStyle name="Normal 4 2 6 2 9 2" xfId="13264"/>
    <cellStyle name="Normal 4 2 6 3" xfId="13265"/>
    <cellStyle name="Normal 4 2 6 3 10" xfId="13266"/>
    <cellStyle name="Normal 4 2 6 3 11" xfId="13267"/>
    <cellStyle name="Normal 4 2 6 3 12" xfId="13268"/>
    <cellStyle name="Normal 4 2 6 3 2" xfId="13269"/>
    <cellStyle name="Normal 4 2 6 3 2 10" xfId="13270"/>
    <cellStyle name="Normal 4 2 6 3 2 2" xfId="13271"/>
    <cellStyle name="Normal 4 2 6 3 2 2 2" xfId="13272"/>
    <cellStyle name="Normal 4 2 6 3 2 2 2 2" xfId="13273"/>
    <cellStyle name="Normal 4 2 6 3 2 2 3" xfId="13274"/>
    <cellStyle name="Normal 4 2 6 3 2 2 3 2" xfId="13275"/>
    <cellStyle name="Normal 4 2 6 3 2 2 4" xfId="13276"/>
    <cellStyle name="Normal 4 2 6 3 2 3" xfId="13277"/>
    <cellStyle name="Normal 4 2 6 3 2 3 2" xfId="13278"/>
    <cellStyle name="Normal 4 2 6 3 2 4" xfId="13279"/>
    <cellStyle name="Normal 4 2 6 3 2 4 2" xfId="13280"/>
    <cellStyle name="Normal 4 2 6 3 2 5" xfId="13281"/>
    <cellStyle name="Normal 4 2 6 3 2 5 2" xfId="13282"/>
    <cellStyle name="Normal 4 2 6 3 2 6" xfId="13283"/>
    <cellStyle name="Normal 4 2 6 3 2 6 2" xfId="13284"/>
    <cellStyle name="Normal 4 2 6 3 2 7" xfId="13285"/>
    <cellStyle name="Normal 4 2 6 3 2 7 2" xfId="13286"/>
    <cellStyle name="Normal 4 2 6 3 2 8" xfId="13287"/>
    <cellStyle name="Normal 4 2 6 3 2 9" xfId="13288"/>
    <cellStyle name="Normal 4 2 6 3 3" xfId="13289"/>
    <cellStyle name="Normal 4 2 6 3 3 2" xfId="13290"/>
    <cellStyle name="Normal 4 2 6 3 3 2 2" xfId="13291"/>
    <cellStyle name="Normal 4 2 6 3 3 3" xfId="13292"/>
    <cellStyle name="Normal 4 2 6 3 3 3 2" xfId="13293"/>
    <cellStyle name="Normal 4 2 6 3 3 4" xfId="13294"/>
    <cellStyle name="Normal 4 2 6 3 4" xfId="13295"/>
    <cellStyle name="Normal 4 2 6 3 4 2" xfId="13296"/>
    <cellStyle name="Normal 4 2 6 3 5" xfId="13297"/>
    <cellStyle name="Normal 4 2 6 3 5 2" xfId="13298"/>
    <cellStyle name="Normal 4 2 6 3 6" xfId="13299"/>
    <cellStyle name="Normal 4 2 6 3 6 2" xfId="13300"/>
    <cellStyle name="Normal 4 2 6 3 7" xfId="13301"/>
    <cellStyle name="Normal 4 2 6 3 7 2" xfId="13302"/>
    <cellStyle name="Normal 4 2 6 3 8" xfId="13303"/>
    <cellStyle name="Normal 4 2 6 3 8 2" xfId="13304"/>
    <cellStyle name="Normal 4 2 6 3 9" xfId="13305"/>
    <cellStyle name="Normal 4 2 6 3 9 2" xfId="13306"/>
    <cellStyle name="Normal 4 2 6 4" xfId="13307"/>
    <cellStyle name="Normal 4 2 6 4 10" xfId="13308"/>
    <cellStyle name="Normal 4 2 6 4 2" xfId="13309"/>
    <cellStyle name="Normal 4 2 6 4 2 2" xfId="13310"/>
    <cellStyle name="Normal 4 2 6 4 2 2 2" xfId="13311"/>
    <cellStyle name="Normal 4 2 6 4 2 3" xfId="13312"/>
    <cellStyle name="Normal 4 2 6 4 2 3 2" xfId="13313"/>
    <cellStyle name="Normal 4 2 6 4 2 4" xfId="13314"/>
    <cellStyle name="Normal 4 2 6 4 3" xfId="13315"/>
    <cellStyle name="Normal 4 2 6 4 3 2" xfId="13316"/>
    <cellStyle name="Normal 4 2 6 4 4" xfId="13317"/>
    <cellStyle name="Normal 4 2 6 4 4 2" xfId="13318"/>
    <cellStyle name="Normal 4 2 6 4 5" xfId="13319"/>
    <cellStyle name="Normal 4 2 6 4 5 2" xfId="13320"/>
    <cellStyle name="Normal 4 2 6 4 6" xfId="13321"/>
    <cellStyle name="Normal 4 2 6 4 6 2" xfId="13322"/>
    <cellStyle name="Normal 4 2 6 4 7" xfId="13323"/>
    <cellStyle name="Normal 4 2 6 4 7 2" xfId="13324"/>
    <cellStyle name="Normal 4 2 6 4 8" xfId="13325"/>
    <cellStyle name="Normal 4 2 6 4 9" xfId="13326"/>
    <cellStyle name="Normal 4 2 6 5" xfId="13327"/>
    <cellStyle name="Normal 4 2 6 5 10" xfId="13328"/>
    <cellStyle name="Normal 4 2 6 5 2" xfId="13329"/>
    <cellStyle name="Normal 4 2 6 5 2 2" xfId="13330"/>
    <cellStyle name="Normal 4 2 6 5 2 2 2" xfId="13331"/>
    <cellStyle name="Normal 4 2 6 5 2 3" xfId="13332"/>
    <cellStyle name="Normal 4 2 6 5 2 3 2" xfId="13333"/>
    <cellStyle name="Normal 4 2 6 5 2 4" xfId="13334"/>
    <cellStyle name="Normal 4 2 6 5 3" xfId="13335"/>
    <cellStyle name="Normal 4 2 6 5 3 2" xfId="13336"/>
    <cellStyle name="Normal 4 2 6 5 4" xfId="13337"/>
    <cellStyle name="Normal 4 2 6 5 4 2" xfId="13338"/>
    <cellStyle name="Normal 4 2 6 5 5" xfId="13339"/>
    <cellStyle name="Normal 4 2 6 5 5 2" xfId="13340"/>
    <cellStyle name="Normal 4 2 6 5 6" xfId="13341"/>
    <cellStyle name="Normal 4 2 6 5 6 2" xfId="13342"/>
    <cellStyle name="Normal 4 2 6 5 7" xfId="13343"/>
    <cellStyle name="Normal 4 2 6 5 7 2" xfId="13344"/>
    <cellStyle name="Normal 4 2 6 5 8" xfId="13345"/>
    <cellStyle name="Normal 4 2 6 5 9" xfId="13346"/>
    <cellStyle name="Normal 4 2 6 6" xfId="13347"/>
    <cellStyle name="Normal 4 2 6 6 2" xfId="13348"/>
    <cellStyle name="Normal 4 2 6 6 2 2" xfId="13349"/>
    <cellStyle name="Normal 4 2 6 6 3" xfId="13350"/>
    <cellStyle name="Normal 4 2 6 6 3 2" xfId="13351"/>
    <cellStyle name="Normal 4 2 6 6 4" xfId="13352"/>
    <cellStyle name="Normal 4 2 6 7" xfId="13353"/>
    <cellStyle name="Normal 4 2 6 7 2" xfId="13354"/>
    <cellStyle name="Normal 4 2 6 8" xfId="13355"/>
    <cellStyle name="Normal 4 2 6 8 2" xfId="13356"/>
    <cellStyle name="Normal 4 2 6 9" xfId="13357"/>
    <cellStyle name="Normal 4 2 6 9 2" xfId="13358"/>
    <cellStyle name="Normal 4 2 7" xfId="13359"/>
    <cellStyle name="Normal 4 2 7 10" xfId="13360"/>
    <cellStyle name="Normal 4 2 7 11" xfId="13361"/>
    <cellStyle name="Normal 4 2 7 12" xfId="13362"/>
    <cellStyle name="Normal 4 2 7 2" xfId="13363"/>
    <cellStyle name="Normal 4 2 7 2 10" xfId="13364"/>
    <cellStyle name="Normal 4 2 7 2 2" xfId="13365"/>
    <cellStyle name="Normal 4 2 7 2 2 2" xfId="13366"/>
    <cellStyle name="Normal 4 2 7 2 2 2 2" xfId="13367"/>
    <cellStyle name="Normal 4 2 7 2 2 3" xfId="13368"/>
    <cellStyle name="Normal 4 2 7 2 2 3 2" xfId="13369"/>
    <cellStyle name="Normal 4 2 7 2 2 4" xfId="13370"/>
    <cellStyle name="Normal 4 2 7 2 3" xfId="13371"/>
    <cellStyle name="Normal 4 2 7 2 3 2" xfId="13372"/>
    <cellStyle name="Normal 4 2 7 2 4" xfId="13373"/>
    <cellStyle name="Normal 4 2 7 2 4 2" xfId="13374"/>
    <cellStyle name="Normal 4 2 7 2 5" xfId="13375"/>
    <cellStyle name="Normal 4 2 7 2 5 2" xfId="13376"/>
    <cellStyle name="Normal 4 2 7 2 6" xfId="13377"/>
    <cellStyle name="Normal 4 2 7 2 6 2" xfId="13378"/>
    <cellStyle name="Normal 4 2 7 2 7" xfId="13379"/>
    <cellStyle name="Normal 4 2 7 2 7 2" xfId="13380"/>
    <cellStyle name="Normal 4 2 7 2 8" xfId="13381"/>
    <cellStyle name="Normal 4 2 7 2 9" xfId="13382"/>
    <cellStyle name="Normal 4 2 7 3" xfId="13383"/>
    <cellStyle name="Normal 4 2 7 3 2" xfId="13384"/>
    <cellStyle name="Normal 4 2 7 3 2 2" xfId="13385"/>
    <cellStyle name="Normal 4 2 7 3 3" xfId="13386"/>
    <cellStyle name="Normal 4 2 7 3 3 2" xfId="13387"/>
    <cellStyle name="Normal 4 2 7 3 4" xfId="13388"/>
    <cellStyle name="Normal 4 2 7 4" xfId="13389"/>
    <cellStyle name="Normal 4 2 7 4 2" xfId="13390"/>
    <cellStyle name="Normal 4 2 7 5" xfId="13391"/>
    <cellStyle name="Normal 4 2 7 5 2" xfId="13392"/>
    <cellStyle name="Normal 4 2 7 6" xfId="13393"/>
    <cellStyle name="Normal 4 2 7 6 2" xfId="13394"/>
    <cellStyle name="Normal 4 2 7 7" xfId="13395"/>
    <cellStyle name="Normal 4 2 7 7 2" xfId="13396"/>
    <cellStyle name="Normal 4 2 7 8" xfId="13397"/>
    <cellStyle name="Normal 4 2 7 8 2" xfId="13398"/>
    <cellStyle name="Normal 4 2 7 9" xfId="13399"/>
    <cellStyle name="Normal 4 2 7 9 2" xfId="13400"/>
    <cellStyle name="Normal 4 2 8" xfId="13401"/>
    <cellStyle name="Normal 4 2 8 10" xfId="13402"/>
    <cellStyle name="Normal 4 2 8 11" xfId="13403"/>
    <cellStyle name="Normal 4 2 8 12" xfId="13404"/>
    <cellStyle name="Normal 4 2 8 2" xfId="13405"/>
    <cellStyle name="Normal 4 2 8 2 10" xfId="13406"/>
    <cellStyle name="Normal 4 2 8 2 2" xfId="13407"/>
    <cellStyle name="Normal 4 2 8 2 2 2" xfId="13408"/>
    <cellStyle name="Normal 4 2 8 2 2 2 2" xfId="13409"/>
    <cellStyle name="Normal 4 2 8 2 2 3" xfId="13410"/>
    <cellStyle name="Normal 4 2 8 2 2 3 2" xfId="13411"/>
    <cellStyle name="Normal 4 2 8 2 2 4" xfId="13412"/>
    <cellStyle name="Normal 4 2 8 2 3" xfId="13413"/>
    <cellStyle name="Normal 4 2 8 2 3 2" xfId="13414"/>
    <cellStyle name="Normal 4 2 8 2 4" xfId="13415"/>
    <cellStyle name="Normal 4 2 8 2 4 2" xfId="13416"/>
    <cellStyle name="Normal 4 2 8 2 5" xfId="13417"/>
    <cellStyle name="Normal 4 2 8 2 5 2" xfId="13418"/>
    <cellStyle name="Normal 4 2 8 2 6" xfId="13419"/>
    <cellStyle name="Normal 4 2 8 2 6 2" xfId="13420"/>
    <cellStyle name="Normal 4 2 8 2 7" xfId="13421"/>
    <cellStyle name="Normal 4 2 8 2 7 2" xfId="13422"/>
    <cellStyle name="Normal 4 2 8 2 8" xfId="13423"/>
    <cellStyle name="Normal 4 2 8 2 9" xfId="13424"/>
    <cellStyle name="Normal 4 2 8 3" xfId="13425"/>
    <cellStyle name="Normal 4 2 8 3 2" xfId="13426"/>
    <cellStyle name="Normal 4 2 8 3 2 2" xfId="13427"/>
    <cellStyle name="Normal 4 2 8 3 3" xfId="13428"/>
    <cellStyle name="Normal 4 2 8 3 3 2" xfId="13429"/>
    <cellStyle name="Normal 4 2 8 3 4" xfId="13430"/>
    <cellStyle name="Normal 4 2 8 4" xfId="13431"/>
    <cellStyle name="Normal 4 2 8 4 2" xfId="13432"/>
    <cellStyle name="Normal 4 2 8 5" xfId="13433"/>
    <cellStyle name="Normal 4 2 8 5 2" xfId="13434"/>
    <cellStyle name="Normal 4 2 8 6" xfId="13435"/>
    <cellStyle name="Normal 4 2 8 6 2" xfId="13436"/>
    <cellStyle name="Normal 4 2 8 7" xfId="13437"/>
    <cellStyle name="Normal 4 2 8 7 2" xfId="13438"/>
    <cellStyle name="Normal 4 2 8 8" xfId="13439"/>
    <cellStyle name="Normal 4 2 8 8 2" xfId="13440"/>
    <cellStyle name="Normal 4 2 8 9" xfId="13441"/>
    <cellStyle name="Normal 4 2 8 9 2" xfId="13442"/>
    <cellStyle name="Normal 4 2 9" xfId="13443"/>
    <cellStyle name="Normal 4 2 9 10" xfId="13444"/>
    <cellStyle name="Normal 4 2 9 2" xfId="13445"/>
    <cellStyle name="Normal 4 2 9 2 2" xfId="13446"/>
    <cellStyle name="Normal 4 2 9 2 2 2" xfId="13447"/>
    <cellStyle name="Normal 4 2 9 2 3" xfId="13448"/>
    <cellStyle name="Normal 4 2 9 2 3 2" xfId="13449"/>
    <cellStyle name="Normal 4 2 9 2 4" xfId="13450"/>
    <cellStyle name="Normal 4 2 9 3" xfId="13451"/>
    <cellStyle name="Normal 4 2 9 3 2" xfId="13452"/>
    <cellStyle name="Normal 4 2 9 4" xfId="13453"/>
    <cellStyle name="Normal 4 2 9 4 2" xfId="13454"/>
    <cellStyle name="Normal 4 2 9 5" xfId="13455"/>
    <cellStyle name="Normal 4 2 9 5 2" xfId="13456"/>
    <cellStyle name="Normal 4 2 9 6" xfId="13457"/>
    <cellStyle name="Normal 4 2 9 6 2" xfId="13458"/>
    <cellStyle name="Normal 4 2 9 7" xfId="13459"/>
    <cellStyle name="Normal 4 2 9 7 2" xfId="13460"/>
    <cellStyle name="Normal 4 2 9 8" xfId="13461"/>
    <cellStyle name="Normal 4 2 9 9" xfId="13462"/>
    <cellStyle name="Normal 4 2_II_02_05_1314" xfId="13463"/>
    <cellStyle name="Normal 4 3" xfId="13464"/>
    <cellStyle name="Normal 4 3 2" xfId="13465"/>
    <cellStyle name="Normal 4 4" xfId="13466"/>
    <cellStyle name="Normal 4 4 2" xfId="13467"/>
    <cellStyle name="Normal 4 5" xfId="13468"/>
    <cellStyle name="Normal 4 5 2" xfId="13469"/>
    <cellStyle name="Normal 4 6" xfId="13470"/>
    <cellStyle name="Normal 4 6 2" xfId="13471"/>
    <cellStyle name="Normal 4 7" xfId="13472"/>
    <cellStyle name="Normal 4 7 2" xfId="13473"/>
    <cellStyle name="Normal 4 8" xfId="13474"/>
    <cellStyle name="Normal 4 8 2" xfId="13475"/>
    <cellStyle name="Normal 4 9" xfId="13476"/>
    <cellStyle name="Normal 4_II_02_05_1314" xfId="13477"/>
    <cellStyle name="Normal 40" xfId="13478"/>
    <cellStyle name="Normal 40 10" xfId="13479"/>
    <cellStyle name="Normal 40 2" xfId="13480"/>
    <cellStyle name="Normal 40 2 2" xfId="13481"/>
    <cellStyle name="Normal 40 2 2 2" xfId="13482"/>
    <cellStyle name="Normal 40 2 3" xfId="13483"/>
    <cellStyle name="Normal 40 2 3 2" xfId="13484"/>
    <cellStyle name="Normal 40 2 4" xfId="13485"/>
    <cellStyle name="Normal 40 3" xfId="13486"/>
    <cellStyle name="Normal 40 3 2" xfId="13487"/>
    <cellStyle name="Normal 40 4" xfId="13488"/>
    <cellStyle name="Normal 40 4 2" xfId="13489"/>
    <cellStyle name="Normal 40 5" xfId="13490"/>
    <cellStyle name="Normal 40 5 2" xfId="13491"/>
    <cellStyle name="Normal 40 6" xfId="13492"/>
    <cellStyle name="Normal 40 6 2" xfId="13493"/>
    <cellStyle name="Normal 40 7" xfId="13494"/>
    <cellStyle name="Normal 40 7 2" xfId="13495"/>
    <cellStyle name="Normal 40 8" xfId="13496"/>
    <cellStyle name="Normal 40 9" xfId="13497"/>
    <cellStyle name="Normal 41" xfId="13498"/>
    <cellStyle name="Normal 41 10" xfId="13499"/>
    <cellStyle name="Normal 41 2" xfId="13500"/>
    <cellStyle name="Normal 41 2 2" xfId="13501"/>
    <cellStyle name="Normal 41 2 2 2" xfId="13502"/>
    <cellStyle name="Normal 41 2 3" xfId="13503"/>
    <cellStyle name="Normal 41 2 3 2" xfId="13504"/>
    <cellStyle name="Normal 41 2 4" xfId="13505"/>
    <cellStyle name="Normal 41 3" xfId="13506"/>
    <cellStyle name="Normal 41 3 2" xfId="13507"/>
    <cellStyle name="Normal 41 4" xfId="13508"/>
    <cellStyle name="Normal 41 4 2" xfId="13509"/>
    <cellStyle name="Normal 41 5" xfId="13510"/>
    <cellStyle name="Normal 41 5 2" xfId="13511"/>
    <cellStyle name="Normal 41 6" xfId="13512"/>
    <cellStyle name="Normal 41 6 2" xfId="13513"/>
    <cellStyle name="Normal 41 7" xfId="13514"/>
    <cellStyle name="Normal 41 7 2" xfId="13515"/>
    <cellStyle name="Normal 41 8" xfId="13516"/>
    <cellStyle name="Normal 41 9" xfId="13517"/>
    <cellStyle name="Normal 42" xfId="13518"/>
    <cellStyle name="Normal 42 10" xfId="13519"/>
    <cellStyle name="Normal 42 2" xfId="13520"/>
    <cellStyle name="Normal 42 2 2" xfId="13521"/>
    <cellStyle name="Normal 42 2 2 2" xfId="13522"/>
    <cellStyle name="Normal 42 2 3" xfId="13523"/>
    <cellStyle name="Normal 42 2 3 2" xfId="13524"/>
    <cellStyle name="Normal 42 2 4" xfId="13525"/>
    <cellStyle name="Normal 42 3" xfId="13526"/>
    <cellStyle name="Normal 42 3 2" xfId="13527"/>
    <cellStyle name="Normal 42 4" xfId="13528"/>
    <cellStyle name="Normal 42 4 2" xfId="13529"/>
    <cellStyle name="Normal 42 5" xfId="13530"/>
    <cellStyle name="Normal 42 5 2" xfId="13531"/>
    <cellStyle name="Normal 42 6" xfId="13532"/>
    <cellStyle name="Normal 42 6 2" xfId="13533"/>
    <cellStyle name="Normal 42 7" xfId="13534"/>
    <cellStyle name="Normal 42 7 2" xfId="13535"/>
    <cellStyle name="Normal 42 8" xfId="13536"/>
    <cellStyle name="Normal 42 9" xfId="13537"/>
    <cellStyle name="Normal 43" xfId="13538"/>
    <cellStyle name="Normal 43 2" xfId="13539"/>
    <cellStyle name="Normal 43 2 2" xfId="13540"/>
    <cellStyle name="Normal 43 3" xfId="13541"/>
    <cellStyle name="Normal 43 3 2" xfId="13542"/>
    <cellStyle name="Normal 43 4" xfId="13543"/>
    <cellStyle name="Normal 43 4 2" xfId="13544"/>
    <cellStyle name="Normal 43 5" xfId="13545"/>
    <cellStyle name="Normal 43 5 2" xfId="13546"/>
    <cellStyle name="Normal 43 6" xfId="13547"/>
    <cellStyle name="Normal 44" xfId="13548"/>
    <cellStyle name="Normal 44 2" xfId="13549"/>
    <cellStyle name="Normal 45" xfId="13550"/>
    <cellStyle name="Normal 46" xfId="13551"/>
    <cellStyle name="Normal 47" xfId="13552"/>
    <cellStyle name="Normal 48" xfId="13553"/>
    <cellStyle name="Normal 49" xfId="13554"/>
    <cellStyle name="Normal 5" xfId="5"/>
    <cellStyle name="Normal 5 10" xfId="13555"/>
    <cellStyle name="Normal 5 10 10" xfId="13556"/>
    <cellStyle name="Normal 5 10 10 2" xfId="13557"/>
    <cellStyle name="Normal 5 10 11" xfId="13558"/>
    <cellStyle name="Normal 5 10 11 2" xfId="13559"/>
    <cellStyle name="Normal 5 10 12" xfId="13560"/>
    <cellStyle name="Normal 5 10 12 2" xfId="13561"/>
    <cellStyle name="Normal 5 10 13" xfId="13562"/>
    <cellStyle name="Normal 5 10 13 2" xfId="13563"/>
    <cellStyle name="Normal 5 10 14" xfId="13564"/>
    <cellStyle name="Normal 5 10 15" xfId="13565"/>
    <cellStyle name="Normal 5 10 16" xfId="13566"/>
    <cellStyle name="Normal 5 10 17" xfId="13567"/>
    <cellStyle name="Normal 5 10 18" xfId="13568"/>
    <cellStyle name="Normal 5 10 2" xfId="13569"/>
    <cellStyle name="Normal 5 10 2 10" xfId="13570"/>
    <cellStyle name="Normal 5 10 2 11" xfId="13571"/>
    <cellStyle name="Normal 5 10 2 12" xfId="13572"/>
    <cellStyle name="Normal 5 10 2 2" xfId="13573"/>
    <cellStyle name="Normal 5 10 2 2 10" xfId="13574"/>
    <cellStyle name="Normal 5 10 2 2 2" xfId="13575"/>
    <cellStyle name="Normal 5 10 2 2 2 2" xfId="13576"/>
    <cellStyle name="Normal 5 10 2 2 2 2 2" xfId="13577"/>
    <cellStyle name="Normal 5 10 2 2 2 3" xfId="13578"/>
    <cellStyle name="Normal 5 10 2 2 2 3 2" xfId="13579"/>
    <cellStyle name="Normal 5 10 2 2 2 4" xfId="13580"/>
    <cellStyle name="Normal 5 10 2 2 3" xfId="13581"/>
    <cellStyle name="Normal 5 10 2 2 3 2" xfId="13582"/>
    <cellStyle name="Normal 5 10 2 2 4" xfId="13583"/>
    <cellStyle name="Normal 5 10 2 2 4 2" xfId="13584"/>
    <cellStyle name="Normal 5 10 2 2 5" xfId="13585"/>
    <cellStyle name="Normal 5 10 2 2 5 2" xfId="13586"/>
    <cellStyle name="Normal 5 10 2 2 6" xfId="13587"/>
    <cellStyle name="Normal 5 10 2 2 6 2" xfId="13588"/>
    <cellStyle name="Normal 5 10 2 2 7" xfId="13589"/>
    <cellStyle name="Normal 5 10 2 2 7 2" xfId="13590"/>
    <cellStyle name="Normal 5 10 2 2 8" xfId="13591"/>
    <cellStyle name="Normal 5 10 2 2 9" xfId="13592"/>
    <cellStyle name="Normal 5 10 2 3" xfId="13593"/>
    <cellStyle name="Normal 5 10 2 3 2" xfId="13594"/>
    <cellStyle name="Normal 5 10 2 3 2 2" xfId="13595"/>
    <cellStyle name="Normal 5 10 2 3 3" xfId="13596"/>
    <cellStyle name="Normal 5 10 2 3 3 2" xfId="13597"/>
    <cellStyle name="Normal 5 10 2 3 4" xfId="13598"/>
    <cellStyle name="Normal 5 10 2 4" xfId="13599"/>
    <cellStyle name="Normal 5 10 2 4 2" xfId="13600"/>
    <cellStyle name="Normal 5 10 2 5" xfId="13601"/>
    <cellStyle name="Normal 5 10 2 5 2" xfId="13602"/>
    <cellStyle name="Normal 5 10 2 6" xfId="13603"/>
    <cellStyle name="Normal 5 10 2 6 2" xfId="13604"/>
    <cellStyle name="Normal 5 10 2 7" xfId="13605"/>
    <cellStyle name="Normal 5 10 2 7 2" xfId="13606"/>
    <cellStyle name="Normal 5 10 2 8" xfId="13607"/>
    <cellStyle name="Normal 5 10 2 8 2" xfId="13608"/>
    <cellStyle name="Normal 5 10 2 9" xfId="13609"/>
    <cellStyle name="Normal 5 10 2 9 2" xfId="13610"/>
    <cellStyle name="Normal 5 10 3" xfId="13611"/>
    <cellStyle name="Normal 5 10 3 10" xfId="13612"/>
    <cellStyle name="Normal 5 10 3 11" xfId="13613"/>
    <cellStyle name="Normal 5 10 3 12" xfId="13614"/>
    <cellStyle name="Normal 5 10 3 2" xfId="13615"/>
    <cellStyle name="Normal 5 10 3 2 10" xfId="13616"/>
    <cellStyle name="Normal 5 10 3 2 2" xfId="13617"/>
    <cellStyle name="Normal 5 10 3 2 2 2" xfId="13618"/>
    <cellStyle name="Normal 5 10 3 2 2 2 2" xfId="13619"/>
    <cellStyle name="Normal 5 10 3 2 2 3" xfId="13620"/>
    <cellStyle name="Normal 5 10 3 2 2 3 2" xfId="13621"/>
    <cellStyle name="Normal 5 10 3 2 2 4" xfId="13622"/>
    <cellStyle name="Normal 5 10 3 2 3" xfId="13623"/>
    <cellStyle name="Normal 5 10 3 2 3 2" xfId="13624"/>
    <cellStyle name="Normal 5 10 3 2 4" xfId="13625"/>
    <cellStyle name="Normal 5 10 3 2 4 2" xfId="13626"/>
    <cellStyle name="Normal 5 10 3 2 5" xfId="13627"/>
    <cellStyle name="Normal 5 10 3 2 5 2" xfId="13628"/>
    <cellStyle name="Normal 5 10 3 2 6" xfId="13629"/>
    <cellStyle name="Normal 5 10 3 2 6 2" xfId="13630"/>
    <cellStyle name="Normal 5 10 3 2 7" xfId="13631"/>
    <cellStyle name="Normal 5 10 3 2 7 2" xfId="13632"/>
    <cellStyle name="Normal 5 10 3 2 8" xfId="13633"/>
    <cellStyle name="Normal 5 10 3 2 9" xfId="13634"/>
    <cellStyle name="Normal 5 10 3 3" xfId="13635"/>
    <cellStyle name="Normal 5 10 3 3 2" xfId="13636"/>
    <cellStyle name="Normal 5 10 3 3 2 2" xfId="13637"/>
    <cellStyle name="Normal 5 10 3 3 3" xfId="13638"/>
    <cellStyle name="Normal 5 10 3 3 3 2" xfId="13639"/>
    <cellStyle name="Normal 5 10 3 3 4" xfId="13640"/>
    <cellStyle name="Normal 5 10 3 4" xfId="13641"/>
    <cellStyle name="Normal 5 10 3 4 2" xfId="13642"/>
    <cellStyle name="Normal 5 10 3 5" xfId="13643"/>
    <cellStyle name="Normal 5 10 3 5 2" xfId="13644"/>
    <cellStyle name="Normal 5 10 3 6" xfId="13645"/>
    <cellStyle name="Normal 5 10 3 6 2" xfId="13646"/>
    <cellStyle name="Normal 5 10 3 7" xfId="13647"/>
    <cellStyle name="Normal 5 10 3 7 2" xfId="13648"/>
    <cellStyle name="Normal 5 10 3 8" xfId="13649"/>
    <cellStyle name="Normal 5 10 3 8 2" xfId="13650"/>
    <cellStyle name="Normal 5 10 3 9" xfId="13651"/>
    <cellStyle name="Normal 5 10 3 9 2" xfId="13652"/>
    <cellStyle name="Normal 5 10 4" xfId="13653"/>
    <cellStyle name="Normal 5 10 4 10" xfId="13654"/>
    <cellStyle name="Normal 5 10 4 2" xfId="13655"/>
    <cellStyle name="Normal 5 10 4 2 2" xfId="13656"/>
    <cellStyle name="Normal 5 10 4 2 2 2" xfId="13657"/>
    <cellStyle name="Normal 5 10 4 2 3" xfId="13658"/>
    <cellStyle name="Normal 5 10 4 2 3 2" xfId="13659"/>
    <cellStyle name="Normal 5 10 4 2 4" xfId="13660"/>
    <cellStyle name="Normal 5 10 4 3" xfId="13661"/>
    <cellStyle name="Normal 5 10 4 3 2" xfId="13662"/>
    <cellStyle name="Normal 5 10 4 4" xfId="13663"/>
    <cellStyle name="Normal 5 10 4 4 2" xfId="13664"/>
    <cellStyle name="Normal 5 10 4 5" xfId="13665"/>
    <cellStyle name="Normal 5 10 4 5 2" xfId="13666"/>
    <cellStyle name="Normal 5 10 4 6" xfId="13667"/>
    <cellStyle name="Normal 5 10 4 6 2" xfId="13668"/>
    <cellStyle name="Normal 5 10 4 7" xfId="13669"/>
    <cellStyle name="Normal 5 10 4 7 2" xfId="13670"/>
    <cellStyle name="Normal 5 10 4 8" xfId="13671"/>
    <cellStyle name="Normal 5 10 4 9" xfId="13672"/>
    <cellStyle name="Normal 5 10 5" xfId="13673"/>
    <cellStyle name="Normal 5 10 5 10" xfId="13674"/>
    <cellStyle name="Normal 5 10 5 2" xfId="13675"/>
    <cellStyle name="Normal 5 10 5 2 2" xfId="13676"/>
    <cellStyle name="Normal 5 10 5 2 2 2" xfId="13677"/>
    <cellStyle name="Normal 5 10 5 2 3" xfId="13678"/>
    <cellStyle name="Normal 5 10 5 2 3 2" xfId="13679"/>
    <cellStyle name="Normal 5 10 5 2 4" xfId="13680"/>
    <cellStyle name="Normal 5 10 5 3" xfId="13681"/>
    <cellStyle name="Normal 5 10 5 3 2" xfId="13682"/>
    <cellStyle name="Normal 5 10 5 4" xfId="13683"/>
    <cellStyle name="Normal 5 10 5 4 2" xfId="13684"/>
    <cellStyle name="Normal 5 10 5 5" xfId="13685"/>
    <cellStyle name="Normal 5 10 5 5 2" xfId="13686"/>
    <cellStyle name="Normal 5 10 5 6" xfId="13687"/>
    <cellStyle name="Normal 5 10 5 6 2" xfId="13688"/>
    <cellStyle name="Normal 5 10 5 7" xfId="13689"/>
    <cellStyle name="Normal 5 10 5 7 2" xfId="13690"/>
    <cellStyle name="Normal 5 10 5 8" xfId="13691"/>
    <cellStyle name="Normal 5 10 5 9" xfId="13692"/>
    <cellStyle name="Normal 5 10 6" xfId="13693"/>
    <cellStyle name="Normal 5 10 6 2" xfId="13694"/>
    <cellStyle name="Normal 5 10 6 2 2" xfId="13695"/>
    <cellStyle name="Normal 5 10 6 3" xfId="13696"/>
    <cellStyle name="Normal 5 10 6 3 2" xfId="13697"/>
    <cellStyle name="Normal 5 10 6 4" xfId="13698"/>
    <cellStyle name="Normal 5 10 6 4 2" xfId="13699"/>
    <cellStyle name="Normal 5 10 6 5" xfId="13700"/>
    <cellStyle name="Normal 5 10 6 5 2" xfId="13701"/>
    <cellStyle name="Normal 5 10 6 6" xfId="13702"/>
    <cellStyle name="Normal 5 10 7" xfId="13703"/>
    <cellStyle name="Normal 5 10 7 2" xfId="13704"/>
    <cellStyle name="Normal 5 10 8" xfId="13705"/>
    <cellStyle name="Normal 5 10 8 2" xfId="13706"/>
    <cellStyle name="Normal 5 10 9" xfId="13707"/>
    <cellStyle name="Normal 5 10 9 2" xfId="13708"/>
    <cellStyle name="Normal 5 11" xfId="13709"/>
    <cellStyle name="Normal 5 11 10" xfId="13710"/>
    <cellStyle name="Normal 5 11 10 2" xfId="13711"/>
    <cellStyle name="Normal 5 11 11" xfId="13712"/>
    <cellStyle name="Normal 5 11 11 2" xfId="13713"/>
    <cellStyle name="Normal 5 11 12" xfId="13714"/>
    <cellStyle name="Normal 5 11 12 2" xfId="13715"/>
    <cellStyle name="Normal 5 11 13" xfId="13716"/>
    <cellStyle name="Normal 5 11 13 2" xfId="13717"/>
    <cellStyle name="Normal 5 11 14" xfId="13718"/>
    <cellStyle name="Normal 5 11 15" xfId="13719"/>
    <cellStyle name="Normal 5 11 16" xfId="13720"/>
    <cellStyle name="Normal 5 11 17" xfId="13721"/>
    <cellStyle name="Normal 5 11 2" xfId="13722"/>
    <cellStyle name="Normal 5 11 2 10" xfId="13723"/>
    <cellStyle name="Normal 5 11 2 11" xfId="13724"/>
    <cellStyle name="Normal 5 11 2 12" xfId="13725"/>
    <cellStyle name="Normal 5 11 2 2" xfId="13726"/>
    <cellStyle name="Normal 5 11 2 2 10" xfId="13727"/>
    <cellStyle name="Normal 5 11 2 2 2" xfId="13728"/>
    <cellStyle name="Normal 5 11 2 2 2 2" xfId="13729"/>
    <cellStyle name="Normal 5 11 2 2 2 2 2" xfId="13730"/>
    <cellStyle name="Normal 5 11 2 2 2 3" xfId="13731"/>
    <cellStyle name="Normal 5 11 2 2 2 3 2" xfId="13732"/>
    <cellStyle name="Normal 5 11 2 2 2 4" xfId="13733"/>
    <cellStyle name="Normal 5 11 2 2 3" xfId="13734"/>
    <cellStyle name="Normal 5 11 2 2 3 2" xfId="13735"/>
    <cellStyle name="Normal 5 11 2 2 4" xfId="13736"/>
    <cellStyle name="Normal 5 11 2 2 4 2" xfId="13737"/>
    <cellStyle name="Normal 5 11 2 2 5" xfId="13738"/>
    <cellStyle name="Normal 5 11 2 2 5 2" xfId="13739"/>
    <cellStyle name="Normal 5 11 2 2 6" xfId="13740"/>
    <cellStyle name="Normal 5 11 2 2 6 2" xfId="13741"/>
    <cellStyle name="Normal 5 11 2 2 7" xfId="13742"/>
    <cellStyle name="Normal 5 11 2 2 7 2" xfId="13743"/>
    <cellStyle name="Normal 5 11 2 2 8" xfId="13744"/>
    <cellStyle name="Normal 5 11 2 2 9" xfId="13745"/>
    <cellStyle name="Normal 5 11 2 3" xfId="13746"/>
    <cellStyle name="Normal 5 11 2 3 2" xfId="13747"/>
    <cellStyle name="Normal 5 11 2 3 2 2" xfId="13748"/>
    <cellStyle name="Normal 5 11 2 3 3" xfId="13749"/>
    <cellStyle name="Normal 5 11 2 3 3 2" xfId="13750"/>
    <cellStyle name="Normal 5 11 2 3 4" xfId="13751"/>
    <cellStyle name="Normal 5 11 2 4" xfId="13752"/>
    <cellStyle name="Normal 5 11 2 4 2" xfId="13753"/>
    <cellStyle name="Normal 5 11 2 5" xfId="13754"/>
    <cellStyle name="Normal 5 11 2 5 2" xfId="13755"/>
    <cellStyle name="Normal 5 11 2 6" xfId="13756"/>
    <cellStyle name="Normal 5 11 2 6 2" xfId="13757"/>
    <cellStyle name="Normal 5 11 2 7" xfId="13758"/>
    <cellStyle name="Normal 5 11 2 7 2" xfId="13759"/>
    <cellStyle name="Normal 5 11 2 8" xfId="13760"/>
    <cellStyle name="Normal 5 11 2 8 2" xfId="13761"/>
    <cellStyle name="Normal 5 11 2 9" xfId="13762"/>
    <cellStyle name="Normal 5 11 2 9 2" xfId="13763"/>
    <cellStyle name="Normal 5 11 3" xfId="13764"/>
    <cellStyle name="Normal 5 11 3 10" xfId="13765"/>
    <cellStyle name="Normal 5 11 3 11" xfId="13766"/>
    <cellStyle name="Normal 5 11 3 12" xfId="13767"/>
    <cellStyle name="Normal 5 11 3 2" xfId="13768"/>
    <cellStyle name="Normal 5 11 3 2 10" xfId="13769"/>
    <cellStyle name="Normal 5 11 3 2 2" xfId="13770"/>
    <cellStyle name="Normal 5 11 3 2 2 2" xfId="13771"/>
    <cellStyle name="Normal 5 11 3 2 2 2 2" xfId="13772"/>
    <cellStyle name="Normal 5 11 3 2 2 3" xfId="13773"/>
    <cellStyle name="Normal 5 11 3 2 2 3 2" xfId="13774"/>
    <cellStyle name="Normal 5 11 3 2 2 4" xfId="13775"/>
    <cellStyle name="Normal 5 11 3 2 3" xfId="13776"/>
    <cellStyle name="Normal 5 11 3 2 3 2" xfId="13777"/>
    <cellStyle name="Normal 5 11 3 2 4" xfId="13778"/>
    <cellStyle name="Normal 5 11 3 2 4 2" xfId="13779"/>
    <cellStyle name="Normal 5 11 3 2 5" xfId="13780"/>
    <cellStyle name="Normal 5 11 3 2 5 2" xfId="13781"/>
    <cellStyle name="Normal 5 11 3 2 6" xfId="13782"/>
    <cellStyle name="Normal 5 11 3 2 6 2" xfId="13783"/>
    <cellStyle name="Normal 5 11 3 2 7" xfId="13784"/>
    <cellStyle name="Normal 5 11 3 2 7 2" xfId="13785"/>
    <cellStyle name="Normal 5 11 3 2 8" xfId="13786"/>
    <cellStyle name="Normal 5 11 3 2 9" xfId="13787"/>
    <cellStyle name="Normal 5 11 3 3" xfId="13788"/>
    <cellStyle name="Normal 5 11 3 3 2" xfId="13789"/>
    <cellStyle name="Normal 5 11 3 3 2 2" xfId="13790"/>
    <cellStyle name="Normal 5 11 3 3 3" xfId="13791"/>
    <cellStyle name="Normal 5 11 3 3 3 2" xfId="13792"/>
    <cellStyle name="Normal 5 11 3 3 4" xfId="13793"/>
    <cellStyle name="Normal 5 11 3 4" xfId="13794"/>
    <cellStyle name="Normal 5 11 3 4 2" xfId="13795"/>
    <cellStyle name="Normal 5 11 3 5" xfId="13796"/>
    <cellStyle name="Normal 5 11 3 5 2" xfId="13797"/>
    <cellStyle name="Normal 5 11 3 6" xfId="13798"/>
    <cellStyle name="Normal 5 11 3 6 2" xfId="13799"/>
    <cellStyle name="Normal 5 11 3 7" xfId="13800"/>
    <cellStyle name="Normal 5 11 3 7 2" xfId="13801"/>
    <cellStyle name="Normal 5 11 3 8" xfId="13802"/>
    <cellStyle name="Normal 5 11 3 8 2" xfId="13803"/>
    <cellStyle name="Normal 5 11 3 9" xfId="13804"/>
    <cellStyle name="Normal 5 11 3 9 2" xfId="13805"/>
    <cellStyle name="Normal 5 11 4" xfId="13806"/>
    <cellStyle name="Normal 5 11 4 10" xfId="13807"/>
    <cellStyle name="Normal 5 11 4 2" xfId="13808"/>
    <cellStyle name="Normal 5 11 4 2 2" xfId="13809"/>
    <cellStyle name="Normal 5 11 4 2 2 2" xfId="13810"/>
    <cellStyle name="Normal 5 11 4 2 3" xfId="13811"/>
    <cellStyle name="Normal 5 11 4 2 3 2" xfId="13812"/>
    <cellStyle name="Normal 5 11 4 2 4" xfId="13813"/>
    <cellStyle name="Normal 5 11 4 3" xfId="13814"/>
    <cellStyle name="Normal 5 11 4 3 2" xfId="13815"/>
    <cellStyle name="Normal 5 11 4 4" xfId="13816"/>
    <cellStyle name="Normal 5 11 4 4 2" xfId="13817"/>
    <cellStyle name="Normal 5 11 4 5" xfId="13818"/>
    <cellStyle name="Normal 5 11 4 5 2" xfId="13819"/>
    <cellStyle name="Normal 5 11 4 6" xfId="13820"/>
    <cellStyle name="Normal 5 11 4 6 2" xfId="13821"/>
    <cellStyle name="Normal 5 11 4 7" xfId="13822"/>
    <cellStyle name="Normal 5 11 4 7 2" xfId="13823"/>
    <cellStyle name="Normal 5 11 4 8" xfId="13824"/>
    <cellStyle name="Normal 5 11 4 9" xfId="13825"/>
    <cellStyle name="Normal 5 11 5" xfId="13826"/>
    <cellStyle name="Normal 5 11 5 10" xfId="13827"/>
    <cellStyle name="Normal 5 11 5 2" xfId="13828"/>
    <cellStyle name="Normal 5 11 5 2 2" xfId="13829"/>
    <cellStyle name="Normal 5 11 5 2 2 2" xfId="13830"/>
    <cellStyle name="Normal 5 11 5 2 3" xfId="13831"/>
    <cellStyle name="Normal 5 11 5 2 3 2" xfId="13832"/>
    <cellStyle name="Normal 5 11 5 2 4" xfId="13833"/>
    <cellStyle name="Normal 5 11 5 3" xfId="13834"/>
    <cellStyle name="Normal 5 11 5 3 2" xfId="13835"/>
    <cellStyle name="Normal 5 11 5 4" xfId="13836"/>
    <cellStyle name="Normal 5 11 5 4 2" xfId="13837"/>
    <cellStyle name="Normal 5 11 5 5" xfId="13838"/>
    <cellStyle name="Normal 5 11 5 5 2" xfId="13839"/>
    <cellStyle name="Normal 5 11 5 6" xfId="13840"/>
    <cellStyle name="Normal 5 11 5 6 2" xfId="13841"/>
    <cellStyle name="Normal 5 11 5 7" xfId="13842"/>
    <cellStyle name="Normal 5 11 5 7 2" xfId="13843"/>
    <cellStyle name="Normal 5 11 5 8" xfId="13844"/>
    <cellStyle name="Normal 5 11 5 9" xfId="13845"/>
    <cellStyle name="Normal 5 11 6" xfId="13846"/>
    <cellStyle name="Normal 5 11 6 2" xfId="13847"/>
    <cellStyle name="Normal 5 11 6 2 2" xfId="13848"/>
    <cellStyle name="Normal 5 11 6 3" xfId="13849"/>
    <cellStyle name="Normal 5 11 6 3 2" xfId="13850"/>
    <cellStyle name="Normal 5 11 6 4" xfId="13851"/>
    <cellStyle name="Normal 5 11 6 4 2" xfId="13852"/>
    <cellStyle name="Normal 5 11 6 5" xfId="13853"/>
    <cellStyle name="Normal 5 11 6 5 2" xfId="13854"/>
    <cellStyle name="Normal 5 11 6 6" xfId="13855"/>
    <cellStyle name="Normal 5 11 7" xfId="13856"/>
    <cellStyle name="Normal 5 11 7 2" xfId="13857"/>
    <cellStyle name="Normal 5 11 8" xfId="13858"/>
    <cellStyle name="Normal 5 11 8 2" xfId="13859"/>
    <cellStyle name="Normal 5 11 9" xfId="13860"/>
    <cellStyle name="Normal 5 11 9 2" xfId="13861"/>
    <cellStyle name="Normal 5 12" xfId="13862"/>
    <cellStyle name="Normal 5 13" xfId="13863"/>
    <cellStyle name="Normal 5 14" xfId="13864"/>
    <cellStyle name="Normal 5 2" xfId="63"/>
    <cellStyle name="Normal 5 2 10" xfId="13865"/>
    <cellStyle name="Normal 5 2 10 2" xfId="13866"/>
    <cellStyle name="Normal 5 2 11" xfId="13867"/>
    <cellStyle name="Normal 5 2 11 2" xfId="13868"/>
    <cellStyle name="Normal 5 2 12" xfId="13869"/>
    <cellStyle name="Normal 5 2 12 2" xfId="13870"/>
    <cellStyle name="Normal 5 2 13" xfId="13871"/>
    <cellStyle name="Normal 5 2 13 2" xfId="13872"/>
    <cellStyle name="Normal 5 2 14" xfId="13873"/>
    <cellStyle name="Normal 5 2 15" xfId="13874"/>
    <cellStyle name="Normal 5 2 16" xfId="13875"/>
    <cellStyle name="Normal 5 2 17" xfId="13876"/>
    <cellStyle name="Normal 5 2 18" xfId="13877"/>
    <cellStyle name="Normal 5 2 2" xfId="13878"/>
    <cellStyle name="Normal 5 2 2 10" xfId="13879"/>
    <cellStyle name="Normal 5 2 2 11" xfId="13880"/>
    <cellStyle name="Normal 5 2 2 12" xfId="13881"/>
    <cellStyle name="Normal 5 2 2 2" xfId="13882"/>
    <cellStyle name="Normal 5 2 2 2 10" xfId="13883"/>
    <cellStyle name="Normal 5 2 2 2 2" xfId="13884"/>
    <cellStyle name="Normal 5 2 2 2 2 2" xfId="13885"/>
    <cellStyle name="Normal 5 2 2 2 2 2 2" xfId="13886"/>
    <cellStyle name="Normal 5 2 2 2 2 3" xfId="13887"/>
    <cellStyle name="Normal 5 2 2 2 2 3 2" xfId="13888"/>
    <cellStyle name="Normal 5 2 2 2 2 4" xfId="13889"/>
    <cellStyle name="Normal 5 2 2 2 3" xfId="13890"/>
    <cellStyle name="Normal 5 2 2 2 3 2" xfId="13891"/>
    <cellStyle name="Normal 5 2 2 2 4" xfId="13892"/>
    <cellStyle name="Normal 5 2 2 2 4 2" xfId="13893"/>
    <cellStyle name="Normal 5 2 2 2 5" xfId="13894"/>
    <cellStyle name="Normal 5 2 2 2 5 2" xfId="13895"/>
    <cellStyle name="Normal 5 2 2 2 6" xfId="13896"/>
    <cellStyle name="Normal 5 2 2 2 6 2" xfId="13897"/>
    <cellStyle name="Normal 5 2 2 2 7" xfId="13898"/>
    <cellStyle name="Normal 5 2 2 2 7 2" xfId="13899"/>
    <cellStyle name="Normal 5 2 2 2 8" xfId="13900"/>
    <cellStyle name="Normal 5 2 2 2 9" xfId="13901"/>
    <cellStyle name="Normal 5 2 2 3" xfId="13902"/>
    <cellStyle name="Normal 5 2 2 3 2" xfId="13903"/>
    <cellStyle name="Normal 5 2 2 3 2 2" xfId="13904"/>
    <cellStyle name="Normal 5 2 2 3 3" xfId="13905"/>
    <cellStyle name="Normal 5 2 2 3 3 2" xfId="13906"/>
    <cellStyle name="Normal 5 2 2 3 4" xfId="13907"/>
    <cellStyle name="Normal 5 2 2 4" xfId="13908"/>
    <cellStyle name="Normal 5 2 2 4 2" xfId="13909"/>
    <cellStyle name="Normal 5 2 2 5" xfId="13910"/>
    <cellStyle name="Normal 5 2 2 5 2" xfId="13911"/>
    <cellStyle name="Normal 5 2 2 6" xfId="13912"/>
    <cellStyle name="Normal 5 2 2 6 2" xfId="13913"/>
    <cellStyle name="Normal 5 2 2 7" xfId="13914"/>
    <cellStyle name="Normal 5 2 2 7 2" xfId="13915"/>
    <cellStyle name="Normal 5 2 2 8" xfId="13916"/>
    <cellStyle name="Normal 5 2 2 8 2" xfId="13917"/>
    <cellStyle name="Normal 5 2 2 9" xfId="13918"/>
    <cellStyle name="Normal 5 2 2 9 2" xfId="13919"/>
    <cellStyle name="Normal 5 2 3" xfId="13920"/>
    <cellStyle name="Normal 5 2 3 10" xfId="13921"/>
    <cellStyle name="Normal 5 2 3 11" xfId="13922"/>
    <cellStyle name="Normal 5 2 3 12" xfId="13923"/>
    <cellStyle name="Normal 5 2 3 2" xfId="13924"/>
    <cellStyle name="Normal 5 2 3 2 10" xfId="13925"/>
    <cellStyle name="Normal 5 2 3 2 2" xfId="13926"/>
    <cellStyle name="Normal 5 2 3 2 2 2" xfId="13927"/>
    <cellStyle name="Normal 5 2 3 2 2 2 2" xfId="13928"/>
    <cellStyle name="Normal 5 2 3 2 2 3" xfId="13929"/>
    <cellStyle name="Normal 5 2 3 2 2 3 2" xfId="13930"/>
    <cellStyle name="Normal 5 2 3 2 2 4" xfId="13931"/>
    <cellStyle name="Normal 5 2 3 2 3" xfId="13932"/>
    <cellStyle name="Normal 5 2 3 2 3 2" xfId="13933"/>
    <cellStyle name="Normal 5 2 3 2 4" xfId="13934"/>
    <cellStyle name="Normal 5 2 3 2 4 2" xfId="13935"/>
    <cellStyle name="Normal 5 2 3 2 5" xfId="13936"/>
    <cellStyle name="Normal 5 2 3 2 5 2" xfId="13937"/>
    <cellStyle name="Normal 5 2 3 2 6" xfId="13938"/>
    <cellStyle name="Normal 5 2 3 2 6 2" xfId="13939"/>
    <cellStyle name="Normal 5 2 3 2 7" xfId="13940"/>
    <cellStyle name="Normal 5 2 3 2 7 2" xfId="13941"/>
    <cellStyle name="Normal 5 2 3 2 8" xfId="13942"/>
    <cellStyle name="Normal 5 2 3 2 9" xfId="13943"/>
    <cellStyle name="Normal 5 2 3 3" xfId="13944"/>
    <cellStyle name="Normal 5 2 3 3 2" xfId="13945"/>
    <cellStyle name="Normal 5 2 3 3 2 2" xfId="13946"/>
    <cellStyle name="Normal 5 2 3 3 3" xfId="13947"/>
    <cellStyle name="Normal 5 2 3 3 3 2" xfId="13948"/>
    <cellStyle name="Normal 5 2 3 3 4" xfId="13949"/>
    <cellStyle name="Normal 5 2 3 4" xfId="13950"/>
    <cellStyle name="Normal 5 2 3 4 2" xfId="13951"/>
    <cellStyle name="Normal 5 2 3 5" xfId="13952"/>
    <cellStyle name="Normal 5 2 3 5 2" xfId="13953"/>
    <cellStyle name="Normal 5 2 3 6" xfId="13954"/>
    <cellStyle name="Normal 5 2 3 6 2" xfId="13955"/>
    <cellStyle name="Normal 5 2 3 7" xfId="13956"/>
    <cellStyle name="Normal 5 2 3 7 2" xfId="13957"/>
    <cellStyle name="Normal 5 2 3 8" xfId="13958"/>
    <cellStyle name="Normal 5 2 3 8 2" xfId="13959"/>
    <cellStyle name="Normal 5 2 3 9" xfId="13960"/>
    <cellStyle name="Normal 5 2 3 9 2" xfId="13961"/>
    <cellStyle name="Normal 5 2 4" xfId="13962"/>
    <cellStyle name="Normal 5 2 4 10" xfId="13963"/>
    <cellStyle name="Normal 5 2 4 2" xfId="13964"/>
    <cellStyle name="Normal 5 2 4 2 2" xfId="13965"/>
    <cellStyle name="Normal 5 2 4 2 2 2" xfId="13966"/>
    <cellStyle name="Normal 5 2 4 2 3" xfId="13967"/>
    <cellStyle name="Normal 5 2 4 2 3 2" xfId="13968"/>
    <cellStyle name="Normal 5 2 4 2 4" xfId="13969"/>
    <cellStyle name="Normal 5 2 4 3" xfId="13970"/>
    <cellStyle name="Normal 5 2 4 3 2" xfId="13971"/>
    <cellStyle name="Normal 5 2 4 4" xfId="13972"/>
    <cellStyle name="Normal 5 2 4 4 2" xfId="13973"/>
    <cellStyle name="Normal 5 2 4 5" xfId="13974"/>
    <cellStyle name="Normal 5 2 4 5 2" xfId="13975"/>
    <cellStyle name="Normal 5 2 4 6" xfId="13976"/>
    <cellStyle name="Normal 5 2 4 6 2" xfId="13977"/>
    <cellStyle name="Normal 5 2 4 7" xfId="13978"/>
    <cellStyle name="Normal 5 2 4 7 2" xfId="13979"/>
    <cellStyle name="Normal 5 2 4 8" xfId="13980"/>
    <cellStyle name="Normal 5 2 4 9" xfId="13981"/>
    <cellStyle name="Normal 5 2 5" xfId="13982"/>
    <cellStyle name="Normal 5 2 5 10" xfId="13983"/>
    <cellStyle name="Normal 5 2 5 2" xfId="13984"/>
    <cellStyle name="Normal 5 2 5 2 2" xfId="13985"/>
    <cellStyle name="Normal 5 2 5 2 2 2" xfId="13986"/>
    <cellStyle name="Normal 5 2 5 2 3" xfId="13987"/>
    <cellStyle name="Normal 5 2 5 2 3 2" xfId="13988"/>
    <cellStyle name="Normal 5 2 5 2 4" xfId="13989"/>
    <cellStyle name="Normal 5 2 5 3" xfId="13990"/>
    <cellStyle name="Normal 5 2 5 3 2" xfId="13991"/>
    <cellStyle name="Normal 5 2 5 4" xfId="13992"/>
    <cellStyle name="Normal 5 2 5 4 2" xfId="13993"/>
    <cellStyle name="Normal 5 2 5 5" xfId="13994"/>
    <cellStyle name="Normal 5 2 5 5 2" xfId="13995"/>
    <cellStyle name="Normal 5 2 5 6" xfId="13996"/>
    <cellStyle name="Normal 5 2 5 6 2" xfId="13997"/>
    <cellStyle name="Normal 5 2 5 7" xfId="13998"/>
    <cellStyle name="Normal 5 2 5 7 2" xfId="13999"/>
    <cellStyle name="Normal 5 2 5 8" xfId="14000"/>
    <cellStyle name="Normal 5 2 5 9" xfId="14001"/>
    <cellStyle name="Normal 5 2 6" xfId="14002"/>
    <cellStyle name="Normal 5 2 6 2" xfId="14003"/>
    <cellStyle name="Normal 5 2 6 2 2" xfId="14004"/>
    <cellStyle name="Normal 5 2 6 3" xfId="14005"/>
    <cellStyle name="Normal 5 2 6 3 2" xfId="14006"/>
    <cellStyle name="Normal 5 2 6 4" xfId="14007"/>
    <cellStyle name="Normal 5 2 6 4 2" xfId="14008"/>
    <cellStyle name="Normal 5 2 6 5" xfId="14009"/>
    <cellStyle name="Normal 5 2 6 5 2" xfId="14010"/>
    <cellStyle name="Normal 5 2 6 6" xfId="14011"/>
    <cellStyle name="Normal 5 2 7" xfId="14012"/>
    <cellStyle name="Normal 5 2 7 2" xfId="14013"/>
    <cellStyle name="Normal 5 2 8" xfId="14014"/>
    <cellStyle name="Normal 5 2 8 2" xfId="14015"/>
    <cellStyle name="Normal 5 2 9" xfId="14016"/>
    <cellStyle name="Normal 5 2 9 2" xfId="14017"/>
    <cellStyle name="Normal 5 3" xfId="14018"/>
    <cellStyle name="Normal 5 3 10" xfId="14019"/>
    <cellStyle name="Normal 5 3 10 2" xfId="14020"/>
    <cellStyle name="Normal 5 3 11" xfId="14021"/>
    <cellStyle name="Normal 5 3 11 2" xfId="14022"/>
    <cellStyle name="Normal 5 3 12" xfId="14023"/>
    <cellStyle name="Normal 5 3 12 2" xfId="14024"/>
    <cellStyle name="Normal 5 3 13" xfId="14025"/>
    <cellStyle name="Normal 5 3 13 2" xfId="14026"/>
    <cellStyle name="Normal 5 3 14" xfId="14027"/>
    <cellStyle name="Normal 5 3 15" xfId="14028"/>
    <cellStyle name="Normal 5 3 16" xfId="14029"/>
    <cellStyle name="Normal 5 3 17" xfId="14030"/>
    <cellStyle name="Normal 5 3 18" xfId="14031"/>
    <cellStyle name="Normal 5 3 2" xfId="14032"/>
    <cellStyle name="Normal 5 3 2 10" xfId="14033"/>
    <cellStyle name="Normal 5 3 2 11" xfId="14034"/>
    <cellStyle name="Normal 5 3 2 12" xfId="14035"/>
    <cellStyle name="Normal 5 3 2 2" xfId="14036"/>
    <cellStyle name="Normal 5 3 2 2 10" xfId="14037"/>
    <cellStyle name="Normal 5 3 2 2 2" xfId="14038"/>
    <cellStyle name="Normal 5 3 2 2 2 2" xfId="14039"/>
    <cellStyle name="Normal 5 3 2 2 2 2 2" xfId="14040"/>
    <cellStyle name="Normal 5 3 2 2 2 3" xfId="14041"/>
    <cellStyle name="Normal 5 3 2 2 2 3 2" xfId="14042"/>
    <cellStyle name="Normal 5 3 2 2 2 4" xfId="14043"/>
    <cellStyle name="Normal 5 3 2 2 3" xfId="14044"/>
    <cellStyle name="Normal 5 3 2 2 3 2" xfId="14045"/>
    <cellStyle name="Normal 5 3 2 2 4" xfId="14046"/>
    <cellStyle name="Normal 5 3 2 2 4 2" xfId="14047"/>
    <cellStyle name="Normal 5 3 2 2 5" xfId="14048"/>
    <cellStyle name="Normal 5 3 2 2 5 2" xfId="14049"/>
    <cellStyle name="Normal 5 3 2 2 6" xfId="14050"/>
    <cellStyle name="Normal 5 3 2 2 6 2" xfId="14051"/>
    <cellStyle name="Normal 5 3 2 2 7" xfId="14052"/>
    <cellStyle name="Normal 5 3 2 2 7 2" xfId="14053"/>
    <cellStyle name="Normal 5 3 2 2 8" xfId="14054"/>
    <cellStyle name="Normal 5 3 2 2 9" xfId="14055"/>
    <cellStyle name="Normal 5 3 2 3" xfId="14056"/>
    <cellStyle name="Normal 5 3 2 3 2" xfId="14057"/>
    <cellStyle name="Normal 5 3 2 3 2 2" xfId="14058"/>
    <cellStyle name="Normal 5 3 2 3 3" xfId="14059"/>
    <cellStyle name="Normal 5 3 2 3 3 2" xfId="14060"/>
    <cellStyle name="Normal 5 3 2 3 4" xfId="14061"/>
    <cellStyle name="Normal 5 3 2 4" xfId="14062"/>
    <cellStyle name="Normal 5 3 2 4 2" xfId="14063"/>
    <cellStyle name="Normal 5 3 2 5" xfId="14064"/>
    <cellStyle name="Normal 5 3 2 5 2" xfId="14065"/>
    <cellStyle name="Normal 5 3 2 6" xfId="14066"/>
    <cellStyle name="Normal 5 3 2 6 2" xfId="14067"/>
    <cellStyle name="Normal 5 3 2 7" xfId="14068"/>
    <cellStyle name="Normal 5 3 2 7 2" xfId="14069"/>
    <cellStyle name="Normal 5 3 2 8" xfId="14070"/>
    <cellStyle name="Normal 5 3 2 8 2" xfId="14071"/>
    <cellStyle name="Normal 5 3 2 9" xfId="14072"/>
    <cellStyle name="Normal 5 3 2 9 2" xfId="14073"/>
    <cellStyle name="Normal 5 3 3" xfId="14074"/>
    <cellStyle name="Normal 5 3 3 10" xfId="14075"/>
    <cellStyle name="Normal 5 3 3 11" xfId="14076"/>
    <cellStyle name="Normal 5 3 3 12" xfId="14077"/>
    <cellStyle name="Normal 5 3 3 2" xfId="14078"/>
    <cellStyle name="Normal 5 3 3 2 10" xfId="14079"/>
    <cellStyle name="Normal 5 3 3 2 2" xfId="14080"/>
    <cellStyle name="Normal 5 3 3 2 2 2" xfId="14081"/>
    <cellStyle name="Normal 5 3 3 2 2 2 2" xfId="14082"/>
    <cellStyle name="Normal 5 3 3 2 2 3" xfId="14083"/>
    <cellStyle name="Normal 5 3 3 2 2 3 2" xfId="14084"/>
    <cellStyle name="Normal 5 3 3 2 2 4" xfId="14085"/>
    <cellStyle name="Normal 5 3 3 2 3" xfId="14086"/>
    <cellStyle name="Normal 5 3 3 2 3 2" xfId="14087"/>
    <cellStyle name="Normal 5 3 3 2 4" xfId="14088"/>
    <cellStyle name="Normal 5 3 3 2 4 2" xfId="14089"/>
    <cellStyle name="Normal 5 3 3 2 5" xfId="14090"/>
    <cellStyle name="Normal 5 3 3 2 5 2" xfId="14091"/>
    <cellStyle name="Normal 5 3 3 2 6" xfId="14092"/>
    <cellStyle name="Normal 5 3 3 2 6 2" xfId="14093"/>
    <cellStyle name="Normal 5 3 3 2 7" xfId="14094"/>
    <cellStyle name="Normal 5 3 3 2 7 2" xfId="14095"/>
    <cellStyle name="Normal 5 3 3 2 8" xfId="14096"/>
    <cellStyle name="Normal 5 3 3 2 9" xfId="14097"/>
    <cellStyle name="Normal 5 3 3 3" xfId="14098"/>
    <cellStyle name="Normal 5 3 3 3 2" xfId="14099"/>
    <cellStyle name="Normal 5 3 3 3 2 2" xfId="14100"/>
    <cellStyle name="Normal 5 3 3 3 3" xfId="14101"/>
    <cellStyle name="Normal 5 3 3 3 3 2" xfId="14102"/>
    <cellStyle name="Normal 5 3 3 3 4" xfId="14103"/>
    <cellStyle name="Normal 5 3 3 4" xfId="14104"/>
    <cellStyle name="Normal 5 3 3 4 2" xfId="14105"/>
    <cellStyle name="Normal 5 3 3 5" xfId="14106"/>
    <cellStyle name="Normal 5 3 3 5 2" xfId="14107"/>
    <cellStyle name="Normal 5 3 3 6" xfId="14108"/>
    <cellStyle name="Normal 5 3 3 6 2" xfId="14109"/>
    <cellStyle name="Normal 5 3 3 7" xfId="14110"/>
    <cellStyle name="Normal 5 3 3 7 2" xfId="14111"/>
    <cellStyle name="Normal 5 3 3 8" xfId="14112"/>
    <cellStyle name="Normal 5 3 3 8 2" xfId="14113"/>
    <cellStyle name="Normal 5 3 3 9" xfId="14114"/>
    <cellStyle name="Normal 5 3 3 9 2" xfId="14115"/>
    <cellStyle name="Normal 5 3 4" xfId="14116"/>
    <cellStyle name="Normal 5 3 4 10" xfId="14117"/>
    <cellStyle name="Normal 5 3 4 2" xfId="14118"/>
    <cellStyle name="Normal 5 3 4 2 2" xfId="14119"/>
    <cellStyle name="Normal 5 3 4 2 2 2" xfId="14120"/>
    <cellStyle name="Normal 5 3 4 2 3" xfId="14121"/>
    <cellStyle name="Normal 5 3 4 2 3 2" xfId="14122"/>
    <cellStyle name="Normal 5 3 4 2 4" xfId="14123"/>
    <cellStyle name="Normal 5 3 4 3" xfId="14124"/>
    <cellStyle name="Normal 5 3 4 3 2" xfId="14125"/>
    <cellStyle name="Normal 5 3 4 4" xfId="14126"/>
    <cellStyle name="Normal 5 3 4 4 2" xfId="14127"/>
    <cellStyle name="Normal 5 3 4 5" xfId="14128"/>
    <cellStyle name="Normal 5 3 4 5 2" xfId="14129"/>
    <cellStyle name="Normal 5 3 4 6" xfId="14130"/>
    <cellStyle name="Normal 5 3 4 6 2" xfId="14131"/>
    <cellStyle name="Normal 5 3 4 7" xfId="14132"/>
    <cellStyle name="Normal 5 3 4 7 2" xfId="14133"/>
    <cellStyle name="Normal 5 3 4 8" xfId="14134"/>
    <cellStyle name="Normal 5 3 4 9" xfId="14135"/>
    <cellStyle name="Normal 5 3 5" xfId="14136"/>
    <cellStyle name="Normal 5 3 5 10" xfId="14137"/>
    <cellStyle name="Normal 5 3 5 2" xfId="14138"/>
    <cellStyle name="Normal 5 3 5 2 2" xfId="14139"/>
    <cellStyle name="Normal 5 3 5 2 2 2" xfId="14140"/>
    <cellStyle name="Normal 5 3 5 2 3" xfId="14141"/>
    <cellStyle name="Normal 5 3 5 2 3 2" xfId="14142"/>
    <cellStyle name="Normal 5 3 5 2 4" xfId="14143"/>
    <cellStyle name="Normal 5 3 5 3" xfId="14144"/>
    <cellStyle name="Normal 5 3 5 3 2" xfId="14145"/>
    <cellStyle name="Normal 5 3 5 4" xfId="14146"/>
    <cellStyle name="Normal 5 3 5 4 2" xfId="14147"/>
    <cellStyle name="Normal 5 3 5 5" xfId="14148"/>
    <cellStyle name="Normal 5 3 5 5 2" xfId="14149"/>
    <cellStyle name="Normal 5 3 5 6" xfId="14150"/>
    <cellStyle name="Normal 5 3 5 6 2" xfId="14151"/>
    <cellStyle name="Normal 5 3 5 7" xfId="14152"/>
    <cellStyle name="Normal 5 3 5 7 2" xfId="14153"/>
    <cellStyle name="Normal 5 3 5 8" xfId="14154"/>
    <cellStyle name="Normal 5 3 5 9" xfId="14155"/>
    <cellStyle name="Normal 5 3 6" xfId="14156"/>
    <cellStyle name="Normal 5 3 6 2" xfId="14157"/>
    <cellStyle name="Normal 5 3 6 2 2" xfId="14158"/>
    <cellStyle name="Normal 5 3 6 3" xfId="14159"/>
    <cellStyle name="Normal 5 3 6 3 2" xfId="14160"/>
    <cellStyle name="Normal 5 3 6 4" xfId="14161"/>
    <cellStyle name="Normal 5 3 6 4 2" xfId="14162"/>
    <cellStyle name="Normal 5 3 6 5" xfId="14163"/>
    <cellStyle name="Normal 5 3 6 5 2" xfId="14164"/>
    <cellStyle name="Normal 5 3 6 6" xfId="14165"/>
    <cellStyle name="Normal 5 3 7" xfId="14166"/>
    <cellStyle name="Normal 5 3 7 2" xfId="14167"/>
    <cellStyle name="Normal 5 3 8" xfId="14168"/>
    <cellStyle name="Normal 5 3 8 2" xfId="14169"/>
    <cellStyle name="Normal 5 3 9" xfId="14170"/>
    <cellStyle name="Normal 5 3 9 2" xfId="14171"/>
    <cellStyle name="Normal 5 4" xfId="59"/>
    <cellStyle name="Normal 5 4 10" xfId="14172"/>
    <cellStyle name="Normal 5 4 10 2" xfId="14173"/>
    <cellStyle name="Normal 5 4 11" xfId="14174"/>
    <cellStyle name="Normal 5 4 11 2" xfId="14175"/>
    <cellStyle name="Normal 5 4 12" xfId="14176"/>
    <cellStyle name="Normal 5 4 12 2" xfId="14177"/>
    <cellStyle name="Normal 5 4 13" xfId="14178"/>
    <cellStyle name="Normal 5 4 13 2" xfId="14179"/>
    <cellStyle name="Normal 5 4 14" xfId="14180"/>
    <cellStyle name="Normal 5 4 15" xfId="14181"/>
    <cellStyle name="Normal 5 4 16" xfId="14182"/>
    <cellStyle name="Normal 5 4 17" xfId="14183"/>
    <cellStyle name="Normal 5 4 18" xfId="14184"/>
    <cellStyle name="Normal 5 4 2" xfId="14185"/>
    <cellStyle name="Normal 5 4 2 10" xfId="14186"/>
    <cellStyle name="Normal 5 4 2 11" xfId="14187"/>
    <cellStyle name="Normal 5 4 2 12" xfId="14188"/>
    <cellStyle name="Normal 5 4 2 2" xfId="14189"/>
    <cellStyle name="Normal 5 4 2 2 10" xfId="14190"/>
    <cellStyle name="Normal 5 4 2 2 2" xfId="14191"/>
    <cellStyle name="Normal 5 4 2 2 2 2" xfId="14192"/>
    <cellStyle name="Normal 5 4 2 2 2 2 2" xfId="14193"/>
    <cellStyle name="Normal 5 4 2 2 2 3" xfId="14194"/>
    <cellStyle name="Normal 5 4 2 2 2 3 2" xfId="14195"/>
    <cellStyle name="Normal 5 4 2 2 2 4" xfId="14196"/>
    <cellStyle name="Normal 5 4 2 2 3" xfId="14197"/>
    <cellStyle name="Normal 5 4 2 2 3 2" xfId="14198"/>
    <cellStyle name="Normal 5 4 2 2 4" xfId="14199"/>
    <cellStyle name="Normal 5 4 2 2 4 2" xfId="14200"/>
    <cellStyle name="Normal 5 4 2 2 5" xfId="14201"/>
    <cellStyle name="Normal 5 4 2 2 5 2" xfId="14202"/>
    <cellStyle name="Normal 5 4 2 2 6" xfId="14203"/>
    <cellStyle name="Normal 5 4 2 2 6 2" xfId="14204"/>
    <cellStyle name="Normal 5 4 2 2 7" xfId="14205"/>
    <cellStyle name="Normal 5 4 2 2 7 2" xfId="14206"/>
    <cellStyle name="Normal 5 4 2 2 8" xfId="14207"/>
    <cellStyle name="Normal 5 4 2 2 9" xfId="14208"/>
    <cellStyle name="Normal 5 4 2 3" xfId="14209"/>
    <cellStyle name="Normal 5 4 2 3 2" xfId="14210"/>
    <cellStyle name="Normal 5 4 2 3 2 2" xfId="14211"/>
    <cellStyle name="Normal 5 4 2 3 3" xfId="14212"/>
    <cellStyle name="Normal 5 4 2 3 3 2" xfId="14213"/>
    <cellStyle name="Normal 5 4 2 3 4" xfId="14214"/>
    <cellStyle name="Normal 5 4 2 4" xfId="14215"/>
    <cellStyle name="Normal 5 4 2 4 2" xfId="14216"/>
    <cellStyle name="Normal 5 4 2 5" xfId="14217"/>
    <cellStyle name="Normal 5 4 2 5 2" xfId="14218"/>
    <cellStyle name="Normal 5 4 2 6" xfId="14219"/>
    <cellStyle name="Normal 5 4 2 6 2" xfId="14220"/>
    <cellStyle name="Normal 5 4 2 7" xfId="14221"/>
    <cellStyle name="Normal 5 4 2 7 2" xfId="14222"/>
    <cellStyle name="Normal 5 4 2 8" xfId="14223"/>
    <cellStyle name="Normal 5 4 2 8 2" xfId="14224"/>
    <cellStyle name="Normal 5 4 2 9" xfId="14225"/>
    <cellStyle name="Normal 5 4 2 9 2" xfId="14226"/>
    <cellStyle name="Normal 5 4 3" xfId="14227"/>
    <cellStyle name="Normal 5 4 3 10" xfId="14228"/>
    <cellStyle name="Normal 5 4 3 11" xfId="14229"/>
    <cellStyle name="Normal 5 4 3 12" xfId="14230"/>
    <cellStyle name="Normal 5 4 3 2" xfId="14231"/>
    <cellStyle name="Normal 5 4 3 2 10" xfId="14232"/>
    <cellStyle name="Normal 5 4 3 2 2" xfId="14233"/>
    <cellStyle name="Normal 5 4 3 2 2 2" xfId="14234"/>
    <cellStyle name="Normal 5 4 3 2 2 2 2" xfId="14235"/>
    <cellStyle name="Normal 5 4 3 2 2 3" xfId="14236"/>
    <cellStyle name="Normal 5 4 3 2 2 3 2" xfId="14237"/>
    <cellStyle name="Normal 5 4 3 2 2 4" xfId="14238"/>
    <cellStyle name="Normal 5 4 3 2 3" xfId="14239"/>
    <cellStyle name="Normal 5 4 3 2 3 2" xfId="14240"/>
    <cellStyle name="Normal 5 4 3 2 4" xfId="14241"/>
    <cellStyle name="Normal 5 4 3 2 4 2" xfId="14242"/>
    <cellStyle name="Normal 5 4 3 2 5" xfId="14243"/>
    <cellStyle name="Normal 5 4 3 2 5 2" xfId="14244"/>
    <cellStyle name="Normal 5 4 3 2 6" xfId="14245"/>
    <cellStyle name="Normal 5 4 3 2 6 2" xfId="14246"/>
    <cellStyle name="Normal 5 4 3 2 7" xfId="14247"/>
    <cellStyle name="Normal 5 4 3 2 7 2" xfId="14248"/>
    <cellStyle name="Normal 5 4 3 2 8" xfId="14249"/>
    <cellStyle name="Normal 5 4 3 2 9" xfId="14250"/>
    <cellStyle name="Normal 5 4 3 3" xfId="14251"/>
    <cellStyle name="Normal 5 4 3 3 2" xfId="14252"/>
    <cellStyle name="Normal 5 4 3 3 2 2" xfId="14253"/>
    <cellStyle name="Normal 5 4 3 3 3" xfId="14254"/>
    <cellStyle name="Normal 5 4 3 3 3 2" xfId="14255"/>
    <cellStyle name="Normal 5 4 3 3 4" xfId="14256"/>
    <cellStyle name="Normal 5 4 3 4" xfId="14257"/>
    <cellStyle name="Normal 5 4 3 4 2" xfId="14258"/>
    <cellStyle name="Normal 5 4 3 5" xfId="14259"/>
    <cellStyle name="Normal 5 4 3 5 2" xfId="14260"/>
    <cellStyle name="Normal 5 4 3 6" xfId="14261"/>
    <cellStyle name="Normal 5 4 3 6 2" xfId="14262"/>
    <cellStyle name="Normal 5 4 3 7" xfId="14263"/>
    <cellStyle name="Normal 5 4 3 7 2" xfId="14264"/>
    <cellStyle name="Normal 5 4 3 8" xfId="14265"/>
    <cellStyle name="Normal 5 4 3 8 2" xfId="14266"/>
    <cellStyle name="Normal 5 4 3 9" xfId="14267"/>
    <cellStyle name="Normal 5 4 3 9 2" xfId="14268"/>
    <cellStyle name="Normal 5 4 4" xfId="14269"/>
    <cellStyle name="Normal 5 4 4 10" xfId="14270"/>
    <cellStyle name="Normal 5 4 4 2" xfId="14271"/>
    <cellStyle name="Normal 5 4 4 2 2" xfId="14272"/>
    <cellStyle name="Normal 5 4 4 2 2 2" xfId="14273"/>
    <cellStyle name="Normal 5 4 4 2 3" xfId="14274"/>
    <cellStyle name="Normal 5 4 4 2 3 2" xfId="14275"/>
    <cellStyle name="Normal 5 4 4 2 4" xfId="14276"/>
    <cellStyle name="Normal 5 4 4 3" xfId="14277"/>
    <cellStyle name="Normal 5 4 4 3 2" xfId="14278"/>
    <cellStyle name="Normal 5 4 4 4" xfId="14279"/>
    <cellStyle name="Normal 5 4 4 4 2" xfId="14280"/>
    <cellStyle name="Normal 5 4 4 5" xfId="14281"/>
    <cellStyle name="Normal 5 4 4 5 2" xfId="14282"/>
    <cellStyle name="Normal 5 4 4 6" xfId="14283"/>
    <cellStyle name="Normal 5 4 4 6 2" xfId="14284"/>
    <cellStyle name="Normal 5 4 4 7" xfId="14285"/>
    <cellStyle name="Normal 5 4 4 7 2" xfId="14286"/>
    <cellStyle name="Normal 5 4 4 8" xfId="14287"/>
    <cellStyle name="Normal 5 4 4 9" xfId="14288"/>
    <cellStyle name="Normal 5 4 5" xfId="14289"/>
    <cellStyle name="Normal 5 4 5 10" xfId="14290"/>
    <cellStyle name="Normal 5 4 5 2" xfId="14291"/>
    <cellStyle name="Normal 5 4 5 2 2" xfId="14292"/>
    <cellStyle name="Normal 5 4 5 2 2 2" xfId="14293"/>
    <cellStyle name="Normal 5 4 5 2 3" xfId="14294"/>
    <cellStyle name="Normal 5 4 5 2 3 2" xfId="14295"/>
    <cellStyle name="Normal 5 4 5 2 4" xfId="14296"/>
    <cellStyle name="Normal 5 4 5 3" xfId="14297"/>
    <cellStyle name="Normal 5 4 5 3 2" xfId="14298"/>
    <cellStyle name="Normal 5 4 5 4" xfId="14299"/>
    <cellStyle name="Normal 5 4 5 4 2" xfId="14300"/>
    <cellStyle name="Normal 5 4 5 5" xfId="14301"/>
    <cellStyle name="Normal 5 4 5 5 2" xfId="14302"/>
    <cellStyle name="Normal 5 4 5 6" xfId="14303"/>
    <cellStyle name="Normal 5 4 5 6 2" xfId="14304"/>
    <cellStyle name="Normal 5 4 5 7" xfId="14305"/>
    <cellStyle name="Normal 5 4 5 7 2" xfId="14306"/>
    <cellStyle name="Normal 5 4 5 8" xfId="14307"/>
    <cellStyle name="Normal 5 4 5 9" xfId="14308"/>
    <cellStyle name="Normal 5 4 6" xfId="14309"/>
    <cellStyle name="Normal 5 4 6 2" xfId="14310"/>
    <cellStyle name="Normal 5 4 6 2 2" xfId="14311"/>
    <cellStyle name="Normal 5 4 6 3" xfId="14312"/>
    <cellStyle name="Normal 5 4 6 3 2" xfId="14313"/>
    <cellStyle name="Normal 5 4 6 4" xfId="14314"/>
    <cellStyle name="Normal 5 4 6 4 2" xfId="14315"/>
    <cellStyle name="Normal 5 4 6 5" xfId="14316"/>
    <cellStyle name="Normal 5 4 6 5 2" xfId="14317"/>
    <cellStyle name="Normal 5 4 6 6" xfId="14318"/>
    <cellStyle name="Normal 5 4 7" xfId="14319"/>
    <cellStyle name="Normal 5 4 7 2" xfId="14320"/>
    <cellStyle name="Normal 5 4 8" xfId="14321"/>
    <cellStyle name="Normal 5 4 8 2" xfId="14322"/>
    <cellStyle name="Normal 5 4 9" xfId="14323"/>
    <cellStyle name="Normal 5 4 9 2" xfId="14324"/>
    <cellStyle name="Normal 5 5" xfId="14325"/>
    <cellStyle name="Normal 5 5 10" xfId="14326"/>
    <cellStyle name="Normal 5 5 10 2" xfId="14327"/>
    <cellStyle name="Normal 5 5 11" xfId="14328"/>
    <cellStyle name="Normal 5 5 11 2" xfId="14329"/>
    <cellStyle name="Normal 5 5 12" xfId="14330"/>
    <cellStyle name="Normal 5 5 12 2" xfId="14331"/>
    <cellStyle name="Normal 5 5 13" xfId="14332"/>
    <cellStyle name="Normal 5 5 13 2" xfId="14333"/>
    <cellStyle name="Normal 5 5 14" xfId="14334"/>
    <cellStyle name="Normal 5 5 15" xfId="14335"/>
    <cellStyle name="Normal 5 5 16" xfId="14336"/>
    <cellStyle name="Normal 5 5 17" xfId="14337"/>
    <cellStyle name="Normal 5 5 18" xfId="14338"/>
    <cellStyle name="Normal 5 5 2" xfId="14339"/>
    <cellStyle name="Normal 5 5 2 10" xfId="14340"/>
    <cellStyle name="Normal 5 5 2 11" xfId="14341"/>
    <cellStyle name="Normal 5 5 2 12" xfId="14342"/>
    <cellStyle name="Normal 5 5 2 2" xfId="14343"/>
    <cellStyle name="Normal 5 5 2 2 10" xfId="14344"/>
    <cellStyle name="Normal 5 5 2 2 2" xfId="14345"/>
    <cellStyle name="Normal 5 5 2 2 2 2" xfId="14346"/>
    <cellStyle name="Normal 5 5 2 2 2 2 2" xfId="14347"/>
    <cellStyle name="Normal 5 5 2 2 2 3" xfId="14348"/>
    <cellStyle name="Normal 5 5 2 2 2 3 2" xfId="14349"/>
    <cellStyle name="Normal 5 5 2 2 2 4" xfId="14350"/>
    <cellStyle name="Normal 5 5 2 2 3" xfId="14351"/>
    <cellStyle name="Normal 5 5 2 2 3 2" xfId="14352"/>
    <cellStyle name="Normal 5 5 2 2 4" xfId="14353"/>
    <cellStyle name="Normal 5 5 2 2 4 2" xfId="14354"/>
    <cellStyle name="Normal 5 5 2 2 5" xfId="14355"/>
    <cellStyle name="Normal 5 5 2 2 5 2" xfId="14356"/>
    <cellStyle name="Normal 5 5 2 2 6" xfId="14357"/>
    <cellStyle name="Normal 5 5 2 2 6 2" xfId="14358"/>
    <cellStyle name="Normal 5 5 2 2 7" xfId="14359"/>
    <cellStyle name="Normal 5 5 2 2 7 2" xfId="14360"/>
    <cellStyle name="Normal 5 5 2 2 8" xfId="14361"/>
    <cellStyle name="Normal 5 5 2 2 9" xfId="14362"/>
    <cellStyle name="Normal 5 5 2 3" xfId="14363"/>
    <cellStyle name="Normal 5 5 2 3 2" xfId="14364"/>
    <cellStyle name="Normal 5 5 2 3 2 2" xfId="14365"/>
    <cellStyle name="Normal 5 5 2 3 3" xfId="14366"/>
    <cellStyle name="Normal 5 5 2 3 3 2" xfId="14367"/>
    <cellStyle name="Normal 5 5 2 3 4" xfId="14368"/>
    <cellStyle name="Normal 5 5 2 4" xfId="14369"/>
    <cellStyle name="Normal 5 5 2 4 2" xfId="14370"/>
    <cellStyle name="Normal 5 5 2 5" xfId="14371"/>
    <cellStyle name="Normal 5 5 2 5 2" xfId="14372"/>
    <cellStyle name="Normal 5 5 2 6" xfId="14373"/>
    <cellStyle name="Normal 5 5 2 6 2" xfId="14374"/>
    <cellStyle name="Normal 5 5 2 7" xfId="14375"/>
    <cellStyle name="Normal 5 5 2 7 2" xfId="14376"/>
    <cellStyle name="Normal 5 5 2 8" xfId="14377"/>
    <cellStyle name="Normal 5 5 2 8 2" xfId="14378"/>
    <cellStyle name="Normal 5 5 2 9" xfId="14379"/>
    <cellStyle name="Normal 5 5 2 9 2" xfId="14380"/>
    <cellStyle name="Normal 5 5 3" xfId="14381"/>
    <cellStyle name="Normal 5 5 3 10" xfId="14382"/>
    <cellStyle name="Normal 5 5 3 11" xfId="14383"/>
    <cellStyle name="Normal 5 5 3 12" xfId="14384"/>
    <cellStyle name="Normal 5 5 3 2" xfId="14385"/>
    <cellStyle name="Normal 5 5 3 2 10" xfId="14386"/>
    <cellStyle name="Normal 5 5 3 2 2" xfId="14387"/>
    <cellStyle name="Normal 5 5 3 2 2 2" xfId="14388"/>
    <cellStyle name="Normal 5 5 3 2 2 2 2" xfId="14389"/>
    <cellStyle name="Normal 5 5 3 2 2 3" xfId="14390"/>
    <cellStyle name="Normal 5 5 3 2 2 3 2" xfId="14391"/>
    <cellStyle name="Normal 5 5 3 2 2 4" xfId="14392"/>
    <cellStyle name="Normal 5 5 3 2 3" xfId="14393"/>
    <cellStyle name="Normal 5 5 3 2 3 2" xfId="14394"/>
    <cellStyle name="Normal 5 5 3 2 4" xfId="14395"/>
    <cellStyle name="Normal 5 5 3 2 4 2" xfId="14396"/>
    <cellStyle name="Normal 5 5 3 2 5" xfId="14397"/>
    <cellStyle name="Normal 5 5 3 2 5 2" xfId="14398"/>
    <cellStyle name="Normal 5 5 3 2 6" xfId="14399"/>
    <cellStyle name="Normal 5 5 3 2 6 2" xfId="14400"/>
    <cellStyle name="Normal 5 5 3 2 7" xfId="14401"/>
    <cellStyle name="Normal 5 5 3 2 7 2" xfId="14402"/>
    <cellStyle name="Normal 5 5 3 2 8" xfId="14403"/>
    <cellStyle name="Normal 5 5 3 2 9" xfId="14404"/>
    <cellStyle name="Normal 5 5 3 3" xfId="14405"/>
    <cellStyle name="Normal 5 5 3 3 2" xfId="14406"/>
    <cellStyle name="Normal 5 5 3 3 2 2" xfId="14407"/>
    <cellStyle name="Normal 5 5 3 3 3" xfId="14408"/>
    <cellStyle name="Normal 5 5 3 3 3 2" xfId="14409"/>
    <cellStyle name="Normal 5 5 3 3 4" xfId="14410"/>
    <cellStyle name="Normal 5 5 3 4" xfId="14411"/>
    <cellStyle name="Normal 5 5 3 4 2" xfId="14412"/>
    <cellStyle name="Normal 5 5 3 5" xfId="14413"/>
    <cellStyle name="Normal 5 5 3 5 2" xfId="14414"/>
    <cellStyle name="Normal 5 5 3 6" xfId="14415"/>
    <cellStyle name="Normal 5 5 3 6 2" xfId="14416"/>
    <cellStyle name="Normal 5 5 3 7" xfId="14417"/>
    <cellStyle name="Normal 5 5 3 7 2" xfId="14418"/>
    <cellStyle name="Normal 5 5 3 8" xfId="14419"/>
    <cellStyle name="Normal 5 5 3 8 2" xfId="14420"/>
    <cellStyle name="Normal 5 5 3 9" xfId="14421"/>
    <cellStyle name="Normal 5 5 3 9 2" xfId="14422"/>
    <cellStyle name="Normal 5 5 4" xfId="14423"/>
    <cellStyle name="Normal 5 5 4 10" xfId="14424"/>
    <cellStyle name="Normal 5 5 4 2" xfId="14425"/>
    <cellStyle name="Normal 5 5 4 2 2" xfId="14426"/>
    <cellStyle name="Normal 5 5 4 2 2 2" xfId="14427"/>
    <cellStyle name="Normal 5 5 4 2 3" xfId="14428"/>
    <cellStyle name="Normal 5 5 4 2 3 2" xfId="14429"/>
    <cellStyle name="Normal 5 5 4 2 4" xfId="14430"/>
    <cellStyle name="Normal 5 5 4 3" xfId="14431"/>
    <cellStyle name="Normal 5 5 4 3 2" xfId="14432"/>
    <cellStyle name="Normal 5 5 4 4" xfId="14433"/>
    <cellStyle name="Normal 5 5 4 4 2" xfId="14434"/>
    <cellStyle name="Normal 5 5 4 5" xfId="14435"/>
    <cellStyle name="Normal 5 5 4 5 2" xfId="14436"/>
    <cellStyle name="Normal 5 5 4 6" xfId="14437"/>
    <cellStyle name="Normal 5 5 4 6 2" xfId="14438"/>
    <cellStyle name="Normal 5 5 4 7" xfId="14439"/>
    <cellStyle name="Normal 5 5 4 7 2" xfId="14440"/>
    <cellStyle name="Normal 5 5 4 8" xfId="14441"/>
    <cellStyle name="Normal 5 5 4 9" xfId="14442"/>
    <cellStyle name="Normal 5 5 5" xfId="14443"/>
    <cellStyle name="Normal 5 5 5 10" xfId="14444"/>
    <cellStyle name="Normal 5 5 5 2" xfId="14445"/>
    <cellStyle name="Normal 5 5 5 2 2" xfId="14446"/>
    <cellStyle name="Normal 5 5 5 2 2 2" xfId="14447"/>
    <cellStyle name="Normal 5 5 5 2 3" xfId="14448"/>
    <cellStyle name="Normal 5 5 5 2 3 2" xfId="14449"/>
    <cellStyle name="Normal 5 5 5 2 4" xfId="14450"/>
    <cellStyle name="Normal 5 5 5 3" xfId="14451"/>
    <cellStyle name="Normal 5 5 5 3 2" xfId="14452"/>
    <cellStyle name="Normal 5 5 5 4" xfId="14453"/>
    <cellStyle name="Normal 5 5 5 4 2" xfId="14454"/>
    <cellStyle name="Normal 5 5 5 5" xfId="14455"/>
    <cellStyle name="Normal 5 5 5 5 2" xfId="14456"/>
    <cellStyle name="Normal 5 5 5 6" xfId="14457"/>
    <cellStyle name="Normal 5 5 5 6 2" xfId="14458"/>
    <cellStyle name="Normal 5 5 5 7" xfId="14459"/>
    <cellStyle name="Normal 5 5 5 7 2" xfId="14460"/>
    <cellStyle name="Normal 5 5 5 8" xfId="14461"/>
    <cellStyle name="Normal 5 5 5 9" xfId="14462"/>
    <cellStyle name="Normal 5 5 6" xfId="14463"/>
    <cellStyle name="Normal 5 5 6 2" xfId="14464"/>
    <cellStyle name="Normal 5 5 6 2 2" xfId="14465"/>
    <cellStyle name="Normal 5 5 6 3" xfId="14466"/>
    <cellStyle name="Normal 5 5 6 3 2" xfId="14467"/>
    <cellStyle name="Normal 5 5 6 4" xfId="14468"/>
    <cellStyle name="Normal 5 5 6 4 2" xfId="14469"/>
    <cellStyle name="Normal 5 5 6 5" xfId="14470"/>
    <cellStyle name="Normal 5 5 6 5 2" xfId="14471"/>
    <cellStyle name="Normal 5 5 6 6" xfId="14472"/>
    <cellStyle name="Normal 5 5 7" xfId="14473"/>
    <cellStyle name="Normal 5 5 7 2" xfId="14474"/>
    <cellStyle name="Normal 5 5 8" xfId="14475"/>
    <cellStyle name="Normal 5 5 8 2" xfId="14476"/>
    <cellStyle name="Normal 5 5 9" xfId="14477"/>
    <cellStyle name="Normal 5 5 9 2" xfId="14478"/>
    <cellStyle name="Normal 5 6" xfId="14479"/>
    <cellStyle name="Normal 5 6 10" xfId="14480"/>
    <cellStyle name="Normal 5 6 10 2" xfId="14481"/>
    <cellStyle name="Normal 5 6 11" xfId="14482"/>
    <cellStyle name="Normal 5 6 11 2" xfId="14483"/>
    <cellStyle name="Normal 5 6 12" xfId="14484"/>
    <cellStyle name="Normal 5 6 12 2" xfId="14485"/>
    <cellStyle name="Normal 5 6 13" xfId="14486"/>
    <cellStyle name="Normal 5 6 13 2" xfId="14487"/>
    <cellStyle name="Normal 5 6 14" xfId="14488"/>
    <cellStyle name="Normal 5 6 15" xfId="14489"/>
    <cellStyle name="Normal 5 6 16" xfId="14490"/>
    <cellStyle name="Normal 5 6 17" xfId="14491"/>
    <cellStyle name="Normal 5 6 18" xfId="14492"/>
    <cellStyle name="Normal 5 6 2" xfId="14493"/>
    <cellStyle name="Normal 5 6 2 10" xfId="14494"/>
    <cellStyle name="Normal 5 6 2 11" xfId="14495"/>
    <cellStyle name="Normal 5 6 2 12" xfId="14496"/>
    <cellStyle name="Normal 5 6 2 2" xfId="14497"/>
    <cellStyle name="Normal 5 6 2 2 10" xfId="14498"/>
    <cellStyle name="Normal 5 6 2 2 2" xfId="14499"/>
    <cellStyle name="Normal 5 6 2 2 2 2" xfId="14500"/>
    <cellStyle name="Normal 5 6 2 2 2 2 2" xfId="14501"/>
    <cellStyle name="Normal 5 6 2 2 2 3" xfId="14502"/>
    <cellStyle name="Normal 5 6 2 2 2 3 2" xfId="14503"/>
    <cellStyle name="Normal 5 6 2 2 2 4" xfId="14504"/>
    <cellStyle name="Normal 5 6 2 2 3" xfId="14505"/>
    <cellStyle name="Normal 5 6 2 2 3 2" xfId="14506"/>
    <cellStyle name="Normal 5 6 2 2 4" xfId="14507"/>
    <cellStyle name="Normal 5 6 2 2 4 2" xfId="14508"/>
    <cellStyle name="Normal 5 6 2 2 5" xfId="14509"/>
    <cellStyle name="Normal 5 6 2 2 5 2" xfId="14510"/>
    <cellStyle name="Normal 5 6 2 2 6" xfId="14511"/>
    <cellStyle name="Normal 5 6 2 2 6 2" xfId="14512"/>
    <cellStyle name="Normal 5 6 2 2 7" xfId="14513"/>
    <cellStyle name="Normal 5 6 2 2 7 2" xfId="14514"/>
    <cellStyle name="Normal 5 6 2 2 8" xfId="14515"/>
    <cellStyle name="Normal 5 6 2 2 9" xfId="14516"/>
    <cellStyle name="Normal 5 6 2 3" xfId="14517"/>
    <cellStyle name="Normal 5 6 2 3 2" xfId="14518"/>
    <cellStyle name="Normal 5 6 2 3 2 2" xfId="14519"/>
    <cellStyle name="Normal 5 6 2 3 3" xfId="14520"/>
    <cellStyle name="Normal 5 6 2 3 3 2" xfId="14521"/>
    <cellStyle name="Normal 5 6 2 3 4" xfId="14522"/>
    <cellStyle name="Normal 5 6 2 4" xfId="14523"/>
    <cellStyle name="Normal 5 6 2 4 2" xfId="14524"/>
    <cellStyle name="Normal 5 6 2 5" xfId="14525"/>
    <cellStyle name="Normal 5 6 2 5 2" xfId="14526"/>
    <cellStyle name="Normal 5 6 2 6" xfId="14527"/>
    <cellStyle name="Normal 5 6 2 6 2" xfId="14528"/>
    <cellStyle name="Normal 5 6 2 7" xfId="14529"/>
    <cellStyle name="Normal 5 6 2 7 2" xfId="14530"/>
    <cellStyle name="Normal 5 6 2 8" xfId="14531"/>
    <cellStyle name="Normal 5 6 2 8 2" xfId="14532"/>
    <cellStyle name="Normal 5 6 2 9" xfId="14533"/>
    <cellStyle name="Normal 5 6 2 9 2" xfId="14534"/>
    <cellStyle name="Normal 5 6 3" xfId="14535"/>
    <cellStyle name="Normal 5 6 3 10" xfId="14536"/>
    <cellStyle name="Normal 5 6 3 11" xfId="14537"/>
    <cellStyle name="Normal 5 6 3 12" xfId="14538"/>
    <cellStyle name="Normal 5 6 3 2" xfId="14539"/>
    <cellStyle name="Normal 5 6 3 2 10" xfId="14540"/>
    <cellStyle name="Normal 5 6 3 2 2" xfId="14541"/>
    <cellStyle name="Normal 5 6 3 2 2 2" xfId="14542"/>
    <cellStyle name="Normal 5 6 3 2 2 2 2" xfId="14543"/>
    <cellStyle name="Normal 5 6 3 2 2 3" xfId="14544"/>
    <cellStyle name="Normal 5 6 3 2 2 3 2" xfId="14545"/>
    <cellStyle name="Normal 5 6 3 2 2 4" xfId="14546"/>
    <cellStyle name="Normal 5 6 3 2 3" xfId="14547"/>
    <cellStyle name="Normal 5 6 3 2 3 2" xfId="14548"/>
    <cellStyle name="Normal 5 6 3 2 4" xfId="14549"/>
    <cellStyle name="Normal 5 6 3 2 4 2" xfId="14550"/>
    <cellStyle name="Normal 5 6 3 2 5" xfId="14551"/>
    <cellStyle name="Normal 5 6 3 2 5 2" xfId="14552"/>
    <cellStyle name="Normal 5 6 3 2 6" xfId="14553"/>
    <cellStyle name="Normal 5 6 3 2 6 2" xfId="14554"/>
    <cellStyle name="Normal 5 6 3 2 7" xfId="14555"/>
    <cellStyle name="Normal 5 6 3 2 7 2" xfId="14556"/>
    <cellStyle name="Normal 5 6 3 2 8" xfId="14557"/>
    <cellStyle name="Normal 5 6 3 2 9" xfId="14558"/>
    <cellStyle name="Normal 5 6 3 3" xfId="14559"/>
    <cellStyle name="Normal 5 6 3 3 2" xfId="14560"/>
    <cellStyle name="Normal 5 6 3 3 2 2" xfId="14561"/>
    <cellStyle name="Normal 5 6 3 3 3" xfId="14562"/>
    <cellStyle name="Normal 5 6 3 3 3 2" xfId="14563"/>
    <cellStyle name="Normal 5 6 3 3 4" xfId="14564"/>
    <cellStyle name="Normal 5 6 3 4" xfId="14565"/>
    <cellStyle name="Normal 5 6 3 4 2" xfId="14566"/>
    <cellStyle name="Normal 5 6 3 5" xfId="14567"/>
    <cellStyle name="Normal 5 6 3 5 2" xfId="14568"/>
    <cellStyle name="Normal 5 6 3 6" xfId="14569"/>
    <cellStyle name="Normal 5 6 3 6 2" xfId="14570"/>
    <cellStyle name="Normal 5 6 3 7" xfId="14571"/>
    <cellStyle name="Normal 5 6 3 7 2" xfId="14572"/>
    <cellStyle name="Normal 5 6 3 8" xfId="14573"/>
    <cellStyle name="Normal 5 6 3 8 2" xfId="14574"/>
    <cellStyle name="Normal 5 6 3 9" xfId="14575"/>
    <cellStyle name="Normal 5 6 3 9 2" xfId="14576"/>
    <cellStyle name="Normal 5 6 4" xfId="14577"/>
    <cellStyle name="Normal 5 6 4 10" xfId="14578"/>
    <cellStyle name="Normal 5 6 4 2" xfId="14579"/>
    <cellStyle name="Normal 5 6 4 2 2" xfId="14580"/>
    <cellStyle name="Normal 5 6 4 2 2 2" xfId="14581"/>
    <cellStyle name="Normal 5 6 4 2 3" xfId="14582"/>
    <cellStyle name="Normal 5 6 4 2 3 2" xfId="14583"/>
    <cellStyle name="Normal 5 6 4 2 4" xfId="14584"/>
    <cellStyle name="Normal 5 6 4 3" xfId="14585"/>
    <cellStyle name="Normal 5 6 4 3 2" xfId="14586"/>
    <cellStyle name="Normal 5 6 4 4" xfId="14587"/>
    <cellStyle name="Normal 5 6 4 4 2" xfId="14588"/>
    <cellStyle name="Normal 5 6 4 5" xfId="14589"/>
    <cellStyle name="Normal 5 6 4 5 2" xfId="14590"/>
    <cellStyle name="Normal 5 6 4 6" xfId="14591"/>
    <cellStyle name="Normal 5 6 4 6 2" xfId="14592"/>
    <cellStyle name="Normal 5 6 4 7" xfId="14593"/>
    <cellStyle name="Normal 5 6 4 7 2" xfId="14594"/>
    <cellStyle name="Normal 5 6 4 8" xfId="14595"/>
    <cellStyle name="Normal 5 6 4 9" xfId="14596"/>
    <cellStyle name="Normal 5 6 5" xfId="14597"/>
    <cellStyle name="Normal 5 6 5 10" xfId="14598"/>
    <cellStyle name="Normal 5 6 5 2" xfId="14599"/>
    <cellStyle name="Normal 5 6 5 2 2" xfId="14600"/>
    <cellStyle name="Normal 5 6 5 2 2 2" xfId="14601"/>
    <cellStyle name="Normal 5 6 5 2 3" xfId="14602"/>
    <cellStyle name="Normal 5 6 5 2 3 2" xfId="14603"/>
    <cellStyle name="Normal 5 6 5 2 4" xfId="14604"/>
    <cellStyle name="Normal 5 6 5 3" xfId="14605"/>
    <cellStyle name="Normal 5 6 5 3 2" xfId="14606"/>
    <cellStyle name="Normal 5 6 5 4" xfId="14607"/>
    <cellStyle name="Normal 5 6 5 4 2" xfId="14608"/>
    <cellStyle name="Normal 5 6 5 5" xfId="14609"/>
    <cellStyle name="Normal 5 6 5 5 2" xfId="14610"/>
    <cellStyle name="Normal 5 6 5 6" xfId="14611"/>
    <cellStyle name="Normal 5 6 5 6 2" xfId="14612"/>
    <cellStyle name="Normal 5 6 5 7" xfId="14613"/>
    <cellStyle name="Normal 5 6 5 7 2" xfId="14614"/>
    <cellStyle name="Normal 5 6 5 8" xfId="14615"/>
    <cellStyle name="Normal 5 6 5 9" xfId="14616"/>
    <cellStyle name="Normal 5 6 6" xfId="14617"/>
    <cellStyle name="Normal 5 6 6 2" xfId="14618"/>
    <cellStyle name="Normal 5 6 6 2 2" xfId="14619"/>
    <cellStyle name="Normal 5 6 6 3" xfId="14620"/>
    <cellStyle name="Normal 5 6 6 3 2" xfId="14621"/>
    <cellStyle name="Normal 5 6 6 4" xfId="14622"/>
    <cellStyle name="Normal 5 6 6 4 2" xfId="14623"/>
    <cellStyle name="Normal 5 6 6 5" xfId="14624"/>
    <cellStyle name="Normal 5 6 6 5 2" xfId="14625"/>
    <cellStyle name="Normal 5 6 6 6" xfId="14626"/>
    <cellStyle name="Normal 5 6 7" xfId="14627"/>
    <cellStyle name="Normal 5 6 7 2" xfId="14628"/>
    <cellStyle name="Normal 5 6 8" xfId="14629"/>
    <cellStyle name="Normal 5 6 8 2" xfId="14630"/>
    <cellStyle name="Normal 5 6 9" xfId="14631"/>
    <cellStyle name="Normal 5 6 9 2" xfId="14632"/>
    <cellStyle name="Normal 5 7" xfId="14633"/>
    <cellStyle name="Normal 5 7 10" xfId="14634"/>
    <cellStyle name="Normal 5 7 10 2" xfId="14635"/>
    <cellStyle name="Normal 5 7 11" xfId="14636"/>
    <cellStyle name="Normal 5 7 11 2" xfId="14637"/>
    <cellStyle name="Normal 5 7 12" xfId="14638"/>
    <cellStyle name="Normal 5 7 12 2" xfId="14639"/>
    <cellStyle name="Normal 5 7 13" xfId="14640"/>
    <cellStyle name="Normal 5 7 13 2" xfId="14641"/>
    <cellStyle name="Normal 5 7 14" xfId="14642"/>
    <cellStyle name="Normal 5 7 15" xfId="14643"/>
    <cellStyle name="Normal 5 7 16" xfId="14644"/>
    <cellStyle name="Normal 5 7 17" xfId="14645"/>
    <cellStyle name="Normal 5 7 18" xfId="14646"/>
    <cellStyle name="Normal 5 7 2" xfId="14647"/>
    <cellStyle name="Normal 5 7 2 10" xfId="14648"/>
    <cellStyle name="Normal 5 7 2 11" xfId="14649"/>
    <cellStyle name="Normal 5 7 2 12" xfId="14650"/>
    <cellStyle name="Normal 5 7 2 2" xfId="14651"/>
    <cellStyle name="Normal 5 7 2 2 10" xfId="14652"/>
    <cellStyle name="Normal 5 7 2 2 2" xfId="14653"/>
    <cellStyle name="Normal 5 7 2 2 2 2" xfId="14654"/>
    <cellStyle name="Normal 5 7 2 2 2 2 2" xfId="14655"/>
    <cellStyle name="Normal 5 7 2 2 2 3" xfId="14656"/>
    <cellStyle name="Normal 5 7 2 2 2 3 2" xfId="14657"/>
    <cellStyle name="Normal 5 7 2 2 2 4" xfId="14658"/>
    <cellStyle name="Normal 5 7 2 2 3" xfId="14659"/>
    <cellStyle name="Normal 5 7 2 2 3 2" xfId="14660"/>
    <cellStyle name="Normal 5 7 2 2 4" xfId="14661"/>
    <cellStyle name="Normal 5 7 2 2 4 2" xfId="14662"/>
    <cellStyle name="Normal 5 7 2 2 5" xfId="14663"/>
    <cellStyle name="Normal 5 7 2 2 5 2" xfId="14664"/>
    <cellStyle name="Normal 5 7 2 2 6" xfId="14665"/>
    <cellStyle name="Normal 5 7 2 2 6 2" xfId="14666"/>
    <cellStyle name="Normal 5 7 2 2 7" xfId="14667"/>
    <cellStyle name="Normal 5 7 2 2 7 2" xfId="14668"/>
    <cellStyle name="Normal 5 7 2 2 8" xfId="14669"/>
    <cellStyle name="Normal 5 7 2 2 9" xfId="14670"/>
    <cellStyle name="Normal 5 7 2 3" xfId="14671"/>
    <cellStyle name="Normal 5 7 2 3 2" xfId="14672"/>
    <cellStyle name="Normal 5 7 2 3 2 2" xfId="14673"/>
    <cellStyle name="Normal 5 7 2 3 3" xfId="14674"/>
    <cellStyle name="Normal 5 7 2 3 3 2" xfId="14675"/>
    <cellStyle name="Normal 5 7 2 3 4" xfId="14676"/>
    <cellStyle name="Normal 5 7 2 4" xfId="14677"/>
    <cellStyle name="Normal 5 7 2 4 2" xfId="14678"/>
    <cellStyle name="Normal 5 7 2 5" xfId="14679"/>
    <cellStyle name="Normal 5 7 2 5 2" xfId="14680"/>
    <cellStyle name="Normal 5 7 2 6" xfId="14681"/>
    <cellStyle name="Normal 5 7 2 6 2" xfId="14682"/>
    <cellStyle name="Normal 5 7 2 7" xfId="14683"/>
    <cellStyle name="Normal 5 7 2 7 2" xfId="14684"/>
    <cellStyle name="Normal 5 7 2 8" xfId="14685"/>
    <cellStyle name="Normal 5 7 2 8 2" xfId="14686"/>
    <cellStyle name="Normal 5 7 2 9" xfId="14687"/>
    <cellStyle name="Normal 5 7 2 9 2" xfId="14688"/>
    <cellStyle name="Normal 5 7 3" xfId="14689"/>
    <cellStyle name="Normal 5 7 3 10" xfId="14690"/>
    <cellStyle name="Normal 5 7 3 11" xfId="14691"/>
    <cellStyle name="Normal 5 7 3 12" xfId="14692"/>
    <cellStyle name="Normal 5 7 3 2" xfId="14693"/>
    <cellStyle name="Normal 5 7 3 2 10" xfId="14694"/>
    <cellStyle name="Normal 5 7 3 2 2" xfId="14695"/>
    <cellStyle name="Normal 5 7 3 2 2 2" xfId="14696"/>
    <cellStyle name="Normal 5 7 3 2 2 2 2" xfId="14697"/>
    <cellStyle name="Normal 5 7 3 2 2 3" xfId="14698"/>
    <cellStyle name="Normal 5 7 3 2 2 3 2" xfId="14699"/>
    <cellStyle name="Normal 5 7 3 2 2 4" xfId="14700"/>
    <cellStyle name="Normal 5 7 3 2 3" xfId="14701"/>
    <cellStyle name="Normal 5 7 3 2 3 2" xfId="14702"/>
    <cellStyle name="Normal 5 7 3 2 4" xfId="14703"/>
    <cellStyle name="Normal 5 7 3 2 4 2" xfId="14704"/>
    <cellStyle name="Normal 5 7 3 2 5" xfId="14705"/>
    <cellStyle name="Normal 5 7 3 2 5 2" xfId="14706"/>
    <cellStyle name="Normal 5 7 3 2 6" xfId="14707"/>
    <cellStyle name="Normal 5 7 3 2 6 2" xfId="14708"/>
    <cellStyle name="Normal 5 7 3 2 7" xfId="14709"/>
    <cellStyle name="Normal 5 7 3 2 7 2" xfId="14710"/>
    <cellStyle name="Normal 5 7 3 2 8" xfId="14711"/>
    <cellStyle name="Normal 5 7 3 2 9" xfId="14712"/>
    <cellStyle name="Normal 5 7 3 3" xfId="14713"/>
    <cellStyle name="Normal 5 7 3 3 2" xfId="14714"/>
    <cellStyle name="Normal 5 7 3 3 2 2" xfId="14715"/>
    <cellStyle name="Normal 5 7 3 3 3" xfId="14716"/>
    <cellStyle name="Normal 5 7 3 3 3 2" xfId="14717"/>
    <cellStyle name="Normal 5 7 3 3 4" xfId="14718"/>
    <cellStyle name="Normal 5 7 3 4" xfId="14719"/>
    <cellStyle name="Normal 5 7 3 4 2" xfId="14720"/>
    <cellStyle name="Normal 5 7 3 5" xfId="14721"/>
    <cellStyle name="Normal 5 7 3 5 2" xfId="14722"/>
    <cellStyle name="Normal 5 7 3 6" xfId="14723"/>
    <cellStyle name="Normal 5 7 3 6 2" xfId="14724"/>
    <cellStyle name="Normal 5 7 3 7" xfId="14725"/>
    <cellStyle name="Normal 5 7 3 7 2" xfId="14726"/>
    <cellStyle name="Normal 5 7 3 8" xfId="14727"/>
    <cellStyle name="Normal 5 7 3 8 2" xfId="14728"/>
    <cellStyle name="Normal 5 7 3 9" xfId="14729"/>
    <cellStyle name="Normal 5 7 3 9 2" xfId="14730"/>
    <cellStyle name="Normal 5 7 4" xfId="14731"/>
    <cellStyle name="Normal 5 7 4 10" xfId="14732"/>
    <cellStyle name="Normal 5 7 4 2" xfId="14733"/>
    <cellStyle name="Normal 5 7 4 2 2" xfId="14734"/>
    <cellStyle name="Normal 5 7 4 2 2 2" xfId="14735"/>
    <cellStyle name="Normal 5 7 4 2 3" xfId="14736"/>
    <cellStyle name="Normal 5 7 4 2 3 2" xfId="14737"/>
    <cellStyle name="Normal 5 7 4 2 4" xfId="14738"/>
    <cellStyle name="Normal 5 7 4 3" xfId="14739"/>
    <cellStyle name="Normal 5 7 4 3 2" xfId="14740"/>
    <cellStyle name="Normal 5 7 4 4" xfId="14741"/>
    <cellStyle name="Normal 5 7 4 4 2" xfId="14742"/>
    <cellStyle name="Normal 5 7 4 5" xfId="14743"/>
    <cellStyle name="Normal 5 7 4 5 2" xfId="14744"/>
    <cellStyle name="Normal 5 7 4 6" xfId="14745"/>
    <cellStyle name="Normal 5 7 4 6 2" xfId="14746"/>
    <cellStyle name="Normal 5 7 4 7" xfId="14747"/>
    <cellStyle name="Normal 5 7 4 7 2" xfId="14748"/>
    <cellStyle name="Normal 5 7 4 8" xfId="14749"/>
    <cellStyle name="Normal 5 7 4 9" xfId="14750"/>
    <cellStyle name="Normal 5 7 5" xfId="14751"/>
    <cellStyle name="Normal 5 7 5 10" xfId="14752"/>
    <cellStyle name="Normal 5 7 5 2" xfId="14753"/>
    <cellStyle name="Normal 5 7 5 2 2" xfId="14754"/>
    <cellStyle name="Normal 5 7 5 2 2 2" xfId="14755"/>
    <cellStyle name="Normal 5 7 5 2 3" xfId="14756"/>
    <cellStyle name="Normal 5 7 5 2 3 2" xfId="14757"/>
    <cellStyle name="Normal 5 7 5 2 4" xfId="14758"/>
    <cellStyle name="Normal 5 7 5 3" xfId="14759"/>
    <cellStyle name="Normal 5 7 5 3 2" xfId="14760"/>
    <cellStyle name="Normal 5 7 5 4" xfId="14761"/>
    <cellStyle name="Normal 5 7 5 4 2" xfId="14762"/>
    <cellStyle name="Normal 5 7 5 5" xfId="14763"/>
    <cellStyle name="Normal 5 7 5 5 2" xfId="14764"/>
    <cellStyle name="Normal 5 7 5 6" xfId="14765"/>
    <cellStyle name="Normal 5 7 5 6 2" xfId="14766"/>
    <cellStyle name="Normal 5 7 5 7" xfId="14767"/>
    <cellStyle name="Normal 5 7 5 7 2" xfId="14768"/>
    <cellStyle name="Normal 5 7 5 8" xfId="14769"/>
    <cellStyle name="Normal 5 7 5 9" xfId="14770"/>
    <cellStyle name="Normal 5 7 6" xfId="14771"/>
    <cellStyle name="Normal 5 7 6 2" xfId="14772"/>
    <cellStyle name="Normal 5 7 6 2 2" xfId="14773"/>
    <cellStyle name="Normal 5 7 6 3" xfId="14774"/>
    <cellStyle name="Normal 5 7 6 3 2" xfId="14775"/>
    <cellStyle name="Normal 5 7 6 4" xfId="14776"/>
    <cellStyle name="Normal 5 7 6 4 2" xfId="14777"/>
    <cellStyle name="Normal 5 7 6 5" xfId="14778"/>
    <cellStyle name="Normal 5 7 6 5 2" xfId="14779"/>
    <cellStyle name="Normal 5 7 6 6" xfId="14780"/>
    <cellStyle name="Normal 5 7 7" xfId="14781"/>
    <cellStyle name="Normal 5 7 7 2" xfId="14782"/>
    <cellStyle name="Normal 5 7 8" xfId="14783"/>
    <cellStyle name="Normal 5 7 8 2" xfId="14784"/>
    <cellStyle name="Normal 5 7 9" xfId="14785"/>
    <cellStyle name="Normal 5 7 9 2" xfId="14786"/>
    <cellStyle name="Normal 5 8" xfId="14787"/>
    <cellStyle name="Normal 5 8 10" xfId="14788"/>
    <cellStyle name="Normal 5 8 10 2" xfId="14789"/>
    <cellStyle name="Normal 5 8 11" xfId="14790"/>
    <cellStyle name="Normal 5 8 11 2" xfId="14791"/>
    <cellStyle name="Normal 5 8 12" xfId="14792"/>
    <cellStyle name="Normal 5 8 12 2" xfId="14793"/>
    <cellStyle name="Normal 5 8 13" xfId="14794"/>
    <cellStyle name="Normal 5 8 13 2" xfId="14795"/>
    <cellStyle name="Normal 5 8 14" xfId="14796"/>
    <cellStyle name="Normal 5 8 15" xfId="14797"/>
    <cellStyle name="Normal 5 8 16" xfId="14798"/>
    <cellStyle name="Normal 5 8 17" xfId="14799"/>
    <cellStyle name="Normal 5 8 18" xfId="14800"/>
    <cellStyle name="Normal 5 8 2" xfId="14801"/>
    <cellStyle name="Normal 5 8 2 10" xfId="14802"/>
    <cellStyle name="Normal 5 8 2 11" xfId="14803"/>
    <cellStyle name="Normal 5 8 2 12" xfId="14804"/>
    <cellStyle name="Normal 5 8 2 2" xfId="14805"/>
    <cellStyle name="Normal 5 8 2 2 10" xfId="14806"/>
    <cellStyle name="Normal 5 8 2 2 2" xfId="14807"/>
    <cellStyle name="Normal 5 8 2 2 2 2" xfId="14808"/>
    <cellStyle name="Normal 5 8 2 2 2 2 2" xfId="14809"/>
    <cellStyle name="Normal 5 8 2 2 2 3" xfId="14810"/>
    <cellStyle name="Normal 5 8 2 2 2 3 2" xfId="14811"/>
    <cellStyle name="Normal 5 8 2 2 2 4" xfId="14812"/>
    <cellStyle name="Normal 5 8 2 2 3" xfId="14813"/>
    <cellStyle name="Normal 5 8 2 2 3 2" xfId="14814"/>
    <cellStyle name="Normal 5 8 2 2 4" xfId="14815"/>
    <cellStyle name="Normal 5 8 2 2 4 2" xfId="14816"/>
    <cellStyle name="Normal 5 8 2 2 5" xfId="14817"/>
    <cellStyle name="Normal 5 8 2 2 5 2" xfId="14818"/>
    <cellStyle name="Normal 5 8 2 2 6" xfId="14819"/>
    <cellStyle name="Normal 5 8 2 2 6 2" xfId="14820"/>
    <cellStyle name="Normal 5 8 2 2 7" xfId="14821"/>
    <cellStyle name="Normal 5 8 2 2 7 2" xfId="14822"/>
    <cellStyle name="Normal 5 8 2 2 8" xfId="14823"/>
    <cellStyle name="Normal 5 8 2 2 9" xfId="14824"/>
    <cellStyle name="Normal 5 8 2 3" xfId="14825"/>
    <cellStyle name="Normal 5 8 2 3 2" xfId="14826"/>
    <cellStyle name="Normal 5 8 2 3 2 2" xfId="14827"/>
    <cellStyle name="Normal 5 8 2 3 3" xfId="14828"/>
    <cellStyle name="Normal 5 8 2 3 3 2" xfId="14829"/>
    <cellStyle name="Normal 5 8 2 3 4" xfId="14830"/>
    <cellStyle name="Normal 5 8 2 4" xfId="14831"/>
    <cellStyle name="Normal 5 8 2 4 2" xfId="14832"/>
    <cellStyle name="Normal 5 8 2 5" xfId="14833"/>
    <cellStyle name="Normal 5 8 2 5 2" xfId="14834"/>
    <cellStyle name="Normal 5 8 2 6" xfId="14835"/>
    <cellStyle name="Normal 5 8 2 6 2" xfId="14836"/>
    <cellStyle name="Normal 5 8 2 7" xfId="14837"/>
    <cellStyle name="Normal 5 8 2 7 2" xfId="14838"/>
    <cellStyle name="Normal 5 8 2 8" xfId="14839"/>
    <cellStyle name="Normal 5 8 2 8 2" xfId="14840"/>
    <cellStyle name="Normal 5 8 2 9" xfId="14841"/>
    <cellStyle name="Normal 5 8 2 9 2" xfId="14842"/>
    <cellStyle name="Normal 5 8 3" xfId="14843"/>
    <cellStyle name="Normal 5 8 3 10" xfId="14844"/>
    <cellStyle name="Normal 5 8 3 11" xfId="14845"/>
    <cellStyle name="Normal 5 8 3 12" xfId="14846"/>
    <cellStyle name="Normal 5 8 3 2" xfId="14847"/>
    <cellStyle name="Normal 5 8 3 2 10" xfId="14848"/>
    <cellStyle name="Normal 5 8 3 2 2" xfId="14849"/>
    <cellStyle name="Normal 5 8 3 2 2 2" xfId="14850"/>
    <cellStyle name="Normal 5 8 3 2 2 2 2" xfId="14851"/>
    <cellStyle name="Normal 5 8 3 2 2 3" xfId="14852"/>
    <cellStyle name="Normal 5 8 3 2 2 3 2" xfId="14853"/>
    <cellStyle name="Normal 5 8 3 2 2 4" xfId="14854"/>
    <cellStyle name="Normal 5 8 3 2 3" xfId="14855"/>
    <cellStyle name="Normal 5 8 3 2 3 2" xfId="14856"/>
    <cellStyle name="Normal 5 8 3 2 4" xfId="14857"/>
    <cellStyle name="Normal 5 8 3 2 4 2" xfId="14858"/>
    <cellStyle name="Normal 5 8 3 2 5" xfId="14859"/>
    <cellStyle name="Normal 5 8 3 2 5 2" xfId="14860"/>
    <cellStyle name="Normal 5 8 3 2 6" xfId="14861"/>
    <cellStyle name="Normal 5 8 3 2 6 2" xfId="14862"/>
    <cellStyle name="Normal 5 8 3 2 7" xfId="14863"/>
    <cellStyle name="Normal 5 8 3 2 7 2" xfId="14864"/>
    <cellStyle name="Normal 5 8 3 2 8" xfId="14865"/>
    <cellStyle name="Normal 5 8 3 2 9" xfId="14866"/>
    <cellStyle name="Normal 5 8 3 3" xfId="14867"/>
    <cellStyle name="Normal 5 8 3 3 2" xfId="14868"/>
    <cellStyle name="Normal 5 8 3 3 2 2" xfId="14869"/>
    <cellStyle name="Normal 5 8 3 3 3" xfId="14870"/>
    <cellStyle name="Normal 5 8 3 3 3 2" xfId="14871"/>
    <cellStyle name="Normal 5 8 3 3 4" xfId="14872"/>
    <cellStyle name="Normal 5 8 3 4" xfId="14873"/>
    <cellStyle name="Normal 5 8 3 4 2" xfId="14874"/>
    <cellStyle name="Normal 5 8 3 5" xfId="14875"/>
    <cellStyle name="Normal 5 8 3 5 2" xfId="14876"/>
    <cellStyle name="Normal 5 8 3 6" xfId="14877"/>
    <cellStyle name="Normal 5 8 3 6 2" xfId="14878"/>
    <cellStyle name="Normal 5 8 3 7" xfId="14879"/>
    <cellStyle name="Normal 5 8 3 7 2" xfId="14880"/>
    <cellStyle name="Normal 5 8 3 8" xfId="14881"/>
    <cellStyle name="Normal 5 8 3 8 2" xfId="14882"/>
    <cellStyle name="Normal 5 8 3 9" xfId="14883"/>
    <cellStyle name="Normal 5 8 3 9 2" xfId="14884"/>
    <cellStyle name="Normal 5 8 4" xfId="14885"/>
    <cellStyle name="Normal 5 8 4 10" xfId="14886"/>
    <cellStyle name="Normal 5 8 4 2" xfId="14887"/>
    <cellStyle name="Normal 5 8 4 2 2" xfId="14888"/>
    <cellStyle name="Normal 5 8 4 2 2 2" xfId="14889"/>
    <cellStyle name="Normal 5 8 4 2 3" xfId="14890"/>
    <cellStyle name="Normal 5 8 4 2 3 2" xfId="14891"/>
    <cellStyle name="Normal 5 8 4 2 4" xfId="14892"/>
    <cellStyle name="Normal 5 8 4 3" xfId="14893"/>
    <cellStyle name="Normal 5 8 4 3 2" xfId="14894"/>
    <cellStyle name="Normal 5 8 4 4" xfId="14895"/>
    <cellStyle name="Normal 5 8 4 4 2" xfId="14896"/>
    <cellStyle name="Normal 5 8 4 5" xfId="14897"/>
    <cellStyle name="Normal 5 8 4 5 2" xfId="14898"/>
    <cellStyle name="Normal 5 8 4 6" xfId="14899"/>
    <cellStyle name="Normal 5 8 4 6 2" xfId="14900"/>
    <cellStyle name="Normal 5 8 4 7" xfId="14901"/>
    <cellStyle name="Normal 5 8 4 7 2" xfId="14902"/>
    <cellStyle name="Normal 5 8 4 8" xfId="14903"/>
    <cellStyle name="Normal 5 8 4 9" xfId="14904"/>
    <cellStyle name="Normal 5 8 5" xfId="14905"/>
    <cellStyle name="Normal 5 8 5 10" xfId="14906"/>
    <cellStyle name="Normal 5 8 5 2" xfId="14907"/>
    <cellStyle name="Normal 5 8 5 2 2" xfId="14908"/>
    <cellStyle name="Normal 5 8 5 2 2 2" xfId="14909"/>
    <cellStyle name="Normal 5 8 5 2 3" xfId="14910"/>
    <cellStyle name="Normal 5 8 5 2 3 2" xfId="14911"/>
    <cellStyle name="Normal 5 8 5 2 4" xfId="14912"/>
    <cellStyle name="Normal 5 8 5 3" xfId="14913"/>
    <cellStyle name="Normal 5 8 5 3 2" xfId="14914"/>
    <cellStyle name="Normal 5 8 5 4" xfId="14915"/>
    <cellStyle name="Normal 5 8 5 4 2" xfId="14916"/>
    <cellStyle name="Normal 5 8 5 5" xfId="14917"/>
    <cellStyle name="Normal 5 8 5 5 2" xfId="14918"/>
    <cellStyle name="Normal 5 8 5 6" xfId="14919"/>
    <cellStyle name="Normal 5 8 5 6 2" xfId="14920"/>
    <cellStyle name="Normal 5 8 5 7" xfId="14921"/>
    <cellStyle name="Normal 5 8 5 7 2" xfId="14922"/>
    <cellStyle name="Normal 5 8 5 8" xfId="14923"/>
    <cellStyle name="Normal 5 8 5 9" xfId="14924"/>
    <cellStyle name="Normal 5 8 6" xfId="14925"/>
    <cellStyle name="Normal 5 8 6 2" xfId="14926"/>
    <cellStyle name="Normal 5 8 6 2 2" xfId="14927"/>
    <cellStyle name="Normal 5 8 6 3" xfId="14928"/>
    <cellStyle name="Normal 5 8 6 3 2" xfId="14929"/>
    <cellStyle name="Normal 5 8 6 4" xfId="14930"/>
    <cellStyle name="Normal 5 8 6 4 2" xfId="14931"/>
    <cellStyle name="Normal 5 8 6 5" xfId="14932"/>
    <cellStyle name="Normal 5 8 6 5 2" xfId="14933"/>
    <cellStyle name="Normal 5 8 6 6" xfId="14934"/>
    <cellStyle name="Normal 5 8 7" xfId="14935"/>
    <cellStyle name="Normal 5 8 7 2" xfId="14936"/>
    <cellStyle name="Normal 5 8 8" xfId="14937"/>
    <cellStyle name="Normal 5 8 8 2" xfId="14938"/>
    <cellStyle name="Normal 5 8 9" xfId="14939"/>
    <cellStyle name="Normal 5 8 9 2" xfId="14940"/>
    <cellStyle name="Normal 5 9" xfId="14941"/>
    <cellStyle name="Normal 5 9 10" xfId="14942"/>
    <cellStyle name="Normal 5 9 10 2" xfId="14943"/>
    <cellStyle name="Normal 5 9 11" xfId="14944"/>
    <cellStyle name="Normal 5 9 11 2" xfId="14945"/>
    <cellStyle name="Normal 5 9 12" xfId="14946"/>
    <cellStyle name="Normal 5 9 12 2" xfId="14947"/>
    <cellStyle name="Normal 5 9 13" xfId="14948"/>
    <cellStyle name="Normal 5 9 13 2" xfId="14949"/>
    <cellStyle name="Normal 5 9 14" xfId="14950"/>
    <cellStyle name="Normal 5 9 15" xfId="14951"/>
    <cellStyle name="Normal 5 9 16" xfId="14952"/>
    <cellStyle name="Normal 5 9 17" xfId="14953"/>
    <cellStyle name="Normal 5 9 18" xfId="14954"/>
    <cellStyle name="Normal 5 9 2" xfId="14955"/>
    <cellStyle name="Normal 5 9 2 10" xfId="14956"/>
    <cellStyle name="Normal 5 9 2 11" xfId="14957"/>
    <cellStyle name="Normal 5 9 2 12" xfId="14958"/>
    <cellStyle name="Normal 5 9 2 2" xfId="14959"/>
    <cellStyle name="Normal 5 9 2 2 10" xfId="14960"/>
    <cellStyle name="Normal 5 9 2 2 2" xfId="14961"/>
    <cellStyle name="Normal 5 9 2 2 2 2" xfId="14962"/>
    <cellStyle name="Normal 5 9 2 2 2 2 2" xfId="14963"/>
    <cellStyle name="Normal 5 9 2 2 2 3" xfId="14964"/>
    <cellStyle name="Normal 5 9 2 2 2 3 2" xfId="14965"/>
    <cellStyle name="Normal 5 9 2 2 2 4" xfId="14966"/>
    <cellStyle name="Normal 5 9 2 2 3" xfId="14967"/>
    <cellStyle name="Normal 5 9 2 2 3 2" xfId="14968"/>
    <cellStyle name="Normal 5 9 2 2 4" xfId="14969"/>
    <cellStyle name="Normal 5 9 2 2 4 2" xfId="14970"/>
    <cellStyle name="Normal 5 9 2 2 5" xfId="14971"/>
    <cellStyle name="Normal 5 9 2 2 5 2" xfId="14972"/>
    <cellStyle name="Normal 5 9 2 2 6" xfId="14973"/>
    <cellStyle name="Normal 5 9 2 2 6 2" xfId="14974"/>
    <cellStyle name="Normal 5 9 2 2 7" xfId="14975"/>
    <cellStyle name="Normal 5 9 2 2 7 2" xfId="14976"/>
    <cellStyle name="Normal 5 9 2 2 8" xfId="14977"/>
    <cellStyle name="Normal 5 9 2 2 9" xfId="14978"/>
    <cellStyle name="Normal 5 9 2 3" xfId="14979"/>
    <cellStyle name="Normal 5 9 2 3 2" xfId="14980"/>
    <cellStyle name="Normal 5 9 2 3 2 2" xfId="14981"/>
    <cellStyle name="Normal 5 9 2 3 3" xfId="14982"/>
    <cellStyle name="Normal 5 9 2 3 3 2" xfId="14983"/>
    <cellStyle name="Normal 5 9 2 3 4" xfId="14984"/>
    <cellStyle name="Normal 5 9 2 4" xfId="14985"/>
    <cellStyle name="Normal 5 9 2 4 2" xfId="14986"/>
    <cellStyle name="Normal 5 9 2 5" xfId="14987"/>
    <cellStyle name="Normal 5 9 2 5 2" xfId="14988"/>
    <cellStyle name="Normal 5 9 2 6" xfId="14989"/>
    <cellStyle name="Normal 5 9 2 6 2" xfId="14990"/>
    <cellStyle name="Normal 5 9 2 7" xfId="14991"/>
    <cellStyle name="Normal 5 9 2 7 2" xfId="14992"/>
    <cellStyle name="Normal 5 9 2 8" xfId="14993"/>
    <cellStyle name="Normal 5 9 2 8 2" xfId="14994"/>
    <cellStyle name="Normal 5 9 2 9" xfId="14995"/>
    <cellStyle name="Normal 5 9 2 9 2" xfId="14996"/>
    <cellStyle name="Normal 5 9 3" xfId="14997"/>
    <cellStyle name="Normal 5 9 3 10" xfId="14998"/>
    <cellStyle name="Normal 5 9 3 11" xfId="14999"/>
    <cellStyle name="Normal 5 9 3 12" xfId="15000"/>
    <cellStyle name="Normal 5 9 3 2" xfId="15001"/>
    <cellStyle name="Normal 5 9 3 2 10" xfId="15002"/>
    <cellStyle name="Normal 5 9 3 2 2" xfId="15003"/>
    <cellStyle name="Normal 5 9 3 2 2 2" xfId="15004"/>
    <cellStyle name="Normal 5 9 3 2 2 2 2" xfId="15005"/>
    <cellStyle name="Normal 5 9 3 2 2 3" xfId="15006"/>
    <cellStyle name="Normal 5 9 3 2 2 3 2" xfId="15007"/>
    <cellStyle name="Normal 5 9 3 2 2 4" xfId="15008"/>
    <cellStyle name="Normal 5 9 3 2 3" xfId="15009"/>
    <cellStyle name="Normal 5 9 3 2 3 2" xfId="15010"/>
    <cellStyle name="Normal 5 9 3 2 4" xfId="15011"/>
    <cellStyle name="Normal 5 9 3 2 4 2" xfId="15012"/>
    <cellStyle name="Normal 5 9 3 2 5" xfId="15013"/>
    <cellStyle name="Normal 5 9 3 2 5 2" xfId="15014"/>
    <cellStyle name="Normal 5 9 3 2 6" xfId="15015"/>
    <cellStyle name="Normal 5 9 3 2 6 2" xfId="15016"/>
    <cellStyle name="Normal 5 9 3 2 7" xfId="15017"/>
    <cellStyle name="Normal 5 9 3 2 7 2" xfId="15018"/>
    <cellStyle name="Normal 5 9 3 2 8" xfId="15019"/>
    <cellStyle name="Normal 5 9 3 2 9" xfId="15020"/>
    <cellStyle name="Normal 5 9 3 3" xfId="15021"/>
    <cellStyle name="Normal 5 9 3 3 2" xfId="15022"/>
    <cellStyle name="Normal 5 9 3 3 2 2" xfId="15023"/>
    <cellStyle name="Normal 5 9 3 3 3" xfId="15024"/>
    <cellStyle name="Normal 5 9 3 3 3 2" xfId="15025"/>
    <cellStyle name="Normal 5 9 3 3 4" xfId="15026"/>
    <cellStyle name="Normal 5 9 3 4" xfId="15027"/>
    <cellStyle name="Normal 5 9 3 4 2" xfId="15028"/>
    <cellStyle name="Normal 5 9 3 5" xfId="15029"/>
    <cellStyle name="Normal 5 9 3 5 2" xfId="15030"/>
    <cellStyle name="Normal 5 9 3 6" xfId="15031"/>
    <cellStyle name="Normal 5 9 3 6 2" xfId="15032"/>
    <cellStyle name="Normal 5 9 3 7" xfId="15033"/>
    <cellStyle name="Normal 5 9 3 7 2" xfId="15034"/>
    <cellStyle name="Normal 5 9 3 8" xfId="15035"/>
    <cellStyle name="Normal 5 9 3 8 2" xfId="15036"/>
    <cellStyle name="Normal 5 9 3 9" xfId="15037"/>
    <cellStyle name="Normal 5 9 3 9 2" xfId="15038"/>
    <cellStyle name="Normal 5 9 4" xfId="15039"/>
    <cellStyle name="Normal 5 9 4 10" xfId="15040"/>
    <cellStyle name="Normal 5 9 4 2" xfId="15041"/>
    <cellStyle name="Normal 5 9 4 2 2" xfId="15042"/>
    <cellStyle name="Normal 5 9 4 2 2 2" xfId="15043"/>
    <cellStyle name="Normal 5 9 4 2 3" xfId="15044"/>
    <cellStyle name="Normal 5 9 4 2 3 2" xfId="15045"/>
    <cellStyle name="Normal 5 9 4 2 4" xfId="15046"/>
    <cellStyle name="Normal 5 9 4 3" xfId="15047"/>
    <cellStyle name="Normal 5 9 4 3 2" xfId="15048"/>
    <cellStyle name="Normal 5 9 4 4" xfId="15049"/>
    <cellStyle name="Normal 5 9 4 4 2" xfId="15050"/>
    <cellStyle name="Normal 5 9 4 5" xfId="15051"/>
    <cellStyle name="Normal 5 9 4 5 2" xfId="15052"/>
    <cellStyle name="Normal 5 9 4 6" xfId="15053"/>
    <cellStyle name="Normal 5 9 4 6 2" xfId="15054"/>
    <cellStyle name="Normal 5 9 4 7" xfId="15055"/>
    <cellStyle name="Normal 5 9 4 7 2" xfId="15056"/>
    <cellStyle name="Normal 5 9 4 8" xfId="15057"/>
    <cellStyle name="Normal 5 9 4 9" xfId="15058"/>
    <cellStyle name="Normal 5 9 5" xfId="15059"/>
    <cellStyle name="Normal 5 9 5 10" xfId="15060"/>
    <cellStyle name="Normal 5 9 5 2" xfId="15061"/>
    <cellStyle name="Normal 5 9 5 2 2" xfId="15062"/>
    <cellStyle name="Normal 5 9 5 2 2 2" xfId="15063"/>
    <cellStyle name="Normal 5 9 5 2 3" xfId="15064"/>
    <cellStyle name="Normal 5 9 5 2 3 2" xfId="15065"/>
    <cellStyle name="Normal 5 9 5 2 4" xfId="15066"/>
    <cellStyle name="Normal 5 9 5 3" xfId="15067"/>
    <cellStyle name="Normal 5 9 5 3 2" xfId="15068"/>
    <cellStyle name="Normal 5 9 5 4" xfId="15069"/>
    <cellStyle name="Normal 5 9 5 4 2" xfId="15070"/>
    <cellStyle name="Normal 5 9 5 5" xfId="15071"/>
    <cellStyle name="Normal 5 9 5 5 2" xfId="15072"/>
    <cellStyle name="Normal 5 9 5 6" xfId="15073"/>
    <cellStyle name="Normal 5 9 5 6 2" xfId="15074"/>
    <cellStyle name="Normal 5 9 5 7" xfId="15075"/>
    <cellStyle name="Normal 5 9 5 7 2" xfId="15076"/>
    <cellStyle name="Normal 5 9 5 8" xfId="15077"/>
    <cellStyle name="Normal 5 9 5 9" xfId="15078"/>
    <cellStyle name="Normal 5 9 6" xfId="15079"/>
    <cellStyle name="Normal 5 9 6 2" xfId="15080"/>
    <cellStyle name="Normal 5 9 6 2 2" xfId="15081"/>
    <cellStyle name="Normal 5 9 6 3" xfId="15082"/>
    <cellStyle name="Normal 5 9 6 3 2" xfId="15083"/>
    <cellStyle name="Normal 5 9 6 4" xfId="15084"/>
    <cellStyle name="Normal 5 9 6 4 2" xfId="15085"/>
    <cellStyle name="Normal 5 9 6 5" xfId="15086"/>
    <cellStyle name="Normal 5 9 6 5 2" xfId="15087"/>
    <cellStyle name="Normal 5 9 6 6" xfId="15088"/>
    <cellStyle name="Normal 5 9 7" xfId="15089"/>
    <cellStyle name="Normal 5 9 7 2" xfId="15090"/>
    <cellStyle name="Normal 5 9 8" xfId="15091"/>
    <cellStyle name="Normal 5 9 8 2" xfId="15092"/>
    <cellStyle name="Normal 5 9 9" xfId="15093"/>
    <cellStyle name="Normal 5 9 9 2" xfId="15094"/>
    <cellStyle name="Normal 50" xfId="15095"/>
    <cellStyle name="Normal 51" xfId="15096"/>
    <cellStyle name="Normal 52" xfId="15097"/>
    <cellStyle name="Normal 53" xfId="15098"/>
    <cellStyle name="Normal 54" xfId="15099"/>
    <cellStyle name="Normal 55" xfId="15100"/>
    <cellStyle name="Normal 56" xfId="15101"/>
    <cellStyle name="Normal 57" xfId="15102"/>
    <cellStyle name="Normal 58" xfId="15103"/>
    <cellStyle name="Normal 59" xfId="15104"/>
    <cellStyle name="Normal 6" xfId="15105"/>
    <cellStyle name="Normal 6 10" xfId="15106"/>
    <cellStyle name="Normal 6 10 10" xfId="15107"/>
    <cellStyle name="Normal 6 10 10 2" xfId="15108"/>
    <cellStyle name="Normal 6 10 11" xfId="15109"/>
    <cellStyle name="Normal 6 10 11 2" xfId="15110"/>
    <cellStyle name="Normal 6 10 12" xfId="15111"/>
    <cellStyle name="Normal 6 10 12 2" xfId="15112"/>
    <cellStyle name="Normal 6 10 13" xfId="15113"/>
    <cellStyle name="Normal 6 10 13 2" xfId="15114"/>
    <cellStyle name="Normal 6 10 14" xfId="15115"/>
    <cellStyle name="Normal 6 10 15" xfId="15116"/>
    <cellStyle name="Normal 6 10 16" xfId="15117"/>
    <cellStyle name="Normal 6 10 17" xfId="15118"/>
    <cellStyle name="Normal 6 10 18" xfId="15119"/>
    <cellStyle name="Normal 6 10 2" xfId="15120"/>
    <cellStyle name="Normal 6 10 2 10" xfId="15121"/>
    <cellStyle name="Normal 6 10 2 11" xfId="15122"/>
    <cellStyle name="Normal 6 10 2 12" xfId="15123"/>
    <cellStyle name="Normal 6 10 2 2" xfId="15124"/>
    <cellStyle name="Normal 6 10 2 2 10" xfId="15125"/>
    <cellStyle name="Normal 6 10 2 2 2" xfId="15126"/>
    <cellStyle name="Normal 6 10 2 2 2 2" xfId="15127"/>
    <cellStyle name="Normal 6 10 2 2 2 2 2" xfId="15128"/>
    <cellStyle name="Normal 6 10 2 2 2 3" xfId="15129"/>
    <cellStyle name="Normal 6 10 2 2 2 3 2" xfId="15130"/>
    <cellStyle name="Normal 6 10 2 2 2 4" xfId="15131"/>
    <cellStyle name="Normal 6 10 2 2 3" xfId="15132"/>
    <cellStyle name="Normal 6 10 2 2 3 2" xfId="15133"/>
    <cellStyle name="Normal 6 10 2 2 4" xfId="15134"/>
    <cellStyle name="Normal 6 10 2 2 4 2" xfId="15135"/>
    <cellStyle name="Normal 6 10 2 2 5" xfId="15136"/>
    <cellStyle name="Normal 6 10 2 2 5 2" xfId="15137"/>
    <cellStyle name="Normal 6 10 2 2 6" xfId="15138"/>
    <cellStyle name="Normal 6 10 2 2 6 2" xfId="15139"/>
    <cellStyle name="Normal 6 10 2 2 7" xfId="15140"/>
    <cellStyle name="Normal 6 10 2 2 7 2" xfId="15141"/>
    <cellStyle name="Normal 6 10 2 2 8" xfId="15142"/>
    <cellStyle name="Normal 6 10 2 2 9" xfId="15143"/>
    <cellStyle name="Normal 6 10 2 3" xfId="15144"/>
    <cellStyle name="Normal 6 10 2 3 2" xfId="15145"/>
    <cellStyle name="Normal 6 10 2 3 2 2" xfId="15146"/>
    <cellStyle name="Normal 6 10 2 3 3" xfId="15147"/>
    <cellStyle name="Normal 6 10 2 3 3 2" xfId="15148"/>
    <cellStyle name="Normal 6 10 2 3 4" xfId="15149"/>
    <cellStyle name="Normal 6 10 2 4" xfId="15150"/>
    <cellStyle name="Normal 6 10 2 4 2" xfId="15151"/>
    <cellStyle name="Normal 6 10 2 5" xfId="15152"/>
    <cellStyle name="Normal 6 10 2 5 2" xfId="15153"/>
    <cellStyle name="Normal 6 10 2 6" xfId="15154"/>
    <cellStyle name="Normal 6 10 2 6 2" xfId="15155"/>
    <cellStyle name="Normal 6 10 2 7" xfId="15156"/>
    <cellStyle name="Normal 6 10 2 7 2" xfId="15157"/>
    <cellStyle name="Normal 6 10 2 8" xfId="15158"/>
    <cellStyle name="Normal 6 10 2 8 2" xfId="15159"/>
    <cellStyle name="Normal 6 10 2 9" xfId="15160"/>
    <cellStyle name="Normal 6 10 2 9 2" xfId="15161"/>
    <cellStyle name="Normal 6 10 3" xfId="15162"/>
    <cellStyle name="Normal 6 10 3 10" xfId="15163"/>
    <cellStyle name="Normal 6 10 3 11" xfId="15164"/>
    <cellStyle name="Normal 6 10 3 12" xfId="15165"/>
    <cellStyle name="Normal 6 10 3 2" xfId="15166"/>
    <cellStyle name="Normal 6 10 3 2 10" xfId="15167"/>
    <cellStyle name="Normal 6 10 3 2 2" xfId="15168"/>
    <cellStyle name="Normal 6 10 3 2 2 2" xfId="15169"/>
    <cellStyle name="Normal 6 10 3 2 2 2 2" xfId="15170"/>
    <cellStyle name="Normal 6 10 3 2 2 3" xfId="15171"/>
    <cellStyle name="Normal 6 10 3 2 2 3 2" xfId="15172"/>
    <cellStyle name="Normal 6 10 3 2 2 4" xfId="15173"/>
    <cellStyle name="Normal 6 10 3 2 3" xfId="15174"/>
    <cellStyle name="Normal 6 10 3 2 3 2" xfId="15175"/>
    <cellStyle name="Normal 6 10 3 2 4" xfId="15176"/>
    <cellStyle name="Normal 6 10 3 2 4 2" xfId="15177"/>
    <cellStyle name="Normal 6 10 3 2 5" xfId="15178"/>
    <cellStyle name="Normal 6 10 3 2 5 2" xfId="15179"/>
    <cellStyle name="Normal 6 10 3 2 6" xfId="15180"/>
    <cellStyle name="Normal 6 10 3 2 6 2" xfId="15181"/>
    <cellStyle name="Normal 6 10 3 2 7" xfId="15182"/>
    <cellStyle name="Normal 6 10 3 2 7 2" xfId="15183"/>
    <cellStyle name="Normal 6 10 3 2 8" xfId="15184"/>
    <cellStyle name="Normal 6 10 3 2 9" xfId="15185"/>
    <cellStyle name="Normal 6 10 3 3" xfId="15186"/>
    <cellStyle name="Normal 6 10 3 3 2" xfId="15187"/>
    <cellStyle name="Normal 6 10 3 3 2 2" xfId="15188"/>
    <cellStyle name="Normal 6 10 3 3 3" xfId="15189"/>
    <cellStyle name="Normal 6 10 3 3 3 2" xfId="15190"/>
    <cellStyle name="Normal 6 10 3 3 4" xfId="15191"/>
    <cellStyle name="Normal 6 10 3 4" xfId="15192"/>
    <cellStyle name="Normal 6 10 3 4 2" xfId="15193"/>
    <cellStyle name="Normal 6 10 3 5" xfId="15194"/>
    <cellStyle name="Normal 6 10 3 5 2" xfId="15195"/>
    <cellStyle name="Normal 6 10 3 6" xfId="15196"/>
    <cellStyle name="Normal 6 10 3 6 2" xfId="15197"/>
    <cellStyle name="Normal 6 10 3 7" xfId="15198"/>
    <cellStyle name="Normal 6 10 3 7 2" xfId="15199"/>
    <cellStyle name="Normal 6 10 3 8" xfId="15200"/>
    <cellStyle name="Normal 6 10 3 8 2" xfId="15201"/>
    <cellStyle name="Normal 6 10 3 9" xfId="15202"/>
    <cellStyle name="Normal 6 10 3 9 2" xfId="15203"/>
    <cellStyle name="Normal 6 10 4" xfId="15204"/>
    <cellStyle name="Normal 6 10 4 10" xfId="15205"/>
    <cellStyle name="Normal 6 10 4 2" xfId="15206"/>
    <cellStyle name="Normal 6 10 4 2 2" xfId="15207"/>
    <cellStyle name="Normal 6 10 4 2 2 2" xfId="15208"/>
    <cellStyle name="Normal 6 10 4 2 3" xfId="15209"/>
    <cellStyle name="Normal 6 10 4 2 3 2" xfId="15210"/>
    <cellStyle name="Normal 6 10 4 2 4" xfId="15211"/>
    <cellStyle name="Normal 6 10 4 3" xfId="15212"/>
    <cellStyle name="Normal 6 10 4 3 2" xfId="15213"/>
    <cellStyle name="Normal 6 10 4 4" xfId="15214"/>
    <cellStyle name="Normal 6 10 4 4 2" xfId="15215"/>
    <cellStyle name="Normal 6 10 4 5" xfId="15216"/>
    <cellStyle name="Normal 6 10 4 5 2" xfId="15217"/>
    <cellStyle name="Normal 6 10 4 6" xfId="15218"/>
    <cellStyle name="Normal 6 10 4 6 2" xfId="15219"/>
    <cellStyle name="Normal 6 10 4 7" xfId="15220"/>
    <cellStyle name="Normal 6 10 4 7 2" xfId="15221"/>
    <cellStyle name="Normal 6 10 4 8" xfId="15222"/>
    <cellStyle name="Normal 6 10 4 9" xfId="15223"/>
    <cellStyle name="Normal 6 10 5" xfId="15224"/>
    <cellStyle name="Normal 6 10 5 10" xfId="15225"/>
    <cellStyle name="Normal 6 10 5 2" xfId="15226"/>
    <cellStyle name="Normal 6 10 5 2 2" xfId="15227"/>
    <cellStyle name="Normal 6 10 5 2 2 2" xfId="15228"/>
    <cellStyle name="Normal 6 10 5 2 3" xfId="15229"/>
    <cellStyle name="Normal 6 10 5 2 3 2" xfId="15230"/>
    <cellStyle name="Normal 6 10 5 2 4" xfId="15231"/>
    <cellStyle name="Normal 6 10 5 3" xfId="15232"/>
    <cellStyle name="Normal 6 10 5 3 2" xfId="15233"/>
    <cellStyle name="Normal 6 10 5 4" xfId="15234"/>
    <cellStyle name="Normal 6 10 5 4 2" xfId="15235"/>
    <cellStyle name="Normal 6 10 5 5" xfId="15236"/>
    <cellStyle name="Normal 6 10 5 5 2" xfId="15237"/>
    <cellStyle name="Normal 6 10 5 6" xfId="15238"/>
    <cellStyle name="Normal 6 10 5 6 2" xfId="15239"/>
    <cellStyle name="Normal 6 10 5 7" xfId="15240"/>
    <cellStyle name="Normal 6 10 5 7 2" xfId="15241"/>
    <cellStyle name="Normal 6 10 5 8" xfId="15242"/>
    <cellStyle name="Normal 6 10 5 9" xfId="15243"/>
    <cellStyle name="Normal 6 10 6" xfId="15244"/>
    <cellStyle name="Normal 6 10 6 2" xfId="15245"/>
    <cellStyle name="Normal 6 10 6 2 2" xfId="15246"/>
    <cellStyle name="Normal 6 10 6 3" xfId="15247"/>
    <cellStyle name="Normal 6 10 6 3 2" xfId="15248"/>
    <cellStyle name="Normal 6 10 6 4" xfId="15249"/>
    <cellStyle name="Normal 6 10 6 4 2" xfId="15250"/>
    <cellStyle name="Normal 6 10 6 5" xfId="15251"/>
    <cellStyle name="Normal 6 10 6 5 2" xfId="15252"/>
    <cellStyle name="Normal 6 10 6 6" xfId="15253"/>
    <cellStyle name="Normal 6 10 7" xfId="15254"/>
    <cellStyle name="Normal 6 10 7 2" xfId="15255"/>
    <cellStyle name="Normal 6 10 8" xfId="15256"/>
    <cellStyle name="Normal 6 10 8 2" xfId="15257"/>
    <cellStyle name="Normal 6 10 9" xfId="15258"/>
    <cellStyle name="Normal 6 10 9 2" xfId="15259"/>
    <cellStyle name="Normal 6 11" xfId="15260"/>
    <cellStyle name="Normal 6 11 10" xfId="15261"/>
    <cellStyle name="Normal 6 11 10 2" xfId="15262"/>
    <cellStyle name="Normal 6 11 11" xfId="15263"/>
    <cellStyle name="Normal 6 11 11 2" xfId="15264"/>
    <cellStyle name="Normal 6 11 12" xfId="15265"/>
    <cellStyle name="Normal 6 11 12 2" xfId="15266"/>
    <cellStyle name="Normal 6 11 13" xfId="15267"/>
    <cellStyle name="Normal 6 11 13 2" xfId="15268"/>
    <cellStyle name="Normal 6 11 14" xfId="15269"/>
    <cellStyle name="Normal 6 11 15" xfId="15270"/>
    <cellStyle name="Normal 6 11 16" xfId="15271"/>
    <cellStyle name="Normal 6 11 17" xfId="15272"/>
    <cellStyle name="Normal 6 11 2" xfId="15273"/>
    <cellStyle name="Normal 6 11 2 10" xfId="15274"/>
    <cellStyle name="Normal 6 11 2 11" xfId="15275"/>
    <cellStyle name="Normal 6 11 2 12" xfId="15276"/>
    <cellStyle name="Normal 6 11 2 2" xfId="15277"/>
    <cellStyle name="Normal 6 11 2 2 10" xfId="15278"/>
    <cellStyle name="Normal 6 11 2 2 2" xfId="15279"/>
    <cellStyle name="Normal 6 11 2 2 2 2" xfId="15280"/>
    <cellStyle name="Normal 6 11 2 2 2 2 2" xfId="15281"/>
    <cellStyle name="Normal 6 11 2 2 2 3" xfId="15282"/>
    <cellStyle name="Normal 6 11 2 2 2 3 2" xfId="15283"/>
    <cellStyle name="Normal 6 11 2 2 2 4" xfId="15284"/>
    <cellStyle name="Normal 6 11 2 2 3" xfId="15285"/>
    <cellStyle name="Normal 6 11 2 2 3 2" xfId="15286"/>
    <cellStyle name="Normal 6 11 2 2 4" xfId="15287"/>
    <cellStyle name="Normal 6 11 2 2 4 2" xfId="15288"/>
    <cellStyle name="Normal 6 11 2 2 5" xfId="15289"/>
    <cellStyle name="Normal 6 11 2 2 5 2" xfId="15290"/>
    <cellStyle name="Normal 6 11 2 2 6" xfId="15291"/>
    <cellStyle name="Normal 6 11 2 2 6 2" xfId="15292"/>
    <cellStyle name="Normal 6 11 2 2 7" xfId="15293"/>
    <cellStyle name="Normal 6 11 2 2 7 2" xfId="15294"/>
    <cellStyle name="Normal 6 11 2 2 8" xfId="15295"/>
    <cellStyle name="Normal 6 11 2 2 9" xfId="15296"/>
    <cellStyle name="Normal 6 11 2 3" xfId="15297"/>
    <cellStyle name="Normal 6 11 2 3 2" xfId="15298"/>
    <cellStyle name="Normal 6 11 2 3 2 2" xfId="15299"/>
    <cellStyle name="Normal 6 11 2 3 3" xfId="15300"/>
    <cellStyle name="Normal 6 11 2 3 3 2" xfId="15301"/>
    <cellStyle name="Normal 6 11 2 3 4" xfId="15302"/>
    <cellStyle name="Normal 6 11 2 4" xfId="15303"/>
    <cellStyle name="Normal 6 11 2 4 2" xfId="15304"/>
    <cellStyle name="Normal 6 11 2 5" xfId="15305"/>
    <cellStyle name="Normal 6 11 2 5 2" xfId="15306"/>
    <cellStyle name="Normal 6 11 2 6" xfId="15307"/>
    <cellStyle name="Normal 6 11 2 6 2" xfId="15308"/>
    <cellStyle name="Normal 6 11 2 7" xfId="15309"/>
    <cellStyle name="Normal 6 11 2 7 2" xfId="15310"/>
    <cellStyle name="Normal 6 11 2 8" xfId="15311"/>
    <cellStyle name="Normal 6 11 2 8 2" xfId="15312"/>
    <cellStyle name="Normal 6 11 2 9" xfId="15313"/>
    <cellStyle name="Normal 6 11 2 9 2" xfId="15314"/>
    <cellStyle name="Normal 6 11 3" xfId="15315"/>
    <cellStyle name="Normal 6 11 3 10" xfId="15316"/>
    <cellStyle name="Normal 6 11 3 11" xfId="15317"/>
    <cellStyle name="Normal 6 11 3 12" xfId="15318"/>
    <cellStyle name="Normal 6 11 3 2" xfId="15319"/>
    <cellStyle name="Normal 6 11 3 2 10" xfId="15320"/>
    <cellStyle name="Normal 6 11 3 2 2" xfId="15321"/>
    <cellStyle name="Normal 6 11 3 2 2 2" xfId="15322"/>
    <cellStyle name="Normal 6 11 3 2 2 2 2" xfId="15323"/>
    <cellStyle name="Normal 6 11 3 2 2 3" xfId="15324"/>
    <cellStyle name="Normal 6 11 3 2 2 3 2" xfId="15325"/>
    <cellStyle name="Normal 6 11 3 2 2 4" xfId="15326"/>
    <cellStyle name="Normal 6 11 3 2 3" xfId="15327"/>
    <cellStyle name="Normal 6 11 3 2 3 2" xfId="15328"/>
    <cellStyle name="Normal 6 11 3 2 4" xfId="15329"/>
    <cellStyle name="Normal 6 11 3 2 4 2" xfId="15330"/>
    <cellStyle name="Normal 6 11 3 2 5" xfId="15331"/>
    <cellStyle name="Normal 6 11 3 2 5 2" xfId="15332"/>
    <cellStyle name="Normal 6 11 3 2 6" xfId="15333"/>
    <cellStyle name="Normal 6 11 3 2 6 2" xfId="15334"/>
    <cellStyle name="Normal 6 11 3 2 7" xfId="15335"/>
    <cellStyle name="Normal 6 11 3 2 7 2" xfId="15336"/>
    <cellStyle name="Normal 6 11 3 2 8" xfId="15337"/>
    <cellStyle name="Normal 6 11 3 2 9" xfId="15338"/>
    <cellStyle name="Normal 6 11 3 3" xfId="15339"/>
    <cellStyle name="Normal 6 11 3 3 2" xfId="15340"/>
    <cellStyle name="Normal 6 11 3 3 2 2" xfId="15341"/>
    <cellStyle name="Normal 6 11 3 3 3" xfId="15342"/>
    <cellStyle name="Normal 6 11 3 3 3 2" xfId="15343"/>
    <cellStyle name="Normal 6 11 3 3 4" xfId="15344"/>
    <cellStyle name="Normal 6 11 3 4" xfId="15345"/>
    <cellStyle name="Normal 6 11 3 4 2" xfId="15346"/>
    <cellStyle name="Normal 6 11 3 5" xfId="15347"/>
    <cellStyle name="Normal 6 11 3 5 2" xfId="15348"/>
    <cellStyle name="Normal 6 11 3 6" xfId="15349"/>
    <cellStyle name="Normal 6 11 3 6 2" xfId="15350"/>
    <cellStyle name="Normal 6 11 3 7" xfId="15351"/>
    <cellStyle name="Normal 6 11 3 7 2" xfId="15352"/>
    <cellStyle name="Normal 6 11 3 8" xfId="15353"/>
    <cellStyle name="Normal 6 11 3 8 2" xfId="15354"/>
    <cellStyle name="Normal 6 11 3 9" xfId="15355"/>
    <cellStyle name="Normal 6 11 3 9 2" xfId="15356"/>
    <cellStyle name="Normal 6 11 4" xfId="15357"/>
    <cellStyle name="Normal 6 11 4 10" xfId="15358"/>
    <cellStyle name="Normal 6 11 4 2" xfId="15359"/>
    <cellStyle name="Normal 6 11 4 2 2" xfId="15360"/>
    <cellStyle name="Normal 6 11 4 2 2 2" xfId="15361"/>
    <cellStyle name="Normal 6 11 4 2 3" xfId="15362"/>
    <cellStyle name="Normal 6 11 4 2 3 2" xfId="15363"/>
    <cellStyle name="Normal 6 11 4 2 4" xfId="15364"/>
    <cellStyle name="Normal 6 11 4 3" xfId="15365"/>
    <cellStyle name="Normal 6 11 4 3 2" xfId="15366"/>
    <cellStyle name="Normal 6 11 4 4" xfId="15367"/>
    <cellStyle name="Normal 6 11 4 4 2" xfId="15368"/>
    <cellStyle name="Normal 6 11 4 5" xfId="15369"/>
    <cellStyle name="Normal 6 11 4 5 2" xfId="15370"/>
    <cellStyle name="Normal 6 11 4 6" xfId="15371"/>
    <cellStyle name="Normal 6 11 4 6 2" xfId="15372"/>
    <cellStyle name="Normal 6 11 4 7" xfId="15373"/>
    <cellStyle name="Normal 6 11 4 7 2" xfId="15374"/>
    <cellStyle name="Normal 6 11 4 8" xfId="15375"/>
    <cellStyle name="Normal 6 11 4 9" xfId="15376"/>
    <cellStyle name="Normal 6 11 5" xfId="15377"/>
    <cellStyle name="Normal 6 11 5 10" xfId="15378"/>
    <cellStyle name="Normal 6 11 5 2" xfId="15379"/>
    <cellStyle name="Normal 6 11 5 2 2" xfId="15380"/>
    <cellStyle name="Normal 6 11 5 2 2 2" xfId="15381"/>
    <cellStyle name="Normal 6 11 5 2 3" xfId="15382"/>
    <cellStyle name="Normal 6 11 5 2 3 2" xfId="15383"/>
    <cellStyle name="Normal 6 11 5 2 4" xfId="15384"/>
    <cellStyle name="Normal 6 11 5 3" xfId="15385"/>
    <cellStyle name="Normal 6 11 5 3 2" xfId="15386"/>
    <cellStyle name="Normal 6 11 5 4" xfId="15387"/>
    <cellStyle name="Normal 6 11 5 4 2" xfId="15388"/>
    <cellStyle name="Normal 6 11 5 5" xfId="15389"/>
    <cellStyle name="Normal 6 11 5 5 2" xfId="15390"/>
    <cellStyle name="Normal 6 11 5 6" xfId="15391"/>
    <cellStyle name="Normal 6 11 5 6 2" xfId="15392"/>
    <cellStyle name="Normal 6 11 5 7" xfId="15393"/>
    <cellStyle name="Normal 6 11 5 7 2" xfId="15394"/>
    <cellStyle name="Normal 6 11 5 8" xfId="15395"/>
    <cellStyle name="Normal 6 11 5 9" xfId="15396"/>
    <cellStyle name="Normal 6 11 6" xfId="15397"/>
    <cellStyle name="Normal 6 11 6 2" xfId="15398"/>
    <cellStyle name="Normal 6 11 6 2 2" xfId="15399"/>
    <cellStyle name="Normal 6 11 6 3" xfId="15400"/>
    <cellStyle name="Normal 6 11 6 3 2" xfId="15401"/>
    <cellStyle name="Normal 6 11 6 4" xfId="15402"/>
    <cellStyle name="Normal 6 11 6 4 2" xfId="15403"/>
    <cellStyle name="Normal 6 11 6 5" xfId="15404"/>
    <cellStyle name="Normal 6 11 6 5 2" xfId="15405"/>
    <cellStyle name="Normal 6 11 6 6" xfId="15406"/>
    <cellStyle name="Normal 6 11 7" xfId="15407"/>
    <cellStyle name="Normal 6 11 7 2" xfId="15408"/>
    <cellStyle name="Normal 6 11 8" xfId="15409"/>
    <cellStyle name="Normal 6 11 8 2" xfId="15410"/>
    <cellStyle name="Normal 6 11 9" xfId="15411"/>
    <cellStyle name="Normal 6 11 9 2" xfId="15412"/>
    <cellStyle name="Normal 6 12" xfId="15413"/>
    <cellStyle name="Normal 6 13" xfId="15414"/>
    <cellStyle name="Normal 6 2" xfId="15415"/>
    <cellStyle name="Normal 6 2 10" xfId="15416"/>
    <cellStyle name="Normal 6 2 10 2" xfId="15417"/>
    <cellStyle name="Normal 6 2 11" xfId="15418"/>
    <cellStyle name="Normal 6 2 11 2" xfId="15419"/>
    <cellStyle name="Normal 6 2 12" xfId="15420"/>
    <cellStyle name="Normal 6 2 12 2" xfId="15421"/>
    <cellStyle name="Normal 6 2 13" xfId="15422"/>
    <cellStyle name="Normal 6 2 13 2" xfId="15423"/>
    <cellStyle name="Normal 6 2 14" xfId="15424"/>
    <cellStyle name="Normal 6 2 15" xfId="15425"/>
    <cellStyle name="Normal 6 2 16" xfId="15426"/>
    <cellStyle name="Normal 6 2 17" xfId="15427"/>
    <cellStyle name="Normal 6 2 18" xfId="15428"/>
    <cellStyle name="Normal 6 2 2" xfId="15429"/>
    <cellStyle name="Normal 6 2 2 10" xfId="15430"/>
    <cellStyle name="Normal 6 2 2 11" xfId="15431"/>
    <cellStyle name="Normal 6 2 2 12" xfId="15432"/>
    <cellStyle name="Normal 6 2 2 2" xfId="15433"/>
    <cellStyle name="Normal 6 2 2 2 10" xfId="15434"/>
    <cellStyle name="Normal 6 2 2 2 2" xfId="15435"/>
    <cellStyle name="Normal 6 2 2 2 2 2" xfId="15436"/>
    <cellStyle name="Normal 6 2 2 2 2 2 2" xfId="15437"/>
    <cellStyle name="Normal 6 2 2 2 2 3" xfId="15438"/>
    <cellStyle name="Normal 6 2 2 2 2 3 2" xfId="15439"/>
    <cellStyle name="Normal 6 2 2 2 2 4" xfId="15440"/>
    <cellStyle name="Normal 6 2 2 2 3" xfId="15441"/>
    <cellStyle name="Normal 6 2 2 2 3 2" xfId="15442"/>
    <cellStyle name="Normal 6 2 2 2 4" xfId="15443"/>
    <cellStyle name="Normal 6 2 2 2 4 2" xfId="15444"/>
    <cellStyle name="Normal 6 2 2 2 5" xfId="15445"/>
    <cellStyle name="Normal 6 2 2 2 5 2" xfId="15446"/>
    <cellStyle name="Normal 6 2 2 2 6" xfId="15447"/>
    <cellStyle name="Normal 6 2 2 2 6 2" xfId="15448"/>
    <cellStyle name="Normal 6 2 2 2 7" xfId="15449"/>
    <cellStyle name="Normal 6 2 2 2 7 2" xfId="15450"/>
    <cellStyle name="Normal 6 2 2 2 8" xfId="15451"/>
    <cellStyle name="Normal 6 2 2 2 9" xfId="15452"/>
    <cellStyle name="Normal 6 2 2 3" xfId="15453"/>
    <cellStyle name="Normal 6 2 2 3 2" xfId="15454"/>
    <cellStyle name="Normal 6 2 2 3 2 2" xfId="15455"/>
    <cellStyle name="Normal 6 2 2 3 3" xfId="15456"/>
    <cellStyle name="Normal 6 2 2 3 3 2" xfId="15457"/>
    <cellStyle name="Normal 6 2 2 3 4" xfId="15458"/>
    <cellStyle name="Normal 6 2 2 4" xfId="15459"/>
    <cellStyle name="Normal 6 2 2 4 2" xfId="15460"/>
    <cellStyle name="Normal 6 2 2 5" xfId="15461"/>
    <cellStyle name="Normal 6 2 2 5 2" xfId="15462"/>
    <cellStyle name="Normal 6 2 2 6" xfId="15463"/>
    <cellStyle name="Normal 6 2 2 6 2" xfId="15464"/>
    <cellStyle name="Normal 6 2 2 7" xfId="15465"/>
    <cellStyle name="Normal 6 2 2 7 2" xfId="15466"/>
    <cellStyle name="Normal 6 2 2 8" xfId="15467"/>
    <cellStyle name="Normal 6 2 2 8 2" xfId="15468"/>
    <cellStyle name="Normal 6 2 2 9" xfId="15469"/>
    <cellStyle name="Normal 6 2 2 9 2" xfId="15470"/>
    <cellStyle name="Normal 6 2 3" xfId="15471"/>
    <cellStyle name="Normal 6 2 3 10" xfId="15472"/>
    <cellStyle name="Normal 6 2 3 11" xfId="15473"/>
    <cellStyle name="Normal 6 2 3 12" xfId="15474"/>
    <cellStyle name="Normal 6 2 3 2" xfId="15475"/>
    <cellStyle name="Normal 6 2 3 2 10" xfId="15476"/>
    <cellStyle name="Normal 6 2 3 2 2" xfId="15477"/>
    <cellStyle name="Normal 6 2 3 2 2 2" xfId="15478"/>
    <cellStyle name="Normal 6 2 3 2 2 2 2" xfId="15479"/>
    <cellStyle name="Normal 6 2 3 2 2 3" xfId="15480"/>
    <cellStyle name="Normal 6 2 3 2 2 3 2" xfId="15481"/>
    <cellStyle name="Normal 6 2 3 2 2 4" xfId="15482"/>
    <cellStyle name="Normal 6 2 3 2 3" xfId="15483"/>
    <cellStyle name="Normal 6 2 3 2 3 2" xfId="15484"/>
    <cellStyle name="Normal 6 2 3 2 4" xfId="15485"/>
    <cellStyle name="Normal 6 2 3 2 4 2" xfId="15486"/>
    <cellStyle name="Normal 6 2 3 2 5" xfId="15487"/>
    <cellStyle name="Normal 6 2 3 2 5 2" xfId="15488"/>
    <cellStyle name="Normal 6 2 3 2 6" xfId="15489"/>
    <cellStyle name="Normal 6 2 3 2 6 2" xfId="15490"/>
    <cellStyle name="Normal 6 2 3 2 7" xfId="15491"/>
    <cellStyle name="Normal 6 2 3 2 7 2" xfId="15492"/>
    <cellStyle name="Normal 6 2 3 2 8" xfId="15493"/>
    <cellStyle name="Normal 6 2 3 2 9" xfId="15494"/>
    <cellStyle name="Normal 6 2 3 3" xfId="15495"/>
    <cellStyle name="Normal 6 2 3 3 2" xfId="15496"/>
    <cellStyle name="Normal 6 2 3 3 2 2" xfId="15497"/>
    <cellStyle name="Normal 6 2 3 3 3" xfId="15498"/>
    <cellStyle name="Normal 6 2 3 3 3 2" xfId="15499"/>
    <cellStyle name="Normal 6 2 3 3 4" xfId="15500"/>
    <cellStyle name="Normal 6 2 3 4" xfId="15501"/>
    <cellStyle name="Normal 6 2 3 4 2" xfId="15502"/>
    <cellStyle name="Normal 6 2 3 5" xfId="15503"/>
    <cellStyle name="Normal 6 2 3 5 2" xfId="15504"/>
    <cellStyle name="Normal 6 2 3 6" xfId="15505"/>
    <cellStyle name="Normal 6 2 3 6 2" xfId="15506"/>
    <cellStyle name="Normal 6 2 3 7" xfId="15507"/>
    <cellStyle name="Normal 6 2 3 7 2" xfId="15508"/>
    <cellStyle name="Normal 6 2 3 8" xfId="15509"/>
    <cellStyle name="Normal 6 2 3 8 2" xfId="15510"/>
    <cellStyle name="Normal 6 2 3 9" xfId="15511"/>
    <cellStyle name="Normal 6 2 3 9 2" xfId="15512"/>
    <cellStyle name="Normal 6 2 4" xfId="15513"/>
    <cellStyle name="Normal 6 2 4 10" xfId="15514"/>
    <cellStyle name="Normal 6 2 4 2" xfId="15515"/>
    <cellStyle name="Normal 6 2 4 2 2" xfId="15516"/>
    <cellStyle name="Normal 6 2 4 2 2 2" xfId="15517"/>
    <cellStyle name="Normal 6 2 4 2 3" xfId="15518"/>
    <cellStyle name="Normal 6 2 4 2 3 2" xfId="15519"/>
    <cellStyle name="Normal 6 2 4 2 4" xfId="15520"/>
    <cellStyle name="Normal 6 2 4 3" xfId="15521"/>
    <cellStyle name="Normal 6 2 4 3 2" xfId="15522"/>
    <cellStyle name="Normal 6 2 4 4" xfId="15523"/>
    <cellStyle name="Normal 6 2 4 4 2" xfId="15524"/>
    <cellStyle name="Normal 6 2 4 5" xfId="15525"/>
    <cellStyle name="Normal 6 2 4 5 2" xfId="15526"/>
    <cellStyle name="Normal 6 2 4 6" xfId="15527"/>
    <cellStyle name="Normal 6 2 4 6 2" xfId="15528"/>
    <cellStyle name="Normal 6 2 4 7" xfId="15529"/>
    <cellStyle name="Normal 6 2 4 7 2" xfId="15530"/>
    <cellStyle name="Normal 6 2 4 8" xfId="15531"/>
    <cellStyle name="Normal 6 2 4 9" xfId="15532"/>
    <cellStyle name="Normal 6 2 5" xfId="15533"/>
    <cellStyle name="Normal 6 2 5 10" xfId="15534"/>
    <cellStyle name="Normal 6 2 5 2" xfId="15535"/>
    <cellStyle name="Normal 6 2 5 2 2" xfId="15536"/>
    <cellStyle name="Normal 6 2 5 2 2 2" xfId="15537"/>
    <cellStyle name="Normal 6 2 5 2 3" xfId="15538"/>
    <cellStyle name="Normal 6 2 5 2 3 2" xfId="15539"/>
    <cellStyle name="Normal 6 2 5 2 4" xfId="15540"/>
    <cellStyle name="Normal 6 2 5 3" xfId="15541"/>
    <cellStyle name="Normal 6 2 5 3 2" xfId="15542"/>
    <cellStyle name="Normal 6 2 5 4" xfId="15543"/>
    <cellStyle name="Normal 6 2 5 4 2" xfId="15544"/>
    <cellStyle name="Normal 6 2 5 5" xfId="15545"/>
    <cellStyle name="Normal 6 2 5 5 2" xfId="15546"/>
    <cellStyle name="Normal 6 2 5 6" xfId="15547"/>
    <cellStyle name="Normal 6 2 5 6 2" xfId="15548"/>
    <cellStyle name="Normal 6 2 5 7" xfId="15549"/>
    <cellStyle name="Normal 6 2 5 7 2" xfId="15550"/>
    <cellStyle name="Normal 6 2 5 8" xfId="15551"/>
    <cellStyle name="Normal 6 2 5 9" xfId="15552"/>
    <cellStyle name="Normal 6 2 6" xfId="15553"/>
    <cellStyle name="Normal 6 2 6 2" xfId="15554"/>
    <cellStyle name="Normal 6 2 6 2 2" xfId="15555"/>
    <cellStyle name="Normal 6 2 6 3" xfId="15556"/>
    <cellStyle name="Normal 6 2 6 3 2" xfId="15557"/>
    <cellStyle name="Normal 6 2 6 4" xfId="15558"/>
    <cellStyle name="Normal 6 2 6 4 2" xfId="15559"/>
    <cellStyle name="Normal 6 2 6 5" xfId="15560"/>
    <cellStyle name="Normal 6 2 6 5 2" xfId="15561"/>
    <cellStyle name="Normal 6 2 6 6" xfId="15562"/>
    <cellStyle name="Normal 6 2 7" xfId="15563"/>
    <cellStyle name="Normal 6 2 7 2" xfId="15564"/>
    <cellStyle name="Normal 6 2 8" xfId="15565"/>
    <cellStyle name="Normal 6 2 8 2" xfId="15566"/>
    <cellStyle name="Normal 6 2 9" xfId="15567"/>
    <cellStyle name="Normal 6 2 9 2" xfId="15568"/>
    <cellStyle name="Normal 6 3" xfId="15569"/>
    <cellStyle name="Normal 6 3 10" xfId="15570"/>
    <cellStyle name="Normal 6 3 10 2" xfId="15571"/>
    <cellStyle name="Normal 6 3 11" xfId="15572"/>
    <cellStyle name="Normal 6 3 11 2" xfId="15573"/>
    <cellStyle name="Normal 6 3 12" xfId="15574"/>
    <cellStyle name="Normal 6 3 12 2" xfId="15575"/>
    <cellStyle name="Normal 6 3 13" xfId="15576"/>
    <cellStyle name="Normal 6 3 13 2" xfId="15577"/>
    <cellStyle name="Normal 6 3 14" xfId="15578"/>
    <cellStyle name="Normal 6 3 15" xfId="15579"/>
    <cellStyle name="Normal 6 3 16" xfId="15580"/>
    <cellStyle name="Normal 6 3 17" xfId="15581"/>
    <cellStyle name="Normal 6 3 18" xfId="15582"/>
    <cellStyle name="Normal 6 3 2" xfId="15583"/>
    <cellStyle name="Normal 6 3 2 10" xfId="15584"/>
    <cellStyle name="Normal 6 3 2 11" xfId="15585"/>
    <cellStyle name="Normal 6 3 2 12" xfId="15586"/>
    <cellStyle name="Normal 6 3 2 2" xfId="15587"/>
    <cellStyle name="Normal 6 3 2 2 10" xfId="15588"/>
    <cellStyle name="Normal 6 3 2 2 2" xfId="15589"/>
    <cellStyle name="Normal 6 3 2 2 2 2" xfId="15590"/>
    <cellStyle name="Normal 6 3 2 2 2 2 2" xfId="15591"/>
    <cellStyle name="Normal 6 3 2 2 2 3" xfId="15592"/>
    <cellStyle name="Normal 6 3 2 2 2 3 2" xfId="15593"/>
    <cellStyle name="Normal 6 3 2 2 2 4" xfId="15594"/>
    <cellStyle name="Normal 6 3 2 2 3" xfId="15595"/>
    <cellStyle name="Normal 6 3 2 2 3 2" xfId="15596"/>
    <cellStyle name="Normal 6 3 2 2 4" xfId="15597"/>
    <cellStyle name="Normal 6 3 2 2 4 2" xfId="15598"/>
    <cellStyle name="Normal 6 3 2 2 5" xfId="15599"/>
    <cellStyle name="Normal 6 3 2 2 5 2" xfId="15600"/>
    <cellStyle name="Normal 6 3 2 2 6" xfId="15601"/>
    <cellStyle name="Normal 6 3 2 2 6 2" xfId="15602"/>
    <cellStyle name="Normal 6 3 2 2 7" xfId="15603"/>
    <cellStyle name="Normal 6 3 2 2 7 2" xfId="15604"/>
    <cellStyle name="Normal 6 3 2 2 8" xfId="15605"/>
    <cellStyle name="Normal 6 3 2 2 9" xfId="15606"/>
    <cellStyle name="Normal 6 3 2 3" xfId="15607"/>
    <cellStyle name="Normal 6 3 2 3 2" xfId="15608"/>
    <cellStyle name="Normal 6 3 2 3 2 2" xfId="15609"/>
    <cellStyle name="Normal 6 3 2 3 3" xfId="15610"/>
    <cellStyle name="Normal 6 3 2 3 3 2" xfId="15611"/>
    <cellStyle name="Normal 6 3 2 3 4" xfId="15612"/>
    <cellStyle name="Normal 6 3 2 4" xfId="15613"/>
    <cellStyle name="Normal 6 3 2 4 2" xfId="15614"/>
    <cellStyle name="Normal 6 3 2 5" xfId="15615"/>
    <cellStyle name="Normal 6 3 2 5 2" xfId="15616"/>
    <cellStyle name="Normal 6 3 2 6" xfId="15617"/>
    <cellStyle name="Normal 6 3 2 6 2" xfId="15618"/>
    <cellStyle name="Normal 6 3 2 7" xfId="15619"/>
    <cellStyle name="Normal 6 3 2 7 2" xfId="15620"/>
    <cellStyle name="Normal 6 3 2 8" xfId="15621"/>
    <cellStyle name="Normal 6 3 2 8 2" xfId="15622"/>
    <cellStyle name="Normal 6 3 2 9" xfId="15623"/>
    <cellStyle name="Normal 6 3 2 9 2" xfId="15624"/>
    <cellStyle name="Normal 6 3 3" xfId="15625"/>
    <cellStyle name="Normal 6 3 3 10" xfId="15626"/>
    <cellStyle name="Normal 6 3 3 11" xfId="15627"/>
    <cellStyle name="Normal 6 3 3 12" xfId="15628"/>
    <cellStyle name="Normal 6 3 3 2" xfId="15629"/>
    <cellStyle name="Normal 6 3 3 2 10" xfId="15630"/>
    <cellStyle name="Normal 6 3 3 2 2" xfId="15631"/>
    <cellStyle name="Normal 6 3 3 2 2 2" xfId="15632"/>
    <cellStyle name="Normal 6 3 3 2 2 2 2" xfId="15633"/>
    <cellStyle name="Normal 6 3 3 2 2 3" xfId="15634"/>
    <cellStyle name="Normal 6 3 3 2 2 3 2" xfId="15635"/>
    <cellStyle name="Normal 6 3 3 2 2 4" xfId="15636"/>
    <cellStyle name="Normal 6 3 3 2 3" xfId="15637"/>
    <cellStyle name="Normal 6 3 3 2 3 2" xfId="15638"/>
    <cellStyle name="Normal 6 3 3 2 4" xfId="15639"/>
    <cellStyle name="Normal 6 3 3 2 4 2" xfId="15640"/>
    <cellStyle name="Normal 6 3 3 2 5" xfId="15641"/>
    <cellStyle name="Normal 6 3 3 2 5 2" xfId="15642"/>
    <cellStyle name="Normal 6 3 3 2 6" xfId="15643"/>
    <cellStyle name="Normal 6 3 3 2 6 2" xfId="15644"/>
    <cellStyle name="Normal 6 3 3 2 7" xfId="15645"/>
    <cellStyle name="Normal 6 3 3 2 7 2" xfId="15646"/>
    <cellStyle name="Normal 6 3 3 2 8" xfId="15647"/>
    <cellStyle name="Normal 6 3 3 2 9" xfId="15648"/>
    <cellStyle name="Normal 6 3 3 3" xfId="15649"/>
    <cellStyle name="Normal 6 3 3 3 2" xfId="15650"/>
    <cellStyle name="Normal 6 3 3 3 2 2" xfId="15651"/>
    <cellStyle name="Normal 6 3 3 3 3" xfId="15652"/>
    <cellStyle name="Normal 6 3 3 3 3 2" xfId="15653"/>
    <cellStyle name="Normal 6 3 3 3 4" xfId="15654"/>
    <cellStyle name="Normal 6 3 3 4" xfId="15655"/>
    <cellStyle name="Normal 6 3 3 4 2" xfId="15656"/>
    <cellStyle name="Normal 6 3 3 5" xfId="15657"/>
    <cellStyle name="Normal 6 3 3 5 2" xfId="15658"/>
    <cellStyle name="Normal 6 3 3 6" xfId="15659"/>
    <cellStyle name="Normal 6 3 3 6 2" xfId="15660"/>
    <cellStyle name="Normal 6 3 3 7" xfId="15661"/>
    <cellStyle name="Normal 6 3 3 7 2" xfId="15662"/>
    <cellStyle name="Normal 6 3 3 8" xfId="15663"/>
    <cellStyle name="Normal 6 3 3 8 2" xfId="15664"/>
    <cellStyle name="Normal 6 3 3 9" xfId="15665"/>
    <cellStyle name="Normal 6 3 3 9 2" xfId="15666"/>
    <cellStyle name="Normal 6 3 4" xfId="15667"/>
    <cellStyle name="Normal 6 3 4 10" xfId="15668"/>
    <cellStyle name="Normal 6 3 4 2" xfId="15669"/>
    <cellStyle name="Normal 6 3 4 2 2" xfId="15670"/>
    <cellStyle name="Normal 6 3 4 2 2 2" xfId="15671"/>
    <cellStyle name="Normal 6 3 4 2 3" xfId="15672"/>
    <cellStyle name="Normal 6 3 4 2 3 2" xfId="15673"/>
    <cellStyle name="Normal 6 3 4 2 4" xfId="15674"/>
    <cellStyle name="Normal 6 3 4 3" xfId="15675"/>
    <cellStyle name="Normal 6 3 4 3 2" xfId="15676"/>
    <cellStyle name="Normal 6 3 4 4" xfId="15677"/>
    <cellStyle name="Normal 6 3 4 4 2" xfId="15678"/>
    <cellStyle name="Normal 6 3 4 5" xfId="15679"/>
    <cellStyle name="Normal 6 3 4 5 2" xfId="15680"/>
    <cellStyle name="Normal 6 3 4 6" xfId="15681"/>
    <cellStyle name="Normal 6 3 4 6 2" xfId="15682"/>
    <cellStyle name="Normal 6 3 4 7" xfId="15683"/>
    <cellStyle name="Normal 6 3 4 7 2" xfId="15684"/>
    <cellStyle name="Normal 6 3 4 8" xfId="15685"/>
    <cellStyle name="Normal 6 3 4 9" xfId="15686"/>
    <cellStyle name="Normal 6 3 5" xfId="15687"/>
    <cellStyle name="Normal 6 3 5 10" xfId="15688"/>
    <cellStyle name="Normal 6 3 5 2" xfId="15689"/>
    <cellStyle name="Normal 6 3 5 2 2" xfId="15690"/>
    <cellStyle name="Normal 6 3 5 2 2 2" xfId="15691"/>
    <cellStyle name="Normal 6 3 5 2 3" xfId="15692"/>
    <cellStyle name="Normal 6 3 5 2 3 2" xfId="15693"/>
    <cellStyle name="Normal 6 3 5 2 4" xfId="15694"/>
    <cellStyle name="Normal 6 3 5 3" xfId="15695"/>
    <cellStyle name="Normal 6 3 5 3 2" xfId="15696"/>
    <cellStyle name="Normal 6 3 5 4" xfId="15697"/>
    <cellStyle name="Normal 6 3 5 4 2" xfId="15698"/>
    <cellStyle name="Normal 6 3 5 5" xfId="15699"/>
    <cellStyle name="Normal 6 3 5 5 2" xfId="15700"/>
    <cellStyle name="Normal 6 3 5 6" xfId="15701"/>
    <cellStyle name="Normal 6 3 5 6 2" xfId="15702"/>
    <cellStyle name="Normal 6 3 5 7" xfId="15703"/>
    <cellStyle name="Normal 6 3 5 7 2" xfId="15704"/>
    <cellStyle name="Normal 6 3 5 8" xfId="15705"/>
    <cellStyle name="Normal 6 3 5 9" xfId="15706"/>
    <cellStyle name="Normal 6 3 6" xfId="15707"/>
    <cellStyle name="Normal 6 3 6 2" xfId="15708"/>
    <cellStyle name="Normal 6 3 6 2 2" xfId="15709"/>
    <cellStyle name="Normal 6 3 6 3" xfId="15710"/>
    <cellStyle name="Normal 6 3 6 3 2" xfId="15711"/>
    <cellStyle name="Normal 6 3 6 4" xfId="15712"/>
    <cellStyle name="Normal 6 3 6 4 2" xfId="15713"/>
    <cellStyle name="Normal 6 3 6 5" xfId="15714"/>
    <cellStyle name="Normal 6 3 6 5 2" xfId="15715"/>
    <cellStyle name="Normal 6 3 6 6" xfId="15716"/>
    <cellStyle name="Normal 6 3 7" xfId="15717"/>
    <cellStyle name="Normal 6 3 7 2" xfId="15718"/>
    <cellStyle name="Normal 6 3 8" xfId="15719"/>
    <cellStyle name="Normal 6 3 8 2" xfId="15720"/>
    <cellStyle name="Normal 6 3 9" xfId="15721"/>
    <cellStyle name="Normal 6 3 9 2" xfId="15722"/>
    <cellStyle name="Normal 6 4" xfId="15723"/>
    <cellStyle name="Normal 6 4 10" xfId="15724"/>
    <cellStyle name="Normal 6 4 10 2" xfId="15725"/>
    <cellStyle name="Normal 6 4 11" xfId="15726"/>
    <cellStyle name="Normal 6 4 11 2" xfId="15727"/>
    <cellStyle name="Normal 6 4 12" xfId="15728"/>
    <cellStyle name="Normal 6 4 12 2" xfId="15729"/>
    <cellStyle name="Normal 6 4 13" xfId="15730"/>
    <cellStyle name="Normal 6 4 13 2" xfId="15731"/>
    <cellStyle name="Normal 6 4 14" xfId="15732"/>
    <cellStyle name="Normal 6 4 15" xfId="15733"/>
    <cellStyle name="Normal 6 4 16" xfId="15734"/>
    <cellStyle name="Normal 6 4 17" xfId="15735"/>
    <cellStyle name="Normal 6 4 18" xfId="15736"/>
    <cellStyle name="Normal 6 4 2" xfId="15737"/>
    <cellStyle name="Normal 6 4 2 10" xfId="15738"/>
    <cellStyle name="Normal 6 4 2 11" xfId="15739"/>
    <cellStyle name="Normal 6 4 2 12" xfId="15740"/>
    <cellStyle name="Normal 6 4 2 2" xfId="15741"/>
    <cellStyle name="Normal 6 4 2 2 10" xfId="15742"/>
    <cellStyle name="Normal 6 4 2 2 2" xfId="15743"/>
    <cellStyle name="Normal 6 4 2 2 2 2" xfId="15744"/>
    <cellStyle name="Normal 6 4 2 2 2 2 2" xfId="15745"/>
    <cellStyle name="Normal 6 4 2 2 2 3" xfId="15746"/>
    <cellStyle name="Normal 6 4 2 2 2 3 2" xfId="15747"/>
    <cellStyle name="Normal 6 4 2 2 2 4" xfId="15748"/>
    <cellStyle name="Normal 6 4 2 2 3" xfId="15749"/>
    <cellStyle name="Normal 6 4 2 2 3 2" xfId="15750"/>
    <cellStyle name="Normal 6 4 2 2 4" xfId="15751"/>
    <cellStyle name="Normal 6 4 2 2 4 2" xfId="15752"/>
    <cellStyle name="Normal 6 4 2 2 5" xfId="15753"/>
    <cellStyle name="Normal 6 4 2 2 5 2" xfId="15754"/>
    <cellStyle name="Normal 6 4 2 2 6" xfId="15755"/>
    <cellStyle name="Normal 6 4 2 2 6 2" xfId="15756"/>
    <cellStyle name="Normal 6 4 2 2 7" xfId="15757"/>
    <cellStyle name="Normal 6 4 2 2 7 2" xfId="15758"/>
    <cellStyle name="Normal 6 4 2 2 8" xfId="15759"/>
    <cellStyle name="Normal 6 4 2 2 9" xfId="15760"/>
    <cellStyle name="Normal 6 4 2 3" xfId="15761"/>
    <cellStyle name="Normal 6 4 2 3 2" xfId="15762"/>
    <cellStyle name="Normal 6 4 2 3 2 2" xfId="15763"/>
    <cellStyle name="Normal 6 4 2 3 3" xfId="15764"/>
    <cellStyle name="Normal 6 4 2 3 3 2" xfId="15765"/>
    <cellStyle name="Normal 6 4 2 3 4" xfId="15766"/>
    <cellStyle name="Normal 6 4 2 4" xfId="15767"/>
    <cellStyle name="Normal 6 4 2 4 2" xfId="15768"/>
    <cellStyle name="Normal 6 4 2 5" xfId="15769"/>
    <cellStyle name="Normal 6 4 2 5 2" xfId="15770"/>
    <cellStyle name="Normal 6 4 2 6" xfId="15771"/>
    <cellStyle name="Normal 6 4 2 6 2" xfId="15772"/>
    <cellStyle name="Normal 6 4 2 7" xfId="15773"/>
    <cellStyle name="Normal 6 4 2 7 2" xfId="15774"/>
    <cellStyle name="Normal 6 4 2 8" xfId="15775"/>
    <cellStyle name="Normal 6 4 2 8 2" xfId="15776"/>
    <cellStyle name="Normal 6 4 2 9" xfId="15777"/>
    <cellStyle name="Normal 6 4 2 9 2" xfId="15778"/>
    <cellStyle name="Normal 6 4 3" xfId="15779"/>
    <cellStyle name="Normal 6 4 3 10" xfId="15780"/>
    <cellStyle name="Normal 6 4 3 11" xfId="15781"/>
    <cellStyle name="Normal 6 4 3 12" xfId="15782"/>
    <cellStyle name="Normal 6 4 3 2" xfId="15783"/>
    <cellStyle name="Normal 6 4 3 2 10" xfId="15784"/>
    <cellStyle name="Normal 6 4 3 2 2" xfId="15785"/>
    <cellStyle name="Normal 6 4 3 2 2 2" xfId="15786"/>
    <cellStyle name="Normal 6 4 3 2 2 2 2" xfId="15787"/>
    <cellStyle name="Normal 6 4 3 2 2 3" xfId="15788"/>
    <cellStyle name="Normal 6 4 3 2 2 3 2" xfId="15789"/>
    <cellStyle name="Normal 6 4 3 2 2 4" xfId="15790"/>
    <cellStyle name="Normal 6 4 3 2 3" xfId="15791"/>
    <cellStyle name="Normal 6 4 3 2 3 2" xfId="15792"/>
    <cellStyle name="Normal 6 4 3 2 4" xfId="15793"/>
    <cellStyle name="Normal 6 4 3 2 4 2" xfId="15794"/>
    <cellStyle name="Normal 6 4 3 2 5" xfId="15795"/>
    <cellStyle name="Normal 6 4 3 2 5 2" xfId="15796"/>
    <cellStyle name="Normal 6 4 3 2 6" xfId="15797"/>
    <cellStyle name="Normal 6 4 3 2 6 2" xfId="15798"/>
    <cellStyle name="Normal 6 4 3 2 7" xfId="15799"/>
    <cellStyle name="Normal 6 4 3 2 7 2" xfId="15800"/>
    <cellStyle name="Normal 6 4 3 2 8" xfId="15801"/>
    <cellStyle name="Normal 6 4 3 2 9" xfId="15802"/>
    <cellStyle name="Normal 6 4 3 3" xfId="15803"/>
    <cellStyle name="Normal 6 4 3 3 2" xfId="15804"/>
    <cellStyle name="Normal 6 4 3 3 2 2" xfId="15805"/>
    <cellStyle name="Normal 6 4 3 3 3" xfId="15806"/>
    <cellStyle name="Normal 6 4 3 3 3 2" xfId="15807"/>
    <cellStyle name="Normal 6 4 3 3 4" xfId="15808"/>
    <cellStyle name="Normal 6 4 3 4" xfId="15809"/>
    <cellStyle name="Normal 6 4 3 4 2" xfId="15810"/>
    <cellStyle name="Normal 6 4 3 5" xfId="15811"/>
    <cellStyle name="Normal 6 4 3 5 2" xfId="15812"/>
    <cellStyle name="Normal 6 4 3 6" xfId="15813"/>
    <cellStyle name="Normal 6 4 3 6 2" xfId="15814"/>
    <cellStyle name="Normal 6 4 3 7" xfId="15815"/>
    <cellStyle name="Normal 6 4 3 7 2" xfId="15816"/>
    <cellStyle name="Normal 6 4 3 8" xfId="15817"/>
    <cellStyle name="Normal 6 4 3 8 2" xfId="15818"/>
    <cellStyle name="Normal 6 4 3 9" xfId="15819"/>
    <cellStyle name="Normal 6 4 3 9 2" xfId="15820"/>
    <cellStyle name="Normal 6 4 4" xfId="15821"/>
    <cellStyle name="Normal 6 4 4 10" xfId="15822"/>
    <cellStyle name="Normal 6 4 4 2" xfId="15823"/>
    <cellStyle name="Normal 6 4 4 2 2" xfId="15824"/>
    <cellStyle name="Normal 6 4 4 2 2 2" xfId="15825"/>
    <cellStyle name="Normal 6 4 4 2 3" xfId="15826"/>
    <cellStyle name="Normal 6 4 4 2 3 2" xfId="15827"/>
    <cellStyle name="Normal 6 4 4 2 4" xfId="15828"/>
    <cellStyle name="Normal 6 4 4 3" xfId="15829"/>
    <cellStyle name="Normal 6 4 4 3 2" xfId="15830"/>
    <cellStyle name="Normal 6 4 4 4" xfId="15831"/>
    <cellStyle name="Normal 6 4 4 4 2" xfId="15832"/>
    <cellStyle name="Normal 6 4 4 5" xfId="15833"/>
    <cellStyle name="Normal 6 4 4 5 2" xfId="15834"/>
    <cellStyle name="Normal 6 4 4 6" xfId="15835"/>
    <cellStyle name="Normal 6 4 4 6 2" xfId="15836"/>
    <cellStyle name="Normal 6 4 4 7" xfId="15837"/>
    <cellStyle name="Normal 6 4 4 7 2" xfId="15838"/>
    <cellStyle name="Normal 6 4 4 8" xfId="15839"/>
    <cellStyle name="Normal 6 4 4 9" xfId="15840"/>
    <cellStyle name="Normal 6 4 5" xfId="15841"/>
    <cellStyle name="Normal 6 4 5 10" xfId="15842"/>
    <cellStyle name="Normal 6 4 5 2" xfId="15843"/>
    <cellStyle name="Normal 6 4 5 2 2" xfId="15844"/>
    <cellStyle name="Normal 6 4 5 2 2 2" xfId="15845"/>
    <cellStyle name="Normal 6 4 5 2 3" xfId="15846"/>
    <cellStyle name="Normal 6 4 5 2 3 2" xfId="15847"/>
    <cellStyle name="Normal 6 4 5 2 4" xfId="15848"/>
    <cellStyle name="Normal 6 4 5 3" xfId="15849"/>
    <cellStyle name="Normal 6 4 5 3 2" xfId="15850"/>
    <cellStyle name="Normal 6 4 5 4" xfId="15851"/>
    <cellStyle name="Normal 6 4 5 4 2" xfId="15852"/>
    <cellStyle name="Normal 6 4 5 5" xfId="15853"/>
    <cellStyle name="Normal 6 4 5 5 2" xfId="15854"/>
    <cellStyle name="Normal 6 4 5 6" xfId="15855"/>
    <cellStyle name="Normal 6 4 5 6 2" xfId="15856"/>
    <cellStyle name="Normal 6 4 5 7" xfId="15857"/>
    <cellStyle name="Normal 6 4 5 7 2" xfId="15858"/>
    <cellStyle name="Normal 6 4 5 8" xfId="15859"/>
    <cellStyle name="Normal 6 4 5 9" xfId="15860"/>
    <cellStyle name="Normal 6 4 6" xfId="15861"/>
    <cellStyle name="Normal 6 4 6 2" xfId="15862"/>
    <cellStyle name="Normal 6 4 6 2 2" xfId="15863"/>
    <cellStyle name="Normal 6 4 6 3" xfId="15864"/>
    <cellStyle name="Normal 6 4 6 3 2" xfId="15865"/>
    <cellStyle name="Normal 6 4 6 4" xfId="15866"/>
    <cellStyle name="Normal 6 4 6 4 2" xfId="15867"/>
    <cellStyle name="Normal 6 4 6 5" xfId="15868"/>
    <cellStyle name="Normal 6 4 6 5 2" xfId="15869"/>
    <cellStyle name="Normal 6 4 6 6" xfId="15870"/>
    <cellStyle name="Normal 6 4 7" xfId="15871"/>
    <cellStyle name="Normal 6 4 7 2" xfId="15872"/>
    <cellStyle name="Normal 6 4 8" xfId="15873"/>
    <cellStyle name="Normal 6 4 8 2" xfId="15874"/>
    <cellStyle name="Normal 6 4 9" xfId="15875"/>
    <cellStyle name="Normal 6 4 9 2" xfId="15876"/>
    <cellStyle name="Normal 6 5" xfId="15877"/>
    <cellStyle name="Normal 6 5 10" xfId="15878"/>
    <cellStyle name="Normal 6 5 10 2" xfId="15879"/>
    <cellStyle name="Normal 6 5 11" xfId="15880"/>
    <cellStyle name="Normal 6 5 11 2" xfId="15881"/>
    <cellStyle name="Normal 6 5 12" xfId="15882"/>
    <cellStyle name="Normal 6 5 12 2" xfId="15883"/>
    <cellStyle name="Normal 6 5 13" xfId="15884"/>
    <cellStyle name="Normal 6 5 13 2" xfId="15885"/>
    <cellStyle name="Normal 6 5 14" xfId="15886"/>
    <cellStyle name="Normal 6 5 15" xfId="15887"/>
    <cellStyle name="Normal 6 5 16" xfId="15888"/>
    <cellStyle name="Normal 6 5 17" xfId="15889"/>
    <cellStyle name="Normal 6 5 18" xfId="15890"/>
    <cellStyle name="Normal 6 5 2" xfId="15891"/>
    <cellStyle name="Normal 6 5 2 10" xfId="15892"/>
    <cellStyle name="Normal 6 5 2 11" xfId="15893"/>
    <cellStyle name="Normal 6 5 2 12" xfId="15894"/>
    <cellStyle name="Normal 6 5 2 2" xfId="15895"/>
    <cellStyle name="Normal 6 5 2 2 10" xfId="15896"/>
    <cellStyle name="Normal 6 5 2 2 2" xfId="15897"/>
    <cellStyle name="Normal 6 5 2 2 2 2" xfId="15898"/>
    <cellStyle name="Normal 6 5 2 2 2 2 2" xfId="15899"/>
    <cellStyle name="Normal 6 5 2 2 2 3" xfId="15900"/>
    <cellStyle name="Normal 6 5 2 2 2 3 2" xfId="15901"/>
    <cellStyle name="Normal 6 5 2 2 2 4" xfId="15902"/>
    <cellStyle name="Normal 6 5 2 2 3" xfId="15903"/>
    <cellStyle name="Normal 6 5 2 2 3 2" xfId="15904"/>
    <cellStyle name="Normal 6 5 2 2 4" xfId="15905"/>
    <cellStyle name="Normal 6 5 2 2 4 2" xfId="15906"/>
    <cellStyle name="Normal 6 5 2 2 5" xfId="15907"/>
    <cellStyle name="Normal 6 5 2 2 5 2" xfId="15908"/>
    <cellStyle name="Normal 6 5 2 2 6" xfId="15909"/>
    <cellStyle name="Normal 6 5 2 2 6 2" xfId="15910"/>
    <cellStyle name="Normal 6 5 2 2 7" xfId="15911"/>
    <cellStyle name="Normal 6 5 2 2 7 2" xfId="15912"/>
    <cellStyle name="Normal 6 5 2 2 8" xfId="15913"/>
    <cellStyle name="Normal 6 5 2 2 9" xfId="15914"/>
    <cellStyle name="Normal 6 5 2 3" xfId="15915"/>
    <cellStyle name="Normal 6 5 2 3 2" xfId="15916"/>
    <cellStyle name="Normal 6 5 2 3 2 2" xfId="15917"/>
    <cellStyle name="Normal 6 5 2 3 3" xfId="15918"/>
    <cellStyle name="Normal 6 5 2 3 3 2" xfId="15919"/>
    <cellStyle name="Normal 6 5 2 3 4" xfId="15920"/>
    <cellStyle name="Normal 6 5 2 4" xfId="15921"/>
    <cellStyle name="Normal 6 5 2 4 2" xfId="15922"/>
    <cellStyle name="Normal 6 5 2 5" xfId="15923"/>
    <cellStyle name="Normal 6 5 2 5 2" xfId="15924"/>
    <cellStyle name="Normal 6 5 2 6" xfId="15925"/>
    <cellStyle name="Normal 6 5 2 6 2" xfId="15926"/>
    <cellStyle name="Normal 6 5 2 7" xfId="15927"/>
    <cellStyle name="Normal 6 5 2 7 2" xfId="15928"/>
    <cellStyle name="Normal 6 5 2 8" xfId="15929"/>
    <cellStyle name="Normal 6 5 2 8 2" xfId="15930"/>
    <cellStyle name="Normal 6 5 2 9" xfId="15931"/>
    <cellStyle name="Normal 6 5 2 9 2" xfId="15932"/>
    <cellStyle name="Normal 6 5 3" xfId="15933"/>
    <cellStyle name="Normal 6 5 3 10" xfId="15934"/>
    <cellStyle name="Normal 6 5 3 11" xfId="15935"/>
    <cellStyle name="Normal 6 5 3 12" xfId="15936"/>
    <cellStyle name="Normal 6 5 3 2" xfId="15937"/>
    <cellStyle name="Normal 6 5 3 2 10" xfId="15938"/>
    <cellStyle name="Normal 6 5 3 2 2" xfId="15939"/>
    <cellStyle name="Normal 6 5 3 2 2 2" xfId="15940"/>
    <cellStyle name="Normal 6 5 3 2 2 2 2" xfId="15941"/>
    <cellStyle name="Normal 6 5 3 2 2 3" xfId="15942"/>
    <cellStyle name="Normal 6 5 3 2 2 3 2" xfId="15943"/>
    <cellStyle name="Normal 6 5 3 2 2 4" xfId="15944"/>
    <cellStyle name="Normal 6 5 3 2 3" xfId="15945"/>
    <cellStyle name="Normal 6 5 3 2 3 2" xfId="15946"/>
    <cellStyle name="Normal 6 5 3 2 4" xfId="15947"/>
    <cellStyle name="Normal 6 5 3 2 4 2" xfId="15948"/>
    <cellStyle name="Normal 6 5 3 2 5" xfId="15949"/>
    <cellStyle name="Normal 6 5 3 2 5 2" xfId="15950"/>
    <cellStyle name="Normal 6 5 3 2 6" xfId="15951"/>
    <cellStyle name="Normal 6 5 3 2 6 2" xfId="15952"/>
    <cellStyle name="Normal 6 5 3 2 7" xfId="15953"/>
    <cellStyle name="Normal 6 5 3 2 7 2" xfId="15954"/>
    <cellStyle name="Normal 6 5 3 2 8" xfId="15955"/>
    <cellStyle name="Normal 6 5 3 2 9" xfId="15956"/>
    <cellStyle name="Normal 6 5 3 3" xfId="15957"/>
    <cellStyle name="Normal 6 5 3 3 2" xfId="15958"/>
    <cellStyle name="Normal 6 5 3 3 2 2" xfId="15959"/>
    <cellStyle name="Normal 6 5 3 3 3" xfId="15960"/>
    <cellStyle name="Normal 6 5 3 3 3 2" xfId="15961"/>
    <cellStyle name="Normal 6 5 3 3 4" xfId="15962"/>
    <cellStyle name="Normal 6 5 3 4" xfId="15963"/>
    <cellStyle name="Normal 6 5 3 4 2" xfId="15964"/>
    <cellStyle name="Normal 6 5 3 5" xfId="15965"/>
    <cellStyle name="Normal 6 5 3 5 2" xfId="15966"/>
    <cellStyle name="Normal 6 5 3 6" xfId="15967"/>
    <cellStyle name="Normal 6 5 3 6 2" xfId="15968"/>
    <cellStyle name="Normal 6 5 3 7" xfId="15969"/>
    <cellStyle name="Normal 6 5 3 7 2" xfId="15970"/>
    <cellStyle name="Normal 6 5 3 8" xfId="15971"/>
    <cellStyle name="Normal 6 5 3 8 2" xfId="15972"/>
    <cellStyle name="Normal 6 5 3 9" xfId="15973"/>
    <cellStyle name="Normal 6 5 3 9 2" xfId="15974"/>
    <cellStyle name="Normal 6 5 4" xfId="15975"/>
    <cellStyle name="Normal 6 5 4 10" xfId="15976"/>
    <cellStyle name="Normal 6 5 4 2" xfId="15977"/>
    <cellStyle name="Normal 6 5 4 2 2" xfId="15978"/>
    <cellStyle name="Normal 6 5 4 2 2 2" xfId="15979"/>
    <cellStyle name="Normal 6 5 4 2 3" xfId="15980"/>
    <cellStyle name="Normal 6 5 4 2 3 2" xfId="15981"/>
    <cellStyle name="Normal 6 5 4 2 4" xfId="15982"/>
    <cellStyle name="Normal 6 5 4 3" xfId="15983"/>
    <cellStyle name="Normal 6 5 4 3 2" xfId="15984"/>
    <cellStyle name="Normal 6 5 4 4" xfId="15985"/>
    <cellStyle name="Normal 6 5 4 4 2" xfId="15986"/>
    <cellStyle name="Normal 6 5 4 5" xfId="15987"/>
    <cellStyle name="Normal 6 5 4 5 2" xfId="15988"/>
    <cellStyle name="Normal 6 5 4 6" xfId="15989"/>
    <cellStyle name="Normal 6 5 4 6 2" xfId="15990"/>
    <cellStyle name="Normal 6 5 4 7" xfId="15991"/>
    <cellStyle name="Normal 6 5 4 7 2" xfId="15992"/>
    <cellStyle name="Normal 6 5 4 8" xfId="15993"/>
    <cellStyle name="Normal 6 5 4 9" xfId="15994"/>
    <cellStyle name="Normal 6 5 5" xfId="15995"/>
    <cellStyle name="Normal 6 5 5 10" xfId="15996"/>
    <cellStyle name="Normal 6 5 5 2" xfId="15997"/>
    <cellStyle name="Normal 6 5 5 2 2" xfId="15998"/>
    <cellStyle name="Normal 6 5 5 2 2 2" xfId="15999"/>
    <cellStyle name="Normal 6 5 5 2 3" xfId="16000"/>
    <cellStyle name="Normal 6 5 5 2 3 2" xfId="16001"/>
    <cellStyle name="Normal 6 5 5 2 4" xfId="16002"/>
    <cellStyle name="Normal 6 5 5 3" xfId="16003"/>
    <cellStyle name="Normal 6 5 5 3 2" xfId="16004"/>
    <cellStyle name="Normal 6 5 5 4" xfId="16005"/>
    <cellStyle name="Normal 6 5 5 4 2" xfId="16006"/>
    <cellStyle name="Normal 6 5 5 5" xfId="16007"/>
    <cellStyle name="Normal 6 5 5 5 2" xfId="16008"/>
    <cellStyle name="Normal 6 5 5 6" xfId="16009"/>
    <cellStyle name="Normal 6 5 5 6 2" xfId="16010"/>
    <cellStyle name="Normal 6 5 5 7" xfId="16011"/>
    <cellStyle name="Normal 6 5 5 7 2" xfId="16012"/>
    <cellStyle name="Normal 6 5 5 8" xfId="16013"/>
    <cellStyle name="Normal 6 5 5 9" xfId="16014"/>
    <cellStyle name="Normal 6 5 6" xfId="16015"/>
    <cellStyle name="Normal 6 5 6 2" xfId="16016"/>
    <cellStyle name="Normal 6 5 6 2 2" xfId="16017"/>
    <cellStyle name="Normal 6 5 6 3" xfId="16018"/>
    <cellStyle name="Normal 6 5 6 3 2" xfId="16019"/>
    <cellStyle name="Normal 6 5 6 4" xfId="16020"/>
    <cellStyle name="Normal 6 5 6 4 2" xfId="16021"/>
    <cellStyle name="Normal 6 5 6 5" xfId="16022"/>
    <cellStyle name="Normal 6 5 6 5 2" xfId="16023"/>
    <cellStyle name="Normal 6 5 6 6" xfId="16024"/>
    <cellStyle name="Normal 6 5 7" xfId="16025"/>
    <cellStyle name="Normal 6 5 7 2" xfId="16026"/>
    <cellStyle name="Normal 6 5 8" xfId="16027"/>
    <cellStyle name="Normal 6 5 8 2" xfId="16028"/>
    <cellStyle name="Normal 6 5 9" xfId="16029"/>
    <cellStyle name="Normal 6 5 9 2" xfId="16030"/>
    <cellStyle name="Normal 6 6" xfId="60"/>
    <cellStyle name="Normal 6 6 10" xfId="16031"/>
    <cellStyle name="Normal 6 6 10 2" xfId="16032"/>
    <cellStyle name="Normal 6 6 11" xfId="16033"/>
    <cellStyle name="Normal 6 6 11 2" xfId="16034"/>
    <cellStyle name="Normal 6 6 12" xfId="16035"/>
    <cellStyle name="Normal 6 6 12 2" xfId="16036"/>
    <cellStyle name="Normal 6 6 13" xfId="16037"/>
    <cellStyle name="Normal 6 6 13 2" xfId="16038"/>
    <cellStyle name="Normal 6 6 14" xfId="16039"/>
    <cellStyle name="Normal 6 6 15" xfId="16040"/>
    <cellStyle name="Normal 6 6 16" xfId="16041"/>
    <cellStyle name="Normal 6 6 17" xfId="16042"/>
    <cellStyle name="Normal 6 6 18" xfId="16043"/>
    <cellStyle name="Normal 6 6 2" xfId="16044"/>
    <cellStyle name="Normal 6 6 2 10" xfId="16045"/>
    <cellStyle name="Normal 6 6 2 11" xfId="16046"/>
    <cellStyle name="Normal 6 6 2 12" xfId="16047"/>
    <cellStyle name="Normal 6 6 2 2" xfId="16048"/>
    <cellStyle name="Normal 6 6 2 2 10" xfId="16049"/>
    <cellStyle name="Normal 6 6 2 2 2" xfId="16050"/>
    <cellStyle name="Normal 6 6 2 2 2 2" xfId="16051"/>
    <cellStyle name="Normal 6 6 2 2 2 2 2" xfId="16052"/>
    <cellStyle name="Normal 6 6 2 2 2 3" xfId="16053"/>
    <cellStyle name="Normal 6 6 2 2 2 3 2" xfId="16054"/>
    <cellStyle name="Normal 6 6 2 2 2 4" xfId="16055"/>
    <cellStyle name="Normal 6 6 2 2 3" xfId="16056"/>
    <cellStyle name="Normal 6 6 2 2 3 2" xfId="16057"/>
    <cellStyle name="Normal 6 6 2 2 4" xfId="16058"/>
    <cellStyle name="Normal 6 6 2 2 4 2" xfId="16059"/>
    <cellStyle name="Normal 6 6 2 2 5" xfId="16060"/>
    <cellStyle name="Normal 6 6 2 2 5 2" xfId="16061"/>
    <cellStyle name="Normal 6 6 2 2 6" xfId="16062"/>
    <cellStyle name="Normal 6 6 2 2 6 2" xfId="16063"/>
    <cellStyle name="Normal 6 6 2 2 7" xfId="16064"/>
    <cellStyle name="Normal 6 6 2 2 7 2" xfId="16065"/>
    <cellStyle name="Normal 6 6 2 2 8" xfId="16066"/>
    <cellStyle name="Normal 6 6 2 2 9" xfId="16067"/>
    <cellStyle name="Normal 6 6 2 3" xfId="16068"/>
    <cellStyle name="Normal 6 6 2 3 2" xfId="16069"/>
    <cellStyle name="Normal 6 6 2 3 2 2" xfId="16070"/>
    <cellStyle name="Normal 6 6 2 3 3" xfId="16071"/>
    <cellStyle name="Normal 6 6 2 3 3 2" xfId="16072"/>
    <cellStyle name="Normal 6 6 2 3 4" xfId="16073"/>
    <cellStyle name="Normal 6 6 2 4" xfId="16074"/>
    <cellStyle name="Normal 6 6 2 4 2" xfId="16075"/>
    <cellStyle name="Normal 6 6 2 5" xfId="16076"/>
    <cellStyle name="Normal 6 6 2 5 2" xfId="16077"/>
    <cellStyle name="Normal 6 6 2 6" xfId="16078"/>
    <cellStyle name="Normal 6 6 2 6 2" xfId="16079"/>
    <cellStyle name="Normal 6 6 2 7" xfId="16080"/>
    <cellStyle name="Normal 6 6 2 7 2" xfId="16081"/>
    <cellStyle name="Normal 6 6 2 8" xfId="16082"/>
    <cellStyle name="Normal 6 6 2 8 2" xfId="16083"/>
    <cellStyle name="Normal 6 6 2 9" xfId="16084"/>
    <cellStyle name="Normal 6 6 2 9 2" xfId="16085"/>
    <cellStyle name="Normal 6 6 3" xfId="16086"/>
    <cellStyle name="Normal 6 6 3 10" xfId="16087"/>
    <cellStyle name="Normal 6 6 3 11" xfId="16088"/>
    <cellStyle name="Normal 6 6 3 12" xfId="16089"/>
    <cellStyle name="Normal 6 6 3 2" xfId="16090"/>
    <cellStyle name="Normal 6 6 3 2 10" xfId="16091"/>
    <cellStyle name="Normal 6 6 3 2 2" xfId="16092"/>
    <cellStyle name="Normal 6 6 3 2 2 2" xfId="16093"/>
    <cellStyle name="Normal 6 6 3 2 2 2 2" xfId="16094"/>
    <cellStyle name="Normal 6 6 3 2 2 3" xfId="16095"/>
    <cellStyle name="Normal 6 6 3 2 2 3 2" xfId="16096"/>
    <cellStyle name="Normal 6 6 3 2 2 4" xfId="16097"/>
    <cellStyle name="Normal 6 6 3 2 3" xfId="16098"/>
    <cellStyle name="Normal 6 6 3 2 3 2" xfId="16099"/>
    <cellStyle name="Normal 6 6 3 2 4" xfId="16100"/>
    <cellStyle name="Normal 6 6 3 2 4 2" xfId="16101"/>
    <cellStyle name="Normal 6 6 3 2 5" xfId="16102"/>
    <cellStyle name="Normal 6 6 3 2 5 2" xfId="16103"/>
    <cellStyle name="Normal 6 6 3 2 6" xfId="16104"/>
    <cellStyle name="Normal 6 6 3 2 6 2" xfId="16105"/>
    <cellStyle name="Normal 6 6 3 2 7" xfId="16106"/>
    <cellStyle name="Normal 6 6 3 2 7 2" xfId="16107"/>
    <cellStyle name="Normal 6 6 3 2 8" xfId="16108"/>
    <cellStyle name="Normal 6 6 3 2 9" xfId="16109"/>
    <cellStyle name="Normal 6 6 3 3" xfId="16110"/>
    <cellStyle name="Normal 6 6 3 3 2" xfId="16111"/>
    <cellStyle name="Normal 6 6 3 3 2 2" xfId="16112"/>
    <cellStyle name="Normal 6 6 3 3 3" xfId="16113"/>
    <cellStyle name="Normal 6 6 3 3 3 2" xfId="16114"/>
    <cellStyle name="Normal 6 6 3 3 4" xfId="16115"/>
    <cellStyle name="Normal 6 6 3 4" xfId="16116"/>
    <cellStyle name="Normal 6 6 3 4 2" xfId="16117"/>
    <cellStyle name="Normal 6 6 3 5" xfId="16118"/>
    <cellStyle name="Normal 6 6 3 5 2" xfId="16119"/>
    <cellStyle name="Normal 6 6 3 6" xfId="16120"/>
    <cellStyle name="Normal 6 6 3 6 2" xfId="16121"/>
    <cellStyle name="Normal 6 6 3 7" xfId="16122"/>
    <cellStyle name="Normal 6 6 3 7 2" xfId="16123"/>
    <cellStyle name="Normal 6 6 3 8" xfId="16124"/>
    <cellStyle name="Normal 6 6 3 8 2" xfId="16125"/>
    <cellStyle name="Normal 6 6 3 9" xfId="16126"/>
    <cellStyle name="Normal 6 6 3 9 2" xfId="16127"/>
    <cellStyle name="Normal 6 6 4" xfId="16128"/>
    <cellStyle name="Normal 6 6 4 10" xfId="16129"/>
    <cellStyle name="Normal 6 6 4 2" xfId="16130"/>
    <cellStyle name="Normal 6 6 4 2 2" xfId="16131"/>
    <cellStyle name="Normal 6 6 4 2 2 2" xfId="16132"/>
    <cellStyle name="Normal 6 6 4 2 3" xfId="16133"/>
    <cellStyle name="Normal 6 6 4 2 3 2" xfId="16134"/>
    <cellStyle name="Normal 6 6 4 2 4" xfId="16135"/>
    <cellStyle name="Normal 6 6 4 3" xfId="16136"/>
    <cellStyle name="Normal 6 6 4 3 2" xfId="16137"/>
    <cellStyle name="Normal 6 6 4 4" xfId="16138"/>
    <cellStyle name="Normal 6 6 4 4 2" xfId="16139"/>
    <cellStyle name="Normal 6 6 4 5" xfId="16140"/>
    <cellStyle name="Normal 6 6 4 5 2" xfId="16141"/>
    <cellStyle name="Normal 6 6 4 6" xfId="16142"/>
    <cellStyle name="Normal 6 6 4 6 2" xfId="16143"/>
    <cellStyle name="Normal 6 6 4 7" xfId="16144"/>
    <cellStyle name="Normal 6 6 4 7 2" xfId="16145"/>
    <cellStyle name="Normal 6 6 4 8" xfId="16146"/>
    <cellStyle name="Normal 6 6 4 9" xfId="16147"/>
    <cellStyle name="Normal 6 6 5" xfId="16148"/>
    <cellStyle name="Normal 6 6 5 10" xfId="16149"/>
    <cellStyle name="Normal 6 6 5 2" xfId="16150"/>
    <cellStyle name="Normal 6 6 5 2 2" xfId="16151"/>
    <cellStyle name="Normal 6 6 5 2 2 2" xfId="16152"/>
    <cellStyle name="Normal 6 6 5 2 3" xfId="16153"/>
    <cellStyle name="Normal 6 6 5 2 3 2" xfId="16154"/>
    <cellStyle name="Normal 6 6 5 2 4" xfId="16155"/>
    <cellStyle name="Normal 6 6 5 3" xfId="16156"/>
    <cellStyle name="Normal 6 6 5 3 2" xfId="16157"/>
    <cellStyle name="Normal 6 6 5 4" xfId="16158"/>
    <cellStyle name="Normal 6 6 5 4 2" xfId="16159"/>
    <cellStyle name="Normal 6 6 5 5" xfId="16160"/>
    <cellStyle name="Normal 6 6 5 5 2" xfId="16161"/>
    <cellStyle name="Normal 6 6 5 6" xfId="16162"/>
    <cellStyle name="Normal 6 6 5 6 2" xfId="16163"/>
    <cellStyle name="Normal 6 6 5 7" xfId="16164"/>
    <cellStyle name="Normal 6 6 5 7 2" xfId="16165"/>
    <cellStyle name="Normal 6 6 5 8" xfId="16166"/>
    <cellStyle name="Normal 6 6 5 9" xfId="16167"/>
    <cellStyle name="Normal 6 6 6" xfId="16168"/>
    <cellStyle name="Normal 6 6 6 2" xfId="16169"/>
    <cellStyle name="Normal 6 6 6 2 2" xfId="16170"/>
    <cellStyle name="Normal 6 6 6 3" xfId="16171"/>
    <cellStyle name="Normal 6 6 6 3 2" xfId="16172"/>
    <cellStyle name="Normal 6 6 6 4" xfId="16173"/>
    <cellStyle name="Normal 6 6 6 4 2" xfId="16174"/>
    <cellStyle name="Normal 6 6 6 5" xfId="16175"/>
    <cellStyle name="Normal 6 6 6 5 2" xfId="16176"/>
    <cellStyle name="Normal 6 6 6 6" xfId="16177"/>
    <cellStyle name="Normal 6 6 7" xfId="16178"/>
    <cellStyle name="Normal 6 6 7 2" xfId="16179"/>
    <cellStyle name="Normal 6 6 8" xfId="16180"/>
    <cellStyle name="Normal 6 6 8 2" xfId="16181"/>
    <cellStyle name="Normal 6 6 9" xfId="16182"/>
    <cellStyle name="Normal 6 6 9 2" xfId="16183"/>
    <cellStyle name="Normal 6 7" xfId="16184"/>
    <cellStyle name="Normal 6 7 10" xfId="16185"/>
    <cellStyle name="Normal 6 7 10 2" xfId="16186"/>
    <cellStyle name="Normal 6 7 11" xfId="16187"/>
    <cellStyle name="Normal 6 7 11 2" xfId="16188"/>
    <cellStyle name="Normal 6 7 12" xfId="16189"/>
    <cellStyle name="Normal 6 7 12 2" xfId="16190"/>
    <cellStyle name="Normal 6 7 13" xfId="16191"/>
    <cellStyle name="Normal 6 7 13 2" xfId="16192"/>
    <cellStyle name="Normal 6 7 14" xfId="16193"/>
    <cellStyle name="Normal 6 7 15" xfId="16194"/>
    <cellStyle name="Normal 6 7 16" xfId="16195"/>
    <cellStyle name="Normal 6 7 17" xfId="16196"/>
    <cellStyle name="Normal 6 7 18" xfId="16197"/>
    <cellStyle name="Normal 6 7 2" xfId="16198"/>
    <cellStyle name="Normal 6 7 2 10" xfId="16199"/>
    <cellStyle name="Normal 6 7 2 11" xfId="16200"/>
    <cellStyle name="Normal 6 7 2 12" xfId="16201"/>
    <cellStyle name="Normal 6 7 2 2" xfId="16202"/>
    <cellStyle name="Normal 6 7 2 2 10" xfId="16203"/>
    <cellStyle name="Normal 6 7 2 2 2" xfId="16204"/>
    <cellStyle name="Normal 6 7 2 2 2 2" xfId="16205"/>
    <cellStyle name="Normal 6 7 2 2 2 2 2" xfId="16206"/>
    <cellStyle name="Normal 6 7 2 2 2 3" xfId="16207"/>
    <cellStyle name="Normal 6 7 2 2 2 3 2" xfId="16208"/>
    <cellStyle name="Normal 6 7 2 2 2 4" xfId="16209"/>
    <cellStyle name="Normal 6 7 2 2 3" xfId="16210"/>
    <cellStyle name="Normal 6 7 2 2 3 2" xfId="16211"/>
    <cellStyle name="Normal 6 7 2 2 4" xfId="16212"/>
    <cellStyle name="Normal 6 7 2 2 4 2" xfId="16213"/>
    <cellStyle name="Normal 6 7 2 2 5" xfId="16214"/>
    <cellStyle name="Normal 6 7 2 2 5 2" xfId="16215"/>
    <cellStyle name="Normal 6 7 2 2 6" xfId="16216"/>
    <cellStyle name="Normal 6 7 2 2 6 2" xfId="16217"/>
    <cellStyle name="Normal 6 7 2 2 7" xfId="16218"/>
    <cellStyle name="Normal 6 7 2 2 7 2" xfId="16219"/>
    <cellStyle name="Normal 6 7 2 2 8" xfId="16220"/>
    <cellStyle name="Normal 6 7 2 2 9" xfId="16221"/>
    <cellStyle name="Normal 6 7 2 3" xfId="16222"/>
    <cellStyle name="Normal 6 7 2 3 2" xfId="16223"/>
    <cellStyle name="Normal 6 7 2 3 2 2" xfId="16224"/>
    <cellStyle name="Normal 6 7 2 3 3" xfId="16225"/>
    <cellStyle name="Normal 6 7 2 3 3 2" xfId="16226"/>
    <cellStyle name="Normal 6 7 2 3 4" xfId="16227"/>
    <cellStyle name="Normal 6 7 2 4" xfId="16228"/>
    <cellStyle name="Normal 6 7 2 4 2" xfId="16229"/>
    <cellStyle name="Normal 6 7 2 5" xfId="16230"/>
    <cellStyle name="Normal 6 7 2 5 2" xfId="16231"/>
    <cellStyle name="Normal 6 7 2 6" xfId="16232"/>
    <cellStyle name="Normal 6 7 2 6 2" xfId="16233"/>
    <cellStyle name="Normal 6 7 2 7" xfId="16234"/>
    <cellStyle name="Normal 6 7 2 7 2" xfId="16235"/>
    <cellStyle name="Normal 6 7 2 8" xfId="16236"/>
    <cellStyle name="Normal 6 7 2 8 2" xfId="16237"/>
    <cellStyle name="Normal 6 7 2 9" xfId="16238"/>
    <cellStyle name="Normal 6 7 2 9 2" xfId="16239"/>
    <cellStyle name="Normal 6 7 3" xfId="16240"/>
    <cellStyle name="Normal 6 7 3 10" xfId="16241"/>
    <cellStyle name="Normal 6 7 3 11" xfId="16242"/>
    <cellStyle name="Normal 6 7 3 12" xfId="16243"/>
    <cellStyle name="Normal 6 7 3 2" xfId="16244"/>
    <cellStyle name="Normal 6 7 3 2 10" xfId="16245"/>
    <cellStyle name="Normal 6 7 3 2 2" xfId="16246"/>
    <cellStyle name="Normal 6 7 3 2 2 2" xfId="16247"/>
    <cellStyle name="Normal 6 7 3 2 2 2 2" xfId="16248"/>
    <cellStyle name="Normal 6 7 3 2 2 3" xfId="16249"/>
    <cellStyle name="Normal 6 7 3 2 2 3 2" xfId="16250"/>
    <cellStyle name="Normal 6 7 3 2 2 4" xfId="16251"/>
    <cellStyle name="Normal 6 7 3 2 3" xfId="16252"/>
    <cellStyle name="Normal 6 7 3 2 3 2" xfId="16253"/>
    <cellStyle name="Normal 6 7 3 2 4" xfId="16254"/>
    <cellStyle name="Normal 6 7 3 2 4 2" xfId="16255"/>
    <cellStyle name="Normal 6 7 3 2 5" xfId="16256"/>
    <cellStyle name="Normal 6 7 3 2 5 2" xfId="16257"/>
    <cellStyle name="Normal 6 7 3 2 6" xfId="16258"/>
    <cellStyle name="Normal 6 7 3 2 6 2" xfId="16259"/>
    <cellStyle name="Normal 6 7 3 2 7" xfId="16260"/>
    <cellStyle name="Normal 6 7 3 2 7 2" xfId="16261"/>
    <cellStyle name="Normal 6 7 3 2 8" xfId="16262"/>
    <cellStyle name="Normal 6 7 3 2 9" xfId="16263"/>
    <cellStyle name="Normal 6 7 3 3" xfId="16264"/>
    <cellStyle name="Normal 6 7 3 3 2" xfId="16265"/>
    <cellStyle name="Normal 6 7 3 3 2 2" xfId="16266"/>
    <cellStyle name="Normal 6 7 3 3 3" xfId="16267"/>
    <cellStyle name="Normal 6 7 3 3 3 2" xfId="16268"/>
    <cellStyle name="Normal 6 7 3 3 4" xfId="16269"/>
    <cellStyle name="Normal 6 7 3 4" xfId="16270"/>
    <cellStyle name="Normal 6 7 3 4 2" xfId="16271"/>
    <cellStyle name="Normal 6 7 3 5" xfId="16272"/>
    <cellStyle name="Normal 6 7 3 5 2" xfId="16273"/>
    <cellStyle name="Normal 6 7 3 6" xfId="16274"/>
    <cellStyle name="Normal 6 7 3 6 2" xfId="16275"/>
    <cellStyle name="Normal 6 7 3 7" xfId="16276"/>
    <cellStyle name="Normal 6 7 3 7 2" xfId="16277"/>
    <cellStyle name="Normal 6 7 3 8" xfId="16278"/>
    <cellStyle name="Normal 6 7 3 8 2" xfId="16279"/>
    <cellStyle name="Normal 6 7 3 9" xfId="16280"/>
    <cellStyle name="Normal 6 7 3 9 2" xfId="16281"/>
    <cellStyle name="Normal 6 7 4" xfId="16282"/>
    <cellStyle name="Normal 6 7 4 10" xfId="16283"/>
    <cellStyle name="Normal 6 7 4 2" xfId="16284"/>
    <cellStyle name="Normal 6 7 4 2 2" xfId="16285"/>
    <cellStyle name="Normal 6 7 4 2 2 2" xfId="16286"/>
    <cellStyle name="Normal 6 7 4 2 3" xfId="16287"/>
    <cellStyle name="Normal 6 7 4 2 3 2" xfId="16288"/>
    <cellStyle name="Normal 6 7 4 2 4" xfId="16289"/>
    <cellStyle name="Normal 6 7 4 3" xfId="16290"/>
    <cellStyle name="Normal 6 7 4 3 2" xfId="16291"/>
    <cellStyle name="Normal 6 7 4 4" xfId="16292"/>
    <cellStyle name="Normal 6 7 4 4 2" xfId="16293"/>
    <cellStyle name="Normal 6 7 4 5" xfId="16294"/>
    <cellStyle name="Normal 6 7 4 5 2" xfId="16295"/>
    <cellStyle name="Normal 6 7 4 6" xfId="16296"/>
    <cellStyle name="Normal 6 7 4 6 2" xfId="16297"/>
    <cellStyle name="Normal 6 7 4 7" xfId="16298"/>
    <cellStyle name="Normal 6 7 4 7 2" xfId="16299"/>
    <cellStyle name="Normal 6 7 4 8" xfId="16300"/>
    <cellStyle name="Normal 6 7 4 9" xfId="16301"/>
    <cellStyle name="Normal 6 7 5" xfId="16302"/>
    <cellStyle name="Normal 6 7 5 10" xfId="16303"/>
    <cellStyle name="Normal 6 7 5 2" xfId="16304"/>
    <cellStyle name="Normal 6 7 5 2 2" xfId="16305"/>
    <cellStyle name="Normal 6 7 5 2 2 2" xfId="16306"/>
    <cellStyle name="Normal 6 7 5 2 3" xfId="16307"/>
    <cellStyle name="Normal 6 7 5 2 3 2" xfId="16308"/>
    <cellStyle name="Normal 6 7 5 2 4" xfId="16309"/>
    <cellStyle name="Normal 6 7 5 3" xfId="16310"/>
    <cellStyle name="Normal 6 7 5 3 2" xfId="16311"/>
    <cellStyle name="Normal 6 7 5 4" xfId="16312"/>
    <cellStyle name="Normal 6 7 5 4 2" xfId="16313"/>
    <cellStyle name="Normal 6 7 5 5" xfId="16314"/>
    <cellStyle name="Normal 6 7 5 5 2" xfId="16315"/>
    <cellStyle name="Normal 6 7 5 6" xfId="16316"/>
    <cellStyle name="Normal 6 7 5 6 2" xfId="16317"/>
    <cellStyle name="Normal 6 7 5 7" xfId="16318"/>
    <cellStyle name="Normal 6 7 5 7 2" xfId="16319"/>
    <cellStyle name="Normal 6 7 5 8" xfId="16320"/>
    <cellStyle name="Normal 6 7 5 9" xfId="16321"/>
    <cellStyle name="Normal 6 7 6" xfId="16322"/>
    <cellStyle name="Normal 6 7 6 2" xfId="16323"/>
    <cellStyle name="Normal 6 7 6 2 2" xfId="16324"/>
    <cellStyle name="Normal 6 7 6 3" xfId="16325"/>
    <cellStyle name="Normal 6 7 6 3 2" xfId="16326"/>
    <cellStyle name="Normal 6 7 6 4" xfId="16327"/>
    <cellStyle name="Normal 6 7 6 4 2" xfId="16328"/>
    <cellStyle name="Normal 6 7 6 5" xfId="16329"/>
    <cellStyle name="Normal 6 7 6 5 2" xfId="16330"/>
    <cellStyle name="Normal 6 7 6 6" xfId="16331"/>
    <cellStyle name="Normal 6 7 7" xfId="16332"/>
    <cellStyle name="Normal 6 7 7 2" xfId="16333"/>
    <cellStyle name="Normal 6 7 8" xfId="16334"/>
    <cellStyle name="Normal 6 7 8 2" xfId="16335"/>
    <cellStyle name="Normal 6 7 9" xfId="16336"/>
    <cellStyle name="Normal 6 7 9 2" xfId="16337"/>
    <cellStyle name="Normal 6 8" xfId="16338"/>
    <cellStyle name="Normal 6 8 10" xfId="16339"/>
    <cellStyle name="Normal 6 8 10 2" xfId="16340"/>
    <cellStyle name="Normal 6 8 11" xfId="16341"/>
    <cellStyle name="Normal 6 8 11 2" xfId="16342"/>
    <cellStyle name="Normal 6 8 12" xfId="16343"/>
    <cellStyle name="Normal 6 8 12 2" xfId="16344"/>
    <cellStyle name="Normal 6 8 13" xfId="16345"/>
    <cellStyle name="Normal 6 8 13 2" xfId="16346"/>
    <cellStyle name="Normal 6 8 14" xfId="16347"/>
    <cellStyle name="Normal 6 8 15" xfId="16348"/>
    <cellStyle name="Normal 6 8 16" xfId="16349"/>
    <cellStyle name="Normal 6 8 17" xfId="16350"/>
    <cellStyle name="Normal 6 8 18" xfId="16351"/>
    <cellStyle name="Normal 6 8 2" xfId="16352"/>
    <cellStyle name="Normal 6 8 2 10" xfId="16353"/>
    <cellStyle name="Normal 6 8 2 11" xfId="16354"/>
    <cellStyle name="Normal 6 8 2 12" xfId="16355"/>
    <cellStyle name="Normal 6 8 2 2" xfId="16356"/>
    <cellStyle name="Normal 6 8 2 2 10" xfId="16357"/>
    <cellStyle name="Normal 6 8 2 2 2" xfId="16358"/>
    <cellStyle name="Normal 6 8 2 2 2 2" xfId="16359"/>
    <cellStyle name="Normal 6 8 2 2 2 2 2" xfId="16360"/>
    <cellStyle name="Normal 6 8 2 2 2 3" xfId="16361"/>
    <cellStyle name="Normal 6 8 2 2 2 3 2" xfId="16362"/>
    <cellStyle name="Normal 6 8 2 2 2 4" xfId="16363"/>
    <cellStyle name="Normal 6 8 2 2 3" xfId="16364"/>
    <cellStyle name="Normal 6 8 2 2 3 2" xfId="16365"/>
    <cellStyle name="Normal 6 8 2 2 4" xfId="16366"/>
    <cellStyle name="Normal 6 8 2 2 4 2" xfId="16367"/>
    <cellStyle name="Normal 6 8 2 2 5" xfId="16368"/>
    <cellStyle name="Normal 6 8 2 2 5 2" xfId="16369"/>
    <cellStyle name="Normal 6 8 2 2 6" xfId="16370"/>
    <cellStyle name="Normal 6 8 2 2 6 2" xfId="16371"/>
    <cellStyle name="Normal 6 8 2 2 7" xfId="16372"/>
    <cellStyle name="Normal 6 8 2 2 7 2" xfId="16373"/>
    <cellStyle name="Normal 6 8 2 2 8" xfId="16374"/>
    <cellStyle name="Normal 6 8 2 2 9" xfId="16375"/>
    <cellStyle name="Normal 6 8 2 3" xfId="16376"/>
    <cellStyle name="Normal 6 8 2 3 2" xfId="16377"/>
    <cellStyle name="Normal 6 8 2 3 2 2" xfId="16378"/>
    <cellStyle name="Normal 6 8 2 3 3" xfId="16379"/>
    <cellStyle name="Normal 6 8 2 3 3 2" xfId="16380"/>
    <cellStyle name="Normal 6 8 2 3 4" xfId="16381"/>
    <cellStyle name="Normal 6 8 2 4" xfId="16382"/>
    <cellStyle name="Normal 6 8 2 4 2" xfId="16383"/>
    <cellStyle name="Normal 6 8 2 5" xfId="16384"/>
    <cellStyle name="Normal 6 8 2 5 2" xfId="16385"/>
    <cellStyle name="Normal 6 8 2 6" xfId="16386"/>
    <cellStyle name="Normal 6 8 2 6 2" xfId="16387"/>
    <cellStyle name="Normal 6 8 2 7" xfId="16388"/>
    <cellStyle name="Normal 6 8 2 7 2" xfId="16389"/>
    <cellStyle name="Normal 6 8 2 8" xfId="16390"/>
    <cellStyle name="Normal 6 8 2 8 2" xfId="16391"/>
    <cellStyle name="Normal 6 8 2 9" xfId="16392"/>
    <cellStyle name="Normal 6 8 2 9 2" xfId="16393"/>
    <cellStyle name="Normal 6 8 3" xfId="16394"/>
    <cellStyle name="Normal 6 8 3 10" xfId="16395"/>
    <cellStyle name="Normal 6 8 3 11" xfId="16396"/>
    <cellStyle name="Normal 6 8 3 12" xfId="16397"/>
    <cellStyle name="Normal 6 8 3 2" xfId="16398"/>
    <cellStyle name="Normal 6 8 3 2 10" xfId="16399"/>
    <cellStyle name="Normal 6 8 3 2 2" xfId="16400"/>
    <cellStyle name="Normal 6 8 3 2 2 2" xfId="16401"/>
    <cellStyle name="Normal 6 8 3 2 2 2 2" xfId="16402"/>
    <cellStyle name="Normal 6 8 3 2 2 3" xfId="16403"/>
    <cellStyle name="Normal 6 8 3 2 2 3 2" xfId="16404"/>
    <cellStyle name="Normal 6 8 3 2 2 4" xfId="16405"/>
    <cellStyle name="Normal 6 8 3 2 3" xfId="16406"/>
    <cellStyle name="Normal 6 8 3 2 3 2" xfId="16407"/>
    <cellStyle name="Normal 6 8 3 2 4" xfId="16408"/>
    <cellStyle name="Normal 6 8 3 2 4 2" xfId="16409"/>
    <cellStyle name="Normal 6 8 3 2 5" xfId="16410"/>
    <cellStyle name="Normal 6 8 3 2 5 2" xfId="16411"/>
    <cellStyle name="Normal 6 8 3 2 6" xfId="16412"/>
    <cellStyle name="Normal 6 8 3 2 6 2" xfId="16413"/>
    <cellStyle name="Normal 6 8 3 2 7" xfId="16414"/>
    <cellStyle name="Normal 6 8 3 2 7 2" xfId="16415"/>
    <cellStyle name="Normal 6 8 3 2 8" xfId="16416"/>
    <cellStyle name="Normal 6 8 3 2 9" xfId="16417"/>
    <cellStyle name="Normal 6 8 3 3" xfId="16418"/>
    <cellStyle name="Normal 6 8 3 3 2" xfId="16419"/>
    <cellStyle name="Normal 6 8 3 3 2 2" xfId="16420"/>
    <cellStyle name="Normal 6 8 3 3 3" xfId="16421"/>
    <cellStyle name="Normal 6 8 3 3 3 2" xfId="16422"/>
    <cellStyle name="Normal 6 8 3 3 4" xfId="16423"/>
    <cellStyle name="Normal 6 8 3 4" xfId="16424"/>
    <cellStyle name="Normal 6 8 3 4 2" xfId="16425"/>
    <cellStyle name="Normal 6 8 3 5" xfId="16426"/>
    <cellStyle name="Normal 6 8 3 5 2" xfId="16427"/>
    <cellStyle name="Normal 6 8 3 6" xfId="16428"/>
    <cellStyle name="Normal 6 8 3 6 2" xfId="16429"/>
    <cellStyle name="Normal 6 8 3 7" xfId="16430"/>
    <cellStyle name="Normal 6 8 3 7 2" xfId="16431"/>
    <cellStyle name="Normal 6 8 3 8" xfId="16432"/>
    <cellStyle name="Normal 6 8 3 8 2" xfId="16433"/>
    <cellStyle name="Normal 6 8 3 9" xfId="16434"/>
    <cellStyle name="Normal 6 8 3 9 2" xfId="16435"/>
    <cellStyle name="Normal 6 8 4" xfId="16436"/>
    <cellStyle name="Normal 6 8 4 10" xfId="16437"/>
    <cellStyle name="Normal 6 8 4 2" xfId="16438"/>
    <cellStyle name="Normal 6 8 4 2 2" xfId="16439"/>
    <cellStyle name="Normal 6 8 4 2 2 2" xfId="16440"/>
    <cellStyle name="Normal 6 8 4 2 3" xfId="16441"/>
    <cellStyle name="Normal 6 8 4 2 3 2" xfId="16442"/>
    <cellStyle name="Normal 6 8 4 2 4" xfId="16443"/>
    <cellStyle name="Normal 6 8 4 3" xfId="16444"/>
    <cellStyle name="Normal 6 8 4 3 2" xfId="16445"/>
    <cellStyle name="Normal 6 8 4 4" xfId="16446"/>
    <cellStyle name="Normal 6 8 4 4 2" xfId="16447"/>
    <cellStyle name="Normal 6 8 4 5" xfId="16448"/>
    <cellStyle name="Normal 6 8 4 5 2" xfId="16449"/>
    <cellStyle name="Normal 6 8 4 6" xfId="16450"/>
    <cellStyle name="Normal 6 8 4 6 2" xfId="16451"/>
    <cellStyle name="Normal 6 8 4 7" xfId="16452"/>
    <cellStyle name="Normal 6 8 4 7 2" xfId="16453"/>
    <cellStyle name="Normal 6 8 4 8" xfId="16454"/>
    <cellStyle name="Normal 6 8 4 9" xfId="16455"/>
    <cellStyle name="Normal 6 8 5" xfId="16456"/>
    <cellStyle name="Normal 6 8 5 10" xfId="16457"/>
    <cellStyle name="Normal 6 8 5 2" xfId="16458"/>
    <cellStyle name="Normal 6 8 5 2 2" xfId="16459"/>
    <cellStyle name="Normal 6 8 5 2 2 2" xfId="16460"/>
    <cellStyle name="Normal 6 8 5 2 3" xfId="16461"/>
    <cellStyle name="Normal 6 8 5 2 3 2" xfId="16462"/>
    <cellStyle name="Normal 6 8 5 2 4" xfId="16463"/>
    <cellStyle name="Normal 6 8 5 3" xfId="16464"/>
    <cellStyle name="Normal 6 8 5 3 2" xfId="16465"/>
    <cellStyle name="Normal 6 8 5 4" xfId="16466"/>
    <cellStyle name="Normal 6 8 5 4 2" xfId="16467"/>
    <cellStyle name="Normal 6 8 5 5" xfId="16468"/>
    <cellStyle name="Normal 6 8 5 5 2" xfId="16469"/>
    <cellStyle name="Normal 6 8 5 6" xfId="16470"/>
    <cellStyle name="Normal 6 8 5 6 2" xfId="16471"/>
    <cellStyle name="Normal 6 8 5 7" xfId="16472"/>
    <cellStyle name="Normal 6 8 5 7 2" xfId="16473"/>
    <cellStyle name="Normal 6 8 5 8" xfId="16474"/>
    <cellStyle name="Normal 6 8 5 9" xfId="16475"/>
    <cellStyle name="Normal 6 8 6" xfId="16476"/>
    <cellStyle name="Normal 6 8 6 2" xfId="16477"/>
    <cellStyle name="Normal 6 8 6 2 2" xfId="16478"/>
    <cellStyle name="Normal 6 8 6 3" xfId="16479"/>
    <cellStyle name="Normal 6 8 6 3 2" xfId="16480"/>
    <cellStyle name="Normal 6 8 6 4" xfId="16481"/>
    <cellStyle name="Normal 6 8 6 4 2" xfId="16482"/>
    <cellStyle name="Normal 6 8 6 5" xfId="16483"/>
    <cellStyle name="Normal 6 8 6 5 2" xfId="16484"/>
    <cellStyle name="Normal 6 8 6 6" xfId="16485"/>
    <cellStyle name="Normal 6 8 7" xfId="16486"/>
    <cellStyle name="Normal 6 8 7 2" xfId="16487"/>
    <cellStyle name="Normal 6 8 8" xfId="16488"/>
    <cellStyle name="Normal 6 8 8 2" xfId="16489"/>
    <cellStyle name="Normal 6 8 9" xfId="16490"/>
    <cellStyle name="Normal 6 8 9 2" xfId="16491"/>
    <cellStyle name="Normal 6 9" xfId="16492"/>
    <cellStyle name="Normal 6 9 10" xfId="16493"/>
    <cellStyle name="Normal 6 9 10 2" xfId="16494"/>
    <cellStyle name="Normal 6 9 11" xfId="16495"/>
    <cellStyle name="Normal 6 9 11 2" xfId="16496"/>
    <cellStyle name="Normal 6 9 12" xfId="16497"/>
    <cellStyle name="Normal 6 9 12 2" xfId="16498"/>
    <cellStyle name="Normal 6 9 13" xfId="16499"/>
    <cellStyle name="Normal 6 9 13 2" xfId="16500"/>
    <cellStyle name="Normal 6 9 14" xfId="16501"/>
    <cellStyle name="Normal 6 9 15" xfId="16502"/>
    <cellStyle name="Normal 6 9 16" xfId="16503"/>
    <cellStyle name="Normal 6 9 17" xfId="16504"/>
    <cellStyle name="Normal 6 9 18" xfId="16505"/>
    <cellStyle name="Normal 6 9 2" xfId="16506"/>
    <cellStyle name="Normal 6 9 2 10" xfId="16507"/>
    <cellStyle name="Normal 6 9 2 11" xfId="16508"/>
    <cellStyle name="Normal 6 9 2 12" xfId="16509"/>
    <cellStyle name="Normal 6 9 2 2" xfId="16510"/>
    <cellStyle name="Normal 6 9 2 2 10" xfId="16511"/>
    <cellStyle name="Normal 6 9 2 2 2" xfId="16512"/>
    <cellStyle name="Normal 6 9 2 2 2 2" xfId="16513"/>
    <cellStyle name="Normal 6 9 2 2 2 2 2" xfId="16514"/>
    <cellStyle name="Normal 6 9 2 2 2 3" xfId="16515"/>
    <cellStyle name="Normal 6 9 2 2 2 3 2" xfId="16516"/>
    <cellStyle name="Normal 6 9 2 2 2 4" xfId="16517"/>
    <cellStyle name="Normal 6 9 2 2 3" xfId="16518"/>
    <cellStyle name="Normal 6 9 2 2 3 2" xfId="16519"/>
    <cellStyle name="Normal 6 9 2 2 4" xfId="16520"/>
    <cellStyle name="Normal 6 9 2 2 4 2" xfId="16521"/>
    <cellStyle name="Normal 6 9 2 2 5" xfId="16522"/>
    <cellStyle name="Normal 6 9 2 2 5 2" xfId="16523"/>
    <cellStyle name="Normal 6 9 2 2 6" xfId="16524"/>
    <cellStyle name="Normal 6 9 2 2 6 2" xfId="16525"/>
    <cellStyle name="Normal 6 9 2 2 7" xfId="16526"/>
    <cellStyle name="Normal 6 9 2 2 7 2" xfId="16527"/>
    <cellStyle name="Normal 6 9 2 2 8" xfId="16528"/>
    <cellStyle name="Normal 6 9 2 2 9" xfId="16529"/>
    <cellStyle name="Normal 6 9 2 3" xfId="16530"/>
    <cellStyle name="Normal 6 9 2 3 2" xfId="16531"/>
    <cellStyle name="Normal 6 9 2 3 2 2" xfId="16532"/>
    <cellStyle name="Normal 6 9 2 3 3" xfId="16533"/>
    <cellStyle name="Normal 6 9 2 3 3 2" xfId="16534"/>
    <cellStyle name="Normal 6 9 2 3 4" xfId="16535"/>
    <cellStyle name="Normal 6 9 2 4" xfId="16536"/>
    <cellStyle name="Normal 6 9 2 4 2" xfId="16537"/>
    <cellStyle name="Normal 6 9 2 5" xfId="16538"/>
    <cellStyle name="Normal 6 9 2 5 2" xfId="16539"/>
    <cellStyle name="Normal 6 9 2 6" xfId="16540"/>
    <cellStyle name="Normal 6 9 2 6 2" xfId="16541"/>
    <cellStyle name="Normal 6 9 2 7" xfId="16542"/>
    <cellStyle name="Normal 6 9 2 7 2" xfId="16543"/>
    <cellStyle name="Normal 6 9 2 8" xfId="16544"/>
    <cellStyle name="Normal 6 9 2 8 2" xfId="16545"/>
    <cellStyle name="Normal 6 9 2 9" xfId="16546"/>
    <cellStyle name="Normal 6 9 2 9 2" xfId="16547"/>
    <cellStyle name="Normal 6 9 3" xfId="16548"/>
    <cellStyle name="Normal 6 9 3 10" xfId="16549"/>
    <cellStyle name="Normal 6 9 3 11" xfId="16550"/>
    <cellStyle name="Normal 6 9 3 12" xfId="16551"/>
    <cellStyle name="Normal 6 9 3 2" xfId="16552"/>
    <cellStyle name="Normal 6 9 3 2 10" xfId="16553"/>
    <cellStyle name="Normal 6 9 3 2 2" xfId="16554"/>
    <cellStyle name="Normal 6 9 3 2 2 2" xfId="16555"/>
    <cellStyle name="Normal 6 9 3 2 2 2 2" xfId="16556"/>
    <cellStyle name="Normal 6 9 3 2 2 3" xfId="16557"/>
    <cellStyle name="Normal 6 9 3 2 2 3 2" xfId="16558"/>
    <cellStyle name="Normal 6 9 3 2 2 4" xfId="16559"/>
    <cellStyle name="Normal 6 9 3 2 3" xfId="16560"/>
    <cellStyle name="Normal 6 9 3 2 3 2" xfId="16561"/>
    <cellStyle name="Normal 6 9 3 2 4" xfId="16562"/>
    <cellStyle name="Normal 6 9 3 2 4 2" xfId="16563"/>
    <cellStyle name="Normal 6 9 3 2 5" xfId="16564"/>
    <cellStyle name="Normal 6 9 3 2 5 2" xfId="16565"/>
    <cellStyle name="Normal 6 9 3 2 6" xfId="16566"/>
    <cellStyle name="Normal 6 9 3 2 6 2" xfId="16567"/>
    <cellStyle name="Normal 6 9 3 2 7" xfId="16568"/>
    <cellStyle name="Normal 6 9 3 2 7 2" xfId="16569"/>
    <cellStyle name="Normal 6 9 3 2 8" xfId="16570"/>
    <cellStyle name="Normal 6 9 3 2 9" xfId="16571"/>
    <cellStyle name="Normal 6 9 3 3" xfId="16572"/>
    <cellStyle name="Normal 6 9 3 3 2" xfId="16573"/>
    <cellStyle name="Normal 6 9 3 3 2 2" xfId="16574"/>
    <cellStyle name="Normal 6 9 3 3 3" xfId="16575"/>
    <cellStyle name="Normal 6 9 3 3 3 2" xfId="16576"/>
    <cellStyle name="Normal 6 9 3 3 4" xfId="16577"/>
    <cellStyle name="Normal 6 9 3 4" xfId="16578"/>
    <cellStyle name="Normal 6 9 3 4 2" xfId="16579"/>
    <cellStyle name="Normal 6 9 3 5" xfId="16580"/>
    <cellStyle name="Normal 6 9 3 5 2" xfId="16581"/>
    <cellStyle name="Normal 6 9 3 6" xfId="16582"/>
    <cellStyle name="Normal 6 9 3 6 2" xfId="16583"/>
    <cellStyle name="Normal 6 9 3 7" xfId="16584"/>
    <cellStyle name="Normal 6 9 3 7 2" xfId="16585"/>
    <cellStyle name="Normal 6 9 3 8" xfId="16586"/>
    <cellStyle name="Normal 6 9 3 8 2" xfId="16587"/>
    <cellStyle name="Normal 6 9 3 9" xfId="16588"/>
    <cellStyle name="Normal 6 9 3 9 2" xfId="16589"/>
    <cellStyle name="Normal 6 9 4" xfId="16590"/>
    <cellStyle name="Normal 6 9 4 10" xfId="16591"/>
    <cellStyle name="Normal 6 9 4 2" xfId="16592"/>
    <cellStyle name="Normal 6 9 4 2 2" xfId="16593"/>
    <cellStyle name="Normal 6 9 4 2 2 2" xfId="16594"/>
    <cellStyle name="Normal 6 9 4 2 3" xfId="16595"/>
    <cellStyle name="Normal 6 9 4 2 3 2" xfId="16596"/>
    <cellStyle name="Normal 6 9 4 2 4" xfId="16597"/>
    <cellStyle name="Normal 6 9 4 3" xfId="16598"/>
    <cellStyle name="Normal 6 9 4 3 2" xfId="16599"/>
    <cellStyle name="Normal 6 9 4 4" xfId="16600"/>
    <cellStyle name="Normal 6 9 4 4 2" xfId="16601"/>
    <cellStyle name="Normal 6 9 4 5" xfId="16602"/>
    <cellStyle name="Normal 6 9 4 5 2" xfId="16603"/>
    <cellStyle name="Normal 6 9 4 6" xfId="16604"/>
    <cellStyle name="Normal 6 9 4 6 2" xfId="16605"/>
    <cellStyle name="Normal 6 9 4 7" xfId="16606"/>
    <cellStyle name="Normal 6 9 4 7 2" xfId="16607"/>
    <cellStyle name="Normal 6 9 4 8" xfId="16608"/>
    <cellStyle name="Normal 6 9 4 9" xfId="16609"/>
    <cellStyle name="Normal 6 9 5" xfId="16610"/>
    <cellStyle name="Normal 6 9 5 10" xfId="16611"/>
    <cellStyle name="Normal 6 9 5 2" xfId="16612"/>
    <cellStyle name="Normal 6 9 5 2 2" xfId="16613"/>
    <cellStyle name="Normal 6 9 5 2 2 2" xfId="16614"/>
    <cellStyle name="Normal 6 9 5 2 3" xfId="16615"/>
    <cellStyle name="Normal 6 9 5 2 3 2" xfId="16616"/>
    <cellStyle name="Normal 6 9 5 2 4" xfId="16617"/>
    <cellStyle name="Normal 6 9 5 3" xfId="16618"/>
    <cellStyle name="Normal 6 9 5 3 2" xfId="16619"/>
    <cellStyle name="Normal 6 9 5 4" xfId="16620"/>
    <cellStyle name="Normal 6 9 5 4 2" xfId="16621"/>
    <cellStyle name="Normal 6 9 5 5" xfId="16622"/>
    <cellStyle name="Normal 6 9 5 5 2" xfId="16623"/>
    <cellStyle name="Normal 6 9 5 6" xfId="16624"/>
    <cellStyle name="Normal 6 9 5 6 2" xfId="16625"/>
    <cellStyle name="Normal 6 9 5 7" xfId="16626"/>
    <cellStyle name="Normal 6 9 5 7 2" xfId="16627"/>
    <cellStyle name="Normal 6 9 5 8" xfId="16628"/>
    <cellStyle name="Normal 6 9 5 9" xfId="16629"/>
    <cellStyle name="Normal 6 9 6" xfId="16630"/>
    <cellStyle name="Normal 6 9 6 2" xfId="16631"/>
    <cellStyle name="Normal 6 9 6 2 2" xfId="16632"/>
    <cellStyle name="Normal 6 9 6 3" xfId="16633"/>
    <cellStyle name="Normal 6 9 6 3 2" xfId="16634"/>
    <cellStyle name="Normal 6 9 6 4" xfId="16635"/>
    <cellStyle name="Normal 6 9 6 4 2" xfId="16636"/>
    <cellStyle name="Normal 6 9 6 5" xfId="16637"/>
    <cellStyle name="Normal 6 9 6 5 2" xfId="16638"/>
    <cellStyle name="Normal 6 9 6 6" xfId="16639"/>
    <cellStyle name="Normal 6 9 7" xfId="16640"/>
    <cellStyle name="Normal 6 9 7 2" xfId="16641"/>
    <cellStyle name="Normal 6 9 8" xfId="16642"/>
    <cellStyle name="Normal 6 9 8 2" xfId="16643"/>
    <cellStyle name="Normal 6 9 9" xfId="16644"/>
    <cellStyle name="Normal 6 9 9 2" xfId="16645"/>
    <cellStyle name="Normal 60" xfId="16646"/>
    <cellStyle name="Normal 61" xfId="16647"/>
    <cellStyle name="Normal 62" xfId="16648"/>
    <cellStyle name="Normal 63" xfId="16649"/>
    <cellStyle name="Normal 64" xfId="16650"/>
    <cellStyle name="Normal 65" xfId="16651"/>
    <cellStyle name="Normal 66" xfId="16652"/>
    <cellStyle name="Normal 67" xfId="16653"/>
    <cellStyle name="Normal 68" xfId="16654"/>
    <cellStyle name="Normal 69" xfId="16655"/>
    <cellStyle name="Normal 7" xfId="25"/>
    <cellStyle name="Normal 7 2" xfId="16656"/>
    <cellStyle name="Normal 7 2 2" xfId="16657"/>
    <cellStyle name="Normal 7 2 2 2" xfId="16658"/>
    <cellStyle name="Normal 7 2 2 3" xfId="16659"/>
    <cellStyle name="Normal 7 2 3" xfId="16660"/>
    <cellStyle name="Normal 7 3" xfId="16661"/>
    <cellStyle name="Normal 7 3 2" xfId="16662"/>
    <cellStyle name="Normal 7 4" xfId="16663"/>
    <cellStyle name="Normal 7 5" xfId="16664"/>
    <cellStyle name="Normal 7 6" xfId="16665"/>
    <cellStyle name="Normal 70" xfId="16666"/>
    <cellStyle name="Normal 71" xfId="16667"/>
    <cellStyle name="Normal 72" xfId="16668"/>
    <cellStyle name="Normal 73" xfId="16669"/>
    <cellStyle name="Normal 74" xfId="16670"/>
    <cellStyle name="Normal 75" xfId="16671"/>
    <cellStyle name="Normal 76" xfId="16672"/>
    <cellStyle name="Normal 77" xfId="16673"/>
    <cellStyle name="Normal 78" xfId="16674"/>
    <cellStyle name="Normal 79" xfId="16675"/>
    <cellStyle name="Normal 8" xfId="16676"/>
    <cellStyle name="Normal 8 10" xfId="16677"/>
    <cellStyle name="Normal 8 10 10" xfId="16678"/>
    <cellStyle name="Normal 8 10 2" xfId="16679"/>
    <cellStyle name="Normal 8 10 2 2" xfId="16680"/>
    <cellStyle name="Normal 8 10 2 2 2" xfId="16681"/>
    <cellStyle name="Normal 8 10 2 3" xfId="16682"/>
    <cellStyle name="Normal 8 10 2 3 2" xfId="16683"/>
    <cellStyle name="Normal 8 10 2 4" xfId="16684"/>
    <cellStyle name="Normal 8 10 3" xfId="16685"/>
    <cellStyle name="Normal 8 10 3 2" xfId="16686"/>
    <cellStyle name="Normal 8 10 4" xfId="16687"/>
    <cellStyle name="Normal 8 10 4 2" xfId="16688"/>
    <cellStyle name="Normal 8 10 5" xfId="16689"/>
    <cellStyle name="Normal 8 10 5 2" xfId="16690"/>
    <cellStyle name="Normal 8 10 6" xfId="16691"/>
    <cellStyle name="Normal 8 10 6 2" xfId="16692"/>
    <cellStyle name="Normal 8 10 7" xfId="16693"/>
    <cellStyle name="Normal 8 10 7 2" xfId="16694"/>
    <cellStyle name="Normal 8 10 8" xfId="16695"/>
    <cellStyle name="Normal 8 10 9" xfId="16696"/>
    <cellStyle name="Normal 8 11" xfId="16697"/>
    <cellStyle name="Normal 8 11 2" xfId="16698"/>
    <cellStyle name="Normal 8 11 2 2" xfId="16699"/>
    <cellStyle name="Normal 8 11 3" xfId="16700"/>
    <cellStyle name="Normal 8 11 3 2" xfId="16701"/>
    <cellStyle name="Normal 8 11 4" xfId="16702"/>
    <cellStyle name="Normal 8 11 4 2" xfId="16703"/>
    <cellStyle name="Normal 8 11 5" xfId="16704"/>
    <cellStyle name="Normal 8 11 5 2" xfId="16705"/>
    <cellStyle name="Normal 8 11 6" xfId="16706"/>
    <cellStyle name="Normal 8 11 7" xfId="16707"/>
    <cellStyle name="Normal 8 11 8" xfId="16708"/>
    <cellStyle name="Normal 8 12" xfId="16709"/>
    <cellStyle name="Normal 8 12 2" xfId="16710"/>
    <cellStyle name="Normal 8 12 2 2" xfId="16711"/>
    <cellStyle name="Normal 8 12 3" xfId="16712"/>
    <cellStyle name="Normal 8 12 3 2" xfId="16713"/>
    <cellStyle name="Normal 8 12 4" xfId="16714"/>
    <cellStyle name="Normal 8 12 4 2" xfId="16715"/>
    <cellStyle name="Normal 8 12 5" xfId="16716"/>
    <cellStyle name="Normal 8 12 5 2" xfId="16717"/>
    <cellStyle name="Normal 8 12 6" xfId="16718"/>
    <cellStyle name="Normal 8 13" xfId="16719"/>
    <cellStyle name="Normal 8 13 2" xfId="16720"/>
    <cellStyle name="Normal 8 14" xfId="16721"/>
    <cellStyle name="Normal 8 14 2" xfId="16722"/>
    <cellStyle name="Normal 8 15" xfId="16723"/>
    <cellStyle name="Normal 8 15 2" xfId="16724"/>
    <cellStyle name="Normal 8 16" xfId="16725"/>
    <cellStyle name="Normal 8 16 2" xfId="16726"/>
    <cellStyle name="Normal 8 17" xfId="16727"/>
    <cellStyle name="Normal 8 17 2" xfId="16728"/>
    <cellStyle name="Normal 8 18" xfId="16729"/>
    <cellStyle name="Normal 8 18 2" xfId="16730"/>
    <cellStyle name="Normal 8 19" xfId="16731"/>
    <cellStyle name="Normal 8 2" xfId="16732"/>
    <cellStyle name="Normal 8 2 10" xfId="16733"/>
    <cellStyle name="Normal 8 2 10 2" xfId="16734"/>
    <cellStyle name="Normal 8 2 10 2 2" xfId="16735"/>
    <cellStyle name="Normal 8 2 10 3" xfId="16736"/>
    <cellStyle name="Normal 8 2 10 3 2" xfId="16737"/>
    <cellStyle name="Normal 8 2 10 4" xfId="16738"/>
    <cellStyle name="Normal 8 2 11" xfId="16739"/>
    <cellStyle name="Normal 8 2 11 2" xfId="16740"/>
    <cellStyle name="Normal 8 2 12" xfId="16741"/>
    <cellStyle name="Normal 8 2 12 2" xfId="16742"/>
    <cellStyle name="Normal 8 2 13" xfId="16743"/>
    <cellStyle name="Normal 8 2 13 2" xfId="16744"/>
    <cellStyle name="Normal 8 2 14" xfId="16745"/>
    <cellStyle name="Normal 8 2 14 2" xfId="16746"/>
    <cellStyle name="Normal 8 2 15" xfId="16747"/>
    <cellStyle name="Normal 8 2 15 2" xfId="16748"/>
    <cellStyle name="Normal 8 2 16" xfId="16749"/>
    <cellStyle name="Normal 8 2 16 2" xfId="16750"/>
    <cellStyle name="Normal 8 2 17" xfId="16751"/>
    <cellStyle name="Normal 8 2 18" xfId="16752"/>
    <cellStyle name="Normal 8 2 19" xfId="16753"/>
    <cellStyle name="Normal 8 2 2" xfId="16754"/>
    <cellStyle name="Normal 8 2 2 10" xfId="16755"/>
    <cellStyle name="Normal 8 2 2 10 2" xfId="16756"/>
    <cellStyle name="Normal 8 2 2 11" xfId="16757"/>
    <cellStyle name="Normal 8 2 2 11 2" xfId="16758"/>
    <cellStyle name="Normal 8 2 2 12" xfId="16759"/>
    <cellStyle name="Normal 8 2 2 12 2" xfId="16760"/>
    <cellStyle name="Normal 8 2 2 13" xfId="16761"/>
    <cellStyle name="Normal 8 2 2 13 2" xfId="16762"/>
    <cellStyle name="Normal 8 2 2 14" xfId="16763"/>
    <cellStyle name="Normal 8 2 2 15" xfId="16764"/>
    <cellStyle name="Normal 8 2 2 16" xfId="16765"/>
    <cellStyle name="Normal 8 2 2 2" xfId="16766"/>
    <cellStyle name="Normal 8 2 2 2 10" xfId="16767"/>
    <cellStyle name="Normal 8 2 2 2 11" xfId="16768"/>
    <cellStyle name="Normal 8 2 2 2 12" xfId="16769"/>
    <cellStyle name="Normal 8 2 2 2 2" xfId="16770"/>
    <cellStyle name="Normal 8 2 2 2 2 10" xfId="16771"/>
    <cellStyle name="Normal 8 2 2 2 2 2" xfId="16772"/>
    <cellStyle name="Normal 8 2 2 2 2 2 2" xfId="16773"/>
    <cellStyle name="Normal 8 2 2 2 2 2 2 2" xfId="16774"/>
    <cellStyle name="Normal 8 2 2 2 2 2 3" xfId="16775"/>
    <cellStyle name="Normal 8 2 2 2 2 2 3 2" xfId="16776"/>
    <cellStyle name="Normal 8 2 2 2 2 2 4" xfId="16777"/>
    <cellStyle name="Normal 8 2 2 2 2 3" xfId="16778"/>
    <cellStyle name="Normal 8 2 2 2 2 3 2" xfId="16779"/>
    <cellStyle name="Normal 8 2 2 2 2 4" xfId="16780"/>
    <cellStyle name="Normal 8 2 2 2 2 4 2" xfId="16781"/>
    <cellStyle name="Normal 8 2 2 2 2 5" xfId="16782"/>
    <cellStyle name="Normal 8 2 2 2 2 5 2" xfId="16783"/>
    <cellStyle name="Normal 8 2 2 2 2 6" xfId="16784"/>
    <cellStyle name="Normal 8 2 2 2 2 6 2" xfId="16785"/>
    <cellStyle name="Normal 8 2 2 2 2 7" xfId="16786"/>
    <cellStyle name="Normal 8 2 2 2 2 7 2" xfId="16787"/>
    <cellStyle name="Normal 8 2 2 2 2 8" xfId="16788"/>
    <cellStyle name="Normal 8 2 2 2 2 9" xfId="16789"/>
    <cellStyle name="Normal 8 2 2 2 3" xfId="16790"/>
    <cellStyle name="Normal 8 2 2 2 3 2" xfId="16791"/>
    <cellStyle name="Normal 8 2 2 2 3 2 2" xfId="16792"/>
    <cellStyle name="Normal 8 2 2 2 3 3" xfId="16793"/>
    <cellStyle name="Normal 8 2 2 2 3 3 2" xfId="16794"/>
    <cellStyle name="Normal 8 2 2 2 3 4" xfId="16795"/>
    <cellStyle name="Normal 8 2 2 2 4" xfId="16796"/>
    <cellStyle name="Normal 8 2 2 2 4 2" xfId="16797"/>
    <cellStyle name="Normal 8 2 2 2 5" xfId="16798"/>
    <cellStyle name="Normal 8 2 2 2 5 2" xfId="16799"/>
    <cellStyle name="Normal 8 2 2 2 6" xfId="16800"/>
    <cellStyle name="Normal 8 2 2 2 6 2" xfId="16801"/>
    <cellStyle name="Normal 8 2 2 2 7" xfId="16802"/>
    <cellStyle name="Normal 8 2 2 2 7 2" xfId="16803"/>
    <cellStyle name="Normal 8 2 2 2 8" xfId="16804"/>
    <cellStyle name="Normal 8 2 2 2 8 2" xfId="16805"/>
    <cellStyle name="Normal 8 2 2 2 9" xfId="16806"/>
    <cellStyle name="Normal 8 2 2 2 9 2" xfId="16807"/>
    <cellStyle name="Normal 8 2 2 3" xfId="16808"/>
    <cellStyle name="Normal 8 2 2 3 10" xfId="16809"/>
    <cellStyle name="Normal 8 2 2 3 11" xfId="16810"/>
    <cellStyle name="Normal 8 2 2 3 12" xfId="16811"/>
    <cellStyle name="Normal 8 2 2 3 2" xfId="16812"/>
    <cellStyle name="Normal 8 2 2 3 2 10" xfId="16813"/>
    <cellStyle name="Normal 8 2 2 3 2 2" xfId="16814"/>
    <cellStyle name="Normal 8 2 2 3 2 2 2" xfId="16815"/>
    <cellStyle name="Normal 8 2 2 3 2 2 2 2" xfId="16816"/>
    <cellStyle name="Normal 8 2 2 3 2 2 3" xfId="16817"/>
    <cellStyle name="Normal 8 2 2 3 2 2 3 2" xfId="16818"/>
    <cellStyle name="Normal 8 2 2 3 2 2 4" xfId="16819"/>
    <cellStyle name="Normal 8 2 2 3 2 3" xfId="16820"/>
    <cellStyle name="Normal 8 2 2 3 2 3 2" xfId="16821"/>
    <cellStyle name="Normal 8 2 2 3 2 4" xfId="16822"/>
    <cellStyle name="Normal 8 2 2 3 2 4 2" xfId="16823"/>
    <cellStyle name="Normal 8 2 2 3 2 5" xfId="16824"/>
    <cellStyle name="Normal 8 2 2 3 2 5 2" xfId="16825"/>
    <cellStyle name="Normal 8 2 2 3 2 6" xfId="16826"/>
    <cellStyle name="Normal 8 2 2 3 2 6 2" xfId="16827"/>
    <cellStyle name="Normal 8 2 2 3 2 7" xfId="16828"/>
    <cellStyle name="Normal 8 2 2 3 2 7 2" xfId="16829"/>
    <cellStyle name="Normal 8 2 2 3 2 8" xfId="16830"/>
    <cellStyle name="Normal 8 2 2 3 2 9" xfId="16831"/>
    <cellStyle name="Normal 8 2 2 3 3" xfId="16832"/>
    <cellStyle name="Normal 8 2 2 3 3 2" xfId="16833"/>
    <cellStyle name="Normal 8 2 2 3 3 2 2" xfId="16834"/>
    <cellStyle name="Normal 8 2 2 3 3 3" xfId="16835"/>
    <cellStyle name="Normal 8 2 2 3 3 3 2" xfId="16836"/>
    <cellStyle name="Normal 8 2 2 3 3 4" xfId="16837"/>
    <cellStyle name="Normal 8 2 2 3 4" xfId="16838"/>
    <cellStyle name="Normal 8 2 2 3 4 2" xfId="16839"/>
    <cellStyle name="Normal 8 2 2 3 5" xfId="16840"/>
    <cellStyle name="Normal 8 2 2 3 5 2" xfId="16841"/>
    <cellStyle name="Normal 8 2 2 3 6" xfId="16842"/>
    <cellStyle name="Normal 8 2 2 3 6 2" xfId="16843"/>
    <cellStyle name="Normal 8 2 2 3 7" xfId="16844"/>
    <cellStyle name="Normal 8 2 2 3 7 2" xfId="16845"/>
    <cellStyle name="Normal 8 2 2 3 8" xfId="16846"/>
    <cellStyle name="Normal 8 2 2 3 8 2" xfId="16847"/>
    <cellStyle name="Normal 8 2 2 3 9" xfId="16848"/>
    <cellStyle name="Normal 8 2 2 3 9 2" xfId="16849"/>
    <cellStyle name="Normal 8 2 2 4" xfId="16850"/>
    <cellStyle name="Normal 8 2 2 4 10" xfId="16851"/>
    <cellStyle name="Normal 8 2 2 4 2" xfId="16852"/>
    <cellStyle name="Normal 8 2 2 4 2 2" xfId="16853"/>
    <cellStyle name="Normal 8 2 2 4 2 2 2" xfId="16854"/>
    <cellStyle name="Normal 8 2 2 4 2 3" xfId="16855"/>
    <cellStyle name="Normal 8 2 2 4 2 3 2" xfId="16856"/>
    <cellStyle name="Normal 8 2 2 4 2 4" xfId="16857"/>
    <cellStyle name="Normal 8 2 2 4 3" xfId="16858"/>
    <cellStyle name="Normal 8 2 2 4 3 2" xfId="16859"/>
    <cellStyle name="Normal 8 2 2 4 4" xfId="16860"/>
    <cellStyle name="Normal 8 2 2 4 4 2" xfId="16861"/>
    <cellStyle name="Normal 8 2 2 4 5" xfId="16862"/>
    <cellStyle name="Normal 8 2 2 4 5 2" xfId="16863"/>
    <cellStyle name="Normal 8 2 2 4 6" xfId="16864"/>
    <cellStyle name="Normal 8 2 2 4 6 2" xfId="16865"/>
    <cellStyle name="Normal 8 2 2 4 7" xfId="16866"/>
    <cellStyle name="Normal 8 2 2 4 7 2" xfId="16867"/>
    <cellStyle name="Normal 8 2 2 4 8" xfId="16868"/>
    <cellStyle name="Normal 8 2 2 4 9" xfId="16869"/>
    <cellStyle name="Normal 8 2 2 5" xfId="16870"/>
    <cellStyle name="Normal 8 2 2 5 10" xfId="16871"/>
    <cellStyle name="Normal 8 2 2 5 2" xfId="16872"/>
    <cellStyle name="Normal 8 2 2 5 2 2" xfId="16873"/>
    <cellStyle name="Normal 8 2 2 5 2 2 2" xfId="16874"/>
    <cellStyle name="Normal 8 2 2 5 2 3" xfId="16875"/>
    <cellStyle name="Normal 8 2 2 5 2 3 2" xfId="16876"/>
    <cellStyle name="Normal 8 2 2 5 2 4" xfId="16877"/>
    <cellStyle name="Normal 8 2 2 5 3" xfId="16878"/>
    <cellStyle name="Normal 8 2 2 5 3 2" xfId="16879"/>
    <cellStyle name="Normal 8 2 2 5 4" xfId="16880"/>
    <cellStyle name="Normal 8 2 2 5 4 2" xfId="16881"/>
    <cellStyle name="Normal 8 2 2 5 5" xfId="16882"/>
    <cellStyle name="Normal 8 2 2 5 5 2" xfId="16883"/>
    <cellStyle name="Normal 8 2 2 5 6" xfId="16884"/>
    <cellStyle name="Normal 8 2 2 5 6 2" xfId="16885"/>
    <cellStyle name="Normal 8 2 2 5 7" xfId="16886"/>
    <cellStyle name="Normal 8 2 2 5 7 2" xfId="16887"/>
    <cellStyle name="Normal 8 2 2 5 8" xfId="16888"/>
    <cellStyle name="Normal 8 2 2 5 9" xfId="16889"/>
    <cellStyle name="Normal 8 2 2 6" xfId="16890"/>
    <cellStyle name="Normal 8 2 2 6 2" xfId="16891"/>
    <cellStyle name="Normal 8 2 2 6 2 2" xfId="16892"/>
    <cellStyle name="Normal 8 2 2 6 3" xfId="16893"/>
    <cellStyle name="Normal 8 2 2 6 3 2" xfId="16894"/>
    <cellStyle name="Normal 8 2 2 6 4" xfId="16895"/>
    <cellStyle name="Normal 8 2 2 6 4 2" xfId="16896"/>
    <cellStyle name="Normal 8 2 2 6 5" xfId="16897"/>
    <cellStyle name="Normal 8 2 2 6 5 2" xfId="16898"/>
    <cellStyle name="Normal 8 2 2 6 6" xfId="16899"/>
    <cellStyle name="Normal 8 2 2 7" xfId="16900"/>
    <cellStyle name="Normal 8 2 2 7 2" xfId="16901"/>
    <cellStyle name="Normal 8 2 2 8" xfId="16902"/>
    <cellStyle name="Normal 8 2 2 8 2" xfId="16903"/>
    <cellStyle name="Normal 8 2 2 9" xfId="16904"/>
    <cellStyle name="Normal 8 2 2 9 2" xfId="16905"/>
    <cellStyle name="Normal 8 2 3" xfId="16906"/>
    <cellStyle name="Normal 8 2 3 10" xfId="16907"/>
    <cellStyle name="Normal 8 2 3 10 2" xfId="16908"/>
    <cellStyle name="Normal 8 2 3 11" xfId="16909"/>
    <cellStyle name="Normal 8 2 3 11 2" xfId="16910"/>
    <cellStyle name="Normal 8 2 3 12" xfId="16911"/>
    <cellStyle name="Normal 8 2 3 12 2" xfId="16912"/>
    <cellStyle name="Normal 8 2 3 13" xfId="16913"/>
    <cellStyle name="Normal 8 2 3 13 2" xfId="16914"/>
    <cellStyle name="Normal 8 2 3 14" xfId="16915"/>
    <cellStyle name="Normal 8 2 3 15" xfId="16916"/>
    <cellStyle name="Normal 8 2 3 16" xfId="16917"/>
    <cellStyle name="Normal 8 2 3 2" xfId="16918"/>
    <cellStyle name="Normal 8 2 3 2 10" xfId="16919"/>
    <cellStyle name="Normal 8 2 3 2 11" xfId="16920"/>
    <cellStyle name="Normal 8 2 3 2 12" xfId="16921"/>
    <cellStyle name="Normal 8 2 3 2 2" xfId="16922"/>
    <cellStyle name="Normal 8 2 3 2 2 10" xfId="16923"/>
    <cellStyle name="Normal 8 2 3 2 2 2" xfId="16924"/>
    <cellStyle name="Normal 8 2 3 2 2 2 2" xfId="16925"/>
    <cellStyle name="Normal 8 2 3 2 2 2 2 2" xfId="16926"/>
    <cellStyle name="Normal 8 2 3 2 2 2 3" xfId="16927"/>
    <cellStyle name="Normal 8 2 3 2 2 2 3 2" xfId="16928"/>
    <cellStyle name="Normal 8 2 3 2 2 2 4" xfId="16929"/>
    <cellStyle name="Normal 8 2 3 2 2 3" xfId="16930"/>
    <cellStyle name="Normal 8 2 3 2 2 3 2" xfId="16931"/>
    <cellStyle name="Normal 8 2 3 2 2 4" xfId="16932"/>
    <cellStyle name="Normal 8 2 3 2 2 4 2" xfId="16933"/>
    <cellStyle name="Normal 8 2 3 2 2 5" xfId="16934"/>
    <cellStyle name="Normal 8 2 3 2 2 5 2" xfId="16935"/>
    <cellStyle name="Normal 8 2 3 2 2 6" xfId="16936"/>
    <cellStyle name="Normal 8 2 3 2 2 6 2" xfId="16937"/>
    <cellStyle name="Normal 8 2 3 2 2 7" xfId="16938"/>
    <cellStyle name="Normal 8 2 3 2 2 7 2" xfId="16939"/>
    <cellStyle name="Normal 8 2 3 2 2 8" xfId="16940"/>
    <cellStyle name="Normal 8 2 3 2 2 9" xfId="16941"/>
    <cellStyle name="Normal 8 2 3 2 3" xfId="16942"/>
    <cellStyle name="Normal 8 2 3 2 3 2" xfId="16943"/>
    <cellStyle name="Normal 8 2 3 2 3 2 2" xfId="16944"/>
    <cellStyle name="Normal 8 2 3 2 3 3" xfId="16945"/>
    <cellStyle name="Normal 8 2 3 2 3 3 2" xfId="16946"/>
    <cellStyle name="Normal 8 2 3 2 3 4" xfId="16947"/>
    <cellStyle name="Normal 8 2 3 2 4" xfId="16948"/>
    <cellStyle name="Normal 8 2 3 2 4 2" xfId="16949"/>
    <cellStyle name="Normal 8 2 3 2 5" xfId="16950"/>
    <cellStyle name="Normal 8 2 3 2 5 2" xfId="16951"/>
    <cellStyle name="Normal 8 2 3 2 6" xfId="16952"/>
    <cellStyle name="Normal 8 2 3 2 6 2" xfId="16953"/>
    <cellStyle name="Normal 8 2 3 2 7" xfId="16954"/>
    <cellStyle name="Normal 8 2 3 2 7 2" xfId="16955"/>
    <cellStyle name="Normal 8 2 3 2 8" xfId="16956"/>
    <cellStyle name="Normal 8 2 3 2 8 2" xfId="16957"/>
    <cellStyle name="Normal 8 2 3 2 9" xfId="16958"/>
    <cellStyle name="Normal 8 2 3 2 9 2" xfId="16959"/>
    <cellStyle name="Normal 8 2 3 3" xfId="16960"/>
    <cellStyle name="Normal 8 2 3 3 10" xfId="16961"/>
    <cellStyle name="Normal 8 2 3 3 11" xfId="16962"/>
    <cellStyle name="Normal 8 2 3 3 12" xfId="16963"/>
    <cellStyle name="Normal 8 2 3 3 2" xfId="16964"/>
    <cellStyle name="Normal 8 2 3 3 2 10" xfId="16965"/>
    <cellStyle name="Normal 8 2 3 3 2 2" xfId="16966"/>
    <cellStyle name="Normal 8 2 3 3 2 2 2" xfId="16967"/>
    <cellStyle name="Normal 8 2 3 3 2 2 2 2" xfId="16968"/>
    <cellStyle name="Normal 8 2 3 3 2 2 3" xfId="16969"/>
    <cellStyle name="Normal 8 2 3 3 2 2 3 2" xfId="16970"/>
    <cellStyle name="Normal 8 2 3 3 2 2 4" xfId="16971"/>
    <cellStyle name="Normal 8 2 3 3 2 3" xfId="16972"/>
    <cellStyle name="Normal 8 2 3 3 2 3 2" xfId="16973"/>
    <cellStyle name="Normal 8 2 3 3 2 4" xfId="16974"/>
    <cellStyle name="Normal 8 2 3 3 2 4 2" xfId="16975"/>
    <cellStyle name="Normal 8 2 3 3 2 5" xfId="16976"/>
    <cellStyle name="Normal 8 2 3 3 2 5 2" xfId="16977"/>
    <cellStyle name="Normal 8 2 3 3 2 6" xfId="16978"/>
    <cellStyle name="Normal 8 2 3 3 2 6 2" xfId="16979"/>
    <cellStyle name="Normal 8 2 3 3 2 7" xfId="16980"/>
    <cellStyle name="Normal 8 2 3 3 2 7 2" xfId="16981"/>
    <cellStyle name="Normal 8 2 3 3 2 8" xfId="16982"/>
    <cellStyle name="Normal 8 2 3 3 2 9" xfId="16983"/>
    <cellStyle name="Normal 8 2 3 3 3" xfId="16984"/>
    <cellStyle name="Normal 8 2 3 3 3 2" xfId="16985"/>
    <cellStyle name="Normal 8 2 3 3 3 2 2" xfId="16986"/>
    <cellStyle name="Normal 8 2 3 3 3 3" xfId="16987"/>
    <cellStyle name="Normal 8 2 3 3 3 3 2" xfId="16988"/>
    <cellStyle name="Normal 8 2 3 3 3 4" xfId="16989"/>
    <cellStyle name="Normal 8 2 3 3 4" xfId="16990"/>
    <cellStyle name="Normal 8 2 3 3 4 2" xfId="16991"/>
    <cellStyle name="Normal 8 2 3 3 5" xfId="16992"/>
    <cellStyle name="Normal 8 2 3 3 5 2" xfId="16993"/>
    <cellStyle name="Normal 8 2 3 3 6" xfId="16994"/>
    <cellStyle name="Normal 8 2 3 3 6 2" xfId="16995"/>
    <cellStyle name="Normal 8 2 3 3 7" xfId="16996"/>
    <cellStyle name="Normal 8 2 3 3 7 2" xfId="16997"/>
    <cellStyle name="Normal 8 2 3 3 8" xfId="16998"/>
    <cellStyle name="Normal 8 2 3 3 8 2" xfId="16999"/>
    <cellStyle name="Normal 8 2 3 3 9" xfId="17000"/>
    <cellStyle name="Normal 8 2 3 3 9 2" xfId="17001"/>
    <cellStyle name="Normal 8 2 3 4" xfId="17002"/>
    <cellStyle name="Normal 8 2 3 4 10" xfId="17003"/>
    <cellStyle name="Normal 8 2 3 4 2" xfId="17004"/>
    <cellStyle name="Normal 8 2 3 4 2 2" xfId="17005"/>
    <cellStyle name="Normal 8 2 3 4 2 2 2" xfId="17006"/>
    <cellStyle name="Normal 8 2 3 4 2 3" xfId="17007"/>
    <cellStyle name="Normal 8 2 3 4 2 3 2" xfId="17008"/>
    <cellStyle name="Normal 8 2 3 4 2 4" xfId="17009"/>
    <cellStyle name="Normal 8 2 3 4 3" xfId="17010"/>
    <cellStyle name="Normal 8 2 3 4 3 2" xfId="17011"/>
    <cellStyle name="Normal 8 2 3 4 4" xfId="17012"/>
    <cellStyle name="Normal 8 2 3 4 4 2" xfId="17013"/>
    <cellStyle name="Normal 8 2 3 4 5" xfId="17014"/>
    <cellStyle name="Normal 8 2 3 4 5 2" xfId="17015"/>
    <cellStyle name="Normal 8 2 3 4 6" xfId="17016"/>
    <cellStyle name="Normal 8 2 3 4 6 2" xfId="17017"/>
    <cellStyle name="Normal 8 2 3 4 7" xfId="17018"/>
    <cellStyle name="Normal 8 2 3 4 7 2" xfId="17019"/>
    <cellStyle name="Normal 8 2 3 4 8" xfId="17020"/>
    <cellStyle name="Normal 8 2 3 4 9" xfId="17021"/>
    <cellStyle name="Normal 8 2 3 5" xfId="17022"/>
    <cellStyle name="Normal 8 2 3 5 10" xfId="17023"/>
    <cellStyle name="Normal 8 2 3 5 2" xfId="17024"/>
    <cellStyle name="Normal 8 2 3 5 2 2" xfId="17025"/>
    <cellStyle name="Normal 8 2 3 5 2 2 2" xfId="17026"/>
    <cellStyle name="Normal 8 2 3 5 2 3" xfId="17027"/>
    <cellStyle name="Normal 8 2 3 5 2 3 2" xfId="17028"/>
    <cellStyle name="Normal 8 2 3 5 2 4" xfId="17029"/>
    <cellStyle name="Normal 8 2 3 5 3" xfId="17030"/>
    <cellStyle name="Normal 8 2 3 5 3 2" xfId="17031"/>
    <cellStyle name="Normal 8 2 3 5 4" xfId="17032"/>
    <cellStyle name="Normal 8 2 3 5 4 2" xfId="17033"/>
    <cellStyle name="Normal 8 2 3 5 5" xfId="17034"/>
    <cellStyle name="Normal 8 2 3 5 5 2" xfId="17035"/>
    <cellStyle name="Normal 8 2 3 5 6" xfId="17036"/>
    <cellStyle name="Normal 8 2 3 5 6 2" xfId="17037"/>
    <cellStyle name="Normal 8 2 3 5 7" xfId="17038"/>
    <cellStyle name="Normal 8 2 3 5 7 2" xfId="17039"/>
    <cellStyle name="Normal 8 2 3 5 8" xfId="17040"/>
    <cellStyle name="Normal 8 2 3 5 9" xfId="17041"/>
    <cellStyle name="Normal 8 2 3 6" xfId="17042"/>
    <cellStyle name="Normal 8 2 3 6 2" xfId="17043"/>
    <cellStyle name="Normal 8 2 3 6 2 2" xfId="17044"/>
    <cellStyle name="Normal 8 2 3 6 3" xfId="17045"/>
    <cellStyle name="Normal 8 2 3 6 3 2" xfId="17046"/>
    <cellStyle name="Normal 8 2 3 6 4" xfId="17047"/>
    <cellStyle name="Normal 8 2 3 6 4 2" xfId="17048"/>
    <cellStyle name="Normal 8 2 3 6 5" xfId="17049"/>
    <cellStyle name="Normal 8 2 3 6 5 2" xfId="17050"/>
    <cellStyle name="Normal 8 2 3 6 6" xfId="17051"/>
    <cellStyle name="Normal 8 2 3 7" xfId="17052"/>
    <cellStyle name="Normal 8 2 3 7 2" xfId="17053"/>
    <cellStyle name="Normal 8 2 3 8" xfId="17054"/>
    <cellStyle name="Normal 8 2 3 8 2" xfId="17055"/>
    <cellStyle name="Normal 8 2 3 9" xfId="17056"/>
    <cellStyle name="Normal 8 2 3 9 2" xfId="17057"/>
    <cellStyle name="Normal 8 2 4" xfId="17058"/>
    <cellStyle name="Normal 8 2 4 10" xfId="17059"/>
    <cellStyle name="Normal 8 2 4 10 2" xfId="17060"/>
    <cellStyle name="Normal 8 2 4 11" xfId="17061"/>
    <cellStyle name="Normal 8 2 4 11 2" xfId="17062"/>
    <cellStyle name="Normal 8 2 4 12" xfId="17063"/>
    <cellStyle name="Normal 8 2 4 12 2" xfId="17064"/>
    <cellStyle name="Normal 8 2 4 13" xfId="17065"/>
    <cellStyle name="Normal 8 2 4 14" xfId="17066"/>
    <cellStyle name="Normal 8 2 4 15" xfId="17067"/>
    <cellStyle name="Normal 8 2 4 2" xfId="17068"/>
    <cellStyle name="Normal 8 2 4 2 10" xfId="17069"/>
    <cellStyle name="Normal 8 2 4 2 11" xfId="17070"/>
    <cellStyle name="Normal 8 2 4 2 12" xfId="17071"/>
    <cellStyle name="Normal 8 2 4 2 2" xfId="17072"/>
    <cellStyle name="Normal 8 2 4 2 2 10" xfId="17073"/>
    <cellStyle name="Normal 8 2 4 2 2 2" xfId="17074"/>
    <cellStyle name="Normal 8 2 4 2 2 2 2" xfId="17075"/>
    <cellStyle name="Normal 8 2 4 2 2 2 2 2" xfId="17076"/>
    <cellStyle name="Normal 8 2 4 2 2 2 3" xfId="17077"/>
    <cellStyle name="Normal 8 2 4 2 2 2 3 2" xfId="17078"/>
    <cellStyle name="Normal 8 2 4 2 2 2 4" xfId="17079"/>
    <cellStyle name="Normal 8 2 4 2 2 3" xfId="17080"/>
    <cellStyle name="Normal 8 2 4 2 2 3 2" xfId="17081"/>
    <cellStyle name="Normal 8 2 4 2 2 4" xfId="17082"/>
    <cellStyle name="Normal 8 2 4 2 2 4 2" xfId="17083"/>
    <cellStyle name="Normal 8 2 4 2 2 5" xfId="17084"/>
    <cellStyle name="Normal 8 2 4 2 2 5 2" xfId="17085"/>
    <cellStyle name="Normal 8 2 4 2 2 6" xfId="17086"/>
    <cellStyle name="Normal 8 2 4 2 2 6 2" xfId="17087"/>
    <cellStyle name="Normal 8 2 4 2 2 7" xfId="17088"/>
    <cellStyle name="Normal 8 2 4 2 2 7 2" xfId="17089"/>
    <cellStyle name="Normal 8 2 4 2 2 8" xfId="17090"/>
    <cellStyle name="Normal 8 2 4 2 2 9" xfId="17091"/>
    <cellStyle name="Normal 8 2 4 2 3" xfId="17092"/>
    <cellStyle name="Normal 8 2 4 2 3 2" xfId="17093"/>
    <cellStyle name="Normal 8 2 4 2 3 2 2" xfId="17094"/>
    <cellStyle name="Normal 8 2 4 2 3 3" xfId="17095"/>
    <cellStyle name="Normal 8 2 4 2 3 3 2" xfId="17096"/>
    <cellStyle name="Normal 8 2 4 2 3 4" xfId="17097"/>
    <cellStyle name="Normal 8 2 4 2 4" xfId="17098"/>
    <cellStyle name="Normal 8 2 4 2 4 2" xfId="17099"/>
    <cellStyle name="Normal 8 2 4 2 5" xfId="17100"/>
    <cellStyle name="Normal 8 2 4 2 5 2" xfId="17101"/>
    <cellStyle name="Normal 8 2 4 2 6" xfId="17102"/>
    <cellStyle name="Normal 8 2 4 2 6 2" xfId="17103"/>
    <cellStyle name="Normal 8 2 4 2 7" xfId="17104"/>
    <cellStyle name="Normal 8 2 4 2 7 2" xfId="17105"/>
    <cellStyle name="Normal 8 2 4 2 8" xfId="17106"/>
    <cellStyle name="Normal 8 2 4 2 8 2" xfId="17107"/>
    <cellStyle name="Normal 8 2 4 2 9" xfId="17108"/>
    <cellStyle name="Normal 8 2 4 2 9 2" xfId="17109"/>
    <cellStyle name="Normal 8 2 4 3" xfId="17110"/>
    <cellStyle name="Normal 8 2 4 3 10" xfId="17111"/>
    <cellStyle name="Normal 8 2 4 3 11" xfId="17112"/>
    <cellStyle name="Normal 8 2 4 3 12" xfId="17113"/>
    <cellStyle name="Normal 8 2 4 3 2" xfId="17114"/>
    <cellStyle name="Normal 8 2 4 3 2 10" xfId="17115"/>
    <cellStyle name="Normal 8 2 4 3 2 2" xfId="17116"/>
    <cellStyle name="Normal 8 2 4 3 2 2 2" xfId="17117"/>
    <cellStyle name="Normal 8 2 4 3 2 2 2 2" xfId="17118"/>
    <cellStyle name="Normal 8 2 4 3 2 2 3" xfId="17119"/>
    <cellStyle name="Normal 8 2 4 3 2 2 3 2" xfId="17120"/>
    <cellStyle name="Normal 8 2 4 3 2 2 4" xfId="17121"/>
    <cellStyle name="Normal 8 2 4 3 2 3" xfId="17122"/>
    <cellStyle name="Normal 8 2 4 3 2 3 2" xfId="17123"/>
    <cellStyle name="Normal 8 2 4 3 2 4" xfId="17124"/>
    <cellStyle name="Normal 8 2 4 3 2 4 2" xfId="17125"/>
    <cellStyle name="Normal 8 2 4 3 2 5" xfId="17126"/>
    <cellStyle name="Normal 8 2 4 3 2 5 2" xfId="17127"/>
    <cellStyle name="Normal 8 2 4 3 2 6" xfId="17128"/>
    <cellStyle name="Normal 8 2 4 3 2 6 2" xfId="17129"/>
    <cellStyle name="Normal 8 2 4 3 2 7" xfId="17130"/>
    <cellStyle name="Normal 8 2 4 3 2 7 2" xfId="17131"/>
    <cellStyle name="Normal 8 2 4 3 2 8" xfId="17132"/>
    <cellStyle name="Normal 8 2 4 3 2 9" xfId="17133"/>
    <cellStyle name="Normal 8 2 4 3 3" xfId="17134"/>
    <cellStyle name="Normal 8 2 4 3 3 2" xfId="17135"/>
    <cellStyle name="Normal 8 2 4 3 3 2 2" xfId="17136"/>
    <cellStyle name="Normal 8 2 4 3 3 3" xfId="17137"/>
    <cellStyle name="Normal 8 2 4 3 3 3 2" xfId="17138"/>
    <cellStyle name="Normal 8 2 4 3 3 4" xfId="17139"/>
    <cellStyle name="Normal 8 2 4 3 4" xfId="17140"/>
    <cellStyle name="Normal 8 2 4 3 4 2" xfId="17141"/>
    <cellStyle name="Normal 8 2 4 3 5" xfId="17142"/>
    <cellStyle name="Normal 8 2 4 3 5 2" xfId="17143"/>
    <cellStyle name="Normal 8 2 4 3 6" xfId="17144"/>
    <cellStyle name="Normal 8 2 4 3 6 2" xfId="17145"/>
    <cellStyle name="Normal 8 2 4 3 7" xfId="17146"/>
    <cellStyle name="Normal 8 2 4 3 7 2" xfId="17147"/>
    <cellStyle name="Normal 8 2 4 3 8" xfId="17148"/>
    <cellStyle name="Normal 8 2 4 3 8 2" xfId="17149"/>
    <cellStyle name="Normal 8 2 4 3 9" xfId="17150"/>
    <cellStyle name="Normal 8 2 4 3 9 2" xfId="17151"/>
    <cellStyle name="Normal 8 2 4 4" xfId="17152"/>
    <cellStyle name="Normal 8 2 4 4 10" xfId="17153"/>
    <cellStyle name="Normal 8 2 4 4 2" xfId="17154"/>
    <cellStyle name="Normal 8 2 4 4 2 2" xfId="17155"/>
    <cellStyle name="Normal 8 2 4 4 2 2 2" xfId="17156"/>
    <cellStyle name="Normal 8 2 4 4 2 3" xfId="17157"/>
    <cellStyle name="Normal 8 2 4 4 2 3 2" xfId="17158"/>
    <cellStyle name="Normal 8 2 4 4 2 4" xfId="17159"/>
    <cellStyle name="Normal 8 2 4 4 3" xfId="17160"/>
    <cellStyle name="Normal 8 2 4 4 3 2" xfId="17161"/>
    <cellStyle name="Normal 8 2 4 4 4" xfId="17162"/>
    <cellStyle name="Normal 8 2 4 4 4 2" xfId="17163"/>
    <cellStyle name="Normal 8 2 4 4 5" xfId="17164"/>
    <cellStyle name="Normal 8 2 4 4 5 2" xfId="17165"/>
    <cellStyle name="Normal 8 2 4 4 6" xfId="17166"/>
    <cellStyle name="Normal 8 2 4 4 6 2" xfId="17167"/>
    <cellStyle name="Normal 8 2 4 4 7" xfId="17168"/>
    <cellStyle name="Normal 8 2 4 4 7 2" xfId="17169"/>
    <cellStyle name="Normal 8 2 4 4 8" xfId="17170"/>
    <cellStyle name="Normal 8 2 4 4 9" xfId="17171"/>
    <cellStyle name="Normal 8 2 4 5" xfId="17172"/>
    <cellStyle name="Normal 8 2 4 5 10" xfId="17173"/>
    <cellStyle name="Normal 8 2 4 5 2" xfId="17174"/>
    <cellStyle name="Normal 8 2 4 5 2 2" xfId="17175"/>
    <cellStyle name="Normal 8 2 4 5 2 2 2" xfId="17176"/>
    <cellStyle name="Normal 8 2 4 5 2 3" xfId="17177"/>
    <cellStyle name="Normal 8 2 4 5 2 3 2" xfId="17178"/>
    <cellStyle name="Normal 8 2 4 5 2 4" xfId="17179"/>
    <cellStyle name="Normal 8 2 4 5 3" xfId="17180"/>
    <cellStyle name="Normal 8 2 4 5 3 2" xfId="17181"/>
    <cellStyle name="Normal 8 2 4 5 4" xfId="17182"/>
    <cellStyle name="Normal 8 2 4 5 4 2" xfId="17183"/>
    <cellStyle name="Normal 8 2 4 5 5" xfId="17184"/>
    <cellStyle name="Normal 8 2 4 5 5 2" xfId="17185"/>
    <cellStyle name="Normal 8 2 4 5 6" xfId="17186"/>
    <cellStyle name="Normal 8 2 4 5 6 2" xfId="17187"/>
    <cellStyle name="Normal 8 2 4 5 7" xfId="17188"/>
    <cellStyle name="Normal 8 2 4 5 7 2" xfId="17189"/>
    <cellStyle name="Normal 8 2 4 5 8" xfId="17190"/>
    <cellStyle name="Normal 8 2 4 5 9" xfId="17191"/>
    <cellStyle name="Normal 8 2 4 6" xfId="17192"/>
    <cellStyle name="Normal 8 2 4 6 2" xfId="17193"/>
    <cellStyle name="Normal 8 2 4 6 2 2" xfId="17194"/>
    <cellStyle name="Normal 8 2 4 6 3" xfId="17195"/>
    <cellStyle name="Normal 8 2 4 6 3 2" xfId="17196"/>
    <cellStyle name="Normal 8 2 4 6 4" xfId="17197"/>
    <cellStyle name="Normal 8 2 4 7" xfId="17198"/>
    <cellStyle name="Normal 8 2 4 7 2" xfId="17199"/>
    <cellStyle name="Normal 8 2 4 8" xfId="17200"/>
    <cellStyle name="Normal 8 2 4 8 2" xfId="17201"/>
    <cellStyle name="Normal 8 2 4 9" xfId="17202"/>
    <cellStyle name="Normal 8 2 4 9 2" xfId="17203"/>
    <cellStyle name="Normal 8 2 5" xfId="17204"/>
    <cellStyle name="Normal 8 2 5 10" xfId="17205"/>
    <cellStyle name="Normal 8 2 5 11" xfId="17206"/>
    <cellStyle name="Normal 8 2 5 12" xfId="17207"/>
    <cellStyle name="Normal 8 2 5 2" xfId="17208"/>
    <cellStyle name="Normal 8 2 5 2 10" xfId="17209"/>
    <cellStyle name="Normal 8 2 5 2 2" xfId="17210"/>
    <cellStyle name="Normal 8 2 5 2 2 2" xfId="17211"/>
    <cellStyle name="Normal 8 2 5 2 2 2 2" xfId="17212"/>
    <cellStyle name="Normal 8 2 5 2 2 3" xfId="17213"/>
    <cellStyle name="Normal 8 2 5 2 2 3 2" xfId="17214"/>
    <cellStyle name="Normal 8 2 5 2 2 4" xfId="17215"/>
    <cellStyle name="Normal 8 2 5 2 3" xfId="17216"/>
    <cellStyle name="Normal 8 2 5 2 3 2" xfId="17217"/>
    <cellStyle name="Normal 8 2 5 2 4" xfId="17218"/>
    <cellStyle name="Normal 8 2 5 2 4 2" xfId="17219"/>
    <cellStyle name="Normal 8 2 5 2 5" xfId="17220"/>
    <cellStyle name="Normal 8 2 5 2 5 2" xfId="17221"/>
    <cellStyle name="Normal 8 2 5 2 6" xfId="17222"/>
    <cellStyle name="Normal 8 2 5 2 6 2" xfId="17223"/>
    <cellStyle name="Normal 8 2 5 2 7" xfId="17224"/>
    <cellStyle name="Normal 8 2 5 2 7 2" xfId="17225"/>
    <cellStyle name="Normal 8 2 5 2 8" xfId="17226"/>
    <cellStyle name="Normal 8 2 5 2 9" xfId="17227"/>
    <cellStyle name="Normal 8 2 5 3" xfId="17228"/>
    <cellStyle name="Normal 8 2 5 3 2" xfId="17229"/>
    <cellStyle name="Normal 8 2 5 3 2 2" xfId="17230"/>
    <cellStyle name="Normal 8 2 5 3 3" xfId="17231"/>
    <cellStyle name="Normal 8 2 5 3 3 2" xfId="17232"/>
    <cellStyle name="Normal 8 2 5 3 4" xfId="17233"/>
    <cellStyle name="Normal 8 2 5 4" xfId="17234"/>
    <cellStyle name="Normal 8 2 5 4 2" xfId="17235"/>
    <cellStyle name="Normal 8 2 5 5" xfId="17236"/>
    <cellStyle name="Normal 8 2 5 5 2" xfId="17237"/>
    <cellStyle name="Normal 8 2 5 6" xfId="17238"/>
    <cellStyle name="Normal 8 2 5 6 2" xfId="17239"/>
    <cellStyle name="Normal 8 2 5 7" xfId="17240"/>
    <cellStyle name="Normal 8 2 5 7 2" xfId="17241"/>
    <cellStyle name="Normal 8 2 5 8" xfId="17242"/>
    <cellStyle name="Normal 8 2 5 8 2" xfId="17243"/>
    <cellStyle name="Normal 8 2 5 9" xfId="17244"/>
    <cellStyle name="Normal 8 2 5 9 2" xfId="17245"/>
    <cellStyle name="Normal 8 2 6" xfId="17246"/>
    <cellStyle name="Normal 8 2 6 10" xfId="17247"/>
    <cellStyle name="Normal 8 2 6 11" xfId="17248"/>
    <cellStyle name="Normal 8 2 6 12" xfId="17249"/>
    <cellStyle name="Normal 8 2 6 2" xfId="17250"/>
    <cellStyle name="Normal 8 2 6 2 10" xfId="17251"/>
    <cellStyle name="Normal 8 2 6 2 2" xfId="17252"/>
    <cellStyle name="Normal 8 2 6 2 2 2" xfId="17253"/>
    <cellStyle name="Normal 8 2 6 2 2 2 2" xfId="17254"/>
    <cellStyle name="Normal 8 2 6 2 2 3" xfId="17255"/>
    <cellStyle name="Normal 8 2 6 2 2 3 2" xfId="17256"/>
    <cellStyle name="Normal 8 2 6 2 2 4" xfId="17257"/>
    <cellStyle name="Normal 8 2 6 2 3" xfId="17258"/>
    <cellStyle name="Normal 8 2 6 2 3 2" xfId="17259"/>
    <cellStyle name="Normal 8 2 6 2 4" xfId="17260"/>
    <cellStyle name="Normal 8 2 6 2 4 2" xfId="17261"/>
    <cellStyle name="Normal 8 2 6 2 5" xfId="17262"/>
    <cellStyle name="Normal 8 2 6 2 5 2" xfId="17263"/>
    <cellStyle name="Normal 8 2 6 2 6" xfId="17264"/>
    <cellStyle name="Normal 8 2 6 2 6 2" xfId="17265"/>
    <cellStyle name="Normal 8 2 6 2 7" xfId="17266"/>
    <cellStyle name="Normal 8 2 6 2 7 2" xfId="17267"/>
    <cellStyle name="Normal 8 2 6 2 8" xfId="17268"/>
    <cellStyle name="Normal 8 2 6 2 9" xfId="17269"/>
    <cellStyle name="Normal 8 2 6 3" xfId="17270"/>
    <cellStyle name="Normal 8 2 6 3 2" xfId="17271"/>
    <cellStyle name="Normal 8 2 6 3 2 2" xfId="17272"/>
    <cellStyle name="Normal 8 2 6 3 3" xfId="17273"/>
    <cellStyle name="Normal 8 2 6 3 3 2" xfId="17274"/>
    <cellStyle name="Normal 8 2 6 3 4" xfId="17275"/>
    <cellStyle name="Normal 8 2 6 4" xfId="17276"/>
    <cellStyle name="Normal 8 2 6 4 2" xfId="17277"/>
    <cellStyle name="Normal 8 2 6 5" xfId="17278"/>
    <cellStyle name="Normal 8 2 6 5 2" xfId="17279"/>
    <cellStyle name="Normal 8 2 6 6" xfId="17280"/>
    <cellStyle name="Normal 8 2 6 6 2" xfId="17281"/>
    <cellStyle name="Normal 8 2 6 7" xfId="17282"/>
    <cellStyle name="Normal 8 2 6 7 2" xfId="17283"/>
    <cellStyle name="Normal 8 2 6 8" xfId="17284"/>
    <cellStyle name="Normal 8 2 6 8 2" xfId="17285"/>
    <cellStyle name="Normal 8 2 6 9" xfId="17286"/>
    <cellStyle name="Normal 8 2 6 9 2" xfId="17287"/>
    <cellStyle name="Normal 8 2 7" xfId="17288"/>
    <cellStyle name="Normal 8 2 7 10" xfId="17289"/>
    <cellStyle name="Normal 8 2 7 2" xfId="17290"/>
    <cellStyle name="Normal 8 2 7 2 2" xfId="17291"/>
    <cellStyle name="Normal 8 2 7 2 2 2" xfId="17292"/>
    <cellStyle name="Normal 8 2 7 2 3" xfId="17293"/>
    <cellStyle name="Normal 8 2 7 2 3 2" xfId="17294"/>
    <cellStyle name="Normal 8 2 7 2 4" xfId="17295"/>
    <cellStyle name="Normal 8 2 7 3" xfId="17296"/>
    <cellStyle name="Normal 8 2 7 3 2" xfId="17297"/>
    <cellStyle name="Normal 8 2 7 4" xfId="17298"/>
    <cellStyle name="Normal 8 2 7 4 2" xfId="17299"/>
    <cellStyle name="Normal 8 2 7 5" xfId="17300"/>
    <cellStyle name="Normal 8 2 7 5 2" xfId="17301"/>
    <cellStyle name="Normal 8 2 7 6" xfId="17302"/>
    <cellStyle name="Normal 8 2 7 6 2" xfId="17303"/>
    <cellStyle name="Normal 8 2 7 7" xfId="17304"/>
    <cellStyle name="Normal 8 2 7 7 2" xfId="17305"/>
    <cellStyle name="Normal 8 2 7 8" xfId="17306"/>
    <cellStyle name="Normal 8 2 7 9" xfId="17307"/>
    <cellStyle name="Normal 8 2 8" xfId="17308"/>
    <cellStyle name="Normal 8 2 8 10" xfId="17309"/>
    <cellStyle name="Normal 8 2 8 2" xfId="17310"/>
    <cellStyle name="Normal 8 2 8 2 2" xfId="17311"/>
    <cellStyle name="Normal 8 2 8 2 2 2" xfId="17312"/>
    <cellStyle name="Normal 8 2 8 2 3" xfId="17313"/>
    <cellStyle name="Normal 8 2 8 2 3 2" xfId="17314"/>
    <cellStyle name="Normal 8 2 8 2 4" xfId="17315"/>
    <cellStyle name="Normal 8 2 8 3" xfId="17316"/>
    <cellStyle name="Normal 8 2 8 3 2" xfId="17317"/>
    <cellStyle name="Normal 8 2 8 4" xfId="17318"/>
    <cellStyle name="Normal 8 2 8 4 2" xfId="17319"/>
    <cellStyle name="Normal 8 2 8 5" xfId="17320"/>
    <cellStyle name="Normal 8 2 8 5 2" xfId="17321"/>
    <cellStyle name="Normal 8 2 8 6" xfId="17322"/>
    <cellStyle name="Normal 8 2 8 6 2" xfId="17323"/>
    <cellStyle name="Normal 8 2 8 7" xfId="17324"/>
    <cellStyle name="Normal 8 2 8 7 2" xfId="17325"/>
    <cellStyle name="Normal 8 2 8 8" xfId="17326"/>
    <cellStyle name="Normal 8 2 8 9" xfId="17327"/>
    <cellStyle name="Normal 8 2 9" xfId="17328"/>
    <cellStyle name="Normal 8 2 9 2" xfId="17329"/>
    <cellStyle name="Normal 8 2 9 2 2" xfId="17330"/>
    <cellStyle name="Normal 8 2 9 3" xfId="17331"/>
    <cellStyle name="Normal 8 2 9 3 2" xfId="17332"/>
    <cellStyle name="Normal 8 2 9 4" xfId="17333"/>
    <cellStyle name="Normal 8 2 9 4 2" xfId="17334"/>
    <cellStyle name="Normal 8 2 9 5" xfId="17335"/>
    <cellStyle name="Normal 8 2 9 5 2" xfId="17336"/>
    <cellStyle name="Normal 8 2 9 6" xfId="17337"/>
    <cellStyle name="Normal 8 20" xfId="17338"/>
    <cellStyle name="Normal 8 21" xfId="17339"/>
    <cellStyle name="Normal 8 3" xfId="17340"/>
    <cellStyle name="Normal 8 3 10" xfId="17341"/>
    <cellStyle name="Normal 8 3 10 2" xfId="17342"/>
    <cellStyle name="Normal 8 3 11" xfId="17343"/>
    <cellStyle name="Normal 8 3 11 2" xfId="17344"/>
    <cellStyle name="Normal 8 3 12" xfId="17345"/>
    <cellStyle name="Normal 8 3 12 2" xfId="17346"/>
    <cellStyle name="Normal 8 3 13" xfId="17347"/>
    <cellStyle name="Normal 8 3 13 2" xfId="17348"/>
    <cellStyle name="Normal 8 3 14" xfId="17349"/>
    <cellStyle name="Normal 8 3 14 2" xfId="17350"/>
    <cellStyle name="Normal 8 3 15" xfId="17351"/>
    <cellStyle name="Normal 8 3 16" xfId="17352"/>
    <cellStyle name="Normal 8 3 17" xfId="17353"/>
    <cellStyle name="Normal 8 3 2" xfId="17354"/>
    <cellStyle name="Normal 8 3 2 2" xfId="17355"/>
    <cellStyle name="Normal 8 3 3" xfId="17356"/>
    <cellStyle name="Normal 8 3 3 10" xfId="17357"/>
    <cellStyle name="Normal 8 3 3 11" xfId="17358"/>
    <cellStyle name="Normal 8 3 3 12" xfId="17359"/>
    <cellStyle name="Normal 8 3 3 2" xfId="17360"/>
    <cellStyle name="Normal 8 3 3 2 10" xfId="17361"/>
    <cellStyle name="Normal 8 3 3 2 2" xfId="17362"/>
    <cellStyle name="Normal 8 3 3 2 2 2" xfId="17363"/>
    <cellStyle name="Normal 8 3 3 2 2 2 2" xfId="17364"/>
    <cellStyle name="Normal 8 3 3 2 2 3" xfId="17365"/>
    <cellStyle name="Normal 8 3 3 2 2 3 2" xfId="17366"/>
    <cellStyle name="Normal 8 3 3 2 2 4" xfId="17367"/>
    <cellStyle name="Normal 8 3 3 2 3" xfId="17368"/>
    <cellStyle name="Normal 8 3 3 2 3 2" xfId="17369"/>
    <cellStyle name="Normal 8 3 3 2 4" xfId="17370"/>
    <cellStyle name="Normal 8 3 3 2 4 2" xfId="17371"/>
    <cellStyle name="Normal 8 3 3 2 5" xfId="17372"/>
    <cellStyle name="Normal 8 3 3 2 5 2" xfId="17373"/>
    <cellStyle name="Normal 8 3 3 2 6" xfId="17374"/>
    <cellStyle name="Normal 8 3 3 2 6 2" xfId="17375"/>
    <cellStyle name="Normal 8 3 3 2 7" xfId="17376"/>
    <cellStyle name="Normal 8 3 3 2 7 2" xfId="17377"/>
    <cellStyle name="Normal 8 3 3 2 8" xfId="17378"/>
    <cellStyle name="Normal 8 3 3 2 9" xfId="17379"/>
    <cellStyle name="Normal 8 3 3 3" xfId="17380"/>
    <cellStyle name="Normal 8 3 3 3 2" xfId="17381"/>
    <cellStyle name="Normal 8 3 3 3 2 2" xfId="17382"/>
    <cellStyle name="Normal 8 3 3 3 3" xfId="17383"/>
    <cellStyle name="Normal 8 3 3 3 3 2" xfId="17384"/>
    <cellStyle name="Normal 8 3 3 3 4" xfId="17385"/>
    <cellStyle name="Normal 8 3 3 4" xfId="17386"/>
    <cellStyle name="Normal 8 3 3 4 2" xfId="17387"/>
    <cellStyle name="Normal 8 3 3 5" xfId="17388"/>
    <cellStyle name="Normal 8 3 3 5 2" xfId="17389"/>
    <cellStyle name="Normal 8 3 3 6" xfId="17390"/>
    <cellStyle name="Normal 8 3 3 6 2" xfId="17391"/>
    <cellStyle name="Normal 8 3 3 7" xfId="17392"/>
    <cellStyle name="Normal 8 3 3 7 2" xfId="17393"/>
    <cellStyle name="Normal 8 3 3 8" xfId="17394"/>
    <cellStyle name="Normal 8 3 3 8 2" xfId="17395"/>
    <cellStyle name="Normal 8 3 3 9" xfId="17396"/>
    <cellStyle name="Normal 8 3 3 9 2" xfId="17397"/>
    <cellStyle name="Normal 8 3 4" xfId="17398"/>
    <cellStyle name="Normal 8 3 4 10" xfId="17399"/>
    <cellStyle name="Normal 8 3 4 11" xfId="17400"/>
    <cellStyle name="Normal 8 3 4 12" xfId="17401"/>
    <cellStyle name="Normal 8 3 4 2" xfId="17402"/>
    <cellStyle name="Normal 8 3 4 2 10" xfId="17403"/>
    <cellStyle name="Normal 8 3 4 2 2" xfId="17404"/>
    <cellStyle name="Normal 8 3 4 2 2 2" xfId="17405"/>
    <cellStyle name="Normal 8 3 4 2 2 2 2" xfId="17406"/>
    <cellStyle name="Normal 8 3 4 2 2 3" xfId="17407"/>
    <cellStyle name="Normal 8 3 4 2 2 3 2" xfId="17408"/>
    <cellStyle name="Normal 8 3 4 2 2 4" xfId="17409"/>
    <cellStyle name="Normal 8 3 4 2 3" xfId="17410"/>
    <cellStyle name="Normal 8 3 4 2 3 2" xfId="17411"/>
    <cellStyle name="Normal 8 3 4 2 4" xfId="17412"/>
    <cellStyle name="Normal 8 3 4 2 4 2" xfId="17413"/>
    <cellStyle name="Normal 8 3 4 2 5" xfId="17414"/>
    <cellStyle name="Normal 8 3 4 2 5 2" xfId="17415"/>
    <cellStyle name="Normal 8 3 4 2 6" xfId="17416"/>
    <cellStyle name="Normal 8 3 4 2 6 2" xfId="17417"/>
    <cellStyle name="Normal 8 3 4 2 7" xfId="17418"/>
    <cellStyle name="Normal 8 3 4 2 7 2" xfId="17419"/>
    <cellStyle name="Normal 8 3 4 2 8" xfId="17420"/>
    <cellStyle name="Normal 8 3 4 2 9" xfId="17421"/>
    <cellStyle name="Normal 8 3 4 3" xfId="17422"/>
    <cellStyle name="Normal 8 3 4 3 2" xfId="17423"/>
    <cellStyle name="Normal 8 3 4 3 2 2" xfId="17424"/>
    <cellStyle name="Normal 8 3 4 3 3" xfId="17425"/>
    <cellStyle name="Normal 8 3 4 3 3 2" xfId="17426"/>
    <cellStyle name="Normal 8 3 4 3 4" xfId="17427"/>
    <cellStyle name="Normal 8 3 4 4" xfId="17428"/>
    <cellStyle name="Normal 8 3 4 4 2" xfId="17429"/>
    <cellStyle name="Normal 8 3 4 5" xfId="17430"/>
    <cellStyle name="Normal 8 3 4 5 2" xfId="17431"/>
    <cellStyle name="Normal 8 3 4 6" xfId="17432"/>
    <cellStyle name="Normal 8 3 4 6 2" xfId="17433"/>
    <cellStyle name="Normal 8 3 4 7" xfId="17434"/>
    <cellStyle name="Normal 8 3 4 7 2" xfId="17435"/>
    <cellStyle name="Normal 8 3 4 8" xfId="17436"/>
    <cellStyle name="Normal 8 3 4 8 2" xfId="17437"/>
    <cellStyle name="Normal 8 3 4 9" xfId="17438"/>
    <cellStyle name="Normal 8 3 4 9 2" xfId="17439"/>
    <cellStyle name="Normal 8 3 5" xfId="17440"/>
    <cellStyle name="Normal 8 3 5 10" xfId="17441"/>
    <cellStyle name="Normal 8 3 5 11" xfId="17442"/>
    <cellStyle name="Normal 8 3 5 2" xfId="17443"/>
    <cellStyle name="Normal 8 3 5 2 2" xfId="17444"/>
    <cellStyle name="Normal 8 3 5 2 2 2" xfId="17445"/>
    <cellStyle name="Normal 8 3 5 2 3" xfId="17446"/>
    <cellStyle name="Normal 8 3 5 2 3 2" xfId="17447"/>
    <cellStyle name="Normal 8 3 5 2 4" xfId="17448"/>
    <cellStyle name="Normal 8 3 5 3" xfId="17449"/>
    <cellStyle name="Normal 8 3 5 3 2" xfId="17450"/>
    <cellStyle name="Normal 8 3 5 4" xfId="17451"/>
    <cellStyle name="Normal 8 3 5 4 2" xfId="17452"/>
    <cellStyle name="Normal 8 3 5 5" xfId="17453"/>
    <cellStyle name="Normal 8 3 5 5 2" xfId="17454"/>
    <cellStyle name="Normal 8 3 5 6" xfId="17455"/>
    <cellStyle name="Normal 8 3 5 6 2" xfId="17456"/>
    <cellStyle name="Normal 8 3 5 7" xfId="17457"/>
    <cellStyle name="Normal 8 3 5 7 2" xfId="17458"/>
    <cellStyle name="Normal 8 3 5 8" xfId="17459"/>
    <cellStyle name="Normal 8 3 5 8 2" xfId="17460"/>
    <cellStyle name="Normal 8 3 5 9" xfId="17461"/>
    <cellStyle name="Normal 8 3 6" xfId="17462"/>
    <cellStyle name="Normal 8 3 6 10" xfId="17463"/>
    <cellStyle name="Normal 8 3 6 2" xfId="17464"/>
    <cellStyle name="Normal 8 3 6 2 2" xfId="17465"/>
    <cellStyle name="Normal 8 3 6 2 2 2" xfId="17466"/>
    <cellStyle name="Normal 8 3 6 2 3" xfId="17467"/>
    <cellStyle name="Normal 8 3 6 2 3 2" xfId="17468"/>
    <cellStyle name="Normal 8 3 6 2 4" xfId="17469"/>
    <cellStyle name="Normal 8 3 6 3" xfId="17470"/>
    <cellStyle name="Normal 8 3 6 3 2" xfId="17471"/>
    <cellStyle name="Normal 8 3 6 4" xfId="17472"/>
    <cellStyle name="Normal 8 3 6 4 2" xfId="17473"/>
    <cellStyle name="Normal 8 3 6 5" xfId="17474"/>
    <cellStyle name="Normal 8 3 6 5 2" xfId="17475"/>
    <cellStyle name="Normal 8 3 6 6" xfId="17476"/>
    <cellStyle name="Normal 8 3 6 6 2" xfId="17477"/>
    <cellStyle name="Normal 8 3 6 7" xfId="17478"/>
    <cellStyle name="Normal 8 3 6 7 2" xfId="17479"/>
    <cellStyle name="Normal 8 3 6 8" xfId="17480"/>
    <cellStyle name="Normal 8 3 6 9" xfId="17481"/>
    <cellStyle name="Normal 8 3 7" xfId="17482"/>
    <cellStyle name="Normal 8 3 7 2" xfId="17483"/>
    <cellStyle name="Normal 8 3 7 2 2" xfId="17484"/>
    <cellStyle name="Normal 8 3 7 3" xfId="17485"/>
    <cellStyle name="Normal 8 3 7 3 2" xfId="17486"/>
    <cellStyle name="Normal 8 3 7 4" xfId="17487"/>
    <cellStyle name="Normal 8 3 7 4 2" xfId="17488"/>
    <cellStyle name="Normal 8 3 7 5" xfId="17489"/>
    <cellStyle name="Normal 8 3 7 5 2" xfId="17490"/>
    <cellStyle name="Normal 8 3 7 6" xfId="17491"/>
    <cellStyle name="Normal 8 3 8" xfId="17492"/>
    <cellStyle name="Normal 8 3 8 2" xfId="17493"/>
    <cellStyle name="Normal 8 3 9" xfId="17494"/>
    <cellStyle name="Normal 8 3 9 2" xfId="17495"/>
    <cellStyle name="Normal 8 4" xfId="17496"/>
    <cellStyle name="Normal 8 4 2" xfId="17497"/>
    <cellStyle name="Normal 8 5" xfId="17498"/>
    <cellStyle name="Normal 8 5 10" xfId="17499"/>
    <cellStyle name="Normal 8 5 10 2" xfId="17500"/>
    <cellStyle name="Normal 8 5 11" xfId="17501"/>
    <cellStyle name="Normal 8 5 11 2" xfId="17502"/>
    <cellStyle name="Normal 8 5 12" xfId="17503"/>
    <cellStyle name="Normal 8 5 12 2" xfId="17504"/>
    <cellStyle name="Normal 8 5 13" xfId="17505"/>
    <cellStyle name="Normal 8 5 13 2" xfId="17506"/>
    <cellStyle name="Normal 8 5 14" xfId="17507"/>
    <cellStyle name="Normal 8 5 15" xfId="17508"/>
    <cellStyle name="Normal 8 5 16" xfId="17509"/>
    <cellStyle name="Normal 8 5 2" xfId="17510"/>
    <cellStyle name="Normal 8 5 2 10" xfId="17511"/>
    <cellStyle name="Normal 8 5 2 11" xfId="17512"/>
    <cellStyle name="Normal 8 5 2 12" xfId="17513"/>
    <cellStyle name="Normal 8 5 2 2" xfId="17514"/>
    <cellStyle name="Normal 8 5 2 2 10" xfId="17515"/>
    <cellStyle name="Normal 8 5 2 2 2" xfId="17516"/>
    <cellStyle name="Normal 8 5 2 2 2 2" xfId="17517"/>
    <cellStyle name="Normal 8 5 2 2 2 2 2" xfId="17518"/>
    <cellStyle name="Normal 8 5 2 2 2 3" xfId="17519"/>
    <cellStyle name="Normal 8 5 2 2 2 3 2" xfId="17520"/>
    <cellStyle name="Normal 8 5 2 2 2 4" xfId="17521"/>
    <cellStyle name="Normal 8 5 2 2 3" xfId="17522"/>
    <cellStyle name="Normal 8 5 2 2 3 2" xfId="17523"/>
    <cellStyle name="Normal 8 5 2 2 4" xfId="17524"/>
    <cellStyle name="Normal 8 5 2 2 4 2" xfId="17525"/>
    <cellStyle name="Normal 8 5 2 2 5" xfId="17526"/>
    <cellStyle name="Normal 8 5 2 2 5 2" xfId="17527"/>
    <cellStyle name="Normal 8 5 2 2 6" xfId="17528"/>
    <cellStyle name="Normal 8 5 2 2 6 2" xfId="17529"/>
    <cellStyle name="Normal 8 5 2 2 7" xfId="17530"/>
    <cellStyle name="Normal 8 5 2 2 7 2" xfId="17531"/>
    <cellStyle name="Normal 8 5 2 2 8" xfId="17532"/>
    <cellStyle name="Normal 8 5 2 2 9" xfId="17533"/>
    <cellStyle name="Normal 8 5 2 3" xfId="17534"/>
    <cellStyle name="Normal 8 5 2 3 2" xfId="17535"/>
    <cellStyle name="Normal 8 5 2 3 2 2" xfId="17536"/>
    <cellStyle name="Normal 8 5 2 3 3" xfId="17537"/>
    <cellStyle name="Normal 8 5 2 3 3 2" xfId="17538"/>
    <cellStyle name="Normal 8 5 2 3 4" xfId="17539"/>
    <cellStyle name="Normal 8 5 2 4" xfId="17540"/>
    <cellStyle name="Normal 8 5 2 4 2" xfId="17541"/>
    <cellStyle name="Normal 8 5 2 5" xfId="17542"/>
    <cellStyle name="Normal 8 5 2 5 2" xfId="17543"/>
    <cellStyle name="Normal 8 5 2 6" xfId="17544"/>
    <cellStyle name="Normal 8 5 2 6 2" xfId="17545"/>
    <cellStyle name="Normal 8 5 2 7" xfId="17546"/>
    <cellStyle name="Normal 8 5 2 7 2" xfId="17547"/>
    <cellStyle name="Normal 8 5 2 8" xfId="17548"/>
    <cellStyle name="Normal 8 5 2 8 2" xfId="17549"/>
    <cellStyle name="Normal 8 5 2 9" xfId="17550"/>
    <cellStyle name="Normal 8 5 2 9 2" xfId="17551"/>
    <cellStyle name="Normal 8 5 3" xfId="17552"/>
    <cellStyle name="Normal 8 5 3 10" xfId="17553"/>
    <cellStyle name="Normal 8 5 3 11" xfId="17554"/>
    <cellStyle name="Normal 8 5 3 12" xfId="17555"/>
    <cellStyle name="Normal 8 5 3 2" xfId="17556"/>
    <cellStyle name="Normal 8 5 3 2 10" xfId="17557"/>
    <cellStyle name="Normal 8 5 3 2 2" xfId="17558"/>
    <cellStyle name="Normal 8 5 3 2 2 2" xfId="17559"/>
    <cellStyle name="Normal 8 5 3 2 2 2 2" xfId="17560"/>
    <cellStyle name="Normal 8 5 3 2 2 3" xfId="17561"/>
    <cellStyle name="Normal 8 5 3 2 2 3 2" xfId="17562"/>
    <cellStyle name="Normal 8 5 3 2 2 4" xfId="17563"/>
    <cellStyle name="Normal 8 5 3 2 3" xfId="17564"/>
    <cellStyle name="Normal 8 5 3 2 3 2" xfId="17565"/>
    <cellStyle name="Normal 8 5 3 2 4" xfId="17566"/>
    <cellStyle name="Normal 8 5 3 2 4 2" xfId="17567"/>
    <cellStyle name="Normal 8 5 3 2 5" xfId="17568"/>
    <cellStyle name="Normal 8 5 3 2 5 2" xfId="17569"/>
    <cellStyle name="Normal 8 5 3 2 6" xfId="17570"/>
    <cellStyle name="Normal 8 5 3 2 6 2" xfId="17571"/>
    <cellStyle name="Normal 8 5 3 2 7" xfId="17572"/>
    <cellStyle name="Normal 8 5 3 2 7 2" xfId="17573"/>
    <cellStyle name="Normal 8 5 3 2 8" xfId="17574"/>
    <cellStyle name="Normal 8 5 3 2 9" xfId="17575"/>
    <cellStyle name="Normal 8 5 3 3" xfId="17576"/>
    <cellStyle name="Normal 8 5 3 3 2" xfId="17577"/>
    <cellStyle name="Normal 8 5 3 3 2 2" xfId="17578"/>
    <cellStyle name="Normal 8 5 3 3 3" xfId="17579"/>
    <cellStyle name="Normal 8 5 3 3 3 2" xfId="17580"/>
    <cellStyle name="Normal 8 5 3 3 4" xfId="17581"/>
    <cellStyle name="Normal 8 5 3 4" xfId="17582"/>
    <cellStyle name="Normal 8 5 3 4 2" xfId="17583"/>
    <cellStyle name="Normal 8 5 3 5" xfId="17584"/>
    <cellStyle name="Normal 8 5 3 5 2" xfId="17585"/>
    <cellStyle name="Normal 8 5 3 6" xfId="17586"/>
    <cellStyle name="Normal 8 5 3 6 2" xfId="17587"/>
    <cellStyle name="Normal 8 5 3 7" xfId="17588"/>
    <cellStyle name="Normal 8 5 3 7 2" xfId="17589"/>
    <cellStyle name="Normal 8 5 3 8" xfId="17590"/>
    <cellStyle name="Normal 8 5 3 8 2" xfId="17591"/>
    <cellStyle name="Normal 8 5 3 9" xfId="17592"/>
    <cellStyle name="Normal 8 5 3 9 2" xfId="17593"/>
    <cellStyle name="Normal 8 5 4" xfId="17594"/>
    <cellStyle name="Normal 8 5 4 10" xfId="17595"/>
    <cellStyle name="Normal 8 5 4 2" xfId="17596"/>
    <cellStyle name="Normal 8 5 4 2 2" xfId="17597"/>
    <cellStyle name="Normal 8 5 4 2 2 2" xfId="17598"/>
    <cellStyle name="Normal 8 5 4 2 3" xfId="17599"/>
    <cellStyle name="Normal 8 5 4 2 3 2" xfId="17600"/>
    <cellStyle name="Normal 8 5 4 2 4" xfId="17601"/>
    <cellStyle name="Normal 8 5 4 3" xfId="17602"/>
    <cellStyle name="Normal 8 5 4 3 2" xfId="17603"/>
    <cellStyle name="Normal 8 5 4 4" xfId="17604"/>
    <cellStyle name="Normal 8 5 4 4 2" xfId="17605"/>
    <cellStyle name="Normal 8 5 4 5" xfId="17606"/>
    <cellStyle name="Normal 8 5 4 5 2" xfId="17607"/>
    <cellStyle name="Normal 8 5 4 6" xfId="17608"/>
    <cellStyle name="Normal 8 5 4 6 2" xfId="17609"/>
    <cellStyle name="Normal 8 5 4 7" xfId="17610"/>
    <cellStyle name="Normal 8 5 4 7 2" xfId="17611"/>
    <cellStyle name="Normal 8 5 4 8" xfId="17612"/>
    <cellStyle name="Normal 8 5 4 9" xfId="17613"/>
    <cellStyle name="Normal 8 5 5" xfId="17614"/>
    <cellStyle name="Normal 8 5 5 10" xfId="17615"/>
    <cellStyle name="Normal 8 5 5 2" xfId="17616"/>
    <cellStyle name="Normal 8 5 5 2 2" xfId="17617"/>
    <cellStyle name="Normal 8 5 5 2 2 2" xfId="17618"/>
    <cellStyle name="Normal 8 5 5 2 3" xfId="17619"/>
    <cellStyle name="Normal 8 5 5 2 3 2" xfId="17620"/>
    <cellStyle name="Normal 8 5 5 2 4" xfId="17621"/>
    <cellStyle name="Normal 8 5 5 3" xfId="17622"/>
    <cellStyle name="Normal 8 5 5 3 2" xfId="17623"/>
    <cellStyle name="Normal 8 5 5 4" xfId="17624"/>
    <cellStyle name="Normal 8 5 5 4 2" xfId="17625"/>
    <cellStyle name="Normal 8 5 5 5" xfId="17626"/>
    <cellStyle name="Normal 8 5 5 5 2" xfId="17627"/>
    <cellStyle name="Normal 8 5 5 6" xfId="17628"/>
    <cellStyle name="Normal 8 5 5 6 2" xfId="17629"/>
    <cellStyle name="Normal 8 5 5 7" xfId="17630"/>
    <cellStyle name="Normal 8 5 5 7 2" xfId="17631"/>
    <cellStyle name="Normal 8 5 5 8" xfId="17632"/>
    <cellStyle name="Normal 8 5 5 9" xfId="17633"/>
    <cellStyle name="Normal 8 5 6" xfId="17634"/>
    <cellStyle name="Normal 8 5 6 2" xfId="17635"/>
    <cellStyle name="Normal 8 5 6 2 2" xfId="17636"/>
    <cellStyle name="Normal 8 5 6 3" xfId="17637"/>
    <cellStyle name="Normal 8 5 6 3 2" xfId="17638"/>
    <cellStyle name="Normal 8 5 6 4" xfId="17639"/>
    <cellStyle name="Normal 8 5 6 4 2" xfId="17640"/>
    <cellStyle name="Normal 8 5 6 5" xfId="17641"/>
    <cellStyle name="Normal 8 5 6 5 2" xfId="17642"/>
    <cellStyle name="Normal 8 5 6 6" xfId="17643"/>
    <cellStyle name="Normal 8 5 7" xfId="17644"/>
    <cellStyle name="Normal 8 5 7 2" xfId="17645"/>
    <cellStyle name="Normal 8 5 8" xfId="17646"/>
    <cellStyle name="Normal 8 5 8 2" xfId="17647"/>
    <cellStyle name="Normal 8 5 9" xfId="17648"/>
    <cellStyle name="Normal 8 5 9 2" xfId="17649"/>
    <cellStyle name="Normal 8 6" xfId="17650"/>
    <cellStyle name="Normal 8 6 10" xfId="17651"/>
    <cellStyle name="Normal 8 6 10 2" xfId="17652"/>
    <cellStyle name="Normal 8 6 11" xfId="17653"/>
    <cellStyle name="Normal 8 6 11 2" xfId="17654"/>
    <cellStyle name="Normal 8 6 12" xfId="17655"/>
    <cellStyle name="Normal 8 6 12 2" xfId="17656"/>
    <cellStyle name="Normal 8 6 13" xfId="17657"/>
    <cellStyle name="Normal 8 6 14" xfId="17658"/>
    <cellStyle name="Normal 8 6 15" xfId="17659"/>
    <cellStyle name="Normal 8 6 2" xfId="17660"/>
    <cellStyle name="Normal 8 6 2 10" xfId="17661"/>
    <cellStyle name="Normal 8 6 2 11" xfId="17662"/>
    <cellStyle name="Normal 8 6 2 12" xfId="17663"/>
    <cellStyle name="Normal 8 6 2 2" xfId="17664"/>
    <cellStyle name="Normal 8 6 2 2 10" xfId="17665"/>
    <cellStyle name="Normal 8 6 2 2 2" xfId="17666"/>
    <cellStyle name="Normal 8 6 2 2 2 2" xfId="17667"/>
    <cellStyle name="Normal 8 6 2 2 2 2 2" xfId="17668"/>
    <cellStyle name="Normal 8 6 2 2 2 3" xfId="17669"/>
    <cellStyle name="Normal 8 6 2 2 2 3 2" xfId="17670"/>
    <cellStyle name="Normal 8 6 2 2 2 4" xfId="17671"/>
    <cellStyle name="Normal 8 6 2 2 3" xfId="17672"/>
    <cellStyle name="Normal 8 6 2 2 3 2" xfId="17673"/>
    <cellStyle name="Normal 8 6 2 2 4" xfId="17674"/>
    <cellStyle name="Normal 8 6 2 2 4 2" xfId="17675"/>
    <cellStyle name="Normal 8 6 2 2 5" xfId="17676"/>
    <cellStyle name="Normal 8 6 2 2 5 2" xfId="17677"/>
    <cellStyle name="Normal 8 6 2 2 6" xfId="17678"/>
    <cellStyle name="Normal 8 6 2 2 6 2" xfId="17679"/>
    <cellStyle name="Normal 8 6 2 2 7" xfId="17680"/>
    <cellStyle name="Normal 8 6 2 2 7 2" xfId="17681"/>
    <cellStyle name="Normal 8 6 2 2 8" xfId="17682"/>
    <cellStyle name="Normal 8 6 2 2 9" xfId="17683"/>
    <cellStyle name="Normal 8 6 2 3" xfId="17684"/>
    <cellStyle name="Normal 8 6 2 3 2" xfId="17685"/>
    <cellStyle name="Normal 8 6 2 3 2 2" xfId="17686"/>
    <cellStyle name="Normal 8 6 2 3 3" xfId="17687"/>
    <cellStyle name="Normal 8 6 2 3 3 2" xfId="17688"/>
    <cellStyle name="Normal 8 6 2 3 4" xfId="17689"/>
    <cellStyle name="Normal 8 6 2 4" xfId="17690"/>
    <cellStyle name="Normal 8 6 2 4 2" xfId="17691"/>
    <cellStyle name="Normal 8 6 2 5" xfId="17692"/>
    <cellStyle name="Normal 8 6 2 5 2" xfId="17693"/>
    <cellStyle name="Normal 8 6 2 6" xfId="17694"/>
    <cellStyle name="Normal 8 6 2 6 2" xfId="17695"/>
    <cellStyle name="Normal 8 6 2 7" xfId="17696"/>
    <cellStyle name="Normal 8 6 2 7 2" xfId="17697"/>
    <cellStyle name="Normal 8 6 2 8" xfId="17698"/>
    <cellStyle name="Normal 8 6 2 8 2" xfId="17699"/>
    <cellStyle name="Normal 8 6 2 9" xfId="17700"/>
    <cellStyle name="Normal 8 6 2 9 2" xfId="17701"/>
    <cellStyle name="Normal 8 6 3" xfId="17702"/>
    <cellStyle name="Normal 8 6 3 10" xfId="17703"/>
    <cellStyle name="Normal 8 6 3 11" xfId="17704"/>
    <cellStyle name="Normal 8 6 3 12" xfId="17705"/>
    <cellStyle name="Normal 8 6 3 2" xfId="17706"/>
    <cellStyle name="Normal 8 6 3 2 10" xfId="17707"/>
    <cellStyle name="Normal 8 6 3 2 2" xfId="17708"/>
    <cellStyle name="Normal 8 6 3 2 2 2" xfId="17709"/>
    <cellStyle name="Normal 8 6 3 2 2 2 2" xfId="17710"/>
    <cellStyle name="Normal 8 6 3 2 2 3" xfId="17711"/>
    <cellStyle name="Normal 8 6 3 2 2 3 2" xfId="17712"/>
    <cellStyle name="Normal 8 6 3 2 2 4" xfId="17713"/>
    <cellStyle name="Normal 8 6 3 2 3" xfId="17714"/>
    <cellStyle name="Normal 8 6 3 2 3 2" xfId="17715"/>
    <cellStyle name="Normal 8 6 3 2 4" xfId="17716"/>
    <cellStyle name="Normal 8 6 3 2 4 2" xfId="17717"/>
    <cellStyle name="Normal 8 6 3 2 5" xfId="17718"/>
    <cellStyle name="Normal 8 6 3 2 5 2" xfId="17719"/>
    <cellStyle name="Normal 8 6 3 2 6" xfId="17720"/>
    <cellStyle name="Normal 8 6 3 2 6 2" xfId="17721"/>
    <cellStyle name="Normal 8 6 3 2 7" xfId="17722"/>
    <cellStyle name="Normal 8 6 3 2 7 2" xfId="17723"/>
    <cellStyle name="Normal 8 6 3 2 8" xfId="17724"/>
    <cellStyle name="Normal 8 6 3 2 9" xfId="17725"/>
    <cellStyle name="Normal 8 6 3 3" xfId="17726"/>
    <cellStyle name="Normal 8 6 3 3 2" xfId="17727"/>
    <cellStyle name="Normal 8 6 3 3 2 2" xfId="17728"/>
    <cellStyle name="Normal 8 6 3 3 3" xfId="17729"/>
    <cellStyle name="Normal 8 6 3 3 3 2" xfId="17730"/>
    <cellStyle name="Normal 8 6 3 3 4" xfId="17731"/>
    <cellStyle name="Normal 8 6 3 4" xfId="17732"/>
    <cellStyle name="Normal 8 6 3 4 2" xfId="17733"/>
    <cellStyle name="Normal 8 6 3 5" xfId="17734"/>
    <cellStyle name="Normal 8 6 3 5 2" xfId="17735"/>
    <cellStyle name="Normal 8 6 3 6" xfId="17736"/>
    <cellStyle name="Normal 8 6 3 6 2" xfId="17737"/>
    <cellStyle name="Normal 8 6 3 7" xfId="17738"/>
    <cellStyle name="Normal 8 6 3 7 2" xfId="17739"/>
    <cellStyle name="Normal 8 6 3 8" xfId="17740"/>
    <cellStyle name="Normal 8 6 3 8 2" xfId="17741"/>
    <cellStyle name="Normal 8 6 3 9" xfId="17742"/>
    <cellStyle name="Normal 8 6 3 9 2" xfId="17743"/>
    <cellStyle name="Normal 8 6 4" xfId="17744"/>
    <cellStyle name="Normal 8 6 4 10" xfId="17745"/>
    <cellStyle name="Normal 8 6 4 2" xfId="17746"/>
    <cellStyle name="Normal 8 6 4 2 2" xfId="17747"/>
    <cellStyle name="Normal 8 6 4 2 2 2" xfId="17748"/>
    <cellStyle name="Normal 8 6 4 2 3" xfId="17749"/>
    <cellStyle name="Normal 8 6 4 2 3 2" xfId="17750"/>
    <cellStyle name="Normal 8 6 4 2 4" xfId="17751"/>
    <cellStyle name="Normal 8 6 4 3" xfId="17752"/>
    <cellStyle name="Normal 8 6 4 3 2" xfId="17753"/>
    <cellStyle name="Normal 8 6 4 4" xfId="17754"/>
    <cellStyle name="Normal 8 6 4 4 2" xfId="17755"/>
    <cellStyle name="Normal 8 6 4 5" xfId="17756"/>
    <cellStyle name="Normal 8 6 4 5 2" xfId="17757"/>
    <cellStyle name="Normal 8 6 4 6" xfId="17758"/>
    <cellStyle name="Normal 8 6 4 6 2" xfId="17759"/>
    <cellStyle name="Normal 8 6 4 7" xfId="17760"/>
    <cellStyle name="Normal 8 6 4 7 2" xfId="17761"/>
    <cellStyle name="Normal 8 6 4 8" xfId="17762"/>
    <cellStyle name="Normal 8 6 4 9" xfId="17763"/>
    <cellStyle name="Normal 8 6 5" xfId="17764"/>
    <cellStyle name="Normal 8 6 5 10" xfId="17765"/>
    <cellStyle name="Normal 8 6 5 2" xfId="17766"/>
    <cellStyle name="Normal 8 6 5 2 2" xfId="17767"/>
    <cellStyle name="Normal 8 6 5 2 2 2" xfId="17768"/>
    <cellStyle name="Normal 8 6 5 2 3" xfId="17769"/>
    <cellStyle name="Normal 8 6 5 2 3 2" xfId="17770"/>
    <cellStyle name="Normal 8 6 5 2 4" xfId="17771"/>
    <cellStyle name="Normal 8 6 5 3" xfId="17772"/>
    <cellStyle name="Normal 8 6 5 3 2" xfId="17773"/>
    <cellStyle name="Normal 8 6 5 4" xfId="17774"/>
    <cellStyle name="Normal 8 6 5 4 2" xfId="17775"/>
    <cellStyle name="Normal 8 6 5 5" xfId="17776"/>
    <cellStyle name="Normal 8 6 5 5 2" xfId="17777"/>
    <cellStyle name="Normal 8 6 5 6" xfId="17778"/>
    <cellStyle name="Normal 8 6 5 6 2" xfId="17779"/>
    <cellStyle name="Normal 8 6 5 7" xfId="17780"/>
    <cellStyle name="Normal 8 6 5 7 2" xfId="17781"/>
    <cellStyle name="Normal 8 6 5 8" xfId="17782"/>
    <cellStyle name="Normal 8 6 5 9" xfId="17783"/>
    <cellStyle name="Normal 8 6 6" xfId="17784"/>
    <cellStyle name="Normal 8 6 6 2" xfId="17785"/>
    <cellStyle name="Normal 8 6 6 2 2" xfId="17786"/>
    <cellStyle name="Normal 8 6 6 3" xfId="17787"/>
    <cellStyle name="Normal 8 6 6 3 2" xfId="17788"/>
    <cellStyle name="Normal 8 6 6 4" xfId="17789"/>
    <cellStyle name="Normal 8 6 7" xfId="17790"/>
    <cellStyle name="Normal 8 6 7 2" xfId="17791"/>
    <cellStyle name="Normal 8 6 8" xfId="17792"/>
    <cellStyle name="Normal 8 6 8 2" xfId="17793"/>
    <cellStyle name="Normal 8 6 9" xfId="17794"/>
    <cellStyle name="Normal 8 6 9 2" xfId="17795"/>
    <cellStyle name="Normal 8 7" xfId="17796"/>
    <cellStyle name="Normal 8 7 10" xfId="17797"/>
    <cellStyle name="Normal 8 7 11" xfId="17798"/>
    <cellStyle name="Normal 8 7 12" xfId="17799"/>
    <cellStyle name="Normal 8 7 2" xfId="17800"/>
    <cellStyle name="Normal 8 7 2 10" xfId="17801"/>
    <cellStyle name="Normal 8 7 2 2" xfId="17802"/>
    <cellStyle name="Normal 8 7 2 2 2" xfId="17803"/>
    <cellStyle name="Normal 8 7 2 2 2 2" xfId="17804"/>
    <cellStyle name="Normal 8 7 2 2 3" xfId="17805"/>
    <cellStyle name="Normal 8 7 2 2 3 2" xfId="17806"/>
    <cellStyle name="Normal 8 7 2 2 4" xfId="17807"/>
    <cellStyle name="Normal 8 7 2 3" xfId="17808"/>
    <cellStyle name="Normal 8 7 2 3 2" xfId="17809"/>
    <cellStyle name="Normal 8 7 2 4" xfId="17810"/>
    <cellStyle name="Normal 8 7 2 4 2" xfId="17811"/>
    <cellStyle name="Normal 8 7 2 5" xfId="17812"/>
    <cellStyle name="Normal 8 7 2 5 2" xfId="17813"/>
    <cellStyle name="Normal 8 7 2 6" xfId="17814"/>
    <cellStyle name="Normal 8 7 2 6 2" xfId="17815"/>
    <cellStyle name="Normal 8 7 2 7" xfId="17816"/>
    <cellStyle name="Normal 8 7 2 7 2" xfId="17817"/>
    <cellStyle name="Normal 8 7 2 8" xfId="17818"/>
    <cellStyle name="Normal 8 7 2 9" xfId="17819"/>
    <cellStyle name="Normal 8 7 3" xfId="17820"/>
    <cellStyle name="Normal 8 7 3 2" xfId="17821"/>
    <cellStyle name="Normal 8 7 3 2 2" xfId="17822"/>
    <cellStyle name="Normal 8 7 3 3" xfId="17823"/>
    <cellStyle name="Normal 8 7 3 3 2" xfId="17824"/>
    <cellStyle name="Normal 8 7 3 4" xfId="17825"/>
    <cellStyle name="Normal 8 7 4" xfId="17826"/>
    <cellStyle name="Normal 8 7 4 2" xfId="17827"/>
    <cellStyle name="Normal 8 7 5" xfId="17828"/>
    <cellStyle name="Normal 8 7 5 2" xfId="17829"/>
    <cellStyle name="Normal 8 7 6" xfId="17830"/>
    <cellStyle name="Normal 8 7 6 2" xfId="17831"/>
    <cellStyle name="Normal 8 7 7" xfId="17832"/>
    <cellStyle name="Normal 8 7 7 2" xfId="17833"/>
    <cellStyle name="Normal 8 7 8" xfId="17834"/>
    <cellStyle name="Normal 8 7 8 2" xfId="17835"/>
    <cellStyle name="Normal 8 7 9" xfId="17836"/>
    <cellStyle name="Normal 8 7 9 2" xfId="17837"/>
    <cellStyle name="Normal 8 8" xfId="17838"/>
    <cellStyle name="Normal 8 8 10" xfId="17839"/>
    <cellStyle name="Normal 8 8 11" xfId="17840"/>
    <cellStyle name="Normal 8 8 12" xfId="17841"/>
    <cellStyle name="Normal 8 8 2" xfId="17842"/>
    <cellStyle name="Normal 8 8 2 10" xfId="17843"/>
    <cellStyle name="Normal 8 8 2 2" xfId="17844"/>
    <cellStyle name="Normal 8 8 2 2 2" xfId="17845"/>
    <cellStyle name="Normal 8 8 2 2 2 2" xfId="17846"/>
    <cellStyle name="Normal 8 8 2 2 3" xfId="17847"/>
    <cellStyle name="Normal 8 8 2 2 3 2" xfId="17848"/>
    <cellStyle name="Normal 8 8 2 2 4" xfId="17849"/>
    <cellStyle name="Normal 8 8 2 3" xfId="17850"/>
    <cellStyle name="Normal 8 8 2 3 2" xfId="17851"/>
    <cellStyle name="Normal 8 8 2 4" xfId="17852"/>
    <cellStyle name="Normal 8 8 2 4 2" xfId="17853"/>
    <cellStyle name="Normal 8 8 2 5" xfId="17854"/>
    <cellStyle name="Normal 8 8 2 5 2" xfId="17855"/>
    <cellStyle name="Normal 8 8 2 6" xfId="17856"/>
    <cellStyle name="Normal 8 8 2 6 2" xfId="17857"/>
    <cellStyle name="Normal 8 8 2 7" xfId="17858"/>
    <cellStyle name="Normal 8 8 2 7 2" xfId="17859"/>
    <cellStyle name="Normal 8 8 2 8" xfId="17860"/>
    <cellStyle name="Normal 8 8 2 9" xfId="17861"/>
    <cellStyle name="Normal 8 8 3" xfId="17862"/>
    <cellStyle name="Normal 8 8 3 2" xfId="17863"/>
    <cellStyle name="Normal 8 8 3 2 2" xfId="17864"/>
    <cellStyle name="Normal 8 8 3 3" xfId="17865"/>
    <cellStyle name="Normal 8 8 3 3 2" xfId="17866"/>
    <cellStyle name="Normal 8 8 3 4" xfId="17867"/>
    <cellStyle name="Normal 8 8 4" xfId="17868"/>
    <cellStyle name="Normal 8 8 4 2" xfId="17869"/>
    <cellStyle name="Normal 8 8 5" xfId="17870"/>
    <cellStyle name="Normal 8 8 5 2" xfId="17871"/>
    <cellStyle name="Normal 8 8 6" xfId="17872"/>
    <cellStyle name="Normal 8 8 6 2" xfId="17873"/>
    <cellStyle name="Normal 8 8 7" xfId="17874"/>
    <cellStyle name="Normal 8 8 7 2" xfId="17875"/>
    <cellStyle name="Normal 8 8 8" xfId="17876"/>
    <cellStyle name="Normal 8 8 8 2" xfId="17877"/>
    <cellStyle name="Normal 8 8 9" xfId="17878"/>
    <cellStyle name="Normal 8 8 9 2" xfId="17879"/>
    <cellStyle name="Normal 8 9" xfId="17880"/>
    <cellStyle name="Normal 8 9 10" xfId="17881"/>
    <cellStyle name="Normal 8 9 2" xfId="17882"/>
    <cellStyle name="Normal 8 9 2 2" xfId="17883"/>
    <cellStyle name="Normal 8 9 2 2 2" xfId="17884"/>
    <cellStyle name="Normal 8 9 2 3" xfId="17885"/>
    <cellStyle name="Normal 8 9 2 3 2" xfId="17886"/>
    <cellStyle name="Normal 8 9 2 4" xfId="17887"/>
    <cellStyle name="Normal 8 9 3" xfId="17888"/>
    <cellStyle name="Normal 8 9 3 2" xfId="17889"/>
    <cellStyle name="Normal 8 9 4" xfId="17890"/>
    <cellStyle name="Normal 8 9 4 2" xfId="17891"/>
    <cellStyle name="Normal 8 9 5" xfId="17892"/>
    <cellStyle name="Normal 8 9 5 2" xfId="17893"/>
    <cellStyle name="Normal 8 9 6" xfId="17894"/>
    <cellStyle name="Normal 8 9 6 2" xfId="17895"/>
    <cellStyle name="Normal 8 9 7" xfId="17896"/>
    <cellStyle name="Normal 8 9 7 2" xfId="17897"/>
    <cellStyle name="Normal 8 9 8" xfId="17898"/>
    <cellStyle name="Normal 8 9 9" xfId="17899"/>
    <cellStyle name="Normal 80" xfId="17900"/>
    <cellStyle name="Normal 81" xfId="17901"/>
    <cellStyle name="Normal 82" xfId="17902"/>
    <cellStyle name="Normal 83" xfId="17903"/>
    <cellStyle name="Normal 84" xfId="17904"/>
    <cellStyle name="Normal 85" xfId="17905"/>
    <cellStyle name="Normal 86" xfId="17906"/>
    <cellStyle name="Normal 87" xfId="17907"/>
    <cellStyle name="Normal 88" xfId="17908"/>
    <cellStyle name="Normal 89" xfId="17909"/>
    <cellStyle name="Normal 9" xfId="17910"/>
    <cellStyle name="Normal 9 10" xfId="17911"/>
    <cellStyle name="Normal 9 10 10" xfId="17912"/>
    <cellStyle name="Normal 9 10 10 2" xfId="17913"/>
    <cellStyle name="Normal 9 10 11" xfId="17914"/>
    <cellStyle name="Normal 9 10 11 2" xfId="17915"/>
    <cellStyle name="Normal 9 10 12" xfId="17916"/>
    <cellStyle name="Normal 9 10 12 2" xfId="17917"/>
    <cellStyle name="Normal 9 10 13" xfId="17918"/>
    <cellStyle name="Normal 9 10 13 2" xfId="17919"/>
    <cellStyle name="Normal 9 10 14" xfId="17920"/>
    <cellStyle name="Normal 9 10 15" xfId="17921"/>
    <cellStyle name="Normal 9 10 16" xfId="17922"/>
    <cellStyle name="Normal 9 10 17" xfId="17923"/>
    <cellStyle name="Normal 9 10 18" xfId="17924"/>
    <cellStyle name="Normal 9 10 2" xfId="17925"/>
    <cellStyle name="Normal 9 10 2 10" xfId="17926"/>
    <cellStyle name="Normal 9 10 2 11" xfId="17927"/>
    <cellStyle name="Normal 9 10 2 12" xfId="17928"/>
    <cellStyle name="Normal 9 10 2 2" xfId="17929"/>
    <cellStyle name="Normal 9 10 2 2 10" xfId="17930"/>
    <cellStyle name="Normal 9 10 2 2 2" xfId="17931"/>
    <cellStyle name="Normal 9 10 2 2 2 2" xfId="17932"/>
    <cellStyle name="Normal 9 10 2 2 2 2 2" xfId="17933"/>
    <cellStyle name="Normal 9 10 2 2 2 3" xfId="17934"/>
    <cellStyle name="Normal 9 10 2 2 2 3 2" xfId="17935"/>
    <cellStyle name="Normal 9 10 2 2 2 4" xfId="17936"/>
    <cellStyle name="Normal 9 10 2 2 3" xfId="17937"/>
    <cellStyle name="Normal 9 10 2 2 3 2" xfId="17938"/>
    <cellStyle name="Normal 9 10 2 2 4" xfId="17939"/>
    <cellStyle name="Normal 9 10 2 2 4 2" xfId="17940"/>
    <cellStyle name="Normal 9 10 2 2 5" xfId="17941"/>
    <cellStyle name="Normal 9 10 2 2 5 2" xfId="17942"/>
    <cellStyle name="Normal 9 10 2 2 6" xfId="17943"/>
    <cellStyle name="Normal 9 10 2 2 6 2" xfId="17944"/>
    <cellStyle name="Normal 9 10 2 2 7" xfId="17945"/>
    <cellStyle name="Normal 9 10 2 2 7 2" xfId="17946"/>
    <cellStyle name="Normal 9 10 2 2 8" xfId="17947"/>
    <cellStyle name="Normal 9 10 2 2 9" xfId="17948"/>
    <cellStyle name="Normal 9 10 2 3" xfId="17949"/>
    <cellStyle name="Normal 9 10 2 3 2" xfId="17950"/>
    <cellStyle name="Normal 9 10 2 3 2 2" xfId="17951"/>
    <cellStyle name="Normal 9 10 2 3 3" xfId="17952"/>
    <cellStyle name="Normal 9 10 2 3 3 2" xfId="17953"/>
    <cellStyle name="Normal 9 10 2 3 4" xfId="17954"/>
    <cellStyle name="Normal 9 10 2 4" xfId="17955"/>
    <cellStyle name="Normal 9 10 2 4 2" xfId="17956"/>
    <cellStyle name="Normal 9 10 2 5" xfId="17957"/>
    <cellStyle name="Normal 9 10 2 5 2" xfId="17958"/>
    <cellStyle name="Normal 9 10 2 6" xfId="17959"/>
    <cellStyle name="Normal 9 10 2 6 2" xfId="17960"/>
    <cellStyle name="Normal 9 10 2 7" xfId="17961"/>
    <cellStyle name="Normal 9 10 2 7 2" xfId="17962"/>
    <cellStyle name="Normal 9 10 2 8" xfId="17963"/>
    <cellStyle name="Normal 9 10 2 8 2" xfId="17964"/>
    <cellStyle name="Normal 9 10 2 9" xfId="17965"/>
    <cellStyle name="Normal 9 10 2 9 2" xfId="17966"/>
    <cellStyle name="Normal 9 10 3" xfId="17967"/>
    <cellStyle name="Normal 9 10 3 10" xfId="17968"/>
    <cellStyle name="Normal 9 10 3 11" xfId="17969"/>
    <cellStyle name="Normal 9 10 3 12" xfId="17970"/>
    <cellStyle name="Normal 9 10 3 2" xfId="17971"/>
    <cellStyle name="Normal 9 10 3 2 10" xfId="17972"/>
    <cellStyle name="Normal 9 10 3 2 2" xfId="17973"/>
    <cellStyle name="Normal 9 10 3 2 2 2" xfId="17974"/>
    <cellStyle name="Normal 9 10 3 2 2 2 2" xfId="17975"/>
    <cellStyle name="Normal 9 10 3 2 2 3" xfId="17976"/>
    <cellStyle name="Normal 9 10 3 2 2 3 2" xfId="17977"/>
    <cellStyle name="Normal 9 10 3 2 2 4" xfId="17978"/>
    <cellStyle name="Normal 9 10 3 2 3" xfId="17979"/>
    <cellStyle name="Normal 9 10 3 2 3 2" xfId="17980"/>
    <cellStyle name="Normal 9 10 3 2 4" xfId="17981"/>
    <cellStyle name="Normal 9 10 3 2 4 2" xfId="17982"/>
    <cellStyle name="Normal 9 10 3 2 5" xfId="17983"/>
    <cellStyle name="Normal 9 10 3 2 5 2" xfId="17984"/>
    <cellStyle name="Normal 9 10 3 2 6" xfId="17985"/>
    <cellStyle name="Normal 9 10 3 2 6 2" xfId="17986"/>
    <cellStyle name="Normal 9 10 3 2 7" xfId="17987"/>
    <cellStyle name="Normal 9 10 3 2 7 2" xfId="17988"/>
    <cellStyle name="Normal 9 10 3 2 8" xfId="17989"/>
    <cellStyle name="Normal 9 10 3 2 9" xfId="17990"/>
    <cellStyle name="Normal 9 10 3 3" xfId="17991"/>
    <cellStyle name="Normal 9 10 3 3 2" xfId="17992"/>
    <cellStyle name="Normal 9 10 3 3 2 2" xfId="17993"/>
    <cellStyle name="Normal 9 10 3 3 3" xfId="17994"/>
    <cellStyle name="Normal 9 10 3 3 3 2" xfId="17995"/>
    <cellStyle name="Normal 9 10 3 3 4" xfId="17996"/>
    <cellStyle name="Normal 9 10 3 4" xfId="17997"/>
    <cellStyle name="Normal 9 10 3 4 2" xfId="17998"/>
    <cellStyle name="Normal 9 10 3 5" xfId="17999"/>
    <cellStyle name="Normal 9 10 3 5 2" xfId="18000"/>
    <cellStyle name="Normal 9 10 3 6" xfId="18001"/>
    <cellStyle name="Normal 9 10 3 6 2" xfId="18002"/>
    <cellStyle name="Normal 9 10 3 7" xfId="18003"/>
    <cellStyle name="Normal 9 10 3 7 2" xfId="18004"/>
    <cellStyle name="Normal 9 10 3 8" xfId="18005"/>
    <cellStyle name="Normal 9 10 3 8 2" xfId="18006"/>
    <cellStyle name="Normal 9 10 3 9" xfId="18007"/>
    <cellStyle name="Normal 9 10 3 9 2" xfId="18008"/>
    <cellStyle name="Normal 9 10 4" xfId="18009"/>
    <cellStyle name="Normal 9 10 4 10" xfId="18010"/>
    <cellStyle name="Normal 9 10 4 2" xfId="18011"/>
    <cellStyle name="Normal 9 10 4 2 2" xfId="18012"/>
    <cellStyle name="Normal 9 10 4 2 2 2" xfId="18013"/>
    <cellStyle name="Normal 9 10 4 2 3" xfId="18014"/>
    <cellStyle name="Normal 9 10 4 2 3 2" xfId="18015"/>
    <cellStyle name="Normal 9 10 4 2 4" xfId="18016"/>
    <cellStyle name="Normal 9 10 4 3" xfId="18017"/>
    <cellStyle name="Normal 9 10 4 3 2" xfId="18018"/>
    <cellStyle name="Normal 9 10 4 4" xfId="18019"/>
    <cellStyle name="Normal 9 10 4 4 2" xfId="18020"/>
    <cellStyle name="Normal 9 10 4 5" xfId="18021"/>
    <cellStyle name="Normal 9 10 4 5 2" xfId="18022"/>
    <cellStyle name="Normal 9 10 4 6" xfId="18023"/>
    <cellStyle name="Normal 9 10 4 6 2" xfId="18024"/>
    <cellStyle name="Normal 9 10 4 7" xfId="18025"/>
    <cellStyle name="Normal 9 10 4 7 2" xfId="18026"/>
    <cellStyle name="Normal 9 10 4 8" xfId="18027"/>
    <cellStyle name="Normal 9 10 4 9" xfId="18028"/>
    <cellStyle name="Normal 9 10 5" xfId="18029"/>
    <cellStyle name="Normal 9 10 5 10" xfId="18030"/>
    <cellStyle name="Normal 9 10 5 2" xfId="18031"/>
    <cellStyle name="Normal 9 10 5 2 2" xfId="18032"/>
    <cellStyle name="Normal 9 10 5 2 2 2" xfId="18033"/>
    <cellStyle name="Normal 9 10 5 2 3" xfId="18034"/>
    <cellStyle name="Normal 9 10 5 2 3 2" xfId="18035"/>
    <cellStyle name="Normal 9 10 5 2 4" xfId="18036"/>
    <cellStyle name="Normal 9 10 5 3" xfId="18037"/>
    <cellStyle name="Normal 9 10 5 3 2" xfId="18038"/>
    <cellStyle name="Normal 9 10 5 4" xfId="18039"/>
    <cellStyle name="Normal 9 10 5 4 2" xfId="18040"/>
    <cellStyle name="Normal 9 10 5 5" xfId="18041"/>
    <cellStyle name="Normal 9 10 5 5 2" xfId="18042"/>
    <cellStyle name="Normal 9 10 5 6" xfId="18043"/>
    <cellStyle name="Normal 9 10 5 6 2" xfId="18044"/>
    <cellStyle name="Normal 9 10 5 7" xfId="18045"/>
    <cellStyle name="Normal 9 10 5 7 2" xfId="18046"/>
    <cellStyle name="Normal 9 10 5 8" xfId="18047"/>
    <cellStyle name="Normal 9 10 5 9" xfId="18048"/>
    <cellStyle name="Normal 9 10 6" xfId="18049"/>
    <cellStyle name="Normal 9 10 6 2" xfId="18050"/>
    <cellStyle name="Normal 9 10 6 2 2" xfId="18051"/>
    <cellStyle name="Normal 9 10 6 3" xfId="18052"/>
    <cellStyle name="Normal 9 10 6 3 2" xfId="18053"/>
    <cellStyle name="Normal 9 10 6 4" xfId="18054"/>
    <cellStyle name="Normal 9 10 6 4 2" xfId="18055"/>
    <cellStyle name="Normal 9 10 6 5" xfId="18056"/>
    <cellStyle name="Normal 9 10 6 5 2" xfId="18057"/>
    <cellStyle name="Normal 9 10 6 6" xfId="18058"/>
    <cellStyle name="Normal 9 10 7" xfId="18059"/>
    <cellStyle name="Normal 9 10 7 2" xfId="18060"/>
    <cellStyle name="Normal 9 10 8" xfId="18061"/>
    <cellStyle name="Normal 9 10 8 2" xfId="18062"/>
    <cellStyle name="Normal 9 10 9" xfId="18063"/>
    <cellStyle name="Normal 9 10 9 2" xfId="18064"/>
    <cellStyle name="Normal 9 11" xfId="18065"/>
    <cellStyle name="Normal 9 11 10" xfId="18066"/>
    <cellStyle name="Normal 9 11 10 2" xfId="18067"/>
    <cellStyle name="Normal 9 11 11" xfId="18068"/>
    <cellStyle name="Normal 9 11 11 2" xfId="18069"/>
    <cellStyle name="Normal 9 11 12" xfId="18070"/>
    <cellStyle name="Normal 9 11 12 2" xfId="18071"/>
    <cellStyle name="Normal 9 11 13" xfId="18072"/>
    <cellStyle name="Normal 9 11 13 2" xfId="18073"/>
    <cellStyle name="Normal 9 11 14" xfId="18074"/>
    <cellStyle name="Normal 9 11 15" xfId="18075"/>
    <cellStyle name="Normal 9 11 16" xfId="18076"/>
    <cellStyle name="Normal 9 11 2" xfId="18077"/>
    <cellStyle name="Normal 9 11 2 10" xfId="18078"/>
    <cellStyle name="Normal 9 11 2 11" xfId="18079"/>
    <cellStyle name="Normal 9 11 2 12" xfId="18080"/>
    <cellStyle name="Normal 9 11 2 2" xfId="18081"/>
    <cellStyle name="Normal 9 11 2 2 10" xfId="18082"/>
    <cellStyle name="Normal 9 11 2 2 2" xfId="18083"/>
    <cellStyle name="Normal 9 11 2 2 2 2" xfId="18084"/>
    <cellStyle name="Normal 9 11 2 2 2 2 2" xfId="18085"/>
    <cellStyle name="Normal 9 11 2 2 2 3" xfId="18086"/>
    <cellStyle name="Normal 9 11 2 2 2 3 2" xfId="18087"/>
    <cellStyle name="Normal 9 11 2 2 2 4" xfId="18088"/>
    <cellStyle name="Normal 9 11 2 2 3" xfId="18089"/>
    <cellStyle name="Normal 9 11 2 2 3 2" xfId="18090"/>
    <cellStyle name="Normal 9 11 2 2 4" xfId="18091"/>
    <cellStyle name="Normal 9 11 2 2 4 2" xfId="18092"/>
    <cellStyle name="Normal 9 11 2 2 5" xfId="18093"/>
    <cellStyle name="Normal 9 11 2 2 5 2" xfId="18094"/>
    <cellStyle name="Normal 9 11 2 2 6" xfId="18095"/>
    <cellStyle name="Normal 9 11 2 2 6 2" xfId="18096"/>
    <cellStyle name="Normal 9 11 2 2 7" xfId="18097"/>
    <cellStyle name="Normal 9 11 2 2 7 2" xfId="18098"/>
    <cellStyle name="Normal 9 11 2 2 8" xfId="18099"/>
    <cellStyle name="Normal 9 11 2 2 9" xfId="18100"/>
    <cellStyle name="Normal 9 11 2 3" xfId="18101"/>
    <cellStyle name="Normal 9 11 2 3 2" xfId="18102"/>
    <cellStyle name="Normal 9 11 2 3 2 2" xfId="18103"/>
    <cellStyle name="Normal 9 11 2 3 3" xfId="18104"/>
    <cellStyle name="Normal 9 11 2 3 3 2" xfId="18105"/>
    <cellStyle name="Normal 9 11 2 3 4" xfId="18106"/>
    <cellStyle name="Normal 9 11 2 4" xfId="18107"/>
    <cellStyle name="Normal 9 11 2 4 2" xfId="18108"/>
    <cellStyle name="Normal 9 11 2 5" xfId="18109"/>
    <cellStyle name="Normal 9 11 2 5 2" xfId="18110"/>
    <cellStyle name="Normal 9 11 2 6" xfId="18111"/>
    <cellStyle name="Normal 9 11 2 6 2" xfId="18112"/>
    <cellStyle name="Normal 9 11 2 7" xfId="18113"/>
    <cellStyle name="Normal 9 11 2 7 2" xfId="18114"/>
    <cellStyle name="Normal 9 11 2 8" xfId="18115"/>
    <cellStyle name="Normal 9 11 2 8 2" xfId="18116"/>
    <cellStyle name="Normal 9 11 2 9" xfId="18117"/>
    <cellStyle name="Normal 9 11 2 9 2" xfId="18118"/>
    <cellStyle name="Normal 9 11 3" xfId="18119"/>
    <cellStyle name="Normal 9 11 3 10" xfId="18120"/>
    <cellStyle name="Normal 9 11 3 11" xfId="18121"/>
    <cellStyle name="Normal 9 11 3 12" xfId="18122"/>
    <cellStyle name="Normal 9 11 3 2" xfId="18123"/>
    <cellStyle name="Normal 9 11 3 2 10" xfId="18124"/>
    <cellStyle name="Normal 9 11 3 2 2" xfId="18125"/>
    <cellStyle name="Normal 9 11 3 2 2 2" xfId="18126"/>
    <cellStyle name="Normal 9 11 3 2 2 2 2" xfId="18127"/>
    <cellStyle name="Normal 9 11 3 2 2 3" xfId="18128"/>
    <cellStyle name="Normal 9 11 3 2 2 3 2" xfId="18129"/>
    <cellStyle name="Normal 9 11 3 2 2 4" xfId="18130"/>
    <cellStyle name="Normal 9 11 3 2 3" xfId="18131"/>
    <cellStyle name="Normal 9 11 3 2 3 2" xfId="18132"/>
    <cellStyle name="Normal 9 11 3 2 4" xfId="18133"/>
    <cellStyle name="Normal 9 11 3 2 4 2" xfId="18134"/>
    <cellStyle name="Normal 9 11 3 2 5" xfId="18135"/>
    <cellStyle name="Normal 9 11 3 2 5 2" xfId="18136"/>
    <cellStyle name="Normal 9 11 3 2 6" xfId="18137"/>
    <cellStyle name="Normal 9 11 3 2 6 2" xfId="18138"/>
    <cellStyle name="Normal 9 11 3 2 7" xfId="18139"/>
    <cellStyle name="Normal 9 11 3 2 7 2" xfId="18140"/>
    <cellStyle name="Normal 9 11 3 2 8" xfId="18141"/>
    <cellStyle name="Normal 9 11 3 2 9" xfId="18142"/>
    <cellStyle name="Normal 9 11 3 3" xfId="18143"/>
    <cellStyle name="Normal 9 11 3 3 2" xfId="18144"/>
    <cellStyle name="Normal 9 11 3 3 2 2" xfId="18145"/>
    <cellStyle name="Normal 9 11 3 3 3" xfId="18146"/>
    <cellStyle name="Normal 9 11 3 3 3 2" xfId="18147"/>
    <cellStyle name="Normal 9 11 3 3 4" xfId="18148"/>
    <cellStyle name="Normal 9 11 3 4" xfId="18149"/>
    <cellStyle name="Normal 9 11 3 4 2" xfId="18150"/>
    <cellStyle name="Normal 9 11 3 5" xfId="18151"/>
    <cellStyle name="Normal 9 11 3 5 2" xfId="18152"/>
    <cellStyle name="Normal 9 11 3 6" xfId="18153"/>
    <cellStyle name="Normal 9 11 3 6 2" xfId="18154"/>
    <cellStyle name="Normal 9 11 3 7" xfId="18155"/>
    <cellStyle name="Normal 9 11 3 7 2" xfId="18156"/>
    <cellStyle name="Normal 9 11 3 8" xfId="18157"/>
    <cellStyle name="Normal 9 11 3 8 2" xfId="18158"/>
    <cellStyle name="Normal 9 11 3 9" xfId="18159"/>
    <cellStyle name="Normal 9 11 3 9 2" xfId="18160"/>
    <cellStyle name="Normal 9 11 4" xfId="18161"/>
    <cellStyle name="Normal 9 11 4 10" xfId="18162"/>
    <cellStyle name="Normal 9 11 4 2" xfId="18163"/>
    <cellStyle name="Normal 9 11 4 2 2" xfId="18164"/>
    <cellStyle name="Normal 9 11 4 2 2 2" xfId="18165"/>
    <cellStyle name="Normal 9 11 4 2 3" xfId="18166"/>
    <cellStyle name="Normal 9 11 4 2 3 2" xfId="18167"/>
    <cellStyle name="Normal 9 11 4 2 4" xfId="18168"/>
    <cellStyle name="Normal 9 11 4 3" xfId="18169"/>
    <cellStyle name="Normal 9 11 4 3 2" xfId="18170"/>
    <cellStyle name="Normal 9 11 4 4" xfId="18171"/>
    <cellStyle name="Normal 9 11 4 4 2" xfId="18172"/>
    <cellStyle name="Normal 9 11 4 5" xfId="18173"/>
    <cellStyle name="Normal 9 11 4 5 2" xfId="18174"/>
    <cellStyle name="Normal 9 11 4 6" xfId="18175"/>
    <cellStyle name="Normal 9 11 4 6 2" xfId="18176"/>
    <cellStyle name="Normal 9 11 4 7" xfId="18177"/>
    <cellStyle name="Normal 9 11 4 7 2" xfId="18178"/>
    <cellStyle name="Normal 9 11 4 8" xfId="18179"/>
    <cellStyle name="Normal 9 11 4 9" xfId="18180"/>
    <cellStyle name="Normal 9 11 5" xfId="18181"/>
    <cellStyle name="Normal 9 11 5 10" xfId="18182"/>
    <cellStyle name="Normal 9 11 5 2" xfId="18183"/>
    <cellStyle name="Normal 9 11 5 2 2" xfId="18184"/>
    <cellStyle name="Normal 9 11 5 2 2 2" xfId="18185"/>
    <cellStyle name="Normal 9 11 5 2 3" xfId="18186"/>
    <cellStyle name="Normal 9 11 5 2 3 2" xfId="18187"/>
    <cellStyle name="Normal 9 11 5 2 4" xfId="18188"/>
    <cellStyle name="Normal 9 11 5 3" xfId="18189"/>
    <cellStyle name="Normal 9 11 5 3 2" xfId="18190"/>
    <cellStyle name="Normal 9 11 5 4" xfId="18191"/>
    <cellStyle name="Normal 9 11 5 4 2" xfId="18192"/>
    <cellStyle name="Normal 9 11 5 5" xfId="18193"/>
    <cellStyle name="Normal 9 11 5 5 2" xfId="18194"/>
    <cellStyle name="Normal 9 11 5 6" xfId="18195"/>
    <cellStyle name="Normal 9 11 5 6 2" xfId="18196"/>
    <cellStyle name="Normal 9 11 5 7" xfId="18197"/>
    <cellStyle name="Normal 9 11 5 7 2" xfId="18198"/>
    <cellStyle name="Normal 9 11 5 8" xfId="18199"/>
    <cellStyle name="Normal 9 11 5 9" xfId="18200"/>
    <cellStyle name="Normal 9 11 6" xfId="18201"/>
    <cellStyle name="Normal 9 11 6 2" xfId="18202"/>
    <cellStyle name="Normal 9 11 6 2 2" xfId="18203"/>
    <cellStyle name="Normal 9 11 6 3" xfId="18204"/>
    <cellStyle name="Normal 9 11 6 3 2" xfId="18205"/>
    <cellStyle name="Normal 9 11 6 4" xfId="18206"/>
    <cellStyle name="Normal 9 11 6 4 2" xfId="18207"/>
    <cellStyle name="Normal 9 11 6 5" xfId="18208"/>
    <cellStyle name="Normal 9 11 6 5 2" xfId="18209"/>
    <cellStyle name="Normal 9 11 6 6" xfId="18210"/>
    <cellStyle name="Normal 9 11 7" xfId="18211"/>
    <cellStyle name="Normal 9 11 7 2" xfId="18212"/>
    <cellStyle name="Normal 9 11 8" xfId="18213"/>
    <cellStyle name="Normal 9 11 8 2" xfId="18214"/>
    <cellStyle name="Normal 9 11 9" xfId="18215"/>
    <cellStyle name="Normal 9 11 9 2" xfId="18216"/>
    <cellStyle name="Normal 9 12" xfId="18217"/>
    <cellStyle name="Normal 9 12 10" xfId="18218"/>
    <cellStyle name="Normal 9 12 10 2" xfId="18219"/>
    <cellStyle name="Normal 9 12 11" xfId="18220"/>
    <cellStyle name="Normal 9 12 11 2" xfId="18221"/>
    <cellStyle name="Normal 9 12 12" xfId="18222"/>
    <cellStyle name="Normal 9 12 12 2" xfId="18223"/>
    <cellStyle name="Normal 9 12 13" xfId="18224"/>
    <cellStyle name="Normal 9 12 13 2" xfId="18225"/>
    <cellStyle name="Normal 9 12 14" xfId="18226"/>
    <cellStyle name="Normal 9 12 15" xfId="18227"/>
    <cellStyle name="Normal 9 12 16" xfId="18228"/>
    <cellStyle name="Normal 9 12 2" xfId="18229"/>
    <cellStyle name="Normal 9 12 2 10" xfId="18230"/>
    <cellStyle name="Normal 9 12 2 11" xfId="18231"/>
    <cellStyle name="Normal 9 12 2 12" xfId="18232"/>
    <cellStyle name="Normal 9 12 2 2" xfId="18233"/>
    <cellStyle name="Normal 9 12 2 2 10" xfId="18234"/>
    <cellStyle name="Normal 9 12 2 2 2" xfId="18235"/>
    <cellStyle name="Normal 9 12 2 2 2 2" xfId="18236"/>
    <cellStyle name="Normal 9 12 2 2 2 2 2" xfId="18237"/>
    <cellStyle name="Normal 9 12 2 2 2 3" xfId="18238"/>
    <cellStyle name="Normal 9 12 2 2 2 3 2" xfId="18239"/>
    <cellStyle name="Normal 9 12 2 2 2 4" xfId="18240"/>
    <cellStyle name="Normal 9 12 2 2 3" xfId="18241"/>
    <cellStyle name="Normal 9 12 2 2 3 2" xfId="18242"/>
    <cellStyle name="Normal 9 12 2 2 4" xfId="18243"/>
    <cellStyle name="Normal 9 12 2 2 4 2" xfId="18244"/>
    <cellStyle name="Normal 9 12 2 2 5" xfId="18245"/>
    <cellStyle name="Normal 9 12 2 2 5 2" xfId="18246"/>
    <cellStyle name="Normal 9 12 2 2 6" xfId="18247"/>
    <cellStyle name="Normal 9 12 2 2 6 2" xfId="18248"/>
    <cellStyle name="Normal 9 12 2 2 7" xfId="18249"/>
    <cellStyle name="Normal 9 12 2 2 7 2" xfId="18250"/>
    <cellStyle name="Normal 9 12 2 2 8" xfId="18251"/>
    <cellStyle name="Normal 9 12 2 2 9" xfId="18252"/>
    <cellStyle name="Normal 9 12 2 3" xfId="18253"/>
    <cellStyle name="Normal 9 12 2 3 2" xfId="18254"/>
    <cellStyle name="Normal 9 12 2 3 2 2" xfId="18255"/>
    <cellStyle name="Normal 9 12 2 3 3" xfId="18256"/>
    <cellStyle name="Normal 9 12 2 3 3 2" xfId="18257"/>
    <cellStyle name="Normal 9 12 2 3 4" xfId="18258"/>
    <cellStyle name="Normal 9 12 2 4" xfId="18259"/>
    <cellStyle name="Normal 9 12 2 4 2" xfId="18260"/>
    <cellStyle name="Normal 9 12 2 5" xfId="18261"/>
    <cellStyle name="Normal 9 12 2 5 2" xfId="18262"/>
    <cellStyle name="Normal 9 12 2 6" xfId="18263"/>
    <cellStyle name="Normal 9 12 2 6 2" xfId="18264"/>
    <cellStyle name="Normal 9 12 2 7" xfId="18265"/>
    <cellStyle name="Normal 9 12 2 7 2" xfId="18266"/>
    <cellStyle name="Normal 9 12 2 8" xfId="18267"/>
    <cellStyle name="Normal 9 12 2 8 2" xfId="18268"/>
    <cellStyle name="Normal 9 12 2 9" xfId="18269"/>
    <cellStyle name="Normal 9 12 2 9 2" xfId="18270"/>
    <cellStyle name="Normal 9 12 3" xfId="18271"/>
    <cellStyle name="Normal 9 12 3 10" xfId="18272"/>
    <cellStyle name="Normal 9 12 3 11" xfId="18273"/>
    <cellStyle name="Normal 9 12 3 12" xfId="18274"/>
    <cellStyle name="Normal 9 12 3 2" xfId="18275"/>
    <cellStyle name="Normal 9 12 3 2 10" xfId="18276"/>
    <cellStyle name="Normal 9 12 3 2 2" xfId="18277"/>
    <cellStyle name="Normal 9 12 3 2 2 2" xfId="18278"/>
    <cellStyle name="Normal 9 12 3 2 2 2 2" xfId="18279"/>
    <cellStyle name="Normal 9 12 3 2 2 3" xfId="18280"/>
    <cellStyle name="Normal 9 12 3 2 2 3 2" xfId="18281"/>
    <cellStyle name="Normal 9 12 3 2 2 4" xfId="18282"/>
    <cellStyle name="Normal 9 12 3 2 3" xfId="18283"/>
    <cellStyle name="Normal 9 12 3 2 3 2" xfId="18284"/>
    <cellStyle name="Normal 9 12 3 2 4" xfId="18285"/>
    <cellStyle name="Normal 9 12 3 2 4 2" xfId="18286"/>
    <cellStyle name="Normal 9 12 3 2 5" xfId="18287"/>
    <cellStyle name="Normal 9 12 3 2 5 2" xfId="18288"/>
    <cellStyle name="Normal 9 12 3 2 6" xfId="18289"/>
    <cellStyle name="Normal 9 12 3 2 6 2" xfId="18290"/>
    <cellStyle name="Normal 9 12 3 2 7" xfId="18291"/>
    <cellStyle name="Normal 9 12 3 2 7 2" xfId="18292"/>
    <cellStyle name="Normal 9 12 3 2 8" xfId="18293"/>
    <cellStyle name="Normal 9 12 3 2 9" xfId="18294"/>
    <cellStyle name="Normal 9 12 3 3" xfId="18295"/>
    <cellStyle name="Normal 9 12 3 3 2" xfId="18296"/>
    <cellStyle name="Normal 9 12 3 3 2 2" xfId="18297"/>
    <cellStyle name="Normal 9 12 3 3 3" xfId="18298"/>
    <cellStyle name="Normal 9 12 3 3 3 2" xfId="18299"/>
    <cellStyle name="Normal 9 12 3 3 4" xfId="18300"/>
    <cellStyle name="Normal 9 12 3 4" xfId="18301"/>
    <cellStyle name="Normal 9 12 3 4 2" xfId="18302"/>
    <cellStyle name="Normal 9 12 3 5" xfId="18303"/>
    <cellStyle name="Normal 9 12 3 5 2" xfId="18304"/>
    <cellStyle name="Normal 9 12 3 6" xfId="18305"/>
    <cellStyle name="Normal 9 12 3 6 2" xfId="18306"/>
    <cellStyle name="Normal 9 12 3 7" xfId="18307"/>
    <cellStyle name="Normal 9 12 3 7 2" xfId="18308"/>
    <cellStyle name="Normal 9 12 3 8" xfId="18309"/>
    <cellStyle name="Normal 9 12 3 8 2" xfId="18310"/>
    <cellStyle name="Normal 9 12 3 9" xfId="18311"/>
    <cellStyle name="Normal 9 12 3 9 2" xfId="18312"/>
    <cellStyle name="Normal 9 12 4" xfId="18313"/>
    <cellStyle name="Normal 9 12 4 10" xfId="18314"/>
    <cellStyle name="Normal 9 12 4 2" xfId="18315"/>
    <cellStyle name="Normal 9 12 4 2 2" xfId="18316"/>
    <cellStyle name="Normal 9 12 4 2 2 2" xfId="18317"/>
    <cellStyle name="Normal 9 12 4 2 3" xfId="18318"/>
    <cellStyle name="Normal 9 12 4 2 3 2" xfId="18319"/>
    <cellStyle name="Normal 9 12 4 2 4" xfId="18320"/>
    <cellStyle name="Normal 9 12 4 3" xfId="18321"/>
    <cellStyle name="Normal 9 12 4 3 2" xfId="18322"/>
    <cellStyle name="Normal 9 12 4 4" xfId="18323"/>
    <cellStyle name="Normal 9 12 4 4 2" xfId="18324"/>
    <cellStyle name="Normal 9 12 4 5" xfId="18325"/>
    <cellStyle name="Normal 9 12 4 5 2" xfId="18326"/>
    <cellStyle name="Normal 9 12 4 6" xfId="18327"/>
    <cellStyle name="Normal 9 12 4 6 2" xfId="18328"/>
    <cellStyle name="Normal 9 12 4 7" xfId="18329"/>
    <cellStyle name="Normal 9 12 4 7 2" xfId="18330"/>
    <cellStyle name="Normal 9 12 4 8" xfId="18331"/>
    <cellStyle name="Normal 9 12 4 9" xfId="18332"/>
    <cellStyle name="Normal 9 12 5" xfId="18333"/>
    <cellStyle name="Normal 9 12 5 10" xfId="18334"/>
    <cellStyle name="Normal 9 12 5 2" xfId="18335"/>
    <cellStyle name="Normal 9 12 5 2 2" xfId="18336"/>
    <cellStyle name="Normal 9 12 5 2 2 2" xfId="18337"/>
    <cellStyle name="Normal 9 12 5 2 3" xfId="18338"/>
    <cellStyle name="Normal 9 12 5 2 3 2" xfId="18339"/>
    <cellStyle name="Normal 9 12 5 2 4" xfId="18340"/>
    <cellStyle name="Normal 9 12 5 3" xfId="18341"/>
    <cellStyle name="Normal 9 12 5 3 2" xfId="18342"/>
    <cellStyle name="Normal 9 12 5 4" xfId="18343"/>
    <cellStyle name="Normal 9 12 5 4 2" xfId="18344"/>
    <cellStyle name="Normal 9 12 5 5" xfId="18345"/>
    <cellStyle name="Normal 9 12 5 5 2" xfId="18346"/>
    <cellStyle name="Normal 9 12 5 6" xfId="18347"/>
    <cellStyle name="Normal 9 12 5 6 2" xfId="18348"/>
    <cellStyle name="Normal 9 12 5 7" xfId="18349"/>
    <cellStyle name="Normal 9 12 5 7 2" xfId="18350"/>
    <cellStyle name="Normal 9 12 5 8" xfId="18351"/>
    <cellStyle name="Normal 9 12 5 9" xfId="18352"/>
    <cellStyle name="Normal 9 12 6" xfId="18353"/>
    <cellStyle name="Normal 9 12 6 2" xfId="18354"/>
    <cellStyle name="Normal 9 12 6 2 2" xfId="18355"/>
    <cellStyle name="Normal 9 12 6 3" xfId="18356"/>
    <cellStyle name="Normal 9 12 6 3 2" xfId="18357"/>
    <cellStyle name="Normal 9 12 6 4" xfId="18358"/>
    <cellStyle name="Normal 9 12 6 4 2" xfId="18359"/>
    <cellStyle name="Normal 9 12 6 5" xfId="18360"/>
    <cellStyle name="Normal 9 12 6 5 2" xfId="18361"/>
    <cellStyle name="Normal 9 12 6 6" xfId="18362"/>
    <cellStyle name="Normal 9 12 7" xfId="18363"/>
    <cellStyle name="Normal 9 12 7 2" xfId="18364"/>
    <cellStyle name="Normal 9 12 8" xfId="18365"/>
    <cellStyle name="Normal 9 12 8 2" xfId="18366"/>
    <cellStyle name="Normal 9 12 9" xfId="18367"/>
    <cellStyle name="Normal 9 12 9 2" xfId="18368"/>
    <cellStyle name="Normal 9 13" xfId="18369"/>
    <cellStyle name="Normal 9 13 10" xfId="18370"/>
    <cellStyle name="Normal 9 13 10 2" xfId="18371"/>
    <cellStyle name="Normal 9 13 11" xfId="18372"/>
    <cellStyle name="Normal 9 13 11 2" xfId="18373"/>
    <cellStyle name="Normal 9 13 12" xfId="18374"/>
    <cellStyle name="Normal 9 13 12 2" xfId="18375"/>
    <cellStyle name="Normal 9 13 13" xfId="18376"/>
    <cellStyle name="Normal 9 13 14" xfId="18377"/>
    <cellStyle name="Normal 9 13 15" xfId="18378"/>
    <cellStyle name="Normal 9 13 2" xfId="18379"/>
    <cellStyle name="Normal 9 13 2 10" xfId="18380"/>
    <cellStyle name="Normal 9 13 2 11" xfId="18381"/>
    <cellStyle name="Normal 9 13 2 12" xfId="18382"/>
    <cellStyle name="Normal 9 13 2 2" xfId="18383"/>
    <cellStyle name="Normal 9 13 2 2 10" xfId="18384"/>
    <cellStyle name="Normal 9 13 2 2 2" xfId="18385"/>
    <cellStyle name="Normal 9 13 2 2 2 2" xfId="18386"/>
    <cellStyle name="Normal 9 13 2 2 2 2 2" xfId="18387"/>
    <cellStyle name="Normal 9 13 2 2 2 3" xfId="18388"/>
    <cellStyle name="Normal 9 13 2 2 2 3 2" xfId="18389"/>
    <cellStyle name="Normal 9 13 2 2 2 4" xfId="18390"/>
    <cellStyle name="Normal 9 13 2 2 3" xfId="18391"/>
    <cellStyle name="Normal 9 13 2 2 3 2" xfId="18392"/>
    <cellStyle name="Normal 9 13 2 2 4" xfId="18393"/>
    <cellStyle name="Normal 9 13 2 2 4 2" xfId="18394"/>
    <cellStyle name="Normal 9 13 2 2 5" xfId="18395"/>
    <cellStyle name="Normal 9 13 2 2 5 2" xfId="18396"/>
    <cellStyle name="Normal 9 13 2 2 6" xfId="18397"/>
    <cellStyle name="Normal 9 13 2 2 6 2" xfId="18398"/>
    <cellStyle name="Normal 9 13 2 2 7" xfId="18399"/>
    <cellStyle name="Normal 9 13 2 2 7 2" xfId="18400"/>
    <cellStyle name="Normal 9 13 2 2 8" xfId="18401"/>
    <cellStyle name="Normal 9 13 2 2 9" xfId="18402"/>
    <cellStyle name="Normal 9 13 2 3" xfId="18403"/>
    <cellStyle name="Normal 9 13 2 3 2" xfId="18404"/>
    <cellStyle name="Normal 9 13 2 3 2 2" xfId="18405"/>
    <cellStyle name="Normal 9 13 2 3 3" xfId="18406"/>
    <cellStyle name="Normal 9 13 2 3 3 2" xfId="18407"/>
    <cellStyle name="Normal 9 13 2 3 4" xfId="18408"/>
    <cellStyle name="Normal 9 13 2 4" xfId="18409"/>
    <cellStyle name="Normal 9 13 2 4 2" xfId="18410"/>
    <cellStyle name="Normal 9 13 2 5" xfId="18411"/>
    <cellStyle name="Normal 9 13 2 5 2" xfId="18412"/>
    <cellStyle name="Normal 9 13 2 6" xfId="18413"/>
    <cellStyle name="Normal 9 13 2 6 2" xfId="18414"/>
    <cellStyle name="Normal 9 13 2 7" xfId="18415"/>
    <cellStyle name="Normal 9 13 2 7 2" xfId="18416"/>
    <cellStyle name="Normal 9 13 2 8" xfId="18417"/>
    <cellStyle name="Normal 9 13 2 8 2" xfId="18418"/>
    <cellStyle name="Normal 9 13 2 9" xfId="18419"/>
    <cellStyle name="Normal 9 13 2 9 2" xfId="18420"/>
    <cellStyle name="Normal 9 13 3" xfId="18421"/>
    <cellStyle name="Normal 9 13 3 10" xfId="18422"/>
    <cellStyle name="Normal 9 13 3 11" xfId="18423"/>
    <cellStyle name="Normal 9 13 3 12" xfId="18424"/>
    <cellStyle name="Normal 9 13 3 2" xfId="18425"/>
    <cellStyle name="Normal 9 13 3 2 10" xfId="18426"/>
    <cellStyle name="Normal 9 13 3 2 2" xfId="18427"/>
    <cellStyle name="Normal 9 13 3 2 2 2" xfId="18428"/>
    <cellStyle name="Normal 9 13 3 2 2 2 2" xfId="18429"/>
    <cellStyle name="Normal 9 13 3 2 2 3" xfId="18430"/>
    <cellStyle name="Normal 9 13 3 2 2 3 2" xfId="18431"/>
    <cellStyle name="Normal 9 13 3 2 2 4" xfId="18432"/>
    <cellStyle name="Normal 9 13 3 2 3" xfId="18433"/>
    <cellStyle name="Normal 9 13 3 2 3 2" xfId="18434"/>
    <cellStyle name="Normal 9 13 3 2 4" xfId="18435"/>
    <cellStyle name="Normal 9 13 3 2 4 2" xfId="18436"/>
    <cellStyle name="Normal 9 13 3 2 5" xfId="18437"/>
    <cellStyle name="Normal 9 13 3 2 5 2" xfId="18438"/>
    <cellStyle name="Normal 9 13 3 2 6" xfId="18439"/>
    <cellStyle name="Normal 9 13 3 2 6 2" xfId="18440"/>
    <cellStyle name="Normal 9 13 3 2 7" xfId="18441"/>
    <cellStyle name="Normal 9 13 3 2 7 2" xfId="18442"/>
    <cellStyle name="Normal 9 13 3 2 8" xfId="18443"/>
    <cellStyle name="Normal 9 13 3 2 9" xfId="18444"/>
    <cellStyle name="Normal 9 13 3 3" xfId="18445"/>
    <cellStyle name="Normal 9 13 3 3 2" xfId="18446"/>
    <cellStyle name="Normal 9 13 3 3 2 2" xfId="18447"/>
    <cellStyle name="Normal 9 13 3 3 3" xfId="18448"/>
    <cellStyle name="Normal 9 13 3 3 3 2" xfId="18449"/>
    <cellStyle name="Normal 9 13 3 3 4" xfId="18450"/>
    <cellStyle name="Normal 9 13 3 4" xfId="18451"/>
    <cellStyle name="Normal 9 13 3 4 2" xfId="18452"/>
    <cellStyle name="Normal 9 13 3 5" xfId="18453"/>
    <cellStyle name="Normal 9 13 3 5 2" xfId="18454"/>
    <cellStyle name="Normal 9 13 3 6" xfId="18455"/>
    <cellStyle name="Normal 9 13 3 6 2" xfId="18456"/>
    <cellStyle name="Normal 9 13 3 7" xfId="18457"/>
    <cellStyle name="Normal 9 13 3 7 2" xfId="18458"/>
    <cellStyle name="Normal 9 13 3 8" xfId="18459"/>
    <cellStyle name="Normal 9 13 3 8 2" xfId="18460"/>
    <cellStyle name="Normal 9 13 3 9" xfId="18461"/>
    <cellStyle name="Normal 9 13 3 9 2" xfId="18462"/>
    <cellStyle name="Normal 9 13 4" xfId="18463"/>
    <cellStyle name="Normal 9 13 4 10" xfId="18464"/>
    <cellStyle name="Normal 9 13 4 2" xfId="18465"/>
    <cellStyle name="Normal 9 13 4 2 2" xfId="18466"/>
    <cellStyle name="Normal 9 13 4 2 2 2" xfId="18467"/>
    <cellStyle name="Normal 9 13 4 2 3" xfId="18468"/>
    <cellStyle name="Normal 9 13 4 2 3 2" xfId="18469"/>
    <cellStyle name="Normal 9 13 4 2 4" xfId="18470"/>
    <cellStyle name="Normal 9 13 4 3" xfId="18471"/>
    <cellStyle name="Normal 9 13 4 3 2" xfId="18472"/>
    <cellStyle name="Normal 9 13 4 4" xfId="18473"/>
    <cellStyle name="Normal 9 13 4 4 2" xfId="18474"/>
    <cellStyle name="Normal 9 13 4 5" xfId="18475"/>
    <cellStyle name="Normal 9 13 4 5 2" xfId="18476"/>
    <cellStyle name="Normal 9 13 4 6" xfId="18477"/>
    <cellStyle name="Normal 9 13 4 6 2" xfId="18478"/>
    <cellStyle name="Normal 9 13 4 7" xfId="18479"/>
    <cellStyle name="Normal 9 13 4 7 2" xfId="18480"/>
    <cellStyle name="Normal 9 13 4 8" xfId="18481"/>
    <cellStyle name="Normal 9 13 4 9" xfId="18482"/>
    <cellStyle name="Normal 9 13 5" xfId="18483"/>
    <cellStyle name="Normal 9 13 5 10" xfId="18484"/>
    <cellStyle name="Normal 9 13 5 2" xfId="18485"/>
    <cellStyle name="Normal 9 13 5 2 2" xfId="18486"/>
    <cellStyle name="Normal 9 13 5 2 2 2" xfId="18487"/>
    <cellStyle name="Normal 9 13 5 2 3" xfId="18488"/>
    <cellStyle name="Normal 9 13 5 2 3 2" xfId="18489"/>
    <cellStyle name="Normal 9 13 5 2 4" xfId="18490"/>
    <cellStyle name="Normal 9 13 5 3" xfId="18491"/>
    <cellStyle name="Normal 9 13 5 3 2" xfId="18492"/>
    <cellStyle name="Normal 9 13 5 4" xfId="18493"/>
    <cellStyle name="Normal 9 13 5 4 2" xfId="18494"/>
    <cellStyle name="Normal 9 13 5 5" xfId="18495"/>
    <cellStyle name="Normal 9 13 5 5 2" xfId="18496"/>
    <cellStyle name="Normal 9 13 5 6" xfId="18497"/>
    <cellStyle name="Normal 9 13 5 6 2" xfId="18498"/>
    <cellStyle name="Normal 9 13 5 7" xfId="18499"/>
    <cellStyle name="Normal 9 13 5 7 2" xfId="18500"/>
    <cellStyle name="Normal 9 13 5 8" xfId="18501"/>
    <cellStyle name="Normal 9 13 5 9" xfId="18502"/>
    <cellStyle name="Normal 9 13 6" xfId="18503"/>
    <cellStyle name="Normal 9 13 6 2" xfId="18504"/>
    <cellStyle name="Normal 9 13 6 2 2" xfId="18505"/>
    <cellStyle name="Normal 9 13 6 3" xfId="18506"/>
    <cellStyle name="Normal 9 13 6 3 2" xfId="18507"/>
    <cellStyle name="Normal 9 13 6 4" xfId="18508"/>
    <cellStyle name="Normal 9 13 7" xfId="18509"/>
    <cellStyle name="Normal 9 13 7 2" xfId="18510"/>
    <cellStyle name="Normal 9 13 8" xfId="18511"/>
    <cellStyle name="Normal 9 13 8 2" xfId="18512"/>
    <cellStyle name="Normal 9 13 9" xfId="18513"/>
    <cellStyle name="Normal 9 13 9 2" xfId="18514"/>
    <cellStyle name="Normal 9 14" xfId="18515"/>
    <cellStyle name="Normal 9 14 10" xfId="18516"/>
    <cellStyle name="Normal 9 14 11" xfId="18517"/>
    <cellStyle name="Normal 9 14 12" xfId="18518"/>
    <cellStyle name="Normal 9 14 2" xfId="18519"/>
    <cellStyle name="Normal 9 14 2 10" xfId="18520"/>
    <cellStyle name="Normal 9 14 2 2" xfId="18521"/>
    <cellStyle name="Normal 9 14 2 2 2" xfId="18522"/>
    <cellStyle name="Normal 9 14 2 2 2 2" xfId="18523"/>
    <cellStyle name="Normal 9 14 2 2 3" xfId="18524"/>
    <cellStyle name="Normal 9 14 2 2 3 2" xfId="18525"/>
    <cellStyle name="Normal 9 14 2 2 4" xfId="18526"/>
    <cellStyle name="Normal 9 14 2 3" xfId="18527"/>
    <cellStyle name="Normal 9 14 2 3 2" xfId="18528"/>
    <cellStyle name="Normal 9 14 2 4" xfId="18529"/>
    <cellStyle name="Normal 9 14 2 4 2" xfId="18530"/>
    <cellStyle name="Normal 9 14 2 5" xfId="18531"/>
    <cellStyle name="Normal 9 14 2 5 2" xfId="18532"/>
    <cellStyle name="Normal 9 14 2 6" xfId="18533"/>
    <cellStyle name="Normal 9 14 2 6 2" xfId="18534"/>
    <cellStyle name="Normal 9 14 2 7" xfId="18535"/>
    <cellStyle name="Normal 9 14 2 7 2" xfId="18536"/>
    <cellStyle name="Normal 9 14 2 8" xfId="18537"/>
    <cellStyle name="Normal 9 14 2 9" xfId="18538"/>
    <cellStyle name="Normal 9 14 3" xfId="18539"/>
    <cellStyle name="Normal 9 14 3 2" xfId="18540"/>
    <cellStyle name="Normal 9 14 3 2 2" xfId="18541"/>
    <cellStyle name="Normal 9 14 3 3" xfId="18542"/>
    <cellStyle name="Normal 9 14 3 3 2" xfId="18543"/>
    <cellStyle name="Normal 9 14 3 4" xfId="18544"/>
    <cellStyle name="Normal 9 14 4" xfId="18545"/>
    <cellStyle name="Normal 9 14 4 2" xfId="18546"/>
    <cellStyle name="Normal 9 14 5" xfId="18547"/>
    <cellStyle name="Normal 9 14 5 2" xfId="18548"/>
    <cellStyle name="Normal 9 14 6" xfId="18549"/>
    <cellStyle name="Normal 9 14 6 2" xfId="18550"/>
    <cellStyle name="Normal 9 14 7" xfId="18551"/>
    <cellStyle name="Normal 9 14 7 2" xfId="18552"/>
    <cellStyle name="Normal 9 14 8" xfId="18553"/>
    <cellStyle name="Normal 9 14 8 2" xfId="18554"/>
    <cellStyle name="Normal 9 14 9" xfId="18555"/>
    <cellStyle name="Normal 9 14 9 2" xfId="18556"/>
    <cellStyle name="Normal 9 15" xfId="18557"/>
    <cellStyle name="Normal 9 15 10" xfId="18558"/>
    <cellStyle name="Normal 9 15 11" xfId="18559"/>
    <cellStyle name="Normal 9 15 12" xfId="18560"/>
    <cellStyle name="Normal 9 15 2" xfId="18561"/>
    <cellStyle name="Normal 9 15 2 10" xfId="18562"/>
    <cellStyle name="Normal 9 15 2 2" xfId="18563"/>
    <cellStyle name="Normal 9 15 2 2 2" xfId="18564"/>
    <cellStyle name="Normal 9 15 2 2 2 2" xfId="18565"/>
    <cellStyle name="Normal 9 15 2 2 3" xfId="18566"/>
    <cellStyle name="Normal 9 15 2 2 3 2" xfId="18567"/>
    <cellStyle name="Normal 9 15 2 2 4" xfId="18568"/>
    <cellStyle name="Normal 9 15 2 3" xfId="18569"/>
    <cellStyle name="Normal 9 15 2 3 2" xfId="18570"/>
    <cellStyle name="Normal 9 15 2 4" xfId="18571"/>
    <cellStyle name="Normal 9 15 2 4 2" xfId="18572"/>
    <cellStyle name="Normal 9 15 2 5" xfId="18573"/>
    <cellStyle name="Normal 9 15 2 5 2" xfId="18574"/>
    <cellStyle name="Normal 9 15 2 6" xfId="18575"/>
    <cellStyle name="Normal 9 15 2 6 2" xfId="18576"/>
    <cellStyle name="Normal 9 15 2 7" xfId="18577"/>
    <cellStyle name="Normal 9 15 2 7 2" xfId="18578"/>
    <cellStyle name="Normal 9 15 2 8" xfId="18579"/>
    <cellStyle name="Normal 9 15 2 9" xfId="18580"/>
    <cellStyle name="Normal 9 15 3" xfId="18581"/>
    <cellStyle name="Normal 9 15 3 2" xfId="18582"/>
    <cellStyle name="Normal 9 15 3 2 2" xfId="18583"/>
    <cellStyle name="Normal 9 15 3 3" xfId="18584"/>
    <cellStyle name="Normal 9 15 3 3 2" xfId="18585"/>
    <cellStyle name="Normal 9 15 3 4" xfId="18586"/>
    <cellStyle name="Normal 9 15 4" xfId="18587"/>
    <cellStyle name="Normal 9 15 4 2" xfId="18588"/>
    <cellStyle name="Normal 9 15 5" xfId="18589"/>
    <cellStyle name="Normal 9 15 5 2" xfId="18590"/>
    <cellStyle name="Normal 9 15 6" xfId="18591"/>
    <cellStyle name="Normal 9 15 6 2" xfId="18592"/>
    <cellStyle name="Normal 9 15 7" xfId="18593"/>
    <cellStyle name="Normal 9 15 7 2" xfId="18594"/>
    <cellStyle name="Normal 9 15 8" xfId="18595"/>
    <cellStyle name="Normal 9 15 8 2" xfId="18596"/>
    <cellStyle name="Normal 9 15 9" xfId="18597"/>
    <cellStyle name="Normal 9 15 9 2" xfId="18598"/>
    <cellStyle name="Normal 9 16" xfId="18599"/>
    <cellStyle name="Normal 9 16 10" xfId="18600"/>
    <cellStyle name="Normal 9 16 2" xfId="18601"/>
    <cellStyle name="Normal 9 16 2 2" xfId="18602"/>
    <cellStyle name="Normal 9 16 2 2 2" xfId="18603"/>
    <cellStyle name="Normal 9 16 2 3" xfId="18604"/>
    <cellStyle name="Normal 9 16 2 3 2" xfId="18605"/>
    <cellStyle name="Normal 9 16 2 4" xfId="18606"/>
    <cellStyle name="Normal 9 16 3" xfId="18607"/>
    <cellStyle name="Normal 9 16 3 2" xfId="18608"/>
    <cellStyle name="Normal 9 16 4" xfId="18609"/>
    <cellStyle name="Normal 9 16 4 2" xfId="18610"/>
    <cellStyle name="Normal 9 16 5" xfId="18611"/>
    <cellStyle name="Normal 9 16 5 2" xfId="18612"/>
    <cellStyle name="Normal 9 16 6" xfId="18613"/>
    <cellStyle name="Normal 9 16 6 2" xfId="18614"/>
    <cellStyle name="Normal 9 16 7" xfId="18615"/>
    <cellStyle name="Normal 9 16 7 2" xfId="18616"/>
    <cellStyle name="Normal 9 16 8" xfId="18617"/>
    <cellStyle name="Normal 9 16 9" xfId="18618"/>
    <cellStyle name="Normal 9 17" xfId="18619"/>
    <cellStyle name="Normal 9 17 10" xfId="18620"/>
    <cellStyle name="Normal 9 17 2" xfId="18621"/>
    <cellStyle name="Normal 9 17 2 2" xfId="18622"/>
    <cellStyle name="Normal 9 17 2 2 2" xfId="18623"/>
    <cellStyle name="Normal 9 17 2 3" xfId="18624"/>
    <cellStyle name="Normal 9 17 2 3 2" xfId="18625"/>
    <cellStyle name="Normal 9 17 2 4" xfId="18626"/>
    <cellStyle name="Normal 9 17 3" xfId="18627"/>
    <cellStyle name="Normal 9 17 3 2" xfId="18628"/>
    <cellStyle name="Normal 9 17 4" xfId="18629"/>
    <cellStyle name="Normal 9 17 4 2" xfId="18630"/>
    <cellStyle name="Normal 9 17 5" xfId="18631"/>
    <cellStyle name="Normal 9 17 5 2" xfId="18632"/>
    <cellStyle name="Normal 9 17 6" xfId="18633"/>
    <cellStyle name="Normal 9 17 6 2" xfId="18634"/>
    <cellStyle name="Normal 9 17 7" xfId="18635"/>
    <cellStyle name="Normal 9 17 7 2" xfId="18636"/>
    <cellStyle name="Normal 9 17 8" xfId="18637"/>
    <cellStyle name="Normal 9 17 9" xfId="18638"/>
    <cellStyle name="Normal 9 18" xfId="18639"/>
    <cellStyle name="Normal 9 18 2" xfId="18640"/>
    <cellStyle name="Normal 9 18 2 2" xfId="18641"/>
    <cellStyle name="Normal 9 18 3" xfId="18642"/>
    <cellStyle name="Normal 9 18 3 2" xfId="18643"/>
    <cellStyle name="Normal 9 18 4" xfId="18644"/>
    <cellStyle name="Normal 9 18 4 2" xfId="18645"/>
    <cellStyle name="Normal 9 18 5" xfId="18646"/>
    <cellStyle name="Normal 9 18 5 2" xfId="18647"/>
    <cellStyle name="Normal 9 18 6" xfId="18648"/>
    <cellStyle name="Normal 9 19" xfId="18649"/>
    <cellStyle name="Normal 9 19 2" xfId="18650"/>
    <cellStyle name="Normal 9 19 2 2" xfId="18651"/>
    <cellStyle name="Normal 9 19 3" xfId="18652"/>
    <cellStyle name="Normal 9 19 3 2" xfId="18653"/>
    <cellStyle name="Normal 9 19 4" xfId="18654"/>
    <cellStyle name="Normal 9 2" xfId="18655"/>
    <cellStyle name="Normal 9 2 10" xfId="18656"/>
    <cellStyle name="Normal 9 2 10 2" xfId="18657"/>
    <cellStyle name="Normal 9 2 10 2 2" xfId="18658"/>
    <cellStyle name="Normal 9 2 10 3" xfId="18659"/>
    <cellStyle name="Normal 9 2 10 3 2" xfId="18660"/>
    <cellStyle name="Normal 9 2 10 4" xfId="18661"/>
    <cellStyle name="Normal 9 2 10 4 2" xfId="18662"/>
    <cellStyle name="Normal 9 2 10 5" xfId="18663"/>
    <cellStyle name="Normal 9 2 10 5 2" xfId="18664"/>
    <cellStyle name="Normal 9 2 10 6" xfId="18665"/>
    <cellStyle name="Normal 9 2 11" xfId="18666"/>
    <cellStyle name="Normal 9 2 11 2" xfId="18667"/>
    <cellStyle name="Normal 9 2 11 2 2" xfId="18668"/>
    <cellStyle name="Normal 9 2 11 3" xfId="18669"/>
    <cellStyle name="Normal 9 2 11 3 2" xfId="18670"/>
    <cellStyle name="Normal 9 2 11 4" xfId="18671"/>
    <cellStyle name="Normal 9 2 12" xfId="18672"/>
    <cellStyle name="Normal 9 2 12 2" xfId="18673"/>
    <cellStyle name="Normal 9 2 13" xfId="18674"/>
    <cellStyle name="Normal 9 2 13 2" xfId="18675"/>
    <cellStyle name="Normal 9 2 14" xfId="18676"/>
    <cellStyle name="Normal 9 2 14 2" xfId="18677"/>
    <cellStyle name="Normal 9 2 15" xfId="18678"/>
    <cellStyle name="Normal 9 2 15 2" xfId="18679"/>
    <cellStyle name="Normal 9 2 16" xfId="18680"/>
    <cellStyle name="Normal 9 2 16 2" xfId="18681"/>
    <cellStyle name="Normal 9 2 17" xfId="18682"/>
    <cellStyle name="Normal 9 2 17 2" xfId="18683"/>
    <cellStyle name="Normal 9 2 18" xfId="18684"/>
    <cellStyle name="Normal 9 2 19" xfId="18685"/>
    <cellStyle name="Normal 9 2 2" xfId="18686"/>
    <cellStyle name="Normal 9 2 2 10" xfId="18687"/>
    <cellStyle name="Normal 9 2 2 10 2" xfId="18688"/>
    <cellStyle name="Normal 9 2 2 11" xfId="18689"/>
    <cellStyle name="Normal 9 2 2 11 2" xfId="18690"/>
    <cellStyle name="Normal 9 2 2 12" xfId="18691"/>
    <cellStyle name="Normal 9 2 2 12 2" xfId="18692"/>
    <cellStyle name="Normal 9 2 2 13" xfId="18693"/>
    <cellStyle name="Normal 9 2 2 13 2" xfId="18694"/>
    <cellStyle name="Normal 9 2 2 14" xfId="18695"/>
    <cellStyle name="Normal 9 2 2 15" xfId="18696"/>
    <cellStyle name="Normal 9 2 2 16" xfId="18697"/>
    <cellStyle name="Normal 9 2 2 2" xfId="18698"/>
    <cellStyle name="Normal 9 2 2 2 10" xfId="18699"/>
    <cellStyle name="Normal 9 2 2 2 11" xfId="18700"/>
    <cellStyle name="Normal 9 2 2 2 12" xfId="18701"/>
    <cellStyle name="Normal 9 2 2 2 2" xfId="18702"/>
    <cellStyle name="Normal 9 2 2 2 2 10" xfId="18703"/>
    <cellStyle name="Normal 9 2 2 2 2 2" xfId="18704"/>
    <cellStyle name="Normal 9 2 2 2 2 2 2" xfId="18705"/>
    <cellStyle name="Normal 9 2 2 2 2 2 2 2" xfId="18706"/>
    <cellStyle name="Normal 9 2 2 2 2 2 3" xfId="18707"/>
    <cellStyle name="Normal 9 2 2 2 2 2 3 2" xfId="18708"/>
    <cellStyle name="Normal 9 2 2 2 2 2 4" xfId="18709"/>
    <cellStyle name="Normal 9 2 2 2 2 3" xfId="18710"/>
    <cellStyle name="Normal 9 2 2 2 2 3 2" xfId="18711"/>
    <cellStyle name="Normal 9 2 2 2 2 4" xfId="18712"/>
    <cellStyle name="Normal 9 2 2 2 2 4 2" xfId="18713"/>
    <cellStyle name="Normal 9 2 2 2 2 5" xfId="18714"/>
    <cellStyle name="Normal 9 2 2 2 2 5 2" xfId="18715"/>
    <cellStyle name="Normal 9 2 2 2 2 6" xfId="18716"/>
    <cellStyle name="Normal 9 2 2 2 2 6 2" xfId="18717"/>
    <cellStyle name="Normal 9 2 2 2 2 7" xfId="18718"/>
    <cellStyle name="Normal 9 2 2 2 2 7 2" xfId="18719"/>
    <cellStyle name="Normal 9 2 2 2 2 8" xfId="18720"/>
    <cellStyle name="Normal 9 2 2 2 2 9" xfId="18721"/>
    <cellStyle name="Normal 9 2 2 2 3" xfId="18722"/>
    <cellStyle name="Normal 9 2 2 2 3 2" xfId="18723"/>
    <cellStyle name="Normal 9 2 2 2 3 2 2" xfId="18724"/>
    <cellStyle name="Normal 9 2 2 2 3 3" xfId="18725"/>
    <cellStyle name="Normal 9 2 2 2 3 3 2" xfId="18726"/>
    <cellStyle name="Normal 9 2 2 2 3 4" xfId="18727"/>
    <cellStyle name="Normal 9 2 2 2 4" xfId="18728"/>
    <cellStyle name="Normal 9 2 2 2 4 2" xfId="18729"/>
    <cellStyle name="Normal 9 2 2 2 5" xfId="18730"/>
    <cellStyle name="Normal 9 2 2 2 5 2" xfId="18731"/>
    <cellStyle name="Normal 9 2 2 2 6" xfId="18732"/>
    <cellStyle name="Normal 9 2 2 2 6 2" xfId="18733"/>
    <cellStyle name="Normal 9 2 2 2 7" xfId="18734"/>
    <cellStyle name="Normal 9 2 2 2 7 2" xfId="18735"/>
    <cellStyle name="Normal 9 2 2 2 8" xfId="18736"/>
    <cellStyle name="Normal 9 2 2 2 8 2" xfId="18737"/>
    <cellStyle name="Normal 9 2 2 2 9" xfId="18738"/>
    <cellStyle name="Normal 9 2 2 2 9 2" xfId="18739"/>
    <cellStyle name="Normal 9 2 2 3" xfId="18740"/>
    <cellStyle name="Normal 9 2 2 3 10" xfId="18741"/>
    <cellStyle name="Normal 9 2 2 3 11" xfId="18742"/>
    <cellStyle name="Normal 9 2 2 3 12" xfId="18743"/>
    <cellStyle name="Normal 9 2 2 3 2" xfId="18744"/>
    <cellStyle name="Normal 9 2 2 3 2 10" xfId="18745"/>
    <cellStyle name="Normal 9 2 2 3 2 2" xfId="18746"/>
    <cellStyle name="Normal 9 2 2 3 2 2 2" xfId="18747"/>
    <cellStyle name="Normal 9 2 2 3 2 2 2 2" xfId="18748"/>
    <cellStyle name="Normal 9 2 2 3 2 2 3" xfId="18749"/>
    <cellStyle name="Normal 9 2 2 3 2 2 3 2" xfId="18750"/>
    <cellStyle name="Normal 9 2 2 3 2 2 4" xfId="18751"/>
    <cellStyle name="Normal 9 2 2 3 2 3" xfId="18752"/>
    <cellStyle name="Normal 9 2 2 3 2 3 2" xfId="18753"/>
    <cellStyle name="Normal 9 2 2 3 2 4" xfId="18754"/>
    <cellStyle name="Normal 9 2 2 3 2 4 2" xfId="18755"/>
    <cellStyle name="Normal 9 2 2 3 2 5" xfId="18756"/>
    <cellStyle name="Normal 9 2 2 3 2 5 2" xfId="18757"/>
    <cellStyle name="Normal 9 2 2 3 2 6" xfId="18758"/>
    <cellStyle name="Normal 9 2 2 3 2 6 2" xfId="18759"/>
    <cellStyle name="Normal 9 2 2 3 2 7" xfId="18760"/>
    <cellStyle name="Normal 9 2 2 3 2 7 2" xfId="18761"/>
    <cellStyle name="Normal 9 2 2 3 2 8" xfId="18762"/>
    <cellStyle name="Normal 9 2 2 3 2 9" xfId="18763"/>
    <cellStyle name="Normal 9 2 2 3 3" xfId="18764"/>
    <cellStyle name="Normal 9 2 2 3 3 2" xfId="18765"/>
    <cellStyle name="Normal 9 2 2 3 3 2 2" xfId="18766"/>
    <cellStyle name="Normal 9 2 2 3 3 3" xfId="18767"/>
    <cellStyle name="Normal 9 2 2 3 3 3 2" xfId="18768"/>
    <cellStyle name="Normal 9 2 2 3 3 4" xfId="18769"/>
    <cellStyle name="Normal 9 2 2 3 4" xfId="18770"/>
    <cellStyle name="Normal 9 2 2 3 4 2" xfId="18771"/>
    <cellStyle name="Normal 9 2 2 3 5" xfId="18772"/>
    <cellStyle name="Normal 9 2 2 3 5 2" xfId="18773"/>
    <cellStyle name="Normal 9 2 2 3 6" xfId="18774"/>
    <cellStyle name="Normal 9 2 2 3 6 2" xfId="18775"/>
    <cellStyle name="Normal 9 2 2 3 7" xfId="18776"/>
    <cellStyle name="Normal 9 2 2 3 7 2" xfId="18777"/>
    <cellStyle name="Normal 9 2 2 3 8" xfId="18778"/>
    <cellStyle name="Normal 9 2 2 3 8 2" xfId="18779"/>
    <cellStyle name="Normal 9 2 2 3 9" xfId="18780"/>
    <cellStyle name="Normal 9 2 2 3 9 2" xfId="18781"/>
    <cellStyle name="Normal 9 2 2 4" xfId="18782"/>
    <cellStyle name="Normal 9 2 2 4 10" xfId="18783"/>
    <cellStyle name="Normal 9 2 2 4 2" xfId="18784"/>
    <cellStyle name="Normal 9 2 2 4 2 2" xfId="18785"/>
    <cellStyle name="Normal 9 2 2 4 2 2 2" xfId="18786"/>
    <cellStyle name="Normal 9 2 2 4 2 3" xfId="18787"/>
    <cellStyle name="Normal 9 2 2 4 2 3 2" xfId="18788"/>
    <cellStyle name="Normal 9 2 2 4 2 4" xfId="18789"/>
    <cellStyle name="Normal 9 2 2 4 3" xfId="18790"/>
    <cellStyle name="Normal 9 2 2 4 3 2" xfId="18791"/>
    <cellStyle name="Normal 9 2 2 4 4" xfId="18792"/>
    <cellStyle name="Normal 9 2 2 4 4 2" xfId="18793"/>
    <cellStyle name="Normal 9 2 2 4 5" xfId="18794"/>
    <cellStyle name="Normal 9 2 2 4 5 2" xfId="18795"/>
    <cellStyle name="Normal 9 2 2 4 6" xfId="18796"/>
    <cellStyle name="Normal 9 2 2 4 6 2" xfId="18797"/>
    <cellStyle name="Normal 9 2 2 4 7" xfId="18798"/>
    <cellStyle name="Normal 9 2 2 4 7 2" xfId="18799"/>
    <cellStyle name="Normal 9 2 2 4 8" xfId="18800"/>
    <cellStyle name="Normal 9 2 2 4 9" xfId="18801"/>
    <cellStyle name="Normal 9 2 2 5" xfId="18802"/>
    <cellStyle name="Normal 9 2 2 5 10" xfId="18803"/>
    <cellStyle name="Normal 9 2 2 5 2" xfId="18804"/>
    <cellStyle name="Normal 9 2 2 5 2 2" xfId="18805"/>
    <cellStyle name="Normal 9 2 2 5 2 2 2" xfId="18806"/>
    <cellStyle name="Normal 9 2 2 5 2 3" xfId="18807"/>
    <cellStyle name="Normal 9 2 2 5 2 3 2" xfId="18808"/>
    <cellStyle name="Normal 9 2 2 5 2 4" xfId="18809"/>
    <cellStyle name="Normal 9 2 2 5 3" xfId="18810"/>
    <cellStyle name="Normal 9 2 2 5 3 2" xfId="18811"/>
    <cellStyle name="Normal 9 2 2 5 4" xfId="18812"/>
    <cellStyle name="Normal 9 2 2 5 4 2" xfId="18813"/>
    <cellStyle name="Normal 9 2 2 5 5" xfId="18814"/>
    <cellStyle name="Normal 9 2 2 5 5 2" xfId="18815"/>
    <cellStyle name="Normal 9 2 2 5 6" xfId="18816"/>
    <cellStyle name="Normal 9 2 2 5 6 2" xfId="18817"/>
    <cellStyle name="Normal 9 2 2 5 7" xfId="18818"/>
    <cellStyle name="Normal 9 2 2 5 7 2" xfId="18819"/>
    <cellStyle name="Normal 9 2 2 5 8" xfId="18820"/>
    <cellStyle name="Normal 9 2 2 5 9" xfId="18821"/>
    <cellStyle name="Normal 9 2 2 6" xfId="18822"/>
    <cellStyle name="Normal 9 2 2 6 2" xfId="18823"/>
    <cellStyle name="Normal 9 2 2 6 2 2" xfId="18824"/>
    <cellStyle name="Normal 9 2 2 6 3" xfId="18825"/>
    <cellStyle name="Normal 9 2 2 6 3 2" xfId="18826"/>
    <cellStyle name="Normal 9 2 2 6 4" xfId="18827"/>
    <cellStyle name="Normal 9 2 2 6 4 2" xfId="18828"/>
    <cellStyle name="Normal 9 2 2 6 5" xfId="18829"/>
    <cellStyle name="Normal 9 2 2 6 5 2" xfId="18830"/>
    <cellStyle name="Normal 9 2 2 6 6" xfId="18831"/>
    <cellStyle name="Normal 9 2 2 7" xfId="18832"/>
    <cellStyle name="Normal 9 2 2 7 2" xfId="18833"/>
    <cellStyle name="Normal 9 2 2 8" xfId="18834"/>
    <cellStyle name="Normal 9 2 2 8 2" xfId="18835"/>
    <cellStyle name="Normal 9 2 2 9" xfId="18836"/>
    <cellStyle name="Normal 9 2 2 9 2" xfId="18837"/>
    <cellStyle name="Normal 9 2 20" xfId="18838"/>
    <cellStyle name="Normal 9 2 21" xfId="18839"/>
    <cellStyle name="Normal 9 2 22" xfId="18840"/>
    <cellStyle name="Normal 9 2 3" xfId="18841"/>
    <cellStyle name="Normal 9 2 3 10" xfId="18842"/>
    <cellStyle name="Normal 9 2 3 10 2" xfId="18843"/>
    <cellStyle name="Normal 9 2 3 11" xfId="18844"/>
    <cellStyle name="Normal 9 2 3 11 2" xfId="18845"/>
    <cellStyle name="Normal 9 2 3 12" xfId="18846"/>
    <cellStyle name="Normal 9 2 3 12 2" xfId="18847"/>
    <cellStyle name="Normal 9 2 3 13" xfId="18848"/>
    <cellStyle name="Normal 9 2 3 13 2" xfId="18849"/>
    <cellStyle name="Normal 9 2 3 14" xfId="18850"/>
    <cellStyle name="Normal 9 2 3 15" xfId="18851"/>
    <cellStyle name="Normal 9 2 3 16" xfId="18852"/>
    <cellStyle name="Normal 9 2 3 2" xfId="18853"/>
    <cellStyle name="Normal 9 2 3 2 10" xfId="18854"/>
    <cellStyle name="Normal 9 2 3 2 11" xfId="18855"/>
    <cellStyle name="Normal 9 2 3 2 12" xfId="18856"/>
    <cellStyle name="Normal 9 2 3 2 2" xfId="18857"/>
    <cellStyle name="Normal 9 2 3 2 2 10" xfId="18858"/>
    <cellStyle name="Normal 9 2 3 2 2 2" xfId="18859"/>
    <cellStyle name="Normal 9 2 3 2 2 2 2" xfId="18860"/>
    <cellStyle name="Normal 9 2 3 2 2 2 2 2" xfId="18861"/>
    <cellStyle name="Normal 9 2 3 2 2 2 3" xfId="18862"/>
    <cellStyle name="Normal 9 2 3 2 2 2 3 2" xfId="18863"/>
    <cellStyle name="Normal 9 2 3 2 2 2 4" xfId="18864"/>
    <cellStyle name="Normal 9 2 3 2 2 3" xfId="18865"/>
    <cellStyle name="Normal 9 2 3 2 2 3 2" xfId="18866"/>
    <cellStyle name="Normal 9 2 3 2 2 4" xfId="18867"/>
    <cellStyle name="Normal 9 2 3 2 2 4 2" xfId="18868"/>
    <cellStyle name="Normal 9 2 3 2 2 5" xfId="18869"/>
    <cellStyle name="Normal 9 2 3 2 2 5 2" xfId="18870"/>
    <cellStyle name="Normal 9 2 3 2 2 6" xfId="18871"/>
    <cellStyle name="Normal 9 2 3 2 2 6 2" xfId="18872"/>
    <cellStyle name="Normal 9 2 3 2 2 7" xfId="18873"/>
    <cellStyle name="Normal 9 2 3 2 2 7 2" xfId="18874"/>
    <cellStyle name="Normal 9 2 3 2 2 8" xfId="18875"/>
    <cellStyle name="Normal 9 2 3 2 2 9" xfId="18876"/>
    <cellStyle name="Normal 9 2 3 2 3" xfId="18877"/>
    <cellStyle name="Normal 9 2 3 2 3 2" xfId="18878"/>
    <cellStyle name="Normal 9 2 3 2 3 2 2" xfId="18879"/>
    <cellStyle name="Normal 9 2 3 2 3 3" xfId="18880"/>
    <cellStyle name="Normal 9 2 3 2 3 3 2" xfId="18881"/>
    <cellStyle name="Normal 9 2 3 2 3 4" xfId="18882"/>
    <cellStyle name="Normal 9 2 3 2 4" xfId="18883"/>
    <cellStyle name="Normal 9 2 3 2 4 2" xfId="18884"/>
    <cellStyle name="Normal 9 2 3 2 5" xfId="18885"/>
    <cellStyle name="Normal 9 2 3 2 5 2" xfId="18886"/>
    <cellStyle name="Normal 9 2 3 2 6" xfId="18887"/>
    <cellStyle name="Normal 9 2 3 2 6 2" xfId="18888"/>
    <cellStyle name="Normal 9 2 3 2 7" xfId="18889"/>
    <cellStyle name="Normal 9 2 3 2 7 2" xfId="18890"/>
    <cellStyle name="Normal 9 2 3 2 8" xfId="18891"/>
    <cellStyle name="Normal 9 2 3 2 8 2" xfId="18892"/>
    <cellStyle name="Normal 9 2 3 2 9" xfId="18893"/>
    <cellStyle name="Normal 9 2 3 2 9 2" xfId="18894"/>
    <cellStyle name="Normal 9 2 3 3" xfId="18895"/>
    <cellStyle name="Normal 9 2 3 3 10" xfId="18896"/>
    <cellStyle name="Normal 9 2 3 3 11" xfId="18897"/>
    <cellStyle name="Normal 9 2 3 3 12" xfId="18898"/>
    <cellStyle name="Normal 9 2 3 3 2" xfId="18899"/>
    <cellStyle name="Normal 9 2 3 3 2 10" xfId="18900"/>
    <cellStyle name="Normal 9 2 3 3 2 2" xfId="18901"/>
    <cellStyle name="Normal 9 2 3 3 2 2 2" xfId="18902"/>
    <cellStyle name="Normal 9 2 3 3 2 2 2 2" xfId="18903"/>
    <cellStyle name="Normal 9 2 3 3 2 2 3" xfId="18904"/>
    <cellStyle name="Normal 9 2 3 3 2 2 3 2" xfId="18905"/>
    <cellStyle name="Normal 9 2 3 3 2 2 4" xfId="18906"/>
    <cellStyle name="Normal 9 2 3 3 2 3" xfId="18907"/>
    <cellStyle name="Normal 9 2 3 3 2 3 2" xfId="18908"/>
    <cellStyle name="Normal 9 2 3 3 2 4" xfId="18909"/>
    <cellStyle name="Normal 9 2 3 3 2 4 2" xfId="18910"/>
    <cellStyle name="Normal 9 2 3 3 2 5" xfId="18911"/>
    <cellStyle name="Normal 9 2 3 3 2 5 2" xfId="18912"/>
    <cellStyle name="Normal 9 2 3 3 2 6" xfId="18913"/>
    <cellStyle name="Normal 9 2 3 3 2 6 2" xfId="18914"/>
    <cellStyle name="Normal 9 2 3 3 2 7" xfId="18915"/>
    <cellStyle name="Normal 9 2 3 3 2 7 2" xfId="18916"/>
    <cellStyle name="Normal 9 2 3 3 2 8" xfId="18917"/>
    <cellStyle name="Normal 9 2 3 3 2 9" xfId="18918"/>
    <cellStyle name="Normal 9 2 3 3 3" xfId="18919"/>
    <cellStyle name="Normal 9 2 3 3 3 2" xfId="18920"/>
    <cellStyle name="Normal 9 2 3 3 3 2 2" xfId="18921"/>
    <cellStyle name="Normal 9 2 3 3 3 3" xfId="18922"/>
    <cellStyle name="Normal 9 2 3 3 3 3 2" xfId="18923"/>
    <cellStyle name="Normal 9 2 3 3 3 4" xfId="18924"/>
    <cellStyle name="Normal 9 2 3 3 4" xfId="18925"/>
    <cellStyle name="Normal 9 2 3 3 4 2" xfId="18926"/>
    <cellStyle name="Normal 9 2 3 3 5" xfId="18927"/>
    <cellStyle name="Normal 9 2 3 3 5 2" xfId="18928"/>
    <cellStyle name="Normal 9 2 3 3 6" xfId="18929"/>
    <cellStyle name="Normal 9 2 3 3 6 2" xfId="18930"/>
    <cellStyle name="Normal 9 2 3 3 7" xfId="18931"/>
    <cellStyle name="Normal 9 2 3 3 7 2" xfId="18932"/>
    <cellStyle name="Normal 9 2 3 3 8" xfId="18933"/>
    <cellStyle name="Normal 9 2 3 3 8 2" xfId="18934"/>
    <cellStyle name="Normal 9 2 3 3 9" xfId="18935"/>
    <cellStyle name="Normal 9 2 3 3 9 2" xfId="18936"/>
    <cellStyle name="Normal 9 2 3 4" xfId="18937"/>
    <cellStyle name="Normal 9 2 3 4 10" xfId="18938"/>
    <cellStyle name="Normal 9 2 3 4 2" xfId="18939"/>
    <cellStyle name="Normal 9 2 3 4 2 2" xfId="18940"/>
    <cellStyle name="Normal 9 2 3 4 2 2 2" xfId="18941"/>
    <cellStyle name="Normal 9 2 3 4 2 3" xfId="18942"/>
    <cellStyle name="Normal 9 2 3 4 2 3 2" xfId="18943"/>
    <cellStyle name="Normal 9 2 3 4 2 4" xfId="18944"/>
    <cellStyle name="Normal 9 2 3 4 3" xfId="18945"/>
    <cellStyle name="Normal 9 2 3 4 3 2" xfId="18946"/>
    <cellStyle name="Normal 9 2 3 4 4" xfId="18947"/>
    <cellStyle name="Normal 9 2 3 4 4 2" xfId="18948"/>
    <cellStyle name="Normal 9 2 3 4 5" xfId="18949"/>
    <cellStyle name="Normal 9 2 3 4 5 2" xfId="18950"/>
    <cellStyle name="Normal 9 2 3 4 6" xfId="18951"/>
    <cellStyle name="Normal 9 2 3 4 6 2" xfId="18952"/>
    <cellStyle name="Normal 9 2 3 4 7" xfId="18953"/>
    <cellStyle name="Normal 9 2 3 4 7 2" xfId="18954"/>
    <cellStyle name="Normal 9 2 3 4 8" xfId="18955"/>
    <cellStyle name="Normal 9 2 3 4 9" xfId="18956"/>
    <cellStyle name="Normal 9 2 3 5" xfId="18957"/>
    <cellStyle name="Normal 9 2 3 5 10" xfId="18958"/>
    <cellStyle name="Normal 9 2 3 5 2" xfId="18959"/>
    <cellStyle name="Normal 9 2 3 5 2 2" xfId="18960"/>
    <cellStyle name="Normal 9 2 3 5 2 2 2" xfId="18961"/>
    <cellStyle name="Normal 9 2 3 5 2 3" xfId="18962"/>
    <cellStyle name="Normal 9 2 3 5 2 3 2" xfId="18963"/>
    <cellStyle name="Normal 9 2 3 5 2 4" xfId="18964"/>
    <cellStyle name="Normal 9 2 3 5 3" xfId="18965"/>
    <cellStyle name="Normal 9 2 3 5 3 2" xfId="18966"/>
    <cellStyle name="Normal 9 2 3 5 4" xfId="18967"/>
    <cellStyle name="Normal 9 2 3 5 4 2" xfId="18968"/>
    <cellStyle name="Normal 9 2 3 5 5" xfId="18969"/>
    <cellStyle name="Normal 9 2 3 5 5 2" xfId="18970"/>
    <cellStyle name="Normal 9 2 3 5 6" xfId="18971"/>
    <cellStyle name="Normal 9 2 3 5 6 2" xfId="18972"/>
    <cellStyle name="Normal 9 2 3 5 7" xfId="18973"/>
    <cellStyle name="Normal 9 2 3 5 7 2" xfId="18974"/>
    <cellStyle name="Normal 9 2 3 5 8" xfId="18975"/>
    <cellStyle name="Normal 9 2 3 5 9" xfId="18976"/>
    <cellStyle name="Normal 9 2 3 6" xfId="18977"/>
    <cellStyle name="Normal 9 2 3 6 2" xfId="18978"/>
    <cellStyle name="Normal 9 2 3 6 2 2" xfId="18979"/>
    <cellStyle name="Normal 9 2 3 6 3" xfId="18980"/>
    <cellStyle name="Normal 9 2 3 6 3 2" xfId="18981"/>
    <cellStyle name="Normal 9 2 3 6 4" xfId="18982"/>
    <cellStyle name="Normal 9 2 3 6 4 2" xfId="18983"/>
    <cellStyle name="Normal 9 2 3 6 5" xfId="18984"/>
    <cellStyle name="Normal 9 2 3 6 5 2" xfId="18985"/>
    <cellStyle name="Normal 9 2 3 6 6" xfId="18986"/>
    <cellStyle name="Normal 9 2 3 7" xfId="18987"/>
    <cellStyle name="Normal 9 2 3 7 2" xfId="18988"/>
    <cellStyle name="Normal 9 2 3 8" xfId="18989"/>
    <cellStyle name="Normal 9 2 3 8 2" xfId="18990"/>
    <cellStyle name="Normal 9 2 3 9" xfId="18991"/>
    <cellStyle name="Normal 9 2 3 9 2" xfId="18992"/>
    <cellStyle name="Normal 9 2 4" xfId="18993"/>
    <cellStyle name="Normal 9 2 4 10" xfId="18994"/>
    <cellStyle name="Normal 9 2 4 10 2" xfId="18995"/>
    <cellStyle name="Normal 9 2 4 11" xfId="18996"/>
    <cellStyle name="Normal 9 2 4 11 2" xfId="18997"/>
    <cellStyle name="Normal 9 2 4 12" xfId="18998"/>
    <cellStyle name="Normal 9 2 4 12 2" xfId="18999"/>
    <cellStyle name="Normal 9 2 4 13" xfId="19000"/>
    <cellStyle name="Normal 9 2 4 13 2" xfId="19001"/>
    <cellStyle name="Normal 9 2 4 14" xfId="19002"/>
    <cellStyle name="Normal 9 2 4 15" xfId="19003"/>
    <cellStyle name="Normal 9 2 4 16" xfId="19004"/>
    <cellStyle name="Normal 9 2 4 2" xfId="19005"/>
    <cellStyle name="Normal 9 2 4 2 10" xfId="19006"/>
    <cellStyle name="Normal 9 2 4 2 11" xfId="19007"/>
    <cellStyle name="Normal 9 2 4 2 12" xfId="19008"/>
    <cellStyle name="Normal 9 2 4 2 2" xfId="19009"/>
    <cellStyle name="Normal 9 2 4 2 2 10" xfId="19010"/>
    <cellStyle name="Normal 9 2 4 2 2 2" xfId="19011"/>
    <cellStyle name="Normal 9 2 4 2 2 2 2" xfId="19012"/>
    <cellStyle name="Normal 9 2 4 2 2 2 2 2" xfId="19013"/>
    <cellStyle name="Normal 9 2 4 2 2 2 3" xfId="19014"/>
    <cellStyle name="Normal 9 2 4 2 2 2 3 2" xfId="19015"/>
    <cellStyle name="Normal 9 2 4 2 2 2 4" xfId="19016"/>
    <cellStyle name="Normal 9 2 4 2 2 3" xfId="19017"/>
    <cellStyle name="Normal 9 2 4 2 2 3 2" xfId="19018"/>
    <cellStyle name="Normal 9 2 4 2 2 4" xfId="19019"/>
    <cellStyle name="Normal 9 2 4 2 2 4 2" xfId="19020"/>
    <cellStyle name="Normal 9 2 4 2 2 5" xfId="19021"/>
    <cellStyle name="Normal 9 2 4 2 2 5 2" xfId="19022"/>
    <cellStyle name="Normal 9 2 4 2 2 6" xfId="19023"/>
    <cellStyle name="Normal 9 2 4 2 2 6 2" xfId="19024"/>
    <cellStyle name="Normal 9 2 4 2 2 7" xfId="19025"/>
    <cellStyle name="Normal 9 2 4 2 2 7 2" xfId="19026"/>
    <cellStyle name="Normal 9 2 4 2 2 8" xfId="19027"/>
    <cellStyle name="Normal 9 2 4 2 2 9" xfId="19028"/>
    <cellStyle name="Normal 9 2 4 2 3" xfId="19029"/>
    <cellStyle name="Normal 9 2 4 2 3 2" xfId="19030"/>
    <cellStyle name="Normal 9 2 4 2 3 2 2" xfId="19031"/>
    <cellStyle name="Normal 9 2 4 2 3 3" xfId="19032"/>
    <cellStyle name="Normal 9 2 4 2 3 3 2" xfId="19033"/>
    <cellStyle name="Normal 9 2 4 2 3 4" xfId="19034"/>
    <cellStyle name="Normal 9 2 4 2 4" xfId="19035"/>
    <cellStyle name="Normal 9 2 4 2 4 2" xfId="19036"/>
    <cellStyle name="Normal 9 2 4 2 5" xfId="19037"/>
    <cellStyle name="Normal 9 2 4 2 5 2" xfId="19038"/>
    <cellStyle name="Normal 9 2 4 2 6" xfId="19039"/>
    <cellStyle name="Normal 9 2 4 2 6 2" xfId="19040"/>
    <cellStyle name="Normal 9 2 4 2 7" xfId="19041"/>
    <cellStyle name="Normal 9 2 4 2 7 2" xfId="19042"/>
    <cellStyle name="Normal 9 2 4 2 8" xfId="19043"/>
    <cellStyle name="Normal 9 2 4 2 8 2" xfId="19044"/>
    <cellStyle name="Normal 9 2 4 2 9" xfId="19045"/>
    <cellStyle name="Normal 9 2 4 2 9 2" xfId="19046"/>
    <cellStyle name="Normal 9 2 4 3" xfId="19047"/>
    <cellStyle name="Normal 9 2 4 3 10" xfId="19048"/>
    <cellStyle name="Normal 9 2 4 3 11" xfId="19049"/>
    <cellStyle name="Normal 9 2 4 3 12" xfId="19050"/>
    <cellStyle name="Normal 9 2 4 3 2" xfId="19051"/>
    <cellStyle name="Normal 9 2 4 3 2 10" xfId="19052"/>
    <cellStyle name="Normal 9 2 4 3 2 2" xfId="19053"/>
    <cellStyle name="Normal 9 2 4 3 2 2 2" xfId="19054"/>
    <cellStyle name="Normal 9 2 4 3 2 2 2 2" xfId="19055"/>
    <cellStyle name="Normal 9 2 4 3 2 2 3" xfId="19056"/>
    <cellStyle name="Normal 9 2 4 3 2 2 3 2" xfId="19057"/>
    <cellStyle name="Normal 9 2 4 3 2 2 4" xfId="19058"/>
    <cellStyle name="Normal 9 2 4 3 2 3" xfId="19059"/>
    <cellStyle name="Normal 9 2 4 3 2 3 2" xfId="19060"/>
    <cellStyle name="Normal 9 2 4 3 2 4" xfId="19061"/>
    <cellStyle name="Normal 9 2 4 3 2 4 2" xfId="19062"/>
    <cellStyle name="Normal 9 2 4 3 2 5" xfId="19063"/>
    <cellStyle name="Normal 9 2 4 3 2 5 2" xfId="19064"/>
    <cellStyle name="Normal 9 2 4 3 2 6" xfId="19065"/>
    <cellStyle name="Normal 9 2 4 3 2 6 2" xfId="19066"/>
    <cellStyle name="Normal 9 2 4 3 2 7" xfId="19067"/>
    <cellStyle name="Normal 9 2 4 3 2 7 2" xfId="19068"/>
    <cellStyle name="Normal 9 2 4 3 2 8" xfId="19069"/>
    <cellStyle name="Normal 9 2 4 3 2 9" xfId="19070"/>
    <cellStyle name="Normal 9 2 4 3 3" xfId="19071"/>
    <cellStyle name="Normal 9 2 4 3 3 2" xfId="19072"/>
    <cellStyle name="Normal 9 2 4 3 3 2 2" xfId="19073"/>
    <cellStyle name="Normal 9 2 4 3 3 3" xfId="19074"/>
    <cellStyle name="Normal 9 2 4 3 3 3 2" xfId="19075"/>
    <cellStyle name="Normal 9 2 4 3 3 4" xfId="19076"/>
    <cellStyle name="Normal 9 2 4 3 4" xfId="19077"/>
    <cellStyle name="Normal 9 2 4 3 4 2" xfId="19078"/>
    <cellStyle name="Normal 9 2 4 3 5" xfId="19079"/>
    <cellStyle name="Normal 9 2 4 3 5 2" xfId="19080"/>
    <cellStyle name="Normal 9 2 4 3 6" xfId="19081"/>
    <cellStyle name="Normal 9 2 4 3 6 2" xfId="19082"/>
    <cellStyle name="Normal 9 2 4 3 7" xfId="19083"/>
    <cellStyle name="Normal 9 2 4 3 7 2" xfId="19084"/>
    <cellStyle name="Normal 9 2 4 3 8" xfId="19085"/>
    <cellStyle name="Normal 9 2 4 3 8 2" xfId="19086"/>
    <cellStyle name="Normal 9 2 4 3 9" xfId="19087"/>
    <cellStyle name="Normal 9 2 4 3 9 2" xfId="19088"/>
    <cellStyle name="Normal 9 2 4 4" xfId="19089"/>
    <cellStyle name="Normal 9 2 4 4 10" xfId="19090"/>
    <cellStyle name="Normal 9 2 4 4 2" xfId="19091"/>
    <cellStyle name="Normal 9 2 4 4 2 2" xfId="19092"/>
    <cellStyle name="Normal 9 2 4 4 2 2 2" xfId="19093"/>
    <cellStyle name="Normal 9 2 4 4 2 3" xfId="19094"/>
    <cellStyle name="Normal 9 2 4 4 2 3 2" xfId="19095"/>
    <cellStyle name="Normal 9 2 4 4 2 4" xfId="19096"/>
    <cellStyle name="Normal 9 2 4 4 3" xfId="19097"/>
    <cellStyle name="Normal 9 2 4 4 3 2" xfId="19098"/>
    <cellStyle name="Normal 9 2 4 4 4" xfId="19099"/>
    <cellStyle name="Normal 9 2 4 4 4 2" xfId="19100"/>
    <cellStyle name="Normal 9 2 4 4 5" xfId="19101"/>
    <cellStyle name="Normal 9 2 4 4 5 2" xfId="19102"/>
    <cellStyle name="Normal 9 2 4 4 6" xfId="19103"/>
    <cellStyle name="Normal 9 2 4 4 6 2" xfId="19104"/>
    <cellStyle name="Normal 9 2 4 4 7" xfId="19105"/>
    <cellStyle name="Normal 9 2 4 4 7 2" xfId="19106"/>
    <cellStyle name="Normal 9 2 4 4 8" xfId="19107"/>
    <cellStyle name="Normal 9 2 4 4 9" xfId="19108"/>
    <cellStyle name="Normal 9 2 4 5" xfId="19109"/>
    <cellStyle name="Normal 9 2 4 5 10" xfId="19110"/>
    <cellStyle name="Normal 9 2 4 5 2" xfId="19111"/>
    <cellStyle name="Normal 9 2 4 5 2 2" xfId="19112"/>
    <cellStyle name="Normal 9 2 4 5 2 2 2" xfId="19113"/>
    <cellStyle name="Normal 9 2 4 5 2 3" xfId="19114"/>
    <cellStyle name="Normal 9 2 4 5 2 3 2" xfId="19115"/>
    <cellStyle name="Normal 9 2 4 5 2 4" xfId="19116"/>
    <cellStyle name="Normal 9 2 4 5 3" xfId="19117"/>
    <cellStyle name="Normal 9 2 4 5 3 2" xfId="19118"/>
    <cellStyle name="Normal 9 2 4 5 4" xfId="19119"/>
    <cellStyle name="Normal 9 2 4 5 4 2" xfId="19120"/>
    <cellStyle name="Normal 9 2 4 5 5" xfId="19121"/>
    <cellStyle name="Normal 9 2 4 5 5 2" xfId="19122"/>
    <cellStyle name="Normal 9 2 4 5 6" xfId="19123"/>
    <cellStyle name="Normal 9 2 4 5 6 2" xfId="19124"/>
    <cellStyle name="Normal 9 2 4 5 7" xfId="19125"/>
    <cellStyle name="Normal 9 2 4 5 7 2" xfId="19126"/>
    <cellStyle name="Normal 9 2 4 5 8" xfId="19127"/>
    <cellStyle name="Normal 9 2 4 5 9" xfId="19128"/>
    <cellStyle name="Normal 9 2 4 6" xfId="19129"/>
    <cellStyle name="Normal 9 2 4 6 2" xfId="19130"/>
    <cellStyle name="Normal 9 2 4 6 2 2" xfId="19131"/>
    <cellStyle name="Normal 9 2 4 6 3" xfId="19132"/>
    <cellStyle name="Normal 9 2 4 6 3 2" xfId="19133"/>
    <cellStyle name="Normal 9 2 4 6 4" xfId="19134"/>
    <cellStyle name="Normal 9 2 4 6 4 2" xfId="19135"/>
    <cellStyle name="Normal 9 2 4 6 5" xfId="19136"/>
    <cellStyle name="Normal 9 2 4 6 5 2" xfId="19137"/>
    <cellStyle name="Normal 9 2 4 6 6" xfId="19138"/>
    <cellStyle name="Normal 9 2 4 7" xfId="19139"/>
    <cellStyle name="Normal 9 2 4 7 2" xfId="19140"/>
    <cellStyle name="Normal 9 2 4 8" xfId="19141"/>
    <cellStyle name="Normal 9 2 4 8 2" xfId="19142"/>
    <cellStyle name="Normal 9 2 4 9" xfId="19143"/>
    <cellStyle name="Normal 9 2 4 9 2" xfId="19144"/>
    <cellStyle name="Normal 9 2 5" xfId="19145"/>
    <cellStyle name="Normal 9 2 5 10" xfId="19146"/>
    <cellStyle name="Normal 9 2 5 10 2" xfId="19147"/>
    <cellStyle name="Normal 9 2 5 11" xfId="19148"/>
    <cellStyle name="Normal 9 2 5 11 2" xfId="19149"/>
    <cellStyle name="Normal 9 2 5 12" xfId="19150"/>
    <cellStyle name="Normal 9 2 5 12 2" xfId="19151"/>
    <cellStyle name="Normal 9 2 5 13" xfId="19152"/>
    <cellStyle name="Normal 9 2 5 14" xfId="19153"/>
    <cellStyle name="Normal 9 2 5 15" xfId="19154"/>
    <cellStyle name="Normal 9 2 5 2" xfId="19155"/>
    <cellStyle name="Normal 9 2 5 2 10" xfId="19156"/>
    <cellStyle name="Normal 9 2 5 2 11" xfId="19157"/>
    <cellStyle name="Normal 9 2 5 2 12" xfId="19158"/>
    <cellStyle name="Normal 9 2 5 2 2" xfId="19159"/>
    <cellStyle name="Normal 9 2 5 2 2 10" xfId="19160"/>
    <cellStyle name="Normal 9 2 5 2 2 2" xfId="19161"/>
    <cellStyle name="Normal 9 2 5 2 2 2 2" xfId="19162"/>
    <cellStyle name="Normal 9 2 5 2 2 2 2 2" xfId="19163"/>
    <cellStyle name="Normal 9 2 5 2 2 2 3" xfId="19164"/>
    <cellStyle name="Normal 9 2 5 2 2 2 3 2" xfId="19165"/>
    <cellStyle name="Normal 9 2 5 2 2 2 4" xfId="19166"/>
    <cellStyle name="Normal 9 2 5 2 2 3" xfId="19167"/>
    <cellStyle name="Normal 9 2 5 2 2 3 2" xfId="19168"/>
    <cellStyle name="Normal 9 2 5 2 2 4" xfId="19169"/>
    <cellStyle name="Normal 9 2 5 2 2 4 2" xfId="19170"/>
    <cellStyle name="Normal 9 2 5 2 2 5" xfId="19171"/>
    <cellStyle name="Normal 9 2 5 2 2 5 2" xfId="19172"/>
    <cellStyle name="Normal 9 2 5 2 2 6" xfId="19173"/>
    <cellStyle name="Normal 9 2 5 2 2 6 2" xfId="19174"/>
    <cellStyle name="Normal 9 2 5 2 2 7" xfId="19175"/>
    <cellStyle name="Normal 9 2 5 2 2 7 2" xfId="19176"/>
    <cellStyle name="Normal 9 2 5 2 2 8" xfId="19177"/>
    <cellStyle name="Normal 9 2 5 2 2 9" xfId="19178"/>
    <cellStyle name="Normal 9 2 5 2 3" xfId="19179"/>
    <cellStyle name="Normal 9 2 5 2 3 2" xfId="19180"/>
    <cellStyle name="Normal 9 2 5 2 3 2 2" xfId="19181"/>
    <cellStyle name="Normal 9 2 5 2 3 3" xfId="19182"/>
    <cellStyle name="Normal 9 2 5 2 3 3 2" xfId="19183"/>
    <cellStyle name="Normal 9 2 5 2 3 4" xfId="19184"/>
    <cellStyle name="Normal 9 2 5 2 4" xfId="19185"/>
    <cellStyle name="Normal 9 2 5 2 4 2" xfId="19186"/>
    <cellStyle name="Normal 9 2 5 2 5" xfId="19187"/>
    <cellStyle name="Normal 9 2 5 2 5 2" xfId="19188"/>
    <cellStyle name="Normal 9 2 5 2 6" xfId="19189"/>
    <cellStyle name="Normal 9 2 5 2 6 2" xfId="19190"/>
    <cellStyle name="Normal 9 2 5 2 7" xfId="19191"/>
    <cellStyle name="Normal 9 2 5 2 7 2" xfId="19192"/>
    <cellStyle name="Normal 9 2 5 2 8" xfId="19193"/>
    <cellStyle name="Normal 9 2 5 2 8 2" xfId="19194"/>
    <cellStyle name="Normal 9 2 5 2 9" xfId="19195"/>
    <cellStyle name="Normal 9 2 5 2 9 2" xfId="19196"/>
    <cellStyle name="Normal 9 2 5 3" xfId="19197"/>
    <cellStyle name="Normal 9 2 5 3 10" xfId="19198"/>
    <cellStyle name="Normal 9 2 5 3 11" xfId="19199"/>
    <cellStyle name="Normal 9 2 5 3 12" xfId="19200"/>
    <cellStyle name="Normal 9 2 5 3 2" xfId="19201"/>
    <cellStyle name="Normal 9 2 5 3 2 10" xfId="19202"/>
    <cellStyle name="Normal 9 2 5 3 2 2" xfId="19203"/>
    <cellStyle name="Normal 9 2 5 3 2 2 2" xfId="19204"/>
    <cellStyle name="Normal 9 2 5 3 2 2 2 2" xfId="19205"/>
    <cellStyle name="Normal 9 2 5 3 2 2 3" xfId="19206"/>
    <cellStyle name="Normal 9 2 5 3 2 2 3 2" xfId="19207"/>
    <cellStyle name="Normal 9 2 5 3 2 2 4" xfId="19208"/>
    <cellStyle name="Normal 9 2 5 3 2 3" xfId="19209"/>
    <cellStyle name="Normal 9 2 5 3 2 3 2" xfId="19210"/>
    <cellStyle name="Normal 9 2 5 3 2 4" xfId="19211"/>
    <cellStyle name="Normal 9 2 5 3 2 4 2" xfId="19212"/>
    <cellStyle name="Normal 9 2 5 3 2 5" xfId="19213"/>
    <cellStyle name="Normal 9 2 5 3 2 5 2" xfId="19214"/>
    <cellStyle name="Normal 9 2 5 3 2 6" xfId="19215"/>
    <cellStyle name="Normal 9 2 5 3 2 6 2" xfId="19216"/>
    <cellStyle name="Normal 9 2 5 3 2 7" xfId="19217"/>
    <cellStyle name="Normal 9 2 5 3 2 7 2" xfId="19218"/>
    <cellStyle name="Normal 9 2 5 3 2 8" xfId="19219"/>
    <cellStyle name="Normal 9 2 5 3 2 9" xfId="19220"/>
    <cellStyle name="Normal 9 2 5 3 3" xfId="19221"/>
    <cellStyle name="Normal 9 2 5 3 3 2" xfId="19222"/>
    <cellStyle name="Normal 9 2 5 3 3 2 2" xfId="19223"/>
    <cellStyle name="Normal 9 2 5 3 3 3" xfId="19224"/>
    <cellStyle name="Normal 9 2 5 3 3 3 2" xfId="19225"/>
    <cellStyle name="Normal 9 2 5 3 3 4" xfId="19226"/>
    <cellStyle name="Normal 9 2 5 3 4" xfId="19227"/>
    <cellStyle name="Normal 9 2 5 3 4 2" xfId="19228"/>
    <cellStyle name="Normal 9 2 5 3 5" xfId="19229"/>
    <cellStyle name="Normal 9 2 5 3 5 2" xfId="19230"/>
    <cellStyle name="Normal 9 2 5 3 6" xfId="19231"/>
    <cellStyle name="Normal 9 2 5 3 6 2" xfId="19232"/>
    <cellStyle name="Normal 9 2 5 3 7" xfId="19233"/>
    <cellStyle name="Normal 9 2 5 3 7 2" xfId="19234"/>
    <cellStyle name="Normal 9 2 5 3 8" xfId="19235"/>
    <cellStyle name="Normal 9 2 5 3 8 2" xfId="19236"/>
    <cellStyle name="Normal 9 2 5 3 9" xfId="19237"/>
    <cellStyle name="Normal 9 2 5 3 9 2" xfId="19238"/>
    <cellStyle name="Normal 9 2 5 4" xfId="19239"/>
    <cellStyle name="Normal 9 2 5 4 10" xfId="19240"/>
    <cellStyle name="Normal 9 2 5 4 2" xfId="19241"/>
    <cellStyle name="Normal 9 2 5 4 2 2" xfId="19242"/>
    <cellStyle name="Normal 9 2 5 4 2 2 2" xfId="19243"/>
    <cellStyle name="Normal 9 2 5 4 2 3" xfId="19244"/>
    <cellStyle name="Normal 9 2 5 4 2 3 2" xfId="19245"/>
    <cellStyle name="Normal 9 2 5 4 2 4" xfId="19246"/>
    <cellStyle name="Normal 9 2 5 4 3" xfId="19247"/>
    <cellStyle name="Normal 9 2 5 4 3 2" xfId="19248"/>
    <cellStyle name="Normal 9 2 5 4 4" xfId="19249"/>
    <cellStyle name="Normal 9 2 5 4 4 2" xfId="19250"/>
    <cellStyle name="Normal 9 2 5 4 5" xfId="19251"/>
    <cellStyle name="Normal 9 2 5 4 5 2" xfId="19252"/>
    <cellStyle name="Normal 9 2 5 4 6" xfId="19253"/>
    <cellStyle name="Normal 9 2 5 4 6 2" xfId="19254"/>
    <cellStyle name="Normal 9 2 5 4 7" xfId="19255"/>
    <cellStyle name="Normal 9 2 5 4 7 2" xfId="19256"/>
    <cellStyle name="Normal 9 2 5 4 8" xfId="19257"/>
    <cellStyle name="Normal 9 2 5 4 9" xfId="19258"/>
    <cellStyle name="Normal 9 2 5 5" xfId="19259"/>
    <cellStyle name="Normal 9 2 5 5 10" xfId="19260"/>
    <cellStyle name="Normal 9 2 5 5 2" xfId="19261"/>
    <cellStyle name="Normal 9 2 5 5 2 2" xfId="19262"/>
    <cellStyle name="Normal 9 2 5 5 2 2 2" xfId="19263"/>
    <cellStyle name="Normal 9 2 5 5 2 3" xfId="19264"/>
    <cellStyle name="Normal 9 2 5 5 2 3 2" xfId="19265"/>
    <cellStyle name="Normal 9 2 5 5 2 4" xfId="19266"/>
    <cellStyle name="Normal 9 2 5 5 3" xfId="19267"/>
    <cellStyle name="Normal 9 2 5 5 3 2" xfId="19268"/>
    <cellStyle name="Normal 9 2 5 5 4" xfId="19269"/>
    <cellStyle name="Normal 9 2 5 5 4 2" xfId="19270"/>
    <cellStyle name="Normal 9 2 5 5 5" xfId="19271"/>
    <cellStyle name="Normal 9 2 5 5 5 2" xfId="19272"/>
    <cellStyle name="Normal 9 2 5 5 6" xfId="19273"/>
    <cellStyle name="Normal 9 2 5 5 6 2" xfId="19274"/>
    <cellStyle name="Normal 9 2 5 5 7" xfId="19275"/>
    <cellStyle name="Normal 9 2 5 5 7 2" xfId="19276"/>
    <cellStyle name="Normal 9 2 5 5 8" xfId="19277"/>
    <cellStyle name="Normal 9 2 5 5 9" xfId="19278"/>
    <cellStyle name="Normal 9 2 5 6" xfId="19279"/>
    <cellStyle name="Normal 9 2 5 6 2" xfId="19280"/>
    <cellStyle name="Normal 9 2 5 6 2 2" xfId="19281"/>
    <cellStyle name="Normal 9 2 5 6 3" xfId="19282"/>
    <cellStyle name="Normal 9 2 5 6 3 2" xfId="19283"/>
    <cellStyle name="Normal 9 2 5 6 4" xfId="19284"/>
    <cellStyle name="Normal 9 2 5 7" xfId="19285"/>
    <cellStyle name="Normal 9 2 5 7 2" xfId="19286"/>
    <cellStyle name="Normal 9 2 5 8" xfId="19287"/>
    <cellStyle name="Normal 9 2 5 8 2" xfId="19288"/>
    <cellStyle name="Normal 9 2 5 9" xfId="19289"/>
    <cellStyle name="Normal 9 2 5 9 2" xfId="19290"/>
    <cellStyle name="Normal 9 2 6" xfId="19291"/>
    <cellStyle name="Normal 9 2 6 10" xfId="19292"/>
    <cellStyle name="Normal 9 2 6 11" xfId="19293"/>
    <cellStyle name="Normal 9 2 6 12" xfId="19294"/>
    <cellStyle name="Normal 9 2 6 2" xfId="19295"/>
    <cellStyle name="Normal 9 2 6 2 10" xfId="19296"/>
    <cellStyle name="Normal 9 2 6 2 2" xfId="19297"/>
    <cellStyle name="Normal 9 2 6 2 2 2" xfId="19298"/>
    <cellStyle name="Normal 9 2 6 2 2 2 2" xfId="19299"/>
    <cellStyle name="Normal 9 2 6 2 2 3" xfId="19300"/>
    <cellStyle name="Normal 9 2 6 2 2 3 2" xfId="19301"/>
    <cellStyle name="Normal 9 2 6 2 2 4" xfId="19302"/>
    <cellStyle name="Normal 9 2 6 2 3" xfId="19303"/>
    <cellStyle name="Normal 9 2 6 2 3 2" xfId="19304"/>
    <cellStyle name="Normal 9 2 6 2 4" xfId="19305"/>
    <cellStyle name="Normal 9 2 6 2 4 2" xfId="19306"/>
    <cellStyle name="Normal 9 2 6 2 5" xfId="19307"/>
    <cellStyle name="Normal 9 2 6 2 5 2" xfId="19308"/>
    <cellStyle name="Normal 9 2 6 2 6" xfId="19309"/>
    <cellStyle name="Normal 9 2 6 2 6 2" xfId="19310"/>
    <cellStyle name="Normal 9 2 6 2 7" xfId="19311"/>
    <cellStyle name="Normal 9 2 6 2 7 2" xfId="19312"/>
    <cellStyle name="Normal 9 2 6 2 8" xfId="19313"/>
    <cellStyle name="Normal 9 2 6 2 9" xfId="19314"/>
    <cellStyle name="Normal 9 2 6 3" xfId="19315"/>
    <cellStyle name="Normal 9 2 6 3 2" xfId="19316"/>
    <cellStyle name="Normal 9 2 6 3 2 2" xfId="19317"/>
    <cellStyle name="Normal 9 2 6 3 3" xfId="19318"/>
    <cellStyle name="Normal 9 2 6 3 3 2" xfId="19319"/>
    <cellStyle name="Normal 9 2 6 3 4" xfId="19320"/>
    <cellStyle name="Normal 9 2 6 4" xfId="19321"/>
    <cellStyle name="Normal 9 2 6 4 2" xfId="19322"/>
    <cellStyle name="Normal 9 2 6 5" xfId="19323"/>
    <cellStyle name="Normal 9 2 6 5 2" xfId="19324"/>
    <cellStyle name="Normal 9 2 6 6" xfId="19325"/>
    <cellStyle name="Normal 9 2 6 6 2" xfId="19326"/>
    <cellStyle name="Normal 9 2 6 7" xfId="19327"/>
    <cellStyle name="Normal 9 2 6 7 2" xfId="19328"/>
    <cellStyle name="Normal 9 2 6 8" xfId="19329"/>
    <cellStyle name="Normal 9 2 6 8 2" xfId="19330"/>
    <cellStyle name="Normal 9 2 6 9" xfId="19331"/>
    <cellStyle name="Normal 9 2 6 9 2" xfId="19332"/>
    <cellStyle name="Normal 9 2 7" xfId="19333"/>
    <cellStyle name="Normal 9 2 7 10" xfId="19334"/>
    <cellStyle name="Normal 9 2 7 11" xfId="19335"/>
    <cellStyle name="Normal 9 2 7 12" xfId="19336"/>
    <cellStyle name="Normal 9 2 7 2" xfId="19337"/>
    <cellStyle name="Normal 9 2 7 2 10" xfId="19338"/>
    <cellStyle name="Normal 9 2 7 2 2" xfId="19339"/>
    <cellStyle name="Normal 9 2 7 2 2 2" xfId="19340"/>
    <cellStyle name="Normal 9 2 7 2 2 2 2" xfId="19341"/>
    <cellStyle name="Normal 9 2 7 2 2 3" xfId="19342"/>
    <cellStyle name="Normal 9 2 7 2 2 3 2" xfId="19343"/>
    <cellStyle name="Normal 9 2 7 2 2 4" xfId="19344"/>
    <cellStyle name="Normal 9 2 7 2 3" xfId="19345"/>
    <cellStyle name="Normal 9 2 7 2 3 2" xfId="19346"/>
    <cellStyle name="Normal 9 2 7 2 4" xfId="19347"/>
    <cellStyle name="Normal 9 2 7 2 4 2" xfId="19348"/>
    <cellStyle name="Normal 9 2 7 2 5" xfId="19349"/>
    <cellStyle name="Normal 9 2 7 2 5 2" xfId="19350"/>
    <cellStyle name="Normal 9 2 7 2 6" xfId="19351"/>
    <cellStyle name="Normal 9 2 7 2 6 2" xfId="19352"/>
    <cellStyle name="Normal 9 2 7 2 7" xfId="19353"/>
    <cellStyle name="Normal 9 2 7 2 7 2" xfId="19354"/>
    <cellStyle name="Normal 9 2 7 2 8" xfId="19355"/>
    <cellStyle name="Normal 9 2 7 2 9" xfId="19356"/>
    <cellStyle name="Normal 9 2 7 3" xfId="19357"/>
    <cellStyle name="Normal 9 2 7 3 2" xfId="19358"/>
    <cellStyle name="Normal 9 2 7 3 2 2" xfId="19359"/>
    <cellStyle name="Normal 9 2 7 3 3" xfId="19360"/>
    <cellStyle name="Normal 9 2 7 3 3 2" xfId="19361"/>
    <cellStyle name="Normal 9 2 7 3 4" xfId="19362"/>
    <cellStyle name="Normal 9 2 7 4" xfId="19363"/>
    <cellStyle name="Normal 9 2 7 4 2" xfId="19364"/>
    <cellStyle name="Normal 9 2 7 5" xfId="19365"/>
    <cellStyle name="Normal 9 2 7 5 2" xfId="19366"/>
    <cellStyle name="Normal 9 2 7 6" xfId="19367"/>
    <cellStyle name="Normal 9 2 7 6 2" xfId="19368"/>
    <cellStyle name="Normal 9 2 7 7" xfId="19369"/>
    <cellStyle name="Normal 9 2 7 7 2" xfId="19370"/>
    <cellStyle name="Normal 9 2 7 8" xfId="19371"/>
    <cellStyle name="Normal 9 2 7 8 2" xfId="19372"/>
    <cellStyle name="Normal 9 2 7 9" xfId="19373"/>
    <cellStyle name="Normal 9 2 7 9 2" xfId="19374"/>
    <cellStyle name="Normal 9 2 8" xfId="19375"/>
    <cellStyle name="Normal 9 2 8 10" xfId="19376"/>
    <cellStyle name="Normal 9 2 8 2" xfId="19377"/>
    <cellStyle name="Normal 9 2 8 2 2" xfId="19378"/>
    <cellStyle name="Normal 9 2 8 2 2 2" xfId="19379"/>
    <cellStyle name="Normal 9 2 8 2 3" xfId="19380"/>
    <cellStyle name="Normal 9 2 8 2 3 2" xfId="19381"/>
    <cellStyle name="Normal 9 2 8 2 4" xfId="19382"/>
    <cellStyle name="Normal 9 2 8 3" xfId="19383"/>
    <cellStyle name="Normal 9 2 8 3 2" xfId="19384"/>
    <cellStyle name="Normal 9 2 8 4" xfId="19385"/>
    <cellStyle name="Normal 9 2 8 4 2" xfId="19386"/>
    <cellStyle name="Normal 9 2 8 5" xfId="19387"/>
    <cellStyle name="Normal 9 2 8 5 2" xfId="19388"/>
    <cellStyle name="Normal 9 2 8 6" xfId="19389"/>
    <cellStyle name="Normal 9 2 8 6 2" xfId="19390"/>
    <cellStyle name="Normal 9 2 8 7" xfId="19391"/>
    <cellStyle name="Normal 9 2 8 7 2" xfId="19392"/>
    <cellStyle name="Normal 9 2 8 8" xfId="19393"/>
    <cellStyle name="Normal 9 2 8 9" xfId="19394"/>
    <cellStyle name="Normal 9 2 9" xfId="19395"/>
    <cellStyle name="Normal 9 2 9 10" xfId="19396"/>
    <cellStyle name="Normal 9 2 9 2" xfId="19397"/>
    <cellStyle name="Normal 9 2 9 2 2" xfId="19398"/>
    <cellStyle name="Normal 9 2 9 2 2 2" xfId="19399"/>
    <cellStyle name="Normal 9 2 9 2 3" xfId="19400"/>
    <cellStyle name="Normal 9 2 9 2 3 2" xfId="19401"/>
    <cellStyle name="Normal 9 2 9 2 4" xfId="19402"/>
    <cellStyle name="Normal 9 2 9 3" xfId="19403"/>
    <cellStyle name="Normal 9 2 9 3 2" xfId="19404"/>
    <cellStyle name="Normal 9 2 9 4" xfId="19405"/>
    <cellStyle name="Normal 9 2 9 4 2" xfId="19406"/>
    <cellStyle name="Normal 9 2 9 5" xfId="19407"/>
    <cellStyle name="Normal 9 2 9 5 2" xfId="19408"/>
    <cellStyle name="Normal 9 2 9 6" xfId="19409"/>
    <cellStyle name="Normal 9 2 9 6 2" xfId="19410"/>
    <cellStyle name="Normal 9 2 9 7" xfId="19411"/>
    <cellStyle name="Normal 9 2 9 7 2" xfId="19412"/>
    <cellStyle name="Normal 9 2 9 8" xfId="19413"/>
    <cellStyle name="Normal 9 2 9 9" xfId="19414"/>
    <cellStyle name="Normal 9 20" xfId="19415"/>
    <cellStyle name="Normal 9 20 2" xfId="19416"/>
    <cellStyle name="Normal 9 21" xfId="19417"/>
    <cellStyle name="Normal 9 21 2" xfId="19418"/>
    <cellStyle name="Normal 9 22" xfId="19419"/>
    <cellStyle name="Normal 9 22 2" xfId="19420"/>
    <cellStyle name="Normal 9 23" xfId="19421"/>
    <cellStyle name="Normal 9 23 2" xfId="19422"/>
    <cellStyle name="Normal 9 24" xfId="19423"/>
    <cellStyle name="Normal 9 24 2" xfId="19424"/>
    <cellStyle name="Normal 9 25" xfId="19425"/>
    <cellStyle name="Normal 9 25 2" xfId="19426"/>
    <cellStyle name="Normal 9 26" xfId="19427"/>
    <cellStyle name="Normal 9 27" xfId="19428"/>
    <cellStyle name="Normal 9 28" xfId="19429"/>
    <cellStyle name="Normal 9 29" xfId="19430"/>
    <cellStyle name="Normal 9 3" xfId="19431"/>
    <cellStyle name="Normal 9 3 10" xfId="19432"/>
    <cellStyle name="Normal 9 3 10 2" xfId="19433"/>
    <cellStyle name="Normal 9 3 11" xfId="19434"/>
    <cellStyle name="Normal 9 3 11 2" xfId="19435"/>
    <cellStyle name="Normal 9 3 12" xfId="19436"/>
    <cellStyle name="Normal 9 3 12 2" xfId="19437"/>
    <cellStyle name="Normal 9 3 13" xfId="19438"/>
    <cellStyle name="Normal 9 3 13 2" xfId="19439"/>
    <cellStyle name="Normal 9 3 14" xfId="19440"/>
    <cellStyle name="Normal 9 3 14 2" xfId="19441"/>
    <cellStyle name="Normal 9 3 15" xfId="19442"/>
    <cellStyle name="Normal 9 3 16" xfId="19443"/>
    <cellStyle name="Normal 9 3 17" xfId="19444"/>
    <cellStyle name="Normal 9 3 18" xfId="19445"/>
    <cellStyle name="Normal 9 3 19" xfId="19446"/>
    <cellStyle name="Normal 9 3 2" xfId="19447"/>
    <cellStyle name="Normal 9 3 2 10" xfId="19448"/>
    <cellStyle name="Normal 9 3 2 10 2" xfId="19449"/>
    <cellStyle name="Normal 9 3 2 11" xfId="19450"/>
    <cellStyle name="Normal 9 3 2 11 2" xfId="19451"/>
    <cellStyle name="Normal 9 3 2 12" xfId="19452"/>
    <cellStyle name="Normal 9 3 2 12 2" xfId="19453"/>
    <cellStyle name="Normal 9 3 2 13" xfId="19454"/>
    <cellStyle name="Normal 9 3 2 13 2" xfId="19455"/>
    <cellStyle name="Normal 9 3 2 14" xfId="19456"/>
    <cellStyle name="Normal 9 3 2 15" xfId="19457"/>
    <cellStyle name="Normal 9 3 2 16" xfId="19458"/>
    <cellStyle name="Normal 9 3 2 2" xfId="19459"/>
    <cellStyle name="Normal 9 3 2 2 10" xfId="19460"/>
    <cellStyle name="Normal 9 3 2 2 11" xfId="19461"/>
    <cellStyle name="Normal 9 3 2 2 12" xfId="19462"/>
    <cellStyle name="Normal 9 3 2 2 2" xfId="19463"/>
    <cellStyle name="Normal 9 3 2 2 2 10" xfId="19464"/>
    <cellStyle name="Normal 9 3 2 2 2 2" xfId="19465"/>
    <cellStyle name="Normal 9 3 2 2 2 2 2" xfId="19466"/>
    <cellStyle name="Normal 9 3 2 2 2 2 2 2" xfId="19467"/>
    <cellStyle name="Normal 9 3 2 2 2 2 3" xfId="19468"/>
    <cellStyle name="Normal 9 3 2 2 2 2 3 2" xfId="19469"/>
    <cellStyle name="Normal 9 3 2 2 2 2 4" xfId="19470"/>
    <cellStyle name="Normal 9 3 2 2 2 3" xfId="19471"/>
    <cellStyle name="Normal 9 3 2 2 2 3 2" xfId="19472"/>
    <cellStyle name="Normal 9 3 2 2 2 4" xfId="19473"/>
    <cellStyle name="Normal 9 3 2 2 2 4 2" xfId="19474"/>
    <cellStyle name="Normal 9 3 2 2 2 5" xfId="19475"/>
    <cellStyle name="Normal 9 3 2 2 2 5 2" xfId="19476"/>
    <cellStyle name="Normal 9 3 2 2 2 6" xfId="19477"/>
    <cellStyle name="Normal 9 3 2 2 2 6 2" xfId="19478"/>
    <cellStyle name="Normal 9 3 2 2 2 7" xfId="19479"/>
    <cellStyle name="Normal 9 3 2 2 2 7 2" xfId="19480"/>
    <cellStyle name="Normal 9 3 2 2 2 8" xfId="19481"/>
    <cellStyle name="Normal 9 3 2 2 2 9" xfId="19482"/>
    <cellStyle name="Normal 9 3 2 2 3" xfId="19483"/>
    <cellStyle name="Normal 9 3 2 2 3 2" xfId="19484"/>
    <cellStyle name="Normal 9 3 2 2 3 2 2" xfId="19485"/>
    <cellStyle name="Normal 9 3 2 2 3 3" xfId="19486"/>
    <cellStyle name="Normal 9 3 2 2 3 3 2" xfId="19487"/>
    <cellStyle name="Normal 9 3 2 2 3 4" xfId="19488"/>
    <cellStyle name="Normal 9 3 2 2 4" xfId="19489"/>
    <cellStyle name="Normal 9 3 2 2 4 2" xfId="19490"/>
    <cellStyle name="Normal 9 3 2 2 5" xfId="19491"/>
    <cellStyle name="Normal 9 3 2 2 5 2" xfId="19492"/>
    <cellStyle name="Normal 9 3 2 2 6" xfId="19493"/>
    <cellStyle name="Normal 9 3 2 2 6 2" xfId="19494"/>
    <cellStyle name="Normal 9 3 2 2 7" xfId="19495"/>
    <cellStyle name="Normal 9 3 2 2 7 2" xfId="19496"/>
    <cellStyle name="Normal 9 3 2 2 8" xfId="19497"/>
    <cellStyle name="Normal 9 3 2 2 8 2" xfId="19498"/>
    <cellStyle name="Normal 9 3 2 2 9" xfId="19499"/>
    <cellStyle name="Normal 9 3 2 2 9 2" xfId="19500"/>
    <cellStyle name="Normal 9 3 2 3" xfId="19501"/>
    <cellStyle name="Normal 9 3 2 3 10" xfId="19502"/>
    <cellStyle name="Normal 9 3 2 3 11" xfId="19503"/>
    <cellStyle name="Normal 9 3 2 3 12" xfId="19504"/>
    <cellStyle name="Normal 9 3 2 3 2" xfId="19505"/>
    <cellStyle name="Normal 9 3 2 3 2 10" xfId="19506"/>
    <cellStyle name="Normal 9 3 2 3 2 2" xfId="19507"/>
    <cellStyle name="Normal 9 3 2 3 2 2 2" xfId="19508"/>
    <cellStyle name="Normal 9 3 2 3 2 2 2 2" xfId="19509"/>
    <cellStyle name="Normal 9 3 2 3 2 2 3" xfId="19510"/>
    <cellStyle name="Normal 9 3 2 3 2 2 3 2" xfId="19511"/>
    <cellStyle name="Normal 9 3 2 3 2 2 4" xfId="19512"/>
    <cellStyle name="Normal 9 3 2 3 2 3" xfId="19513"/>
    <cellStyle name="Normal 9 3 2 3 2 3 2" xfId="19514"/>
    <cellStyle name="Normal 9 3 2 3 2 4" xfId="19515"/>
    <cellStyle name="Normal 9 3 2 3 2 4 2" xfId="19516"/>
    <cellStyle name="Normal 9 3 2 3 2 5" xfId="19517"/>
    <cellStyle name="Normal 9 3 2 3 2 5 2" xfId="19518"/>
    <cellStyle name="Normal 9 3 2 3 2 6" xfId="19519"/>
    <cellStyle name="Normal 9 3 2 3 2 6 2" xfId="19520"/>
    <cellStyle name="Normal 9 3 2 3 2 7" xfId="19521"/>
    <cellStyle name="Normal 9 3 2 3 2 7 2" xfId="19522"/>
    <cellStyle name="Normal 9 3 2 3 2 8" xfId="19523"/>
    <cellStyle name="Normal 9 3 2 3 2 9" xfId="19524"/>
    <cellStyle name="Normal 9 3 2 3 3" xfId="19525"/>
    <cellStyle name="Normal 9 3 2 3 3 2" xfId="19526"/>
    <cellStyle name="Normal 9 3 2 3 3 2 2" xfId="19527"/>
    <cellStyle name="Normal 9 3 2 3 3 3" xfId="19528"/>
    <cellStyle name="Normal 9 3 2 3 3 3 2" xfId="19529"/>
    <cellStyle name="Normal 9 3 2 3 3 4" xfId="19530"/>
    <cellStyle name="Normal 9 3 2 3 4" xfId="19531"/>
    <cellStyle name="Normal 9 3 2 3 4 2" xfId="19532"/>
    <cellStyle name="Normal 9 3 2 3 5" xfId="19533"/>
    <cellStyle name="Normal 9 3 2 3 5 2" xfId="19534"/>
    <cellStyle name="Normal 9 3 2 3 6" xfId="19535"/>
    <cellStyle name="Normal 9 3 2 3 6 2" xfId="19536"/>
    <cellStyle name="Normal 9 3 2 3 7" xfId="19537"/>
    <cellStyle name="Normal 9 3 2 3 7 2" xfId="19538"/>
    <cellStyle name="Normal 9 3 2 3 8" xfId="19539"/>
    <cellStyle name="Normal 9 3 2 3 8 2" xfId="19540"/>
    <cellStyle name="Normal 9 3 2 3 9" xfId="19541"/>
    <cellStyle name="Normal 9 3 2 3 9 2" xfId="19542"/>
    <cellStyle name="Normal 9 3 2 4" xfId="19543"/>
    <cellStyle name="Normal 9 3 2 4 10" xfId="19544"/>
    <cellStyle name="Normal 9 3 2 4 2" xfId="19545"/>
    <cellStyle name="Normal 9 3 2 4 2 2" xfId="19546"/>
    <cellStyle name="Normal 9 3 2 4 2 2 2" xfId="19547"/>
    <cellStyle name="Normal 9 3 2 4 2 3" xfId="19548"/>
    <cellStyle name="Normal 9 3 2 4 2 3 2" xfId="19549"/>
    <cellStyle name="Normal 9 3 2 4 2 4" xfId="19550"/>
    <cellStyle name="Normal 9 3 2 4 3" xfId="19551"/>
    <cellStyle name="Normal 9 3 2 4 3 2" xfId="19552"/>
    <cellStyle name="Normal 9 3 2 4 4" xfId="19553"/>
    <cellStyle name="Normal 9 3 2 4 4 2" xfId="19554"/>
    <cellStyle name="Normal 9 3 2 4 5" xfId="19555"/>
    <cellStyle name="Normal 9 3 2 4 5 2" xfId="19556"/>
    <cellStyle name="Normal 9 3 2 4 6" xfId="19557"/>
    <cellStyle name="Normal 9 3 2 4 6 2" xfId="19558"/>
    <cellStyle name="Normal 9 3 2 4 7" xfId="19559"/>
    <cellStyle name="Normal 9 3 2 4 7 2" xfId="19560"/>
    <cellStyle name="Normal 9 3 2 4 8" xfId="19561"/>
    <cellStyle name="Normal 9 3 2 4 9" xfId="19562"/>
    <cellStyle name="Normal 9 3 2 5" xfId="19563"/>
    <cellStyle name="Normal 9 3 2 5 10" xfId="19564"/>
    <cellStyle name="Normal 9 3 2 5 2" xfId="19565"/>
    <cellStyle name="Normal 9 3 2 5 2 2" xfId="19566"/>
    <cellStyle name="Normal 9 3 2 5 2 2 2" xfId="19567"/>
    <cellStyle name="Normal 9 3 2 5 2 3" xfId="19568"/>
    <cellStyle name="Normal 9 3 2 5 2 3 2" xfId="19569"/>
    <cellStyle name="Normal 9 3 2 5 2 4" xfId="19570"/>
    <cellStyle name="Normal 9 3 2 5 3" xfId="19571"/>
    <cellStyle name="Normal 9 3 2 5 3 2" xfId="19572"/>
    <cellStyle name="Normal 9 3 2 5 4" xfId="19573"/>
    <cellStyle name="Normal 9 3 2 5 4 2" xfId="19574"/>
    <cellStyle name="Normal 9 3 2 5 5" xfId="19575"/>
    <cellStyle name="Normal 9 3 2 5 5 2" xfId="19576"/>
    <cellStyle name="Normal 9 3 2 5 6" xfId="19577"/>
    <cellStyle name="Normal 9 3 2 5 6 2" xfId="19578"/>
    <cellStyle name="Normal 9 3 2 5 7" xfId="19579"/>
    <cellStyle name="Normal 9 3 2 5 7 2" xfId="19580"/>
    <cellStyle name="Normal 9 3 2 5 8" xfId="19581"/>
    <cellStyle name="Normal 9 3 2 5 9" xfId="19582"/>
    <cellStyle name="Normal 9 3 2 6" xfId="19583"/>
    <cellStyle name="Normal 9 3 2 6 2" xfId="19584"/>
    <cellStyle name="Normal 9 3 2 6 2 2" xfId="19585"/>
    <cellStyle name="Normal 9 3 2 6 3" xfId="19586"/>
    <cellStyle name="Normal 9 3 2 6 3 2" xfId="19587"/>
    <cellStyle name="Normal 9 3 2 6 4" xfId="19588"/>
    <cellStyle name="Normal 9 3 2 6 4 2" xfId="19589"/>
    <cellStyle name="Normal 9 3 2 6 5" xfId="19590"/>
    <cellStyle name="Normal 9 3 2 6 5 2" xfId="19591"/>
    <cellStyle name="Normal 9 3 2 6 6" xfId="19592"/>
    <cellStyle name="Normal 9 3 2 7" xfId="19593"/>
    <cellStyle name="Normal 9 3 2 7 2" xfId="19594"/>
    <cellStyle name="Normal 9 3 2 8" xfId="19595"/>
    <cellStyle name="Normal 9 3 2 8 2" xfId="19596"/>
    <cellStyle name="Normal 9 3 2 9" xfId="19597"/>
    <cellStyle name="Normal 9 3 2 9 2" xfId="19598"/>
    <cellStyle name="Normal 9 3 3" xfId="19599"/>
    <cellStyle name="Normal 9 3 3 10" xfId="19600"/>
    <cellStyle name="Normal 9 3 3 11" xfId="19601"/>
    <cellStyle name="Normal 9 3 3 12" xfId="19602"/>
    <cellStyle name="Normal 9 3 3 2" xfId="19603"/>
    <cellStyle name="Normal 9 3 3 2 10" xfId="19604"/>
    <cellStyle name="Normal 9 3 3 2 2" xfId="19605"/>
    <cellStyle name="Normal 9 3 3 2 2 2" xfId="19606"/>
    <cellStyle name="Normal 9 3 3 2 2 2 2" xfId="19607"/>
    <cellStyle name="Normal 9 3 3 2 2 3" xfId="19608"/>
    <cellStyle name="Normal 9 3 3 2 2 3 2" xfId="19609"/>
    <cellStyle name="Normal 9 3 3 2 2 4" xfId="19610"/>
    <cellStyle name="Normal 9 3 3 2 3" xfId="19611"/>
    <cellStyle name="Normal 9 3 3 2 3 2" xfId="19612"/>
    <cellStyle name="Normal 9 3 3 2 4" xfId="19613"/>
    <cellStyle name="Normal 9 3 3 2 4 2" xfId="19614"/>
    <cellStyle name="Normal 9 3 3 2 5" xfId="19615"/>
    <cellStyle name="Normal 9 3 3 2 5 2" xfId="19616"/>
    <cellStyle name="Normal 9 3 3 2 6" xfId="19617"/>
    <cellStyle name="Normal 9 3 3 2 6 2" xfId="19618"/>
    <cellStyle name="Normal 9 3 3 2 7" xfId="19619"/>
    <cellStyle name="Normal 9 3 3 2 7 2" xfId="19620"/>
    <cellStyle name="Normal 9 3 3 2 8" xfId="19621"/>
    <cellStyle name="Normal 9 3 3 2 9" xfId="19622"/>
    <cellStyle name="Normal 9 3 3 3" xfId="19623"/>
    <cellStyle name="Normal 9 3 3 3 2" xfId="19624"/>
    <cellStyle name="Normal 9 3 3 3 2 2" xfId="19625"/>
    <cellStyle name="Normal 9 3 3 3 3" xfId="19626"/>
    <cellStyle name="Normal 9 3 3 3 3 2" xfId="19627"/>
    <cellStyle name="Normal 9 3 3 3 4" xfId="19628"/>
    <cellStyle name="Normal 9 3 3 4" xfId="19629"/>
    <cellStyle name="Normal 9 3 3 4 2" xfId="19630"/>
    <cellStyle name="Normal 9 3 3 5" xfId="19631"/>
    <cellStyle name="Normal 9 3 3 5 2" xfId="19632"/>
    <cellStyle name="Normal 9 3 3 6" xfId="19633"/>
    <cellStyle name="Normal 9 3 3 6 2" xfId="19634"/>
    <cellStyle name="Normal 9 3 3 7" xfId="19635"/>
    <cellStyle name="Normal 9 3 3 7 2" xfId="19636"/>
    <cellStyle name="Normal 9 3 3 8" xfId="19637"/>
    <cellStyle name="Normal 9 3 3 8 2" xfId="19638"/>
    <cellStyle name="Normal 9 3 3 9" xfId="19639"/>
    <cellStyle name="Normal 9 3 3 9 2" xfId="19640"/>
    <cellStyle name="Normal 9 3 4" xfId="19641"/>
    <cellStyle name="Normal 9 3 4 10" xfId="19642"/>
    <cellStyle name="Normal 9 3 4 11" xfId="19643"/>
    <cellStyle name="Normal 9 3 4 12" xfId="19644"/>
    <cellStyle name="Normal 9 3 4 2" xfId="19645"/>
    <cellStyle name="Normal 9 3 4 2 10" xfId="19646"/>
    <cellStyle name="Normal 9 3 4 2 2" xfId="19647"/>
    <cellStyle name="Normal 9 3 4 2 2 2" xfId="19648"/>
    <cellStyle name="Normal 9 3 4 2 2 2 2" xfId="19649"/>
    <cellStyle name="Normal 9 3 4 2 2 3" xfId="19650"/>
    <cellStyle name="Normal 9 3 4 2 2 3 2" xfId="19651"/>
    <cellStyle name="Normal 9 3 4 2 2 4" xfId="19652"/>
    <cellStyle name="Normal 9 3 4 2 3" xfId="19653"/>
    <cellStyle name="Normal 9 3 4 2 3 2" xfId="19654"/>
    <cellStyle name="Normal 9 3 4 2 4" xfId="19655"/>
    <cellStyle name="Normal 9 3 4 2 4 2" xfId="19656"/>
    <cellStyle name="Normal 9 3 4 2 5" xfId="19657"/>
    <cellStyle name="Normal 9 3 4 2 5 2" xfId="19658"/>
    <cellStyle name="Normal 9 3 4 2 6" xfId="19659"/>
    <cellStyle name="Normal 9 3 4 2 6 2" xfId="19660"/>
    <cellStyle name="Normal 9 3 4 2 7" xfId="19661"/>
    <cellStyle name="Normal 9 3 4 2 7 2" xfId="19662"/>
    <cellStyle name="Normal 9 3 4 2 8" xfId="19663"/>
    <cellStyle name="Normal 9 3 4 2 9" xfId="19664"/>
    <cellStyle name="Normal 9 3 4 3" xfId="19665"/>
    <cellStyle name="Normal 9 3 4 3 2" xfId="19666"/>
    <cellStyle name="Normal 9 3 4 3 2 2" xfId="19667"/>
    <cellStyle name="Normal 9 3 4 3 3" xfId="19668"/>
    <cellStyle name="Normal 9 3 4 3 3 2" xfId="19669"/>
    <cellStyle name="Normal 9 3 4 3 4" xfId="19670"/>
    <cellStyle name="Normal 9 3 4 4" xfId="19671"/>
    <cellStyle name="Normal 9 3 4 4 2" xfId="19672"/>
    <cellStyle name="Normal 9 3 4 5" xfId="19673"/>
    <cellStyle name="Normal 9 3 4 5 2" xfId="19674"/>
    <cellStyle name="Normal 9 3 4 6" xfId="19675"/>
    <cellStyle name="Normal 9 3 4 6 2" xfId="19676"/>
    <cellStyle name="Normal 9 3 4 7" xfId="19677"/>
    <cellStyle name="Normal 9 3 4 7 2" xfId="19678"/>
    <cellStyle name="Normal 9 3 4 8" xfId="19679"/>
    <cellStyle name="Normal 9 3 4 8 2" xfId="19680"/>
    <cellStyle name="Normal 9 3 4 9" xfId="19681"/>
    <cellStyle name="Normal 9 3 4 9 2" xfId="19682"/>
    <cellStyle name="Normal 9 3 5" xfId="19683"/>
    <cellStyle name="Normal 9 3 5 10" xfId="19684"/>
    <cellStyle name="Normal 9 3 5 2" xfId="19685"/>
    <cellStyle name="Normal 9 3 5 2 2" xfId="19686"/>
    <cellStyle name="Normal 9 3 5 2 2 2" xfId="19687"/>
    <cellStyle name="Normal 9 3 5 2 3" xfId="19688"/>
    <cellStyle name="Normal 9 3 5 2 3 2" xfId="19689"/>
    <cellStyle name="Normal 9 3 5 2 4" xfId="19690"/>
    <cellStyle name="Normal 9 3 5 3" xfId="19691"/>
    <cellStyle name="Normal 9 3 5 3 2" xfId="19692"/>
    <cellStyle name="Normal 9 3 5 4" xfId="19693"/>
    <cellStyle name="Normal 9 3 5 4 2" xfId="19694"/>
    <cellStyle name="Normal 9 3 5 5" xfId="19695"/>
    <cellStyle name="Normal 9 3 5 5 2" xfId="19696"/>
    <cellStyle name="Normal 9 3 5 6" xfId="19697"/>
    <cellStyle name="Normal 9 3 5 6 2" xfId="19698"/>
    <cellStyle name="Normal 9 3 5 7" xfId="19699"/>
    <cellStyle name="Normal 9 3 5 7 2" xfId="19700"/>
    <cellStyle name="Normal 9 3 5 8" xfId="19701"/>
    <cellStyle name="Normal 9 3 5 9" xfId="19702"/>
    <cellStyle name="Normal 9 3 6" xfId="19703"/>
    <cellStyle name="Normal 9 3 6 10" xfId="19704"/>
    <cellStyle name="Normal 9 3 6 2" xfId="19705"/>
    <cellStyle name="Normal 9 3 6 2 2" xfId="19706"/>
    <cellStyle name="Normal 9 3 6 2 2 2" xfId="19707"/>
    <cellStyle name="Normal 9 3 6 2 3" xfId="19708"/>
    <cellStyle name="Normal 9 3 6 2 3 2" xfId="19709"/>
    <cellStyle name="Normal 9 3 6 2 4" xfId="19710"/>
    <cellStyle name="Normal 9 3 6 3" xfId="19711"/>
    <cellStyle name="Normal 9 3 6 3 2" xfId="19712"/>
    <cellStyle name="Normal 9 3 6 4" xfId="19713"/>
    <cellStyle name="Normal 9 3 6 4 2" xfId="19714"/>
    <cellStyle name="Normal 9 3 6 5" xfId="19715"/>
    <cellStyle name="Normal 9 3 6 5 2" xfId="19716"/>
    <cellStyle name="Normal 9 3 6 6" xfId="19717"/>
    <cellStyle name="Normal 9 3 6 6 2" xfId="19718"/>
    <cellStyle name="Normal 9 3 6 7" xfId="19719"/>
    <cellStyle name="Normal 9 3 6 7 2" xfId="19720"/>
    <cellStyle name="Normal 9 3 6 8" xfId="19721"/>
    <cellStyle name="Normal 9 3 6 9" xfId="19722"/>
    <cellStyle name="Normal 9 3 7" xfId="19723"/>
    <cellStyle name="Normal 9 3 7 2" xfId="19724"/>
    <cellStyle name="Normal 9 3 7 2 2" xfId="19725"/>
    <cellStyle name="Normal 9 3 7 3" xfId="19726"/>
    <cellStyle name="Normal 9 3 7 3 2" xfId="19727"/>
    <cellStyle name="Normal 9 3 7 4" xfId="19728"/>
    <cellStyle name="Normal 9 3 7 4 2" xfId="19729"/>
    <cellStyle name="Normal 9 3 7 5" xfId="19730"/>
    <cellStyle name="Normal 9 3 7 5 2" xfId="19731"/>
    <cellStyle name="Normal 9 3 7 6" xfId="19732"/>
    <cellStyle name="Normal 9 3 8" xfId="19733"/>
    <cellStyle name="Normal 9 3 8 2" xfId="19734"/>
    <cellStyle name="Normal 9 3 9" xfId="19735"/>
    <cellStyle name="Normal 9 3 9 2" xfId="19736"/>
    <cellStyle name="Normal 9 30" xfId="19737"/>
    <cellStyle name="Normal 9 4" xfId="19738"/>
    <cellStyle name="Normal 9 4 10" xfId="19739"/>
    <cellStyle name="Normal 9 4 10 2" xfId="19740"/>
    <cellStyle name="Normal 9 4 11" xfId="19741"/>
    <cellStyle name="Normal 9 4 11 2" xfId="19742"/>
    <cellStyle name="Normal 9 4 12" xfId="19743"/>
    <cellStyle name="Normal 9 4 12 2" xfId="19744"/>
    <cellStyle name="Normal 9 4 13" xfId="19745"/>
    <cellStyle name="Normal 9 4 13 2" xfId="19746"/>
    <cellStyle name="Normal 9 4 14" xfId="19747"/>
    <cellStyle name="Normal 9 4 15" xfId="19748"/>
    <cellStyle name="Normal 9 4 16" xfId="19749"/>
    <cellStyle name="Normal 9 4 17" xfId="19750"/>
    <cellStyle name="Normal 9 4 18" xfId="19751"/>
    <cellStyle name="Normal 9 4 2" xfId="19752"/>
    <cellStyle name="Normal 9 4 2 10" xfId="19753"/>
    <cellStyle name="Normal 9 4 2 11" xfId="19754"/>
    <cellStyle name="Normal 9 4 2 12" xfId="19755"/>
    <cellStyle name="Normal 9 4 2 2" xfId="19756"/>
    <cellStyle name="Normal 9 4 2 2 10" xfId="19757"/>
    <cellStyle name="Normal 9 4 2 2 2" xfId="19758"/>
    <cellStyle name="Normal 9 4 2 2 2 2" xfId="19759"/>
    <cellStyle name="Normal 9 4 2 2 2 2 2" xfId="19760"/>
    <cellStyle name="Normal 9 4 2 2 2 3" xfId="19761"/>
    <cellStyle name="Normal 9 4 2 2 2 3 2" xfId="19762"/>
    <cellStyle name="Normal 9 4 2 2 2 4" xfId="19763"/>
    <cellStyle name="Normal 9 4 2 2 3" xfId="19764"/>
    <cellStyle name="Normal 9 4 2 2 3 2" xfId="19765"/>
    <cellStyle name="Normal 9 4 2 2 4" xfId="19766"/>
    <cellStyle name="Normal 9 4 2 2 4 2" xfId="19767"/>
    <cellStyle name="Normal 9 4 2 2 5" xfId="19768"/>
    <cellStyle name="Normal 9 4 2 2 5 2" xfId="19769"/>
    <cellStyle name="Normal 9 4 2 2 6" xfId="19770"/>
    <cellStyle name="Normal 9 4 2 2 6 2" xfId="19771"/>
    <cellStyle name="Normal 9 4 2 2 7" xfId="19772"/>
    <cellStyle name="Normal 9 4 2 2 7 2" xfId="19773"/>
    <cellStyle name="Normal 9 4 2 2 8" xfId="19774"/>
    <cellStyle name="Normal 9 4 2 2 9" xfId="19775"/>
    <cellStyle name="Normal 9 4 2 3" xfId="19776"/>
    <cellStyle name="Normal 9 4 2 3 2" xfId="19777"/>
    <cellStyle name="Normal 9 4 2 3 2 2" xfId="19778"/>
    <cellStyle name="Normal 9 4 2 3 3" xfId="19779"/>
    <cellStyle name="Normal 9 4 2 3 3 2" xfId="19780"/>
    <cellStyle name="Normal 9 4 2 3 4" xfId="19781"/>
    <cellStyle name="Normal 9 4 2 4" xfId="19782"/>
    <cellStyle name="Normal 9 4 2 4 2" xfId="19783"/>
    <cellStyle name="Normal 9 4 2 5" xfId="19784"/>
    <cellStyle name="Normal 9 4 2 5 2" xfId="19785"/>
    <cellStyle name="Normal 9 4 2 6" xfId="19786"/>
    <cellStyle name="Normal 9 4 2 6 2" xfId="19787"/>
    <cellStyle name="Normal 9 4 2 7" xfId="19788"/>
    <cellStyle name="Normal 9 4 2 7 2" xfId="19789"/>
    <cellStyle name="Normal 9 4 2 8" xfId="19790"/>
    <cellStyle name="Normal 9 4 2 8 2" xfId="19791"/>
    <cellStyle name="Normal 9 4 2 9" xfId="19792"/>
    <cellStyle name="Normal 9 4 2 9 2" xfId="19793"/>
    <cellStyle name="Normal 9 4 3" xfId="19794"/>
    <cellStyle name="Normal 9 4 3 10" xfId="19795"/>
    <cellStyle name="Normal 9 4 3 11" xfId="19796"/>
    <cellStyle name="Normal 9 4 3 12" xfId="19797"/>
    <cellStyle name="Normal 9 4 3 2" xfId="19798"/>
    <cellStyle name="Normal 9 4 3 2 10" xfId="19799"/>
    <cellStyle name="Normal 9 4 3 2 2" xfId="19800"/>
    <cellStyle name="Normal 9 4 3 2 2 2" xfId="19801"/>
    <cellStyle name="Normal 9 4 3 2 2 2 2" xfId="19802"/>
    <cellStyle name="Normal 9 4 3 2 2 3" xfId="19803"/>
    <cellStyle name="Normal 9 4 3 2 2 3 2" xfId="19804"/>
    <cellStyle name="Normal 9 4 3 2 2 4" xfId="19805"/>
    <cellStyle name="Normal 9 4 3 2 3" xfId="19806"/>
    <cellStyle name="Normal 9 4 3 2 3 2" xfId="19807"/>
    <cellStyle name="Normal 9 4 3 2 4" xfId="19808"/>
    <cellStyle name="Normal 9 4 3 2 4 2" xfId="19809"/>
    <cellStyle name="Normal 9 4 3 2 5" xfId="19810"/>
    <cellStyle name="Normal 9 4 3 2 5 2" xfId="19811"/>
    <cellStyle name="Normal 9 4 3 2 6" xfId="19812"/>
    <cellStyle name="Normal 9 4 3 2 6 2" xfId="19813"/>
    <cellStyle name="Normal 9 4 3 2 7" xfId="19814"/>
    <cellStyle name="Normal 9 4 3 2 7 2" xfId="19815"/>
    <cellStyle name="Normal 9 4 3 2 8" xfId="19816"/>
    <cellStyle name="Normal 9 4 3 2 9" xfId="19817"/>
    <cellStyle name="Normal 9 4 3 3" xfId="19818"/>
    <cellStyle name="Normal 9 4 3 3 2" xfId="19819"/>
    <cellStyle name="Normal 9 4 3 3 2 2" xfId="19820"/>
    <cellStyle name="Normal 9 4 3 3 3" xfId="19821"/>
    <cellStyle name="Normal 9 4 3 3 3 2" xfId="19822"/>
    <cellStyle name="Normal 9 4 3 3 4" xfId="19823"/>
    <cellStyle name="Normal 9 4 3 4" xfId="19824"/>
    <cellStyle name="Normal 9 4 3 4 2" xfId="19825"/>
    <cellStyle name="Normal 9 4 3 5" xfId="19826"/>
    <cellStyle name="Normal 9 4 3 5 2" xfId="19827"/>
    <cellStyle name="Normal 9 4 3 6" xfId="19828"/>
    <cellStyle name="Normal 9 4 3 6 2" xfId="19829"/>
    <cellStyle name="Normal 9 4 3 7" xfId="19830"/>
    <cellStyle name="Normal 9 4 3 7 2" xfId="19831"/>
    <cellStyle name="Normal 9 4 3 8" xfId="19832"/>
    <cellStyle name="Normal 9 4 3 8 2" xfId="19833"/>
    <cellStyle name="Normal 9 4 3 9" xfId="19834"/>
    <cellStyle name="Normal 9 4 3 9 2" xfId="19835"/>
    <cellStyle name="Normal 9 4 4" xfId="19836"/>
    <cellStyle name="Normal 9 4 4 10" xfId="19837"/>
    <cellStyle name="Normal 9 4 4 2" xfId="19838"/>
    <cellStyle name="Normal 9 4 4 2 2" xfId="19839"/>
    <cellStyle name="Normal 9 4 4 2 2 2" xfId="19840"/>
    <cellStyle name="Normal 9 4 4 2 3" xfId="19841"/>
    <cellStyle name="Normal 9 4 4 2 3 2" xfId="19842"/>
    <cellStyle name="Normal 9 4 4 2 4" xfId="19843"/>
    <cellStyle name="Normal 9 4 4 3" xfId="19844"/>
    <cellStyle name="Normal 9 4 4 3 2" xfId="19845"/>
    <cellStyle name="Normal 9 4 4 4" xfId="19846"/>
    <cellStyle name="Normal 9 4 4 4 2" xfId="19847"/>
    <cellStyle name="Normal 9 4 4 5" xfId="19848"/>
    <cellStyle name="Normal 9 4 4 5 2" xfId="19849"/>
    <cellStyle name="Normal 9 4 4 6" xfId="19850"/>
    <cellStyle name="Normal 9 4 4 6 2" xfId="19851"/>
    <cellStyle name="Normal 9 4 4 7" xfId="19852"/>
    <cellStyle name="Normal 9 4 4 7 2" xfId="19853"/>
    <cellStyle name="Normal 9 4 4 8" xfId="19854"/>
    <cellStyle name="Normal 9 4 4 9" xfId="19855"/>
    <cellStyle name="Normal 9 4 5" xfId="19856"/>
    <cellStyle name="Normal 9 4 5 10" xfId="19857"/>
    <cellStyle name="Normal 9 4 5 2" xfId="19858"/>
    <cellStyle name="Normal 9 4 5 2 2" xfId="19859"/>
    <cellStyle name="Normal 9 4 5 2 2 2" xfId="19860"/>
    <cellStyle name="Normal 9 4 5 2 3" xfId="19861"/>
    <cellStyle name="Normal 9 4 5 2 3 2" xfId="19862"/>
    <cellStyle name="Normal 9 4 5 2 4" xfId="19863"/>
    <cellStyle name="Normal 9 4 5 3" xfId="19864"/>
    <cellStyle name="Normal 9 4 5 3 2" xfId="19865"/>
    <cellStyle name="Normal 9 4 5 4" xfId="19866"/>
    <cellStyle name="Normal 9 4 5 4 2" xfId="19867"/>
    <cellStyle name="Normal 9 4 5 5" xfId="19868"/>
    <cellStyle name="Normal 9 4 5 5 2" xfId="19869"/>
    <cellStyle name="Normal 9 4 5 6" xfId="19870"/>
    <cellStyle name="Normal 9 4 5 6 2" xfId="19871"/>
    <cellStyle name="Normal 9 4 5 7" xfId="19872"/>
    <cellStyle name="Normal 9 4 5 7 2" xfId="19873"/>
    <cellStyle name="Normal 9 4 5 8" xfId="19874"/>
    <cellStyle name="Normal 9 4 5 9" xfId="19875"/>
    <cellStyle name="Normal 9 4 6" xfId="19876"/>
    <cellStyle name="Normal 9 4 6 2" xfId="19877"/>
    <cellStyle name="Normal 9 4 6 2 2" xfId="19878"/>
    <cellStyle name="Normal 9 4 6 3" xfId="19879"/>
    <cellStyle name="Normal 9 4 6 3 2" xfId="19880"/>
    <cellStyle name="Normal 9 4 6 4" xfId="19881"/>
    <cellStyle name="Normal 9 4 6 4 2" xfId="19882"/>
    <cellStyle name="Normal 9 4 6 5" xfId="19883"/>
    <cellStyle name="Normal 9 4 6 5 2" xfId="19884"/>
    <cellStyle name="Normal 9 4 6 6" xfId="19885"/>
    <cellStyle name="Normal 9 4 7" xfId="19886"/>
    <cellStyle name="Normal 9 4 7 2" xfId="19887"/>
    <cellStyle name="Normal 9 4 8" xfId="19888"/>
    <cellStyle name="Normal 9 4 8 2" xfId="19889"/>
    <cellStyle name="Normal 9 4 9" xfId="19890"/>
    <cellStyle name="Normal 9 4 9 2" xfId="19891"/>
    <cellStyle name="Normal 9 5" xfId="19892"/>
    <cellStyle name="Normal 9 5 10" xfId="19893"/>
    <cellStyle name="Normal 9 5 10 2" xfId="19894"/>
    <cellStyle name="Normal 9 5 11" xfId="19895"/>
    <cellStyle name="Normal 9 5 11 2" xfId="19896"/>
    <cellStyle name="Normal 9 5 12" xfId="19897"/>
    <cellStyle name="Normal 9 5 12 2" xfId="19898"/>
    <cellStyle name="Normal 9 5 13" xfId="19899"/>
    <cellStyle name="Normal 9 5 13 2" xfId="19900"/>
    <cellStyle name="Normal 9 5 14" xfId="19901"/>
    <cellStyle name="Normal 9 5 15" xfId="19902"/>
    <cellStyle name="Normal 9 5 16" xfId="19903"/>
    <cellStyle name="Normal 9 5 17" xfId="19904"/>
    <cellStyle name="Normal 9 5 18" xfId="19905"/>
    <cellStyle name="Normal 9 5 2" xfId="19906"/>
    <cellStyle name="Normal 9 5 2 10" xfId="19907"/>
    <cellStyle name="Normal 9 5 2 11" xfId="19908"/>
    <cellStyle name="Normal 9 5 2 12" xfId="19909"/>
    <cellStyle name="Normal 9 5 2 2" xfId="19910"/>
    <cellStyle name="Normal 9 5 2 2 10" xfId="19911"/>
    <cellStyle name="Normal 9 5 2 2 2" xfId="19912"/>
    <cellStyle name="Normal 9 5 2 2 2 2" xfId="19913"/>
    <cellStyle name="Normal 9 5 2 2 2 2 2" xfId="19914"/>
    <cellStyle name="Normal 9 5 2 2 2 3" xfId="19915"/>
    <cellStyle name="Normal 9 5 2 2 2 3 2" xfId="19916"/>
    <cellStyle name="Normal 9 5 2 2 2 4" xfId="19917"/>
    <cellStyle name="Normal 9 5 2 2 3" xfId="19918"/>
    <cellStyle name="Normal 9 5 2 2 3 2" xfId="19919"/>
    <cellStyle name="Normal 9 5 2 2 4" xfId="19920"/>
    <cellStyle name="Normal 9 5 2 2 4 2" xfId="19921"/>
    <cellStyle name="Normal 9 5 2 2 5" xfId="19922"/>
    <cellStyle name="Normal 9 5 2 2 5 2" xfId="19923"/>
    <cellStyle name="Normal 9 5 2 2 6" xfId="19924"/>
    <cellStyle name="Normal 9 5 2 2 6 2" xfId="19925"/>
    <cellStyle name="Normal 9 5 2 2 7" xfId="19926"/>
    <cellStyle name="Normal 9 5 2 2 7 2" xfId="19927"/>
    <cellStyle name="Normal 9 5 2 2 8" xfId="19928"/>
    <cellStyle name="Normal 9 5 2 2 9" xfId="19929"/>
    <cellStyle name="Normal 9 5 2 3" xfId="19930"/>
    <cellStyle name="Normal 9 5 2 3 2" xfId="19931"/>
    <cellStyle name="Normal 9 5 2 3 2 2" xfId="19932"/>
    <cellStyle name="Normal 9 5 2 3 3" xfId="19933"/>
    <cellStyle name="Normal 9 5 2 3 3 2" xfId="19934"/>
    <cellStyle name="Normal 9 5 2 3 4" xfId="19935"/>
    <cellStyle name="Normal 9 5 2 4" xfId="19936"/>
    <cellStyle name="Normal 9 5 2 4 2" xfId="19937"/>
    <cellStyle name="Normal 9 5 2 5" xfId="19938"/>
    <cellStyle name="Normal 9 5 2 5 2" xfId="19939"/>
    <cellStyle name="Normal 9 5 2 6" xfId="19940"/>
    <cellStyle name="Normal 9 5 2 6 2" xfId="19941"/>
    <cellStyle name="Normal 9 5 2 7" xfId="19942"/>
    <cellStyle name="Normal 9 5 2 7 2" xfId="19943"/>
    <cellStyle name="Normal 9 5 2 8" xfId="19944"/>
    <cellStyle name="Normal 9 5 2 8 2" xfId="19945"/>
    <cellStyle name="Normal 9 5 2 9" xfId="19946"/>
    <cellStyle name="Normal 9 5 2 9 2" xfId="19947"/>
    <cellStyle name="Normal 9 5 3" xfId="19948"/>
    <cellStyle name="Normal 9 5 3 10" xfId="19949"/>
    <cellStyle name="Normal 9 5 3 11" xfId="19950"/>
    <cellStyle name="Normal 9 5 3 12" xfId="19951"/>
    <cellStyle name="Normal 9 5 3 2" xfId="19952"/>
    <cellStyle name="Normal 9 5 3 2 10" xfId="19953"/>
    <cellStyle name="Normal 9 5 3 2 2" xfId="19954"/>
    <cellStyle name="Normal 9 5 3 2 2 2" xfId="19955"/>
    <cellStyle name="Normal 9 5 3 2 2 2 2" xfId="19956"/>
    <cellStyle name="Normal 9 5 3 2 2 3" xfId="19957"/>
    <cellStyle name="Normal 9 5 3 2 2 3 2" xfId="19958"/>
    <cellStyle name="Normal 9 5 3 2 2 4" xfId="19959"/>
    <cellStyle name="Normal 9 5 3 2 3" xfId="19960"/>
    <cellStyle name="Normal 9 5 3 2 3 2" xfId="19961"/>
    <cellStyle name="Normal 9 5 3 2 4" xfId="19962"/>
    <cellStyle name="Normal 9 5 3 2 4 2" xfId="19963"/>
    <cellStyle name="Normal 9 5 3 2 5" xfId="19964"/>
    <cellStyle name="Normal 9 5 3 2 5 2" xfId="19965"/>
    <cellStyle name="Normal 9 5 3 2 6" xfId="19966"/>
    <cellStyle name="Normal 9 5 3 2 6 2" xfId="19967"/>
    <cellStyle name="Normal 9 5 3 2 7" xfId="19968"/>
    <cellStyle name="Normal 9 5 3 2 7 2" xfId="19969"/>
    <cellStyle name="Normal 9 5 3 2 8" xfId="19970"/>
    <cellStyle name="Normal 9 5 3 2 9" xfId="19971"/>
    <cellStyle name="Normal 9 5 3 3" xfId="19972"/>
    <cellStyle name="Normal 9 5 3 3 2" xfId="19973"/>
    <cellStyle name="Normal 9 5 3 3 2 2" xfId="19974"/>
    <cellStyle name="Normal 9 5 3 3 3" xfId="19975"/>
    <cellStyle name="Normal 9 5 3 3 3 2" xfId="19976"/>
    <cellStyle name="Normal 9 5 3 3 4" xfId="19977"/>
    <cellStyle name="Normal 9 5 3 4" xfId="19978"/>
    <cellStyle name="Normal 9 5 3 4 2" xfId="19979"/>
    <cellStyle name="Normal 9 5 3 5" xfId="19980"/>
    <cellStyle name="Normal 9 5 3 5 2" xfId="19981"/>
    <cellStyle name="Normal 9 5 3 6" xfId="19982"/>
    <cellStyle name="Normal 9 5 3 6 2" xfId="19983"/>
    <cellStyle name="Normal 9 5 3 7" xfId="19984"/>
    <cellStyle name="Normal 9 5 3 7 2" xfId="19985"/>
    <cellStyle name="Normal 9 5 3 8" xfId="19986"/>
    <cellStyle name="Normal 9 5 3 8 2" xfId="19987"/>
    <cellStyle name="Normal 9 5 3 9" xfId="19988"/>
    <cellStyle name="Normal 9 5 3 9 2" xfId="19989"/>
    <cellStyle name="Normal 9 5 4" xfId="19990"/>
    <cellStyle name="Normal 9 5 4 10" xfId="19991"/>
    <cellStyle name="Normal 9 5 4 2" xfId="19992"/>
    <cellStyle name="Normal 9 5 4 2 2" xfId="19993"/>
    <cellStyle name="Normal 9 5 4 2 2 2" xfId="19994"/>
    <cellStyle name="Normal 9 5 4 2 3" xfId="19995"/>
    <cellStyle name="Normal 9 5 4 2 3 2" xfId="19996"/>
    <cellStyle name="Normal 9 5 4 2 4" xfId="19997"/>
    <cellStyle name="Normal 9 5 4 3" xfId="19998"/>
    <cellStyle name="Normal 9 5 4 3 2" xfId="19999"/>
    <cellStyle name="Normal 9 5 4 4" xfId="20000"/>
    <cellStyle name="Normal 9 5 4 4 2" xfId="20001"/>
    <cellStyle name="Normal 9 5 4 5" xfId="20002"/>
    <cellStyle name="Normal 9 5 4 5 2" xfId="20003"/>
    <cellStyle name="Normal 9 5 4 6" xfId="20004"/>
    <cellStyle name="Normal 9 5 4 6 2" xfId="20005"/>
    <cellStyle name="Normal 9 5 4 7" xfId="20006"/>
    <cellStyle name="Normal 9 5 4 7 2" xfId="20007"/>
    <cellStyle name="Normal 9 5 4 8" xfId="20008"/>
    <cellStyle name="Normal 9 5 4 9" xfId="20009"/>
    <cellStyle name="Normal 9 5 5" xfId="20010"/>
    <cellStyle name="Normal 9 5 5 10" xfId="20011"/>
    <cellStyle name="Normal 9 5 5 2" xfId="20012"/>
    <cellStyle name="Normal 9 5 5 2 2" xfId="20013"/>
    <cellStyle name="Normal 9 5 5 2 2 2" xfId="20014"/>
    <cellStyle name="Normal 9 5 5 2 3" xfId="20015"/>
    <cellStyle name="Normal 9 5 5 2 3 2" xfId="20016"/>
    <cellStyle name="Normal 9 5 5 2 4" xfId="20017"/>
    <cellStyle name="Normal 9 5 5 3" xfId="20018"/>
    <cellStyle name="Normal 9 5 5 3 2" xfId="20019"/>
    <cellStyle name="Normal 9 5 5 4" xfId="20020"/>
    <cellStyle name="Normal 9 5 5 4 2" xfId="20021"/>
    <cellStyle name="Normal 9 5 5 5" xfId="20022"/>
    <cellStyle name="Normal 9 5 5 5 2" xfId="20023"/>
    <cellStyle name="Normal 9 5 5 6" xfId="20024"/>
    <cellStyle name="Normal 9 5 5 6 2" xfId="20025"/>
    <cellStyle name="Normal 9 5 5 7" xfId="20026"/>
    <cellStyle name="Normal 9 5 5 7 2" xfId="20027"/>
    <cellStyle name="Normal 9 5 5 8" xfId="20028"/>
    <cellStyle name="Normal 9 5 5 9" xfId="20029"/>
    <cellStyle name="Normal 9 5 6" xfId="20030"/>
    <cellStyle name="Normal 9 5 6 2" xfId="20031"/>
    <cellStyle name="Normal 9 5 6 2 2" xfId="20032"/>
    <cellStyle name="Normal 9 5 6 3" xfId="20033"/>
    <cellStyle name="Normal 9 5 6 3 2" xfId="20034"/>
    <cellStyle name="Normal 9 5 6 4" xfId="20035"/>
    <cellStyle name="Normal 9 5 6 4 2" xfId="20036"/>
    <cellStyle name="Normal 9 5 6 5" xfId="20037"/>
    <cellStyle name="Normal 9 5 6 5 2" xfId="20038"/>
    <cellStyle name="Normal 9 5 6 6" xfId="20039"/>
    <cellStyle name="Normal 9 5 7" xfId="20040"/>
    <cellStyle name="Normal 9 5 7 2" xfId="20041"/>
    <cellStyle name="Normal 9 5 8" xfId="20042"/>
    <cellStyle name="Normal 9 5 8 2" xfId="20043"/>
    <cellStyle name="Normal 9 5 9" xfId="20044"/>
    <cellStyle name="Normal 9 5 9 2" xfId="20045"/>
    <cellStyle name="Normal 9 6" xfId="20046"/>
    <cellStyle name="Normal 9 6 10" xfId="20047"/>
    <cellStyle name="Normal 9 6 10 2" xfId="20048"/>
    <cellStyle name="Normal 9 6 11" xfId="20049"/>
    <cellStyle name="Normal 9 6 11 2" xfId="20050"/>
    <cellStyle name="Normal 9 6 12" xfId="20051"/>
    <cellStyle name="Normal 9 6 12 2" xfId="20052"/>
    <cellStyle name="Normal 9 6 13" xfId="20053"/>
    <cellStyle name="Normal 9 6 13 2" xfId="20054"/>
    <cellStyle name="Normal 9 6 14" xfId="20055"/>
    <cellStyle name="Normal 9 6 15" xfId="20056"/>
    <cellStyle name="Normal 9 6 16" xfId="20057"/>
    <cellStyle name="Normal 9 6 17" xfId="20058"/>
    <cellStyle name="Normal 9 6 18" xfId="20059"/>
    <cellStyle name="Normal 9 6 2" xfId="20060"/>
    <cellStyle name="Normal 9 6 2 10" xfId="20061"/>
    <cellStyle name="Normal 9 6 2 11" xfId="20062"/>
    <cellStyle name="Normal 9 6 2 12" xfId="20063"/>
    <cellStyle name="Normal 9 6 2 2" xfId="20064"/>
    <cellStyle name="Normal 9 6 2 2 10" xfId="20065"/>
    <cellStyle name="Normal 9 6 2 2 2" xfId="20066"/>
    <cellStyle name="Normal 9 6 2 2 2 2" xfId="20067"/>
    <cellStyle name="Normal 9 6 2 2 2 2 2" xfId="20068"/>
    <cellStyle name="Normal 9 6 2 2 2 3" xfId="20069"/>
    <cellStyle name="Normal 9 6 2 2 2 3 2" xfId="20070"/>
    <cellStyle name="Normal 9 6 2 2 2 4" xfId="20071"/>
    <cellStyle name="Normal 9 6 2 2 3" xfId="20072"/>
    <cellStyle name="Normal 9 6 2 2 3 2" xfId="20073"/>
    <cellStyle name="Normal 9 6 2 2 4" xfId="20074"/>
    <cellStyle name="Normal 9 6 2 2 4 2" xfId="20075"/>
    <cellStyle name="Normal 9 6 2 2 5" xfId="20076"/>
    <cellStyle name="Normal 9 6 2 2 5 2" xfId="20077"/>
    <cellStyle name="Normal 9 6 2 2 6" xfId="20078"/>
    <cellStyle name="Normal 9 6 2 2 6 2" xfId="20079"/>
    <cellStyle name="Normal 9 6 2 2 7" xfId="20080"/>
    <cellStyle name="Normal 9 6 2 2 7 2" xfId="20081"/>
    <cellStyle name="Normal 9 6 2 2 8" xfId="20082"/>
    <cellStyle name="Normal 9 6 2 2 9" xfId="20083"/>
    <cellStyle name="Normal 9 6 2 3" xfId="20084"/>
    <cellStyle name="Normal 9 6 2 3 2" xfId="20085"/>
    <cellStyle name="Normal 9 6 2 3 2 2" xfId="20086"/>
    <cellStyle name="Normal 9 6 2 3 3" xfId="20087"/>
    <cellStyle name="Normal 9 6 2 3 3 2" xfId="20088"/>
    <cellStyle name="Normal 9 6 2 3 4" xfId="20089"/>
    <cellStyle name="Normal 9 6 2 4" xfId="20090"/>
    <cellStyle name="Normal 9 6 2 4 2" xfId="20091"/>
    <cellStyle name="Normal 9 6 2 5" xfId="20092"/>
    <cellStyle name="Normal 9 6 2 5 2" xfId="20093"/>
    <cellStyle name="Normal 9 6 2 6" xfId="20094"/>
    <cellStyle name="Normal 9 6 2 6 2" xfId="20095"/>
    <cellStyle name="Normal 9 6 2 7" xfId="20096"/>
    <cellStyle name="Normal 9 6 2 7 2" xfId="20097"/>
    <cellStyle name="Normal 9 6 2 8" xfId="20098"/>
    <cellStyle name="Normal 9 6 2 8 2" xfId="20099"/>
    <cellStyle name="Normal 9 6 2 9" xfId="20100"/>
    <cellStyle name="Normal 9 6 2 9 2" xfId="20101"/>
    <cellStyle name="Normal 9 6 3" xfId="20102"/>
    <cellStyle name="Normal 9 6 3 10" xfId="20103"/>
    <cellStyle name="Normal 9 6 3 11" xfId="20104"/>
    <cellStyle name="Normal 9 6 3 12" xfId="20105"/>
    <cellStyle name="Normal 9 6 3 2" xfId="20106"/>
    <cellStyle name="Normal 9 6 3 2 10" xfId="20107"/>
    <cellStyle name="Normal 9 6 3 2 2" xfId="20108"/>
    <cellStyle name="Normal 9 6 3 2 2 2" xfId="20109"/>
    <cellStyle name="Normal 9 6 3 2 2 2 2" xfId="20110"/>
    <cellStyle name="Normal 9 6 3 2 2 3" xfId="20111"/>
    <cellStyle name="Normal 9 6 3 2 2 3 2" xfId="20112"/>
    <cellStyle name="Normal 9 6 3 2 2 4" xfId="20113"/>
    <cellStyle name="Normal 9 6 3 2 3" xfId="20114"/>
    <cellStyle name="Normal 9 6 3 2 3 2" xfId="20115"/>
    <cellStyle name="Normal 9 6 3 2 4" xfId="20116"/>
    <cellStyle name="Normal 9 6 3 2 4 2" xfId="20117"/>
    <cellStyle name="Normal 9 6 3 2 5" xfId="20118"/>
    <cellStyle name="Normal 9 6 3 2 5 2" xfId="20119"/>
    <cellStyle name="Normal 9 6 3 2 6" xfId="20120"/>
    <cellStyle name="Normal 9 6 3 2 6 2" xfId="20121"/>
    <cellStyle name="Normal 9 6 3 2 7" xfId="20122"/>
    <cellStyle name="Normal 9 6 3 2 7 2" xfId="20123"/>
    <cellStyle name="Normal 9 6 3 2 8" xfId="20124"/>
    <cellStyle name="Normal 9 6 3 2 9" xfId="20125"/>
    <cellStyle name="Normal 9 6 3 3" xfId="20126"/>
    <cellStyle name="Normal 9 6 3 3 2" xfId="20127"/>
    <cellStyle name="Normal 9 6 3 3 2 2" xfId="20128"/>
    <cellStyle name="Normal 9 6 3 3 3" xfId="20129"/>
    <cellStyle name="Normal 9 6 3 3 3 2" xfId="20130"/>
    <cellStyle name="Normal 9 6 3 3 4" xfId="20131"/>
    <cellStyle name="Normal 9 6 3 4" xfId="20132"/>
    <cellStyle name="Normal 9 6 3 4 2" xfId="20133"/>
    <cellStyle name="Normal 9 6 3 5" xfId="20134"/>
    <cellStyle name="Normal 9 6 3 5 2" xfId="20135"/>
    <cellStyle name="Normal 9 6 3 6" xfId="20136"/>
    <cellStyle name="Normal 9 6 3 6 2" xfId="20137"/>
    <cellStyle name="Normal 9 6 3 7" xfId="20138"/>
    <cellStyle name="Normal 9 6 3 7 2" xfId="20139"/>
    <cellStyle name="Normal 9 6 3 8" xfId="20140"/>
    <cellStyle name="Normal 9 6 3 8 2" xfId="20141"/>
    <cellStyle name="Normal 9 6 3 9" xfId="20142"/>
    <cellStyle name="Normal 9 6 3 9 2" xfId="20143"/>
    <cellStyle name="Normal 9 6 4" xfId="20144"/>
    <cellStyle name="Normal 9 6 4 10" xfId="20145"/>
    <cellStyle name="Normal 9 6 4 2" xfId="20146"/>
    <cellStyle name="Normal 9 6 4 2 2" xfId="20147"/>
    <cellStyle name="Normal 9 6 4 2 2 2" xfId="20148"/>
    <cellStyle name="Normal 9 6 4 2 3" xfId="20149"/>
    <cellStyle name="Normal 9 6 4 2 3 2" xfId="20150"/>
    <cellStyle name="Normal 9 6 4 2 4" xfId="20151"/>
    <cellStyle name="Normal 9 6 4 3" xfId="20152"/>
    <cellStyle name="Normal 9 6 4 3 2" xfId="20153"/>
    <cellStyle name="Normal 9 6 4 4" xfId="20154"/>
    <cellStyle name="Normal 9 6 4 4 2" xfId="20155"/>
    <cellStyle name="Normal 9 6 4 5" xfId="20156"/>
    <cellStyle name="Normal 9 6 4 5 2" xfId="20157"/>
    <cellStyle name="Normal 9 6 4 6" xfId="20158"/>
    <cellStyle name="Normal 9 6 4 6 2" xfId="20159"/>
    <cellStyle name="Normal 9 6 4 7" xfId="20160"/>
    <cellStyle name="Normal 9 6 4 7 2" xfId="20161"/>
    <cellStyle name="Normal 9 6 4 8" xfId="20162"/>
    <cellStyle name="Normal 9 6 4 9" xfId="20163"/>
    <cellStyle name="Normal 9 6 5" xfId="20164"/>
    <cellStyle name="Normal 9 6 5 10" xfId="20165"/>
    <cellStyle name="Normal 9 6 5 2" xfId="20166"/>
    <cellStyle name="Normal 9 6 5 2 2" xfId="20167"/>
    <cellStyle name="Normal 9 6 5 2 2 2" xfId="20168"/>
    <cellStyle name="Normal 9 6 5 2 3" xfId="20169"/>
    <cellStyle name="Normal 9 6 5 2 3 2" xfId="20170"/>
    <cellStyle name="Normal 9 6 5 2 4" xfId="20171"/>
    <cellStyle name="Normal 9 6 5 3" xfId="20172"/>
    <cellStyle name="Normal 9 6 5 3 2" xfId="20173"/>
    <cellStyle name="Normal 9 6 5 4" xfId="20174"/>
    <cellStyle name="Normal 9 6 5 4 2" xfId="20175"/>
    <cellStyle name="Normal 9 6 5 5" xfId="20176"/>
    <cellStyle name="Normal 9 6 5 5 2" xfId="20177"/>
    <cellStyle name="Normal 9 6 5 6" xfId="20178"/>
    <cellStyle name="Normal 9 6 5 6 2" xfId="20179"/>
    <cellStyle name="Normal 9 6 5 7" xfId="20180"/>
    <cellStyle name="Normal 9 6 5 7 2" xfId="20181"/>
    <cellStyle name="Normal 9 6 5 8" xfId="20182"/>
    <cellStyle name="Normal 9 6 5 9" xfId="20183"/>
    <cellStyle name="Normal 9 6 6" xfId="20184"/>
    <cellStyle name="Normal 9 6 6 2" xfId="20185"/>
    <cellStyle name="Normal 9 6 6 2 2" xfId="20186"/>
    <cellStyle name="Normal 9 6 6 3" xfId="20187"/>
    <cellStyle name="Normal 9 6 6 3 2" xfId="20188"/>
    <cellStyle name="Normal 9 6 6 4" xfId="20189"/>
    <cellStyle name="Normal 9 6 6 4 2" xfId="20190"/>
    <cellStyle name="Normal 9 6 6 5" xfId="20191"/>
    <cellStyle name="Normal 9 6 6 5 2" xfId="20192"/>
    <cellStyle name="Normal 9 6 6 6" xfId="20193"/>
    <cellStyle name="Normal 9 6 7" xfId="20194"/>
    <cellStyle name="Normal 9 6 7 2" xfId="20195"/>
    <cellStyle name="Normal 9 6 8" xfId="20196"/>
    <cellStyle name="Normal 9 6 8 2" xfId="20197"/>
    <cellStyle name="Normal 9 6 9" xfId="20198"/>
    <cellStyle name="Normal 9 6 9 2" xfId="20199"/>
    <cellStyle name="Normal 9 7" xfId="20200"/>
    <cellStyle name="Normal 9 7 10" xfId="20201"/>
    <cellStyle name="Normal 9 7 10 2" xfId="20202"/>
    <cellStyle name="Normal 9 7 11" xfId="20203"/>
    <cellStyle name="Normal 9 7 11 2" xfId="20204"/>
    <cellStyle name="Normal 9 7 12" xfId="20205"/>
    <cellStyle name="Normal 9 7 12 2" xfId="20206"/>
    <cellStyle name="Normal 9 7 13" xfId="20207"/>
    <cellStyle name="Normal 9 7 13 2" xfId="20208"/>
    <cellStyle name="Normal 9 7 14" xfId="20209"/>
    <cellStyle name="Normal 9 7 15" xfId="20210"/>
    <cellStyle name="Normal 9 7 16" xfId="20211"/>
    <cellStyle name="Normal 9 7 17" xfId="20212"/>
    <cellStyle name="Normal 9 7 18" xfId="20213"/>
    <cellStyle name="Normal 9 7 2" xfId="20214"/>
    <cellStyle name="Normal 9 7 2 10" xfId="20215"/>
    <cellStyle name="Normal 9 7 2 11" xfId="20216"/>
    <cellStyle name="Normal 9 7 2 12" xfId="20217"/>
    <cellStyle name="Normal 9 7 2 2" xfId="20218"/>
    <cellStyle name="Normal 9 7 2 2 10" xfId="20219"/>
    <cellStyle name="Normal 9 7 2 2 2" xfId="20220"/>
    <cellStyle name="Normal 9 7 2 2 2 2" xfId="20221"/>
    <cellStyle name="Normal 9 7 2 2 2 2 2" xfId="20222"/>
    <cellStyle name="Normal 9 7 2 2 2 3" xfId="20223"/>
    <cellStyle name="Normal 9 7 2 2 2 3 2" xfId="20224"/>
    <cellStyle name="Normal 9 7 2 2 2 4" xfId="20225"/>
    <cellStyle name="Normal 9 7 2 2 3" xfId="20226"/>
    <cellStyle name="Normal 9 7 2 2 3 2" xfId="20227"/>
    <cellStyle name="Normal 9 7 2 2 4" xfId="20228"/>
    <cellStyle name="Normal 9 7 2 2 4 2" xfId="20229"/>
    <cellStyle name="Normal 9 7 2 2 5" xfId="20230"/>
    <cellStyle name="Normal 9 7 2 2 5 2" xfId="20231"/>
    <cellStyle name="Normal 9 7 2 2 6" xfId="20232"/>
    <cellStyle name="Normal 9 7 2 2 6 2" xfId="20233"/>
    <cellStyle name="Normal 9 7 2 2 7" xfId="20234"/>
    <cellStyle name="Normal 9 7 2 2 7 2" xfId="20235"/>
    <cellStyle name="Normal 9 7 2 2 8" xfId="20236"/>
    <cellStyle name="Normal 9 7 2 2 9" xfId="20237"/>
    <cellStyle name="Normal 9 7 2 3" xfId="20238"/>
    <cellStyle name="Normal 9 7 2 3 2" xfId="20239"/>
    <cellStyle name="Normal 9 7 2 3 2 2" xfId="20240"/>
    <cellStyle name="Normal 9 7 2 3 3" xfId="20241"/>
    <cellStyle name="Normal 9 7 2 3 3 2" xfId="20242"/>
    <cellStyle name="Normal 9 7 2 3 4" xfId="20243"/>
    <cellStyle name="Normal 9 7 2 4" xfId="20244"/>
    <cellStyle name="Normal 9 7 2 4 2" xfId="20245"/>
    <cellStyle name="Normal 9 7 2 5" xfId="20246"/>
    <cellStyle name="Normal 9 7 2 5 2" xfId="20247"/>
    <cellStyle name="Normal 9 7 2 6" xfId="20248"/>
    <cellStyle name="Normal 9 7 2 6 2" xfId="20249"/>
    <cellStyle name="Normal 9 7 2 7" xfId="20250"/>
    <cellStyle name="Normal 9 7 2 7 2" xfId="20251"/>
    <cellStyle name="Normal 9 7 2 8" xfId="20252"/>
    <cellStyle name="Normal 9 7 2 8 2" xfId="20253"/>
    <cellStyle name="Normal 9 7 2 9" xfId="20254"/>
    <cellStyle name="Normal 9 7 2 9 2" xfId="20255"/>
    <cellStyle name="Normal 9 7 3" xfId="20256"/>
    <cellStyle name="Normal 9 7 3 10" xfId="20257"/>
    <cellStyle name="Normal 9 7 3 11" xfId="20258"/>
    <cellStyle name="Normal 9 7 3 12" xfId="20259"/>
    <cellStyle name="Normal 9 7 3 2" xfId="20260"/>
    <cellStyle name="Normal 9 7 3 2 10" xfId="20261"/>
    <cellStyle name="Normal 9 7 3 2 2" xfId="20262"/>
    <cellStyle name="Normal 9 7 3 2 2 2" xfId="20263"/>
    <cellStyle name="Normal 9 7 3 2 2 2 2" xfId="20264"/>
    <cellStyle name="Normal 9 7 3 2 2 3" xfId="20265"/>
    <cellStyle name="Normal 9 7 3 2 2 3 2" xfId="20266"/>
    <cellStyle name="Normal 9 7 3 2 2 4" xfId="20267"/>
    <cellStyle name="Normal 9 7 3 2 3" xfId="20268"/>
    <cellStyle name="Normal 9 7 3 2 3 2" xfId="20269"/>
    <cellStyle name="Normal 9 7 3 2 4" xfId="20270"/>
    <cellStyle name="Normal 9 7 3 2 4 2" xfId="20271"/>
    <cellStyle name="Normal 9 7 3 2 5" xfId="20272"/>
    <cellStyle name="Normal 9 7 3 2 5 2" xfId="20273"/>
    <cellStyle name="Normal 9 7 3 2 6" xfId="20274"/>
    <cellStyle name="Normal 9 7 3 2 6 2" xfId="20275"/>
    <cellStyle name="Normal 9 7 3 2 7" xfId="20276"/>
    <cellStyle name="Normal 9 7 3 2 7 2" xfId="20277"/>
    <cellStyle name="Normal 9 7 3 2 8" xfId="20278"/>
    <cellStyle name="Normal 9 7 3 2 9" xfId="20279"/>
    <cellStyle name="Normal 9 7 3 3" xfId="20280"/>
    <cellStyle name="Normal 9 7 3 3 2" xfId="20281"/>
    <cellStyle name="Normal 9 7 3 3 2 2" xfId="20282"/>
    <cellStyle name="Normal 9 7 3 3 3" xfId="20283"/>
    <cellStyle name="Normal 9 7 3 3 3 2" xfId="20284"/>
    <cellStyle name="Normal 9 7 3 3 4" xfId="20285"/>
    <cellStyle name="Normal 9 7 3 4" xfId="20286"/>
    <cellStyle name="Normal 9 7 3 4 2" xfId="20287"/>
    <cellStyle name="Normal 9 7 3 5" xfId="20288"/>
    <cellStyle name="Normal 9 7 3 5 2" xfId="20289"/>
    <cellStyle name="Normal 9 7 3 6" xfId="20290"/>
    <cellStyle name="Normal 9 7 3 6 2" xfId="20291"/>
    <cellStyle name="Normal 9 7 3 7" xfId="20292"/>
    <cellStyle name="Normal 9 7 3 7 2" xfId="20293"/>
    <cellStyle name="Normal 9 7 3 8" xfId="20294"/>
    <cellStyle name="Normal 9 7 3 8 2" xfId="20295"/>
    <cellStyle name="Normal 9 7 3 9" xfId="20296"/>
    <cellStyle name="Normal 9 7 3 9 2" xfId="20297"/>
    <cellStyle name="Normal 9 7 4" xfId="20298"/>
    <cellStyle name="Normal 9 7 4 10" xfId="20299"/>
    <cellStyle name="Normal 9 7 4 2" xfId="20300"/>
    <cellStyle name="Normal 9 7 4 2 2" xfId="20301"/>
    <cellStyle name="Normal 9 7 4 2 2 2" xfId="20302"/>
    <cellStyle name="Normal 9 7 4 2 3" xfId="20303"/>
    <cellStyle name="Normal 9 7 4 2 3 2" xfId="20304"/>
    <cellStyle name="Normal 9 7 4 2 4" xfId="20305"/>
    <cellStyle name="Normal 9 7 4 3" xfId="20306"/>
    <cellStyle name="Normal 9 7 4 3 2" xfId="20307"/>
    <cellStyle name="Normal 9 7 4 4" xfId="20308"/>
    <cellStyle name="Normal 9 7 4 4 2" xfId="20309"/>
    <cellStyle name="Normal 9 7 4 5" xfId="20310"/>
    <cellStyle name="Normal 9 7 4 5 2" xfId="20311"/>
    <cellStyle name="Normal 9 7 4 6" xfId="20312"/>
    <cellStyle name="Normal 9 7 4 6 2" xfId="20313"/>
    <cellStyle name="Normal 9 7 4 7" xfId="20314"/>
    <cellStyle name="Normal 9 7 4 7 2" xfId="20315"/>
    <cellStyle name="Normal 9 7 4 8" xfId="20316"/>
    <cellStyle name="Normal 9 7 4 9" xfId="20317"/>
    <cellStyle name="Normal 9 7 5" xfId="20318"/>
    <cellStyle name="Normal 9 7 5 10" xfId="20319"/>
    <cellStyle name="Normal 9 7 5 2" xfId="20320"/>
    <cellStyle name="Normal 9 7 5 2 2" xfId="20321"/>
    <cellStyle name="Normal 9 7 5 2 2 2" xfId="20322"/>
    <cellStyle name="Normal 9 7 5 2 3" xfId="20323"/>
    <cellStyle name="Normal 9 7 5 2 3 2" xfId="20324"/>
    <cellStyle name="Normal 9 7 5 2 4" xfId="20325"/>
    <cellStyle name="Normal 9 7 5 3" xfId="20326"/>
    <cellStyle name="Normal 9 7 5 3 2" xfId="20327"/>
    <cellStyle name="Normal 9 7 5 4" xfId="20328"/>
    <cellStyle name="Normal 9 7 5 4 2" xfId="20329"/>
    <cellStyle name="Normal 9 7 5 5" xfId="20330"/>
    <cellStyle name="Normal 9 7 5 5 2" xfId="20331"/>
    <cellStyle name="Normal 9 7 5 6" xfId="20332"/>
    <cellStyle name="Normal 9 7 5 6 2" xfId="20333"/>
    <cellStyle name="Normal 9 7 5 7" xfId="20334"/>
    <cellStyle name="Normal 9 7 5 7 2" xfId="20335"/>
    <cellStyle name="Normal 9 7 5 8" xfId="20336"/>
    <cellStyle name="Normal 9 7 5 9" xfId="20337"/>
    <cellStyle name="Normal 9 7 6" xfId="20338"/>
    <cellStyle name="Normal 9 7 6 2" xfId="20339"/>
    <cellStyle name="Normal 9 7 6 2 2" xfId="20340"/>
    <cellStyle name="Normal 9 7 6 3" xfId="20341"/>
    <cellStyle name="Normal 9 7 6 3 2" xfId="20342"/>
    <cellStyle name="Normal 9 7 6 4" xfId="20343"/>
    <cellStyle name="Normal 9 7 6 4 2" xfId="20344"/>
    <cellStyle name="Normal 9 7 6 5" xfId="20345"/>
    <cellStyle name="Normal 9 7 6 5 2" xfId="20346"/>
    <cellStyle name="Normal 9 7 6 6" xfId="20347"/>
    <cellStyle name="Normal 9 7 7" xfId="20348"/>
    <cellStyle name="Normal 9 7 7 2" xfId="20349"/>
    <cellStyle name="Normal 9 7 8" xfId="20350"/>
    <cellStyle name="Normal 9 7 8 2" xfId="20351"/>
    <cellStyle name="Normal 9 7 9" xfId="20352"/>
    <cellStyle name="Normal 9 7 9 2" xfId="20353"/>
    <cellStyle name="Normal 9 8" xfId="20354"/>
    <cellStyle name="Normal 9 8 10" xfId="20355"/>
    <cellStyle name="Normal 9 8 10 2" xfId="20356"/>
    <cellStyle name="Normal 9 8 11" xfId="20357"/>
    <cellStyle name="Normal 9 8 11 2" xfId="20358"/>
    <cellStyle name="Normal 9 8 12" xfId="20359"/>
    <cellStyle name="Normal 9 8 12 2" xfId="20360"/>
    <cellStyle name="Normal 9 8 13" xfId="20361"/>
    <cellStyle name="Normal 9 8 13 2" xfId="20362"/>
    <cellStyle name="Normal 9 8 14" xfId="20363"/>
    <cellStyle name="Normal 9 8 15" xfId="20364"/>
    <cellStyle name="Normal 9 8 16" xfId="20365"/>
    <cellStyle name="Normal 9 8 17" xfId="20366"/>
    <cellStyle name="Normal 9 8 18" xfId="20367"/>
    <cellStyle name="Normal 9 8 2" xfId="20368"/>
    <cellStyle name="Normal 9 8 2 10" xfId="20369"/>
    <cellStyle name="Normal 9 8 2 11" xfId="20370"/>
    <cellStyle name="Normal 9 8 2 12" xfId="20371"/>
    <cellStyle name="Normal 9 8 2 2" xfId="20372"/>
    <cellStyle name="Normal 9 8 2 2 10" xfId="20373"/>
    <cellStyle name="Normal 9 8 2 2 2" xfId="20374"/>
    <cellStyle name="Normal 9 8 2 2 2 2" xfId="20375"/>
    <cellStyle name="Normal 9 8 2 2 2 2 2" xfId="20376"/>
    <cellStyle name="Normal 9 8 2 2 2 3" xfId="20377"/>
    <cellStyle name="Normal 9 8 2 2 2 3 2" xfId="20378"/>
    <cellStyle name="Normal 9 8 2 2 2 4" xfId="20379"/>
    <cellStyle name="Normal 9 8 2 2 3" xfId="20380"/>
    <cellStyle name="Normal 9 8 2 2 3 2" xfId="20381"/>
    <cellStyle name="Normal 9 8 2 2 4" xfId="20382"/>
    <cellStyle name="Normal 9 8 2 2 4 2" xfId="20383"/>
    <cellStyle name="Normal 9 8 2 2 5" xfId="20384"/>
    <cellStyle name="Normal 9 8 2 2 5 2" xfId="20385"/>
    <cellStyle name="Normal 9 8 2 2 6" xfId="20386"/>
    <cellStyle name="Normal 9 8 2 2 6 2" xfId="20387"/>
    <cellStyle name="Normal 9 8 2 2 7" xfId="20388"/>
    <cellStyle name="Normal 9 8 2 2 7 2" xfId="20389"/>
    <cellStyle name="Normal 9 8 2 2 8" xfId="20390"/>
    <cellStyle name="Normal 9 8 2 2 9" xfId="20391"/>
    <cellStyle name="Normal 9 8 2 3" xfId="20392"/>
    <cellStyle name="Normal 9 8 2 3 2" xfId="20393"/>
    <cellStyle name="Normal 9 8 2 3 2 2" xfId="20394"/>
    <cellStyle name="Normal 9 8 2 3 3" xfId="20395"/>
    <cellStyle name="Normal 9 8 2 3 3 2" xfId="20396"/>
    <cellStyle name="Normal 9 8 2 3 4" xfId="20397"/>
    <cellStyle name="Normal 9 8 2 4" xfId="20398"/>
    <cellStyle name="Normal 9 8 2 4 2" xfId="20399"/>
    <cellStyle name="Normal 9 8 2 5" xfId="20400"/>
    <cellStyle name="Normal 9 8 2 5 2" xfId="20401"/>
    <cellStyle name="Normal 9 8 2 6" xfId="20402"/>
    <cellStyle name="Normal 9 8 2 6 2" xfId="20403"/>
    <cellStyle name="Normal 9 8 2 7" xfId="20404"/>
    <cellStyle name="Normal 9 8 2 7 2" xfId="20405"/>
    <cellStyle name="Normal 9 8 2 8" xfId="20406"/>
    <cellStyle name="Normal 9 8 2 8 2" xfId="20407"/>
    <cellStyle name="Normal 9 8 2 9" xfId="20408"/>
    <cellStyle name="Normal 9 8 2 9 2" xfId="20409"/>
    <cellStyle name="Normal 9 8 3" xfId="20410"/>
    <cellStyle name="Normal 9 8 3 10" xfId="20411"/>
    <cellStyle name="Normal 9 8 3 11" xfId="20412"/>
    <cellStyle name="Normal 9 8 3 12" xfId="20413"/>
    <cellStyle name="Normal 9 8 3 2" xfId="20414"/>
    <cellStyle name="Normal 9 8 3 2 10" xfId="20415"/>
    <cellStyle name="Normal 9 8 3 2 2" xfId="20416"/>
    <cellStyle name="Normal 9 8 3 2 2 2" xfId="20417"/>
    <cellStyle name="Normal 9 8 3 2 2 2 2" xfId="20418"/>
    <cellStyle name="Normal 9 8 3 2 2 3" xfId="20419"/>
    <cellStyle name="Normal 9 8 3 2 2 3 2" xfId="20420"/>
    <cellStyle name="Normal 9 8 3 2 2 4" xfId="20421"/>
    <cellStyle name="Normal 9 8 3 2 3" xfId="20422"/>
    <cellStyle name="Normal 9 8 3 2 3 2" xfId="20423"/>
    <cellStyle name="Normal 9 8 3 2 4" xfId="20424"/>
    <cellStyle name="Normal 9 8 3 2 4 2" xfId="20425"/>
    <cellStyle name="Normal 9 8 3 2 5" xfId="20426"/>
    <cellStyle name="Normal 9 8 3 2 5 2" xfId="20427"/>
    <cellStyle name="Normal 9 8 3 2 6" xfId="20428"/>
    <cellStyle name="Normal 9 8 3 2 6 2" xfId="20429"/>
    <cellStyle name="Normal 9 8 3 2 7" xfId="20430"/>
    <cellStyle name="Normal 9 8 3 2 7 2" xfId="20431"/>
    <cellStyle name="Normal 9 8 3 2 8" xfId="20432"/>
    <cellStyle name="Normal 9 8 3 2 9" xfId="20433"/>
    <cellStyle name="Normal 9 8 3 3" xfId="20434"/>
    <cellStyle name="Normal 9 8 3 3 2" xfId="20435"/>
    <cellStyle name="Normal 9 8 3 3 2 2" xfId="20436"/>
    <cellStyle name="Normal 9 8 3 3 3" xfId="20437"/>
    <cellStyle name="Normal 9 8 3 3 3 2" xfId="20438"/>
    <cellStyle name="Normal 9 8 3 3 4" xfId="20439"/>
    <cellStyle name="Normal 9 8 3 4" xfId="20440"/>
    <cellStyle name="Normal 9 8 3 4 2" xfId="20441"/>
    <cellStyle name="Normal 9 8 3 5" xfId="20442"/>
    <cellStyle name="Normal 9 8 3 5 2" xfId="20443"/>
    <cellStyle name="Normal 9 8 3 6" xfId="20444"/>
    <cellStyle name="Normal 9 8 3 6 2" xfId="20445"/>
    <cellStyle name="Normal 9 8 3 7" xfId="20446"/>
    <cellStyle name="Normal 9 8 3 7 2" xfId="20447"/>
    <cellStyle name="Normal 9 8 3 8" xfId="20448"/>
    <cellStyle name="Normal 9 8 3 8 2" xfId="20449"/>
    <cellStyle name="Normal 9 8 3 9" xfId="20450"/>
    <cellStyle name="Normal 9 8 3 9 2" xfId="20451"/>
    <cellStyle name="Normal 9 8 4" xfId="20452"/>
    <cellStyle name="Normal 9 8 4 10" xfId="20453"/>
    <cellStyle name="Normal 9 8 4 2" xfId="20454"/>
    <cellStyle name="Normal 9 8 4 2 2" xfId="20455"/>
    <cellStyle name="Normal 9 8 4 2 2 2" xfId="20456"/>
    <cellStyle name="Normal 9 8 4 2 3" xfId="20457"/>
    <cellStyle name="Normal 9 8 4 2 3 2" xfId="20458"/>
    <cellStyle name="Normal 9 8 4 2 4" xfId="20459"/>
    <cellStyle name="Normal 9 8 4 3" xfId="20460"/>
    <cellStyle name="Normal 9 8 4 3 2" xfId="20461"/>
    <cellStyle name="Normal 9 8 4 4" xfId="20462"/>
    <cellStyle name="Normal 9 8 4 4 2" xfId="20463"/>
    <cellStyle name="Normal 9 8 4 5" xfId="20464"/>
    <cellStyle name="Normal 9 8 4 5 2" xfId="20465"/>
    <cellStyle name="Normal 9 8 4 6" xfId="20466"/>
    <cellStyle name="Normal 9 8 4 6 2" xfId="20467"/>
    <cellStyle name="Normal 9 8 4 7" xfId="20468"/>
    <cellStyle name="Normal 9 8 4 7 2" xfId="20469"/>
    <cellStyle name="Normal 9 8 4 8" xfId="20470"/>
    <cellStyle name="Normal 9 8 4 9" xfId="20471"/>
    <cellStyle name="Normal 9 8 5" xfId="20472"/>
    <cellStyle name="Normal 9 8 5 10" xfId="20473"/>
    <cellStyle name="Normal 9 8 5 2" xfId="20474"/>
    <cellStyle name="Normal 9 8 5 2 2" xfId="20475"/>
    <cellStyle name="Normal 9 8 5 2 2 2" xfId="20476"/>
    <cellStyle name="Normal 9 8 5 2 3" xfId="20477"/>
    <cellStyle name="Normal 9 8 5 2 3 2" xfId="20478"/>
    <cellStyle name="Normal 9 8 5 2 4" xfId="20479"/>
    <cellStyle name="Normal 9 8 5 3" xfId="20480"/>
    <cellStyle name="Normal 9 8 5 3 2" xfId="20481"/>
    <cellStyle name="Normal 9 8 5 4" xfId="20482"/>
    <cellStyle name="Normal 9 8 5 4 2" xfId="20483"/>
    <cellStyle name="Normal 9 8 5 5" xfId="20484"/>
    <cellStyle name="Normal 9 8 5 5 2" xfId="20485"/>
    <cellStyle name="Normal 9 8 5 6" xfId="20486"/>
    <cellStyle name="Normal 9 8 5 6 2" xfId="20487"/>
    <cellStyle name="Normal 9 8 5 7" xfId="20488"/>
    <cellStyle name="Normal 9 8 5 7 2" xfId="20489"/>
    <cellStyle name="Normal 9 8 5 8" xfId="20490"/>
    <cellStyle name="Normal 9 8 5 9" xfId="20491"/>
    <cellStyle name="Normal 9 8 6" xfId="20492"/>
    <cellStyle name="Normal 9 8 6 2" xfId="20493"/>
    <cellStyle name="Normal 9 8 6 2 2" xfId="20494"/>
    <cellStyle name="Normal 9 8 6 3" xfId="20495"/>
    <cellStyle name="Normal 9 8 6 3 2" xfId="20496"/>
    <cellStyle name="Normal 9 8 6 4" xfId="20497"/>
    <cellStyle name="Normal 9 8 6 4 2" xfId="20498"/>
    <cellStyle name="Normal 9 8 6 5" xfId="20499"/>
    <cellStyle name="Normal 9 8 6 5 2" xfId="20500"/>
    <cellStyle name="Normal 9 8 6 6" xfId="20501"/>
    <cellStyle name="Normal 9 8 7" xfId="20502"/>
    <cellStyle name="Normal 9 8 7 2" xfId="20503"/>
    <cellStyle name="Normal 9 8 8" xfId="20504"/>
    <cellStyle name="Normal 9 8 8 2" xfId="20505"/>
    <cellStyle name="Normal 9 8 9" xfId="20506"/>
    <cellStyle name="Normal 9 8 9 2" xfId="20507"/>
    <cellStyle name="Normal 9 9" xfId="20508"/>
    <cellStyle name="Normal 9 9 10" xfId="20509"/>
    <cellStyle name="Normal 9 9 10 2" xfId="20510"/>
    <cellStyle name="Normal 9 9 11" xfId="20511"/>
    <cellStyle name="Normal 9 9 11 2" xfId="20512"/>
    <cellStyle name="Normal 9 9 12" xfId="20513"/>
    <cellStyle name="Normal 9 9 12 2" xfId="20514"/>
    <cellStyle name="Normal 9 9 13" xfId="20515"/>
    <cellStyle name="Normal 9 9 13 2" xfId="20516"/>
    <cellStyle name="Normal 9 9 14" xfId="20517"/>
    <cellStyle name="Normal 9 9 15" xfId="20518"/>
    <cellStyle name="Normal 9 9 16" xfId="20519"/>
    <cellStyle name="Normal 9 9 17" xfId="20520"/>
    <cellStyle name="Normal 9 9 18" xfId="20521"/>
    <cellStyle name="Normal 9 9 2" xfId="20522"/>
    <cellStyle name="Normal 9 9 2 10" xfId="20523"/>
    <cellStyle name="Normal 9 9 2 11" xfId="20524"/>
    <cellStyle name="Normal 9 9 2 12" xfId="20525"/>
    <cellStyle name="Normal 9 9 2 2" xfId="20526"/>
    <cellStyle name="Normal 9 9 2 2 10" xfId="20527"/>
    <cellStyle name="Normal 9 9 2 2 2" xfId="20528"/>
    <cellStyle name="Normal 9 9 2 2 2 2" xfId="20529"/>
    <cellStyle name="Normal 9 9 2 2 2 2 2" xfId="20530"/>
    <cellStyle name="Normal 9 9 2 2 2 3" xfId="20531"/>
    <cellStyle name="Normal 9 9 2 2 2 3 2" xfId="20532"/>
    <cellStyle name="Normal 9 9 2 2 2 4" xfId="20533"/>
    <cellStyle name="Normal 9 9 2 2 3" xfId="20534"/>
    <cellStyle name="Normal 9 9 2 2 3 2" xfId="20535"/>
    <cellStyle name="Normal 9 9 2 2 4" xfId="20536"/>
    <cellStyle name="Normal 9 9 2 2 4 2" xfId="20537"/>
    <cellStyle name="Normal 9 9 2 2 5" xfId="20538"/>
    <cellStyle name="Normal 9 9 2 2 5 2" xfId="20539"/>
    <cellStyle name="Normal 9 9 2 2 6" xfId="20540"/>
    <cellStyle name="Normal 9 9 2 2 6 2" xfId="20541"/>
    <cellStyle name="Normal 9 9 2 2 7" xfId="20542"/>
    <cellStyle name="Normal 9 9 2 2 7 2" xfId="20543"/>
    <cellStyle name="Normal 9 9 2 2 8" xfId="20544"/>
    <cellStyle name="Normal 9 9 2 2 9" xfId="20545"/>
    <cellStyle name="Normal 9 9 2 3" xfId="20546"/>
    <cellStyle name="Normal 9 9 2 3 2" xfId="20547"/>
    <cellStyle name="Normal 9 9 2 3 2 2" xfId="20548"/>
    <cellStyle name="Normal 9 9 2 3 3" xfId="20549"/>
    <cellStyle name="Normal 9 9 2 3 3 2" xfId="20550"/>
    <cellStyle name="Normal 9 9 2 3 4" xfId="20551"/>
    <cellStyle name="Normal 9 9 2 4" xfId="20552"/>
    <cellStyle name="Normal 9 9 2 4 2" xfId="20553"/>
    <cellStyle name="Normal 9 9 2 5" xfId="20554"/>
    <cellStyle name="Normal 9 9 2 5 2" xfId="20555"/>
    <cellStyle name="Normal 9 9 2 6" xfId="20556"/>
    <cellStyle name="Normal 9 9 2 6 2" xfId="20557"/>
    <cellStyle name="Normal 9 9 2 7" xfId="20558"/>
    <cellStyle name="Normal 9 9 2 7 2" xfId="20559"/>
    <cellStyle name="Normal 9 9 2 8" xfId="20560"/>
    <cellStyle name="Normal 9 9 2 8 2" xfId="20561"/>
    <cellStyle name="Normal 9 9 2 9" xfId="20562"/>
    <cellStyle name="Normal 9 9 2 9 2" xfId="20563"/>
    <cellStyle name="Normal 9 9 3" xfId="20564"/>
    <cellStyle name="Normal 9 9 3 10" xfId="20565"/>
    <cellStyle name="Normal 9 9 3 11" xfId="20566"/>
    <cellStyle name="Normal 9 9 3 12" xfId="20567"/>
    <cellStyle name="Normal 9 9 3 2" xfId="20568"/>
    <cellStyle name="Normal 9 9 3 2 10" xfId="20569"/>
    <cellStyle name="Normal 9 9 3 2 2" xfId="20570"/>
    <cellStyle name="Normal 9 9 3 2 2 2" xfId="20571"/>
    <cellStyle name="Normal 9 9 3 2 2 2 2" xfId="20572"/>
    <cellStyle name="Normal 9 9 3 2 2 3" xfId="20573"/>
    <cellStyle name="Normal 9 9 3 2 2 3 2" xfId="20574"/>
    <cellStyle name="Normal 9 9 3 2 2 4" xfId="20575"/>
    <cellStyle name="Normal 9 9 3 2 3" xfId="20576"/>
    <cellStyle name="Normal 9 9 3 2 3 2" xfId="20577"/>
    <cellStyle name="Normal 9 9 3 2 4" xfId="20578"/>
    <cellStyle name="Normal 9 9 3 2 4 2" xfId="20579"/>
    <cellStyle name="Normal 9 9 3 2 5" xfId="20580"/>
    <cellStyle name="Normal 9 9 3 2 5 2" xfId="20581"/>
    <cellStyle name="Normal 9 9 3 2 6" xfId="20582"/>
    <cellStyle name="Normal 9 9 3 2 6 2" xfId="20583"/>
    <cellStyle name="Normal 9 9 3 2 7" xfId="20584"/>
    <cellStyle name="Normal 9 9 3 2 7 2" xfId="20585"/>
    <cellStyle name="Normal 9 9 3 2 8" xfId="20586"/>
    <cellStyle name="Normal 9 9 3 2 9" xfId="20587"/>
    <cellStyle name="Normal 9 9 3 3" xfId="20588"/>
    <cellStyle name="Normal 9 9 3 3 2" xfId="20589"/>
    <cellStyle name="Normal 9 9 3 3 2 2" xfId="20590"/>
    <cellStyle name="Normal 9 9 3 3 3" xfId="20591"/>
    <cellStyle name="Normal 9 9 3 3 3 2" xfId="20592"/>
    <cellStyle name="Normal 9 9 3 3 4" xfId="20593"/>
    <cellStyle name="Normal 9 9 3 4" xfId="20594"/>
    <cellStyle name="Normal 9 9 3 4 2" xfId="20595"/>
    <cellStyle name="Normal 9 9 3 5" xfId="20596"/>
    <cellStyle name="Normal 9 9 3 5 2" xfId="20597"/>
    <cellStyle name="Normal 9 9 3 6" xfId="20598"/>
    <cellStyle name="Normal 9 9 3 6 2" xfId="20599"/>
    <cellStyle name="Normal 9 9 3 7" xfId="20600"/>
    <cellStyle name="Normal 9 9 3 7 2" xfId="20601"/>
    <cellStyle name="Normal 9 9 3 8" xfId="20602"/>
    <cellStyle name="Normal 9 9 3 8 2" xfId="20603"/>
    <cellStyle name="Normal 9 9 3 9" xfId="20604"/>
    <cellStyle name="Normal 9 9 3 9 2" xfId="20605"/>
    <cellStyle name="Normal 9 9 4" xfId="20606"/>
    <cellStyle name="Normal 9 9 4 10" xfId="20607"/>
    <cellStyle name="Normal 9 9 4 2" xfId="20608"/>
    <cellStyle name="Normal 9 9 4 2 2" xfId="20609"/>
    <cellStyle name="Normal 9 9 4 2 2 2" xfId="20610"/>
    <cellStyle name="Normal 9 9 4 2 3" xfId="20611"/>
    <cellStyle name="Normal 9 9 4 2 3 2" xfId="20612"/>
    <cellStyle name="Normal 9 9 4 2 4" xfId="20613"/>
    <cellStyle name="Normal 9 9 4 3" xfId="20614"/>
    <cellStyle name="Normal 9 9 4 3 2" xfId="20615"/>
    <cellStyle name="Normal 9 9 4 4" xfId="20616"/>
    <cellStyle name="Normal 9 9 4 4 2" xfId="20617"/>
    <cellStyle name="Normal 9 9 4 5" xfId="20618"/>
    <cellStyle name="Normal 9 9 4 5 2" xfId="20619"/>
    <cellStyle name="Normal 9 9 4 6" xfId="20620"/>
    <cellStyle name="Normal 9 9 4 6 2" xfId="20621"/>
    <cellStyle name="Normal 9 9 4 7" xfId="20622"/>
    <cellStyle name="Normal 9 9 4 7 2" xfId="20623"/>
    <cellStyle name="Normal 9 9 4 8" xfId="20624"/>
    <cellStyle name="Normal 9 9 4 9" xfId="20625"/>
    <cellStyle name="Normal 9 9 5" xfId="20626"/>
    <cellStyle name="Normal 9 9 5 10" xfId="20627"/>
    <cellStyle name="Normal 9 9 5 2" xfId="20628"/>
    <cellStyle name="Normal 9 9 5 2 2" xfId="20629"/>
    <cellStyle name="Normal 9 9 5 2 2 2" xfId="20630"/>
    <cellStyle name="Normal 9 9 5 2 3" xfId="20631"/>
    <cellStyle name="Normal 9 9 5 2 3 2" xfId="20632"/>
    <cellStyle name="Normal 9 9 5 2 4" xfId="20633"/>
    <cellStyle name="Normal 9 9 5 3" xfId="20634"/>
    <cellStyle name="Normal 9 9 5 3 2" xfId="20635"/>
    <cellStyle name="Normal 9 9 5 4" xfId="20636"/>
    <cellStyle name="Normal 9 9 5 4 2" xfId="20637"/>
    <cellStyle name="Normal 9 9 5 5" xfId="20638"/>
    <cellStyle name="Normal 9 9 5 5 2" xfId="20639"/>
    <cellStyle name="Normal 9 9 5 6" xfId="20640"/>
    <cellStyle name="Normal 9 9 5 6 2" xfId="20641"/>
    <cellStyle name="Normal 9 9 5 7" xfId="20642"/>
    <cellStyle name="Normal 9 9 5 7 2" xfId="20643"/>
    <cellStyle name="Normal 9 9 5 8" xfId="20644"/>
    <cellStyle name="Normal 9 9 5 9" xfId="20645"/>
    <cellStyle name="Normal 9 9 6" xfId="20646"/>
    <cellStyle name="Normal 9 9 6 2" xfId="20647"/>
    <cellStyle name="Normal 9 9 6 2 2" xfId="20648"/>
    <cellStyle name="Normal 9 9 6 3" xfId="20649"/>
    <cellStyle name="Normal 9 9 6 3 2" xfId="20650"/>
    <cellStyle name="Normal 9 9 6 4" xfId="20651"/>
    <cellStyle name="Normal 9 9 6 4 2" xfId="20652"/>
    <cellStyle name="Normal 9 9 6 5" xfId="20653"/>
    <cellStyle name="Normal 9 9 6 5 2" xfId="20654"/>
    <cellStyle name="Normal 9 9 6 6" xfId="20655"/>
    <cellStyle name="Normal 9 9 7" xfId="20656"/>
    <cellStyle name="Normal 9 9 7 2" xfId="20657"/>
    <cellStyle name="Normal 9 9 8" xfId="20658"/>
    <cellStyle name="Normal 9 9 8 2" xfId="20659"/>
    <cellStyle name="Normal 9 9 9" xfId="20660"/>
    <cellStyle name="Normal 9 9 9 2" xfId="20661"/>
    <cellStyle name="Normal 90" xfId="20662"/>
    <cellStyle name="Normal 91" xfId="20663"/>
    <cellStyle name="Normal 92" xfId="20664"/>
    <cellStyle name="Normal 93" xfId="20665"/>
    <cellStyle name="Normal 94" xfId="20666"/>
    <cellStyle name="Normal 95" xfId="20667"/>
    <cellStyle name="Normal 96" xfId="20668"/>
    <cellStyle name="Normal 97" xfId="20669"/>
    <cellStyle name="Normal_base 2" xfId="28"/>
    <cellStyle name="Normal_Book1 2" xfId="22"/>
    <cellStyle name="Normal_Cap.11" xfId="21120"/>
    <cellStyle name="Normal_Cap_18" xfId="21112"/>
    <cellStyle name="Normal_Cap1" xfId="21109"/>
    <cellStyle name="Normal_Cap11 - DRN" xfId="6"/>
    <cellStyle name="Normal_Cap11 - DRN 2 2" xfId="21121"/>
    <cellStyle name="Normal_Cap14_nuts03 2" xfId="21115"/>
    <cellStyle name="Normal_Construção_aep" xfId="21122"/>
    <cellStyle name="Normal_cult_aep2004" xfId="49"/>
    <cellStyle name="Normal_educaca_Cap_III_15" xfId="14"/>
    <cellStyle name="Normal_Educação" xfId="21110"/>
    <cellStyle name="Normal_empresas_aep" xfId="15"/>
    <cellStyle name="Normal_II.05_Trabalho_vazio" xfId="21119"/>
    <cellStyle name="Normal_II.10.12A versão reduzida" xfId="16"/>
    <cellStyle name="Normal_II.6.1" xfId="39"/>
    <cellStyle name="Normal_II.6.4" xfId="40"/>
    <cellStyle name="Normal_II.7.2-Definitivos" xfId="36"/>
    <cellStyle name="Normal_II.7.3-Definitivos" xfId="37"/>
    <cellStyle name="Normal_II.9.2 2" xfId="21"/>
    <cellStyle name="Normal_III 12_Sector Monetario e Financeiro_completo_09" xfId="45"/>
    <cellStyle name="Normal_III.04_Comercio Internacional_2005_Definitivo_junta_versoes_rectificadas" xfId="24"/>
    <cellStyle name="Normal_III.10.03" xfId="42"/>
    <cellStyle name="Normal_III.14.3 2" xfId="21114"/>
    <cellStyle name="Normal_III.14.7" xfId="48"/>
    <cellStyle name="Normal_III.14.7 2" xfId="21113"/>
    <cellStyle name="Normal_III.15_Sociedade da informacao_vazio_2005_final3" xfId="10"/>
    <cellStyle name="Normal_III_04_02_05_POR" xfId="19"/>
    <cellStyle name="Normal_III_04_02_05_POR 2" xfId="20"/>
    <cellStyle name="Normal_IV 01_Adm Públicas" xfId="21123"/>
    <cellStyle name="Normal_IV.01.13" xfId="21124"/>
    <cellStyle name="Normal_QUADRO_14_3" xfId="21117"/>
    <cellStyle name="Normal_Quadros_Cultura 2" xfId="50"/>
    <cellStyle name="Normal_Trabalho" xfId="11"/>
    <cellStyle name="Normal_Trabalho 2" xfId="30"/>
    <cellStyle name="Normal_Trabalho_Quadros_pessoal_2003" xfId="4"/>
    <cellStyle name="Normal_Trabalho_Quadros_pessoal_2003 2" xfId="18"/>
    <cellStyle name="Normal_UMIC_anuário_resp_final" xfId="51"/>
    <cellStyle name="Normal_xxxx_via_ambiente" xfId="34"/>
    <cellStyle name="Note 2" xfId="20670"/>
    <cellStyle name="Note 2 2" xfId="20671"/>
    <cellStyle name="Note 2 2 2" xfId="20672"/>
    <cellStyle name="Note 2 2 2 2" xfId="20673"/>
    <cellStyle name="Note 2 2 2 2 2" xfId="20674"/>
    <cellStyle name="Note 2 2 2 3" xfId="20675"/>
    <cellStyle name="Note 2 2 3" xfId="20676"/>
    <cellStyle name="Note 2 2 3 2" xfId="20677"/>
    <cellStyle name="Note 2 2 4" xfId="20678"/>
    <cellStyle name="Note 2 3" xfId="20679"/>
    <cellStyle name="Note 2 3 2" xfId="20680"/>
    <cellStyle name="Note 2 3 2 2" xfId="20681"/>
    <cellStyle name="Note 2 3 3" xfId="20682"/>
    <cellStyle name="Note 2 4" xfId="20683"/>
    <cellStyle name="Note 2 4 2" xfId="20684"/>
    <cellStyle name="Note 2 5" xfId="20685"/>
    <cellStyle name="Note 3" xfId="20686"/>
    <cellStyle name="Note 4" xfId="20687"/>
    <cellStyle name="Note 5" xfId="20688"/>
    <cellStyle name="Note 6" xfId="20689"/>
    <cellStyle name="NUMLINHA" xfId="43"/>
    <cellStyle name="Output 2" xfId="20690"/>
    <cellStyle name="Output 2 2" xfId="20691"/>
    <cellStyle name="Output 3" xfId="20692"/>
    <cellStyle name="Output 4" xfId="20693"/>
    <cellStyle name="Output 5" xfId="20694"/>
    <cellStyle name="Percent 2" xfId="20695"/>
    <cellStyle name="Percent 2 2" xfId="29"/>
    <cellStyle name="Percent 2 3" xfId="20696"/>
    <cellStyle name="Percent 2 4" xfId="20697"/>
    <cellStyle name="Percent 3" xfId="20698"/>
    <cellStyle name="Percent 4" xfId="20699"/>
    <cellStyle name="Percent 5" xfId="20700"/>
    <cellStyle name="Percent 5 10" xfId="20701"/>
    <cellStyle name="Percent 5 10 2" xfId="20702"/>
    <cellStyle name="Percent 5 11" xfId="20703"/>
    <cellStyle name="Percent 5 11 2" xfId="20704"/>
    <cellStyle name="Percent 5 12" xfId="20705"/>
    <cellStyle name="Percent 5 12 2" xfId="20706"/>
    <cellStyle name="Percent 5 13" xfId="20707"/>
    <cellStyle name="Percent 5 13 2" xfId="20708"/>
    <cellStyle name="Percent 5 14" xfId="20709"/>
    <cellStyle name="Percent 5 15" xfId="20710"/>
    <cellStyle name="Percent 5 16" xfId="20711"/>
    <cellStyle name="Percent 5 2" xfId="20712"/>
    <cellStyle name="Percent 5 2 10" xfId="20713"/>
    <cellStyle name="Percent 5 2 11" xfId="20714"/>
    <cellStyle name="Percent 5 2 12" xfId="20715"/>
    <cellStyle name="Percent 5 2 2" xfId="20716"/>
    <cellStyle name="Percent 5 2 2 10" xfId="20717"/>
    <cellStyle name="Percent 5 2 2 2" xfId="20718"/>
    <cellStyle name="Percent 5 2 2 2 2" xfId="20719"/>
    <cellStyle name="Percent 5 2 2 2 2 2" xfId="20720"/>
    <cellStyle name="Percent 5 2 2 2 3" xfId="20721"/>
    <cellStyle name="Percent 5 2 2 2 3 2" xfId="20722"/>
    <cellStyle name="Percent 5 2 2 2 4" xfId="20723"/>
    <cellStyle name="Percent 5 2 2 3" xfId="20724"/>
    <cellStyle name="Percent 5 2 2 3 2" xfId="20725"/>
    <cellStyle name="Percent 5 2 2 4" xfId="20726"/>
    <cellStyle name="Percent 5 2 2 4 2" xfId="20727"/>
    <cellStyle name="Percent 5 2 2 5" xfId="20728"/>
    <cellStyle name="Percent 5 2 2 5 2" xfId="20729"/>
    <cellStyle name="Percent 5 2 2 6" xfId="20730"/>
    <cellStyle name="Percent 5 2 2 6 2" xfId="20731"/>
    <cellStyle name="Percent 5 2 2 7" xfId="20732"/>
    <cellStyle name="Percent 5 2 2 7 2" xfId="20733"/>
    <cellStyle name="Percent 5 2 2 8" xfId="20734"/>
    <cellStyle name="Percent 5 2 2 9" xfId="20735"/>
    <cellStyle name="Percent 5 2 3" xfId="20736"/>
    <cellStyle name="Percent 5 2 3 2" xfId="20737"/>
    <cellStyle name="Percent 5 2 3 2 2" xfId="20738"/>
    <cellStyle name="Percent 5 2 3 3" xfId="20739"/>
    <cellStyle name="Percent 5 2 3 3 2" xfId="20740"/>
    <cellStyle name="Percent 5 2 3 4" xfId="20741"/>
    <cellStyle name="Percent 5 2 4" xfId="20742"/>
    <cellStyle name="Percent 5 2 4 2" xfId="20743"/>
    <cellStyle name="Percent 5 2 5" xfId="20744"/>
    <cellStyle name="Percent 5 2 5 2" xfId="20745"/>
    <cellStyle name="Percent 5 2 6" xfId="20746"/>
    <cellStyle name="Percent 5 2 6 2" xfId="20747"/>
    <cellStyle name="Percent 5 2 7" xfId="20748"/>
    <cellStyle name="Percent 5 2 7 2" xfId="20749"/>
    <cellStyle name="Percent 5 2 8" xfId="20750"/>
    <cellStyle name="Percent 5 2 8 2" xfId="20751"/>
    <cellStyle name="Percent 5 2 9" xfId="20752"/>
    <cellStyle name="Percent 5 2 9 2" xfId="20753"/>
    <cellStyle name="Percent 5 3" xfId="20754"/>
    <cellStyle name="Percent 5 3 10" xfId="20755"/>
    <cellStyle name="Percent 5 3 11" xfId="20756"/>
    <cellStyle name="Percent 5 3 12" xfId="20757"/>
    <cellStyle name="Percent 5 3 2" xfId="20758"/>
    <cellStyle name="Percent 5 3 2 10" xfId="20759"/>
    <cellStyle name="Percent 5 3 2 2" xfId="20760"/>
    <cellStyle name="Percent 5 3 2 2 2" xfId="20761"/>
    <cellStyle name="Percent 5 3 2 2 2 2" xfId="20762"/>
    <cellStyle name="Percent 5 3 2 2 3" xfId="20763"/>
    <cellStyle name="Percent 5 3 2 2 3 2" xfId="20764"/>
    <cellStyle name="Percent 5 3 2 2 4" xfId="20765"/>
    <cellStyle name="Percent 5 3 2 3" xfId="20766"/>
    <cellStyle name="Percent 5 3 2 3 2" xfId="20767"/>
    <cellStyle name="Percent 5 3 2 4" xfId="20768"/>
    <cellStyle name="Percent 5 3 2 4 2" xfId="20769"/>
    <cellStyle name="Percent 5 3 2 5" xfId="20770"/>
    <cellStyle name="Percent 5 3 2 5 2" xfId="20771"/>
    <cellStyle name="Percent 5 3 2 6" xfId="20772"/>
    <cellStyle name="Percent 5 3 2 6 2" xfId="20773"/>
    <cellStyle name="Percent 5 3 2 7" xfId="20774"/>
    <cellStyle name="Percent 5 3 2 7 2" xfId="20775"/>
    <cellStyle name="Percent 5 3 2 8" xfId="20776"/>
    <cellStyle name="Percent 5 3 2 9" xfId="20777"/>
    <cellStyle name="Percent 5 3 3" xfId="20778"/>
    <cellStyle name="Percent 5 3 3 2" xfId="20779"/>
    <cellStyle name="Percent 5 3 3 2 2" xfId="20780"/>
    <cellStyle name="Percent 5 3 3 3" xfId="20781"/>
    <cellStyle name="Percent 5 3 3 3 2" xfId="20782"/>
    <cellStyle name="Percent 5 3 3 4" xfId="20783"/>
    <cellStyle name="Percent 5 3 4" xfId="20784"/>
    <cellStyle name="Percent 5 3 4 2" xfId="20785"/>
    <cellStyle name="Percent 5 3 5" xfId="20786"/>
    <cellStyle name="Percent 5 3 5 2" xfId="20787"/>
    <cellStyle name="Percent 5 3 6" xfId="20788"/>
    <cellStyle name="Percent 5 3 6 2" xfId="20789"/>
    <cellStyle name="Percent 5 3 7" xfId="20790"/>
    <cellStyle name="Percent 5 3 7 2" xfId="20791"/>
    <cellStyle name="Percent 5 3 8" xfId="20792"/>
    <cellStyle name="Percent 5 3 8 2" xfId="20793"/>
    <cellStyle name="Percent 5 3 9" xfId="20794"/>
    <cellStyle name="Percent 5 3 9 2" xfId="20795"/>
    <cellStyle name="Percent 5 4" xfId="20796"/>
    <cellStyle name="Percent 5 4 10" xfId="20797"/>
    <cellStyle name="Percent 5 4 2" xfId="20798"/>
    <cellStyle name="Percent 5 4 2 2" xfId="20799"/>
    <cellStyle name="Percent 5 4 2 2 2" xfId="20800"/>
    <cellStyle name="Percent 5 4 2 3" xfId="20801"/>
    <cellStyle name="Percent 5 4 2 3 2" xfId="20802"/>
    <cellStyle name="Percent 5 4 2 4" xfId="20803"/>
    <cellStyle name="Percent 5 4 3" xfId="20804"/>
    <cellStyle name="Percent 5 4 3 2" xfId="20805"/>
    <cellStyle name="Percent 5 4 4" xfId="20806"/>
    <cellStyle name="Percent 5 4 4 2" xfId="20807"/>
    <cellStyle name="Percent 5 4 5" xfId="20808"/>
    <cellStyle name="Percent 5 4 5 2" xfId="20809"/>
    <cellStyle name="Percent 5 4 6" xfId="20810"/>
    <cellStyle name="Percent 5 4 6 2" xfId="20811"/>
    <cellStyle name="Percent 5 4 7" xfId="20812"/>
    <cellStyle name="Percent 5 4 7 2" xfId="20813"/>
    <cellStyle name="Percent 5 4 8" xfId="20814"/>
    <cellStyle name="Percent 5 4 9" xfId="20815"/>
    <cellStyle name="Percent 5 5" xfId="20816"/>
    <cellStyle name="Percent 5 5 10" xfId="20817"/>
    <cellStyle name="Percent 5 5 2" xfId="20818"/>
    <cellStyle name="Percent 5 5 2 2" xfId="20819"/>
    <cellStyle name="Percent 5 5 2 2 2" xfId="20820"/>
    <cellStyle name="Percent 5 5 2 3" xfId="20821"/>
    <cellStyle name="Percent 5 5 2 3 2" xfId="20822"/>
    <cellStyle name="Percent 5 5 2 4" xfId="20823"/>
    <cellStyle name="Percent 5 5 3" xfId="20824"/>
    <cellStyle name="Percent 5 5 3 2" xfId="20825"/>
    <cellStyle name="Percent 5 5 4" xfId="20826"/>
    <cellStyle name="Percent 5 5 4 2" xfId="20827"/>
    <cellStyle name="Percent 5 5 5" xfId="20828"/>
    <cellStyle name="Percent 5 5 5 2" xfId="20829"/>
    <cellStyle name="Percent 5 5 6" xfId="20830"/>
    <cellStyle name="Percent 5 5 6 2" xfId="20831"/>
    <cellStyle name="Percent 5 5 7" xfId="20832"/>
    <cellStyle name="Percent 5 5 7 2" xfId="20833"/>
    <cellStyle name="Percent 5 5 8" xfId="20834"/>
    <cellStyle name="Percent 5 5 9" xfId="20835"/>
    <cellStyle name="Percent 5 6" xfId="20836"/>
    <cellStyle name="Percent 5 6 2" xfId="20837"/>
    <cellStyle name="Percent 5 6 2 2" xfId="20838"/>
    <cellStyle name="Percent 5 6 3" xfId="20839"/>
    <cellStyle name="Percent 5 6 3 2" xfId="20840"/>
    <cellStyle name="Percent 5 6 4" xfId="20841"/>
    <cellStyle name="Percent 5 6 4 2" xfId="20842"/>
    <cellStyle name="Percent 5 6 5" xfId="20843"/>
    <cellStyle name="Percent 5 6 5 2" xfId="20844"/>
    <cellStyle name="Percent 5 6 6" xfId="20845"/>
    <cellStyle name="Percent 5 7" xfId="20846"/>
    <cellStyle name="Percent 5 7 2" xfId="20847"/>
    <cellStyle name="Percent 5 8" xfId="20848"/>
    <cellStyle name="Percent 5 8 2" xfId="20849"/>
    <cellStyle name="Percent 5 9" xfId="20850"/>
    <cellStyle name="Percent 5 9 2" xfId="20851"/>
    <cellStyle name="Percent 6" xfId="20852"/>
    <cellStyle name="Percentagem" xfId="1" builtinId="5"/>
    <cellStyle name="Percentagem 2" xfId="20853"/>
    <cellStyle name="Percentagem 2 2" xfId="20854"/>
    <cellStyle name="Percentagem 2 2 10" xfId="20855"/>
    <cellStyle name="Percentagem 2 2 10 2" xfId="20856"/>
    <cellStyle name="Percentagem 2 2 11" xfId="20857"/>
    <cellStyle name="Percentagem 2 2 11 2" xfId="20858"/>
    <cellStyle name="Percentagem 2 2 12" xfId="20859"/>
    <cellStyle name="Percentagem 2 2 12 2" xfId="20860"/>
    <cellStyle name="Percentagem 2 2 13" xfId="20861"/>
    <cellStyle name="Percentagem 2 2 14" xfId="20862"/>
    <cellStyle name="Percentagem 2 2 15" xfId="20863"/>
    <cellStyle name="Percentagem 2 2 2" xfId="20864"/>
    <cellStyle name="Percentagem 2 2 2 10" xfId="20865"/>
    <cellStyle name="Percentagem 2 2 2 11" xfId="20866"/>
    <cellStyle name="Percentagem 2 2 2 12" xfId="20867"/>
    <cellStyle name="Percentagem 2 2 2 2" xfId="20868"/>
    <cellStyle name="Percentagem 2 2 2 2 10" xfId="20869"/>
    <cellStyle name="Percentagem 2 2 2 2 2" xfId="20870"/>
    <cellStyle name="Percentagem 2 2 2 2 2 2" xfId="20871"/>
    <cellStyle name="Percentagem 2 2 2 2 2 2 2" xfId="20872"/>
    <cellStyle name="Percentagem 2 2 2 2 2 3" xfId="20873"/>
    <cellStyle name="Percentagem 2 2 2 2 2 3 2" xfId="20874"/>
    <cellStyle name="Percentagem 2 2 2 2 2 4" xfId="20875"/>
    <cellStyle name="Percentagem 2 2 2 2 3" xfId="20876"/>
    <cellStyle name="Percentagem 2 2 2 2 3 2" xfId="20877"/>
    <cellStyle name="Percentagem 2 2 2 2 4" xfId="20878"/>
    <cellStyle name="Percentagem 2 2 2 2 4 2" xfId="20879"/>
    <cellStyle name="Percentagem 2 2 2 2 5" xfId="20880"/>
    <cellStyle name="Percentagem 2 2 2 2 5 2" xfId="20881"/>
    <cellStyle name="Percentagem 2 2 2 2 6" xfId="20882"/>
    <cellStyle name="Percentagem 2 2 2 2 6 2" xfId="20883"/>
    <cellStyle name="Percentagem 2 2 2 2 7" xfId="20884"/>
    <cellStyle name="Percentagem 2 2 2 2 7 2" xfId="20885"/>
    <cellStyle name="Percentagem 2 2 2 2 8" xfId="20886"/>
    <cellStyle name="Percentagem 2 2 2 2 9" xfId="20887"/>
    <cellStyle name="Percentagem 2 2 2 3" xfId="20888"/>
    <cellStyle name="Percentagem 2 2 2 3 2" xfId="20889"/>
    <cellStyle name="Percentagem 2 2 2 3 2 2" xfId="20890"/>
    <cellStyle name="Percentagem 2 2 2 3 3" xfId="20891"/>
    <cellStyle name="Percentagem 2 2 2 3 3 2" xfId="20892"/>
    <cellStyle name="Percentagem 2 2 2 3 4" xfId="20893"/>
    <cellStyle name="Percentagem 2 2 2 4" xfId="20894"/>
    <cellStyle name="Percentagem 2 2 2 4 2" xfId="20895"/>
    <cellStyle name="Percentagem 2 2 2 5" xfId="20896"/>
    <cellStyle name="Percentagem 2 2 2 5 2" xfId="20897"/>
    <cellStyle name="Percentagem 2 2 2 6" xfId="20898"/>
    <cellStyle name="Percentagem 2 2 2 6 2" xfId="20899"/>
    <cellStyle name="Percentagem 2 2 2 7" xfId="20900"/>
    <cellStyle name="Percentagem 2 2 2 7 2" xfId="20901"/>
    <cellStyle name="Percentagem 2 2 2 8" xfId="20902"/>
    <cellStyle name="Percentagem 2 2 2 8 2" xfId="20903"/>
    <cellStyle name="Percentagem 2 2 2 9" xfId="20904"/>
    <cellStyle name="Percentagem 2 2 2 9 2" xfId="20905"/>
    <cellStyle name="Percentagem 2 2 3" xfId="20906"/>
    <cellStyle name="Percentagem 2 2 3 10" xfId="20907"/>
    <cellStyle name="Percentagem 2 2 3 11" xfId="20908"/>
    <cellStyle name="Percentagem 2 2 3 12" xfId="20909"/>
    <cellStyle name="Percentagem 2 2 3 2" xfId="20910"/>
    <cellStyle name="Percentagem 2 2 3 2 10" xfId="20911"/>
    <cellStyle name="Percentagem 2 2 3 2 2" xfId="20912"/>
    <cellStyle name="Percentagem 2 2 3 2 2 2" xfId="20913"/>
    <cellStyle name="Percentagem 2 2 3 2 2 2 2" xfId="20914"/>
    <cellStyle name="Percentagem 2 2 3 2 2 3" xfId="20915"/>
    <cellStyle name="Percentagem 2 2 3 2 2 3 2" xfId="20916"/>
    <cellStyle name="Percentagem 2 2 3 2 2 4" xfId="20917"/>
    <cellStyle name="Percentagem 2 2 3 2 3" xfId="20918"/>
    <cellStyle name="Percentagem 2 2 3 2 3 2" xfId="20919"/>
    <cellStyle name="Percentagem 2 2 3 2 4" xfId="20920"/>
    <cellStyle name="Percentagem 2 2 3 2 4 2" xfId="20921"/>
    <cellStyle name="Percentagem 2 2 3 2 5" xfId="20922"/>
    <cellStyle name="Percentagem 2 2 3 2 5 2" xfId="20923"/>
    <cellStyle name="Percentagem 2 2 3 2 6" xfId="20924"/>
    <cellStyle name="Percentagem 2 2 3 2 6 2" xfId="20925"/>
    <cellStyle name="Percentagem 2 2 3 2 7" xfId="20926"/>
    <cellStyle name="Percentagem 2 2 3 2 7 2" xfId="20927"/>
    <cellStyle name="Percentagem 2 2 3 2 8" xfId="20928"/>
    <cellStyle name="Percentagem 2 2 3 2 9" xfId="20929"/>
    <cellStyle name="Percentagem 2 2 3 3" xfId="20930"/>
    <cellStyle name="Percentagem 2 2 3 3 2" xfId="20931"/>
    <cellStyle name="Percentagem 2 2 3 3 2 2" xfId="20932"/>
    <cellStyle name="Percentagem 2 2 3 3 3" xfId="20933"/>
    <cellStyle name="Percentagem 2 2 3 3 3 2" xfId="20934"/>
    <cellStyle name="Percentagem 2 2 3 3 4" xfId="20935"/>
    <cellStyle name="Percentagem 2 2 3 4" xfId="20936"/>
    <cellStyle name="Percentagem 2 2 3 4 2" xfId="20937"/>
    <cellStyle name="Percentagem 2 2 3 5" xfId="20938"/>
    <cellStyle name="Percentagem 2 2 3 5 2" xfId="20939"/>
    <cellStyle name="Percentagem 2 2 3 6" xfId="20940"/>
    <cellStyle name="Percentagem 2 2 3 6 2" xfId="20941"/>
    <cellStyle name="Percentagem 2 2 3 7" xfId="20942"/>
    <cellStyle name="Percentagem 2 2 3 7 2" xfId="20943"/>
    <cellStyle name="Percentagem 2 2 3 8" xfId="20944"/>
    <cellStyle name="Percentagem 2 2 3 8 2" xfId="20945"/>
    <cellStyle name="Percentagem 2 2 3 9" xfId="20946"/>
    <cellStyle name="Percentagem 2 2 3 9 2" xfId="20947"/>
    <cellStyle name="Percentagem 2 2 4" xfId="20948"/>
    <cellStyle name="Percentagem 2 2 4 10" xfId="20949"/>
    <cellStyle name="Percentagem 2 2 4 2" xfId="20950"/>
    <cellStyle name="Percentagem 2 2 4 2 2" xfId="20951"/>
    <cellStyle name="Percentagem 2 2 4 2 2 2" xfId="20952"/>
    <cellStyle name="Percentagem 2 2 4 2 3" xfId="20953"/>
    <cellStyle name="Percentagem 2 2 4 2 3 2" xfId="20954"/>
    <cellStyle name="Percentagem 2 2 4 2 4" xfId="20955"/>
    <cellStyle name="Percentagem 2 2 4 3" xfId="20956"/>
    <cellStyle name="Percentagem 2 2 4 3 2" xfId="20957"/>
    <cellStyle name="Percentagem 2 2 4 4" xfId="20958"/>
    <cellStyle name="Percentagem 2 2 4 4 2" xfId="20959"/>
    <cellStyle name="Percentagem 2 2 4 5" xfId="20960"/>
    <cellStyle name="Percentagem 2 2 4 5 2" xfId="20961"/>
    <cellStyle name="Percentagem 2 2 4 6" xfId="20962"/>
    <cellStyle name="Percentagem 2 2 4 6 2" xfId="20963"/>
    <cellStyle name="Percentagem 2 2 4 7" xfId="20964"/>
    <cellStyle name="Percentagem 2 2 4 7 2" xfId="20965"/>
    <cellStyle name="Percentagem 2 2 4 8" xfId="20966"/>
    <cellStyle name="Percentagem 2 2 4 9" xfId="20967"/>
    <cellStyle name="Percentagem 2 2 5" xfId="20968"/>
    <cellStyle name="Percentagem 2 2 5 10" xfId="20969"/>
    <cellStyle name="Percentagem 2 2 5 2" xfId="20970"/>
    <cellStyle name="Percentagem 2 2 5 2 2" xfId="20971"/>
    <cellStyle name="Percentagem 2 2 5 2 2 2" xfId="20972"/>
    <cellStyle name="Percentagem 2 2 5 2 3" xfId="20973"/>
    <cellStyle name="Percentagem 2 2 5 2 3 2" xfId="20974"/>
    <cellStyle name="Percentagem 2 2 5 2 4" xfId="20975"/>
    <cellStyle name="Percentagem 2 2 5 3" xfId="20976"/>
    <cellStyle name="Percentagem 2 2 5 3 2" xfId="20977"/>
    <cellStyle name="Percentagem 2 2 5 4" xfId="20978"/>
    <cellStyle name="Percentagem 2 2 5 4 2" xfId="20979"/>
    <cellStyle name="Percentagem 2 2 5 5" xfId="20980"/>
    <cellStyle name="Percentagem 2 2 5 5 2" xfId="20981"/>
    <cellStyle name="Percentagem 2 2 5 6" xfId="20982"/>
    <cellStyle name="Percentagem 2 2 5 6 2" xfId="20983"/>
    <cellStyle name="Percentagem 2 2 5 7" xfId="20984"/>
    <cellStyle name="Percentagem 2 2 5 7 2" xfId="20985"/>
    <cellStyle name="Percentagem 2 2 5 8" xfId="20986"/>
    <cellStyle name="Percentagem 2 2 5 9" xfId="20987"/>
    <cellStyle name="Percentagem 2 2 6" xfId="20988"/>
    <cellStyle name="Percentagem 2 2 6 2" xfId="20989"/>
    <cellStyle name="Percentagem 2 2 6 2 2" xfId="20990"/>
    <cellStyle name="Percentagem 2 2 6 3" xfId="20991"/>
    <cellStyle name="Percentagem 2 2 6 3 2" xfId="20992"/>
    <cellStyle name="Percentagem 2 2 6 4" xfId="20993"/>
    <cellStyle name="Percentagem 2 2 7" xfId="20994"/>
    <cellStyle name="Percentagem 2 2 7 2" xfId="20995"/>
    <cellStyle name="Percentagem 2 2 8" xfId="20996"/>
    <cellStyle name="Percentagem 2 2 8 2" xfId="20997"/>
    <cellStyle name="Percentagem 2 2 9" xfId="20998"/>
    <cellStyle name="Percentagem 2 2 9 2" xfId="20999"/>
    <cellStyle name="Percentagem 2 3" xfId="21000"/>
    <cellStyle name="Percentagem 2 4" xfId="21001"/>
    <cellStyle name="Percentagem 2 5" xfId="21002"/>
    <cellStyle name="Percentagem 3" xfId="21003"/>
    <cellStyle name="QDTITULO" xfId="21004"/>
    <cellStyle name="row" xfId="21005"/>
    <cellStyle name="Standard_WBBasis" xfId="21006"/>
    <cellStyle name="style1370338556859" xfId="21007"/>
    <cellStyle name="style1370338556859 2" xfId="21008"/>
    <cellStyle name="style1370338556859 2 2" xfId="21009"/>
    <cellStyle name="style1370338556859 2 2 2" xfId="21010"/>
    <cellStyle name="style1370338556859 2 2 3" xfId="21011"/>
    <cellStyle name="style1370338556859 2 3" xfId="21012"/>
    <cellStyle name="style1370338556859 2 4" xfId="21013"/>
    <cellStyle name="style1370338556859 3" xfId="21014"/>
    <cellStyle name="style1370338556859 3 2" xfId="21015"/>
    <cellStyle name="style1370338556859 3 3" xfId="21016"/>
    <cellStyle name="style1370338556859 4" xfId="21017"/>
    <cellStyle name="style1370338556859 5" xfId="21018"/>
    <cellStyle name="style1370338557031" xfId="21019"/>
    <cellStyle name="style1370338557031 2" xfId="21020"/>
    <cellStyle name="style1370338557031 2 2" xfId="21021"/>
    <cellStyle name="style1370338557031 2 2 2" xfId="21022"/>
    <cellStyle name="style1370338557031 2 2 3" xfId="21023"/>
    <cellStyle name="style1370338557031 2 3" xfId="21024"/>
    <cellStyle name="style1370338557031 2 4" xfId="21025"/>
    <cellStyle name="style1370338557031 3" xfId="21026"/>
    <cellStyle name="style1370338557031 3 2" xfId="21027"/>
    <cellStyle name="style1370338557031 3 3" xfId="21028"/>
    <cellStyle name="style1370338557031 4" xfId="21029"/>
    <cellStyle name="style1370338557031 5" xfId="21030"/>
    <cellStyle name="style1370338557140" xfId="21031"/>
    <cellStyle name="style1370338557140 2" xfId="21032"/>
    <cellStyle name="style1370338557140 2 2" xfId="21033"/>
    <cellStyle name="style1370338557140 2 2 2" xfId="21034"/>
    <cellStyle name="style1370338557140 2 2 3" xfId="21035"/>
    <cellStyle name="style1370338557140 2 3" xfId="21036"/>
    <cellStyle name="style1370338557140 2 4" xfId="21037"/>
    <cellStyle name="style1370338557140 3" xfId="21038"/>
    <cellStyle name="style1370338557140 3 2" xfId="21039"/>
    <cellStyle name="style1370338557140 3 3" xfId="21040"/>
    <cellStyle name="style1370338557140 4" xfId="21041"/>
    <cellStyle name="style1370338557140 5" xfId="21042"/>
    <cellStyle name="style1465988397700" xfId="21043"/>
    <cellStyle name="style1465988400149" xfId="21044"/>
    <cellStyle name="style1465988400211" xfId="21045"/>
    <cellStyle name="style1473690848047" xfId="21046"/>
    <cellStyle name="style1473690848109" xfId="21047"/>
    <cellStyle name="style1473690848437" xfId="21048"/>
    <cellStyle name="style1473690848499" xfId="21049"/>
    <cellStyle name="style1476804412351" xfId="21050"/>
    <cellStyle name="style1476804413053" xfId="21051"/>
    <cellStyle name="style1476804413272" xfId="21052"/>
    <cellStyle name="style1476804413521" xfId="21053"/>
    <cellStyle name="style1476804414473" xfId="21054"/>
    <cellStyle name="style1476804414567" xfId="21055"/>
    <cellStyle name="style1496744203143" xfId="21056"/>
    <cellStyle name="style1496744203689" xfId="21057"/>
    <cellStyle name="style1505405060033" xfId="21058"/>
    <cellStyle name="style1505405060205" xfId="21059"/>
    <cellStyle name="style1505405060314" xfId="21060"/>
    <cellStyle name="style1505405060423" xfId="21061"/>
    <cellStyle name="style1505405060532" xfId="21062"/>
    <cellStyle name="style1505405060688" xfId="21063"/>
    <cellStyle name="style1505405060798" xfId="21064"/>
    <cellStyle name="style1505405060891" xfId="21065"/>
    <cellStyle name="style1505405061047" xfId="21066"/>
    <cellStyle name="style1505405061219" xfId="21067"/>
    <cellStyle name="style1505405061453" xfId="21068"/>
    <cellStyle name="style1505405061578" xfId="21069"/>
    <cellStyle name="style1505405061734" xfId="21070"/>
    <cellStyle name="style1505405061843" xfId="21071"/>
    <cellStyle name="style1505405061968" xfId="21072"/>
    <cellStyle name="style1505405062217" xfId="21073"/>
    <cellStyle name="style1505405062342" xfId="21074"/>
    <cellStyle name="style1505405062436" xfId="21075"/>
    <cellStyle name="style1505405062560" xfId="21076"/>
    <cellStyle name="style1505405062670" xfId="21077"/>
    <cellStyle name="style1505405062779" xfId="21078"/>
    <cellStyle name="style1505405062919" xfId="21079"/>
    <cellStyle name="style1505405069534" xfId="21080"/>
    <cellStyle name="style1505405069627" xfId="21081"/>
    <cellStyle name="style1505405069736" xfId="21082"/>
    <cellStyle name="style1505405070267" xfId="21083"/>
    <cellStyle name="style1505405070345" xfId="21084"/>
    <cellStyle name="style1505405070423" xfId="21085"/>
    <cellStyle name="style1505405070485" xfId="21086"/>
    <cellStyle name="style1505405070563" xfId="21087"/>
    <cellStyle name="style1505405070704" xfId="21088"/>
    <cellStyle name="style1505405070782" xfId="21089"/>
    <cellStyle name="style1505405070844" xfId="21090"/>
    <cellStyle name="style1505405076647" xfId="21091"/>
    <cellStyle name="style1505405076725" xfId="21092"/>
    <cellStyle name="style1505405076803" xfId="21093"/>
    <cellStyle name="style1505405076881" xfId="21094"/>
    <cellStyle name="tit de conc" xfId="21095"/>
    <cellStyle name="TITCOLUNA" xfId="21096"/>
    <cellStyle name="Title 2" xfId="21097"/>
    <cellStyle name="Title 2 2" xfId="21098"/>
    <cellStyle name="Title 3" xfId="21099"/>
    <cellStyle name="Title 4" xfId="21100"/>
    <cellStyle name="titulos d a coluna" xfId="21101"/>
    <cellStyle name="Total 2" xfId="21102"/>
    <cellStyle name="Total 3" xfId="21103"/>
    <cellStyle name="Vírgula" xfId="53" builtinId="3"/>
    <cellStyle name="Warning Text 2" xfId="21104"/>
    <cellStyle name="Warning Text 3" xfId="21105"/>
    <cellStyle name="Warning Text 4" xfId="21106"/>
  </cellStyles>
  <dxfs count="455">
    <dxf>
      <font>
        <condense val="0"/>
        <extend val="0"/>
        <color rgb="FF9C0006"/>
      </font>
      <fill>
        <patternFill>
          <bgColor rgb="FFFFC7CE"/>
        </patternFill>
      </fill>
    </dxf>
    <dxf>
      <fill>
        <patternFill>
          <bgColor theme="9" tint="0.59996337778862885"/>
        </patternFill>
      </fill>
    </dxf>
    <dxf>
      <font>
        <condense val="0"/>
        <extend val="0"/>
        <color rgb="FF9C0006"/>
      </font>
      <fill>
        <patternFill>
          <bgColor rgb="FFFFC7CE"/>
        </patternFill>
      </fill>
    </dxf>
    <dxf>
      <font>
        <condense val="0"/>
        <extend val="0"/>
        <color rgb="FF9C0006"/>
      </font>
      <fill>
        <patternFill>
          <bgColor rgb="FFFFC7CE"/>
        </patternFill>
      </fill>
    </dxf>
    <dxf>
      <font>
        <b val="0"/>
        <i val="0"/>
      </font>
      <fill>
        <patternFill>
          <bgColor theme="9" tint="0.59996337778862885"/>
        </patternFill>
      </fill>
      <border>
        <left/>
        <right/>
        <top/>
        <bottom/>
        <vertical/>
        <horizontal/>
      </border>
    </dxf>
    <dxf>
      <font>
        <condense val="0"/>
        <extend val="0"/>
        <color rgb="FF9C0006"/>
      </font>
      <fill>
        <patternFill>
          <bgColor rgb="FFFFC7CE"/>
        </patternFill>
      </fill>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5" tint="0.79998168889431442"/>
        </patternFill>
      </fill>
    </dxf>
    <dxf>
      <fill>
        <patternFill>
          <bgColor theme="5" tint="0.79998168889431442"/>
        </patternFill>
      </fill>
    </dxf>
    <dxf>
      <fill>
        <patternFill>
          <bgColor theme="5" tint="0.79998168889431442"/>
        </patternFill>
      </fill>
    </dxf>
    <dxf>
      <font>
        <condense val="0"/>
        <extend val="0"/>
        <color rgb="FF9C0006"/>
      </font>
      <fill>
        <patternFill>
          <bgColor rgb="FFFFC7CE"/>
        </patternFill>
      </fill>
    </dxf>
    <dxf>
      <fill>
        <patternFill>
          <bgColor theme="9" tint="0.39994506668294322"/>
        </patternFill>
      </fill>
    </dxf>
    <dxf>
      <font>
        <condense val="0"/>
        <extend val="0"/>
        <color rgb="FF9C0006"/>
      </font>
      <fill>
        <patternFill>
          <bgColor rgb="FFFFC7CE"/>
        </patternFill>
      </fill>
    </dxf>
    <dxf>
      <fill>
        <patternFill>
          <bgColor theme="9" tint="0.39994506668294322"/>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9" tint="0.39994506668294322"/>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9" tint="0.39994506668294322"/>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rgb="FFFFC000"/>
        </patternFill>
      </fill>
    </dxf>
    <dxf>
      <fill>
        <patternFill>
          <bgColor indexed="47"/>
        </patternFill>
      </fill>
    </dxf>
    <dxf>
      <fill>
        <patternFill>
          <bgColor indexed="47"/>
        </patternFill>
      </fill>
    </dxf>
    <dxf>
      <fill>
        <patternFill>
          <bgColor theme="9" tint="0.59996337778862885"/>
        </patternFill>
      </fill>
    </dxf>
    <dxf>
      <fill>
        <patternFill>
          <bgColor rgb="FFFFC000"/>
        </patternFill>
      </fill>
    </dxf>
    <dxf>
      <fill>
        <patternFill>
          <bgColor indexed="47"/>
        </patternFill>
      </fill>
    </dxf>
    <dxf>
      <fill>
        <patternFill>
          <bgColor indexed="47"/>
        </patternFill>
      </fill>
    </dxf>
    <dxf>
      <fill>
        <patternFill>
          <bgColor rgb="FFFFC000"/>
        </patternFill>
      </fill>
    </dxf>
    <dxf>
      <fill>
        <patternFill>
          <bgColor indexed="47"/>
        </patternFill>
      </fill>
    </dxf>
    <dxf>
      <fill>
        <patternFill>
          <bgColor rgb="FFFFC000"/>
        </patternFill>
      </fill>
    </dxf>
    <dxf>
      <fill>
        <patternFill>
          <bgColor indexed="47"/>
        </patternFill>
      </fill>
    </dxf>
    <dxf>
      <fill>
        <patternFill>
          <bgColor rgb="FFFFC000"/>
        </patternFill>
      </fill>
    </dxf>
    <dxf>
      <fill>
        <patternFill>
          <bgColor indexed="47"/>
        </patternFill>
      </fill>
    </dxf>
    <dxf>
      <fill>
        <patternFill>
          <bgColor theme="9" tint="0.59996337778862885"/>
        </patternFill>
      </fill>
    </dxf>
    <dxf>
      <fill>
        <patternFill>
          <bgColor rgb="FFFFC000"/>
        </patternFill>
      </fill>
    </dxf>
    <dxf>
      <fill>
        <patternFill>
          <bgColor indexed="47"/>
        </patternFill>
      </fill>
    </dxf>
    <dxf>
      <fill>
        <patternFill>
          <bgColor theme="9" tint="0.59996337778862885"/>
        </patternFill>
      </fill>
    </dxf>
    <dxf>
      <fill>
        <patternFill>
          <bgColor rgb="FFFFC000"/>
        </patternFill>
      </fill>
    </dxf>
    <dxf>
      <fill>
        <patternFill>
          <bgColor indexed="47"/>
        </patternFill>
      </fill>
    </dxf>
    <dxf>
      <fill>
        <patternFill>
          <bgColor theme="5" tint="0.79998168889431442"/>
        </patternFill>
      </fill>
    </dxf>
    <dxf>
      <fill>
        <patternFill>
          <bgColor rgb="FFFF0000"/>
        </patternFill>
      </fill>
    </dxf>
    <dxf>
      <fill>
        <patternFill>
          <fgColor auto="1"/>
          <bgColor rgb="FFFFFFCC"/>
        </patternFill>
      </fill>
    </dxf>
    <dxf>
      <fill>
        <patternFill>
          <bgColor indexed="10"/>
        </patternFill>
      </fill>
    </dxf>
    <dxf>
      <fill>
        <patternFill>
          <bgColor theme="4" tint="0.39994506668294322"/>
        </patternFill>
      </fill>
    </dxf>
    <dxf>
      <fill>
        <patternFill>
          <fgColor auto="1"/>
          <bgColor rgb="FFFFFFCC"/>
        </patternFill>
      </fill>
    </dxf>
    <dxf>
      <fill>
        <patternFill>
          <bgColor indexed="10"/>
        </patternFill>
      </fill>
    </dxf>
    <dxf>
      <fill>
        <patternFill>
          <bgColor rgb="FFFFFF00"/>
        </patternFill>
      </fill>
    </dxf>
    <dxf>
      <fill>
        <patternFill>
          <fgColor auto="1"/>
          <bgColor rgb="FFFFFFCC"/>
        </patternFill>
      </fill>
    </dxf>
    <dxf>
      <fill>
        <patternFill>
          <bgColor indexed="10"/>
        </patternFill>
      </fill>
    </dxf>
    <dxf>
      <fill>
        <patternFill>
          <fgColor auto="1"/>
          <bgColor rgb="FFFFFFCC"/>
        </patternFill>
      </fill>
    </dxf>
    <dxf>
      <fill>
        <patternFill>
          <bgColor indexed="10"/>
        </patternFill>
      </fill>
    </dxf>
    <dxf>
      <fill>
        <patternFill>
          <bgColor rgb="FFFF0000"/>
        </patternFill>
      </fill>
    </dxf>
    <dxf>
      <fill>
        <patternFill>
          <bgColor theme="9" tint="0.59996337778862885"/>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7"/>
        </patternFill>
      </fill>
    </dxf>
    <dxf>
      <fill>
        <patternFill>
          <bgColor indexed="47"/>
        </patternFill>
      </fill>
    </dxf>
    <dxf>
      <fill>
        <patternFill>
          <bgColor indexed="22"/>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14"/>
        </patternFill>
      </fill>
    </dxf>
    <dxf>
      <font>
        <condense val="0"/>
        <extend val="0"/>
        <color rgb="FF9C0006"/>
      </font>
      <fill>
        <patternFill>
          <bgColor rgb="FFFFC7CE"/>
        </patternFill>
      </fill>
    </dxf>
    <dxf>
      <fill>
        <patternFill>
          <bgColor indexed="51"/>
        </patternFill>
      </fill>
    </dxf>
    <dxf>
      <fill>
        <patternFill>
          <bgColor indexed="51"/>
        </patternFill>
      </fill>
    </dxf>
    <dxf>
      <fill>
        <patternFill>
          <bgColor indexed="10"/>
        </patternFill>
      </fill>
    </dxf>
    <dxf>
      <font>
        <condense val="0"/>
        <extend val="0"/>
        <color rgb="FF9C0006"/>
      </font>
      <fill>
        <patternFill>
          <bgColor rgb="FFFFC7CE"/>
        </patternFill>
      </fill>
    </dxf>
    <dxf>
      <fill>
        <patternFill>
          <bgColor indexed="44"/>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4"/>
        </patternFill>
      </fill>
    </dxf>
    <dxf>
      <font>
        <condense val="0"/>
        <extend val="0"/>
        <color rgb="FF9C0006"/>
      </font>
      <fill>
        <patternFill>
          <bgColor rgb="FFFFC7CE"/>
        </patternFill>
      </fill>
    </dxf>
    <dxf>
      <fill>
        <patternFill>
          <bgColor indexed="44"/>
        </patternFill>
      </fill>
    </dxf>
    <dxf>
      <fill>
        <patternFill>
          <bgColor indexed="51"/>
        </patternFill>
      </fill>
    </dxf>
    <dxf>
      <fill>
        <patternFill>
          <bgColor indexed="51"/>
        </patternFill>
      </fill>
    </dxf>
    <dxf>
      <fill>
        <patternFill>
          <bgColor theme="3" tint="0.59996337778862885"/>
        </patternFill>
      </fill>
    </dxf>
    <dxf>
      <font>
        <condense val="0"/>
        <extend val="0"/>
        <color rgb="FF9C0006"/>
      </font>
      <fill>
        <patternFill>
          <bgColor rgb="FFFFC7CE"/>
        </patternFill>
      </fill>
    </dxf>
    <dxf>
      <fill>
        <patternFill>
          <bgColor indexed="51"/>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4" tint="0.59996337778862885"/>
        </patternFill>
      </fill>
    </dxf>
    <dxf>
      <fill>
        <patternFill>
          <bgColor theme="5" tint="0.59996337778862885"/>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5" tint="0.79998168889431442"/>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theme="9" tint="-0.24994659260841701"/>
        </patternFill>
      </fill>
    </dxf>
    <dxf>
      <font>
        <condense val="0"/>
        <extend val="0"/>
        <color rgb="FF9C0006"/>
      </font>
      <fill>
        <patternFill>
          <bgColor theme="9" tint="-0.24994659260841701"/>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theme="9" tint="-0.24994659260841701"/>
        </patternFill>
      </fill>
    </dxf>
    <dxf>
      <font>
        <condense val="0"/>
        <extend val="0"/>
        <color rgb="FF9C0006"/>
      </font>
      <fill>
        <patternFill>
          <bgColor theme="9" tint="-0.24994659260841701"/>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theme="9" tint="-0.24994659260841701"/>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theme="9" tint="-0.24994659260841701"/>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theme="9" tint="-0.24994659260841701"/>
        </patternFill>
      </fill>
    </dxf>
    <dxf>
      <font>
        <condense val="0"/>
        <extend val="0"/>
        <color rgb="FF9C0006"/>
      </font>
      <fill>
        <patternFill>
          <bgColor theme="9" tint="-0.24994659260841701"/>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theme="9" tint="-0.24994659260841701"/>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theme="9" tint="-0.24994659260841701"/>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theme="9" tint="-0.24994659260841701"/>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5" tint="0.59996337778862885"/>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5" tint="0.59996337778862885"/>
        </patternFill>
      </fill>
    </dxf>
    <dxf>
      <fill>
        <patternFill>
          <bgColor theme="5" tint="0.59996337778862885"/>
        </patternFill>
      </fill>
    </dxf>
    <dxf>
      <fill>
        <patternFill>
          <bgColor theme="5" tint="0.59996337778862885"/>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9" tint="0.59996337778862885"/>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9" tint="0.39994506668294322"/>
        </patternFill>
      </fill>
    </dxf>
    <dxf>
      <font>
        <condense val="0"/>
        <extend val="0"/>
        <color rgb="FF9C0006"/>
      </font>
      <fill>
        <patternFill>
          <bgColor rgb="FFFFC7CE"/>
        </patternFill>
      </fill>
    </dxf>
    <dxf>
      <fill>
        <patternFill>
          <bgColor theme="9" tint="0.39994506668294322"/>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9" tint="0.39994506668294322"/>
        </patternFill>
      </fill>
    </dxf>
    <dxf>
      <font>
        <condense val="0"/>
        <extend val="0"/>
        <color rgb="FF9C0006"/>
      </font>
      <fill>
        <patternFill>
          <bgColor rgb="FFFFC7CE"/>
        </patternFill>
      </fill>
    </dxf>
    <dxf>
      <fill>
        <patternFill>
          <bgColor theme="9" tint="0.39994506668294322"/>
        </patternFill>
      </fill>
    </dxf>
    <dxf>
      <fill>
        <patternFill>
          <bgColor theme="9" tint="0.39994506668294322"/>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10"/>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auto="1"/>
      </font>
      <fill>
        <patternFill>
          <bgColor theme="5" tint="0.59996337778862885"/>
        </patternFill>
      </fill>
    </dxf>
    <dxf>
      <fill>
        <patternFill>
          <bgColor indexed="10"/>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10"/>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5" tint="0.79998168889431442"/>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4" tint="0.39994506668294322"/>
        </patternFill>
      </fill>
    </dxf>
    <dxf>
      <font>
        <color auto="1"/>
      </font>
      <fill>
        <patternFill>
          <bgColor theme="9" tint="0.59996337778862885"/>
        </patternFill>
      </fill>
    </dxf>
    <dxf>
      <fill>
        <patternFill>
          <bgColor theme="9" tint="0.59996337778862885"/>
        </patternFill>
      </fill>
    </dxf>
    <dxf>
      <font>
        <condense val="0"/>
        <extend val="0"/>
        <color rgb="FF9C0006"/>
      </font>
      <fill>
        <patternFill>
          <bgColor rgb="FFFFC7CE"/>
        </patternFill>
      </fill>
    </dxf>
    <dxf>
      <fill>
        <patternFill>
          <bgColor theme="9" tint="0.59996337778862885"/>
        </patternFill>
      </fill>
    </dxf>
    <dxf>
      <font>
        <condense val="0"/>
        <extend val="0"/>
        <color rgb="FF9C0006"/>
      </font>
      <fill>
        <patternFill>
          <bgColor rgb="FFFFC7CE"/>
        </patternFill>
      </fill>
    </dxf>
    <dxf>
      <font>
        <condense val="0"/>
        <extend val="0"/>
        <color rgb="FF9C0006"/>
      </font>
      <fill>
        <patternFill>
          <bgColor rgb="FFFFC7CE"/>
        </patternFill>
      </fill>
    </dxf>
    <dxf>
      <font>
        <color auto="1"/>
      </font>
      <fill>
        <patternFill>
          <bgColor theme="9" tint="0.59996337778862885"/>
        </patternFill>
      </fill>
    </dxf>
    <dxf>
      <font>
        <condense val="0"/>
        <extend val="0"/>
        <color rgb="FF9C0006"/>
      </font>
      <fill>
        <patternFill>
          <bgColor rgb="FFFFC7CE"/>
        </patternFill>
      </fill>
    </dxf>
    <dxf>
      <font>
        <color auto="1"/>
      </font>
      <fill>
        <patternFill>
          <bgColor theme="9" tint="0.59996337778862885"/>
        </patternFill>
      </fill>
    </dxf>
    <dxf>
      <fill>
        <patternFill>
          <bgColor theme="5" tint="0.59996337778862885"/>
        </patternFill>
      </fill>
    </dxf>
    <dxf>
      <fill>
        <patternFill>
          <bgColor theme="6" tint="-0.499984740745262"/>
        </patternFill>
      </fill>
    </dxf>
    <dxf>
      <fill>
        <patternFill>
          <bgColor indexed="22"/>
        </patternFill>
      </fill>
    </dxf>
    <dxf>
      <fill>
        <patternFill>
          <bgColor theme="7" tint="0.79998168889431442"/>
        </patternFill>
      </fill>
    </dxf>
    <dxf>
      <fill>
        <patternFill>
          <bgColor theme="6" tint="0.79998168889431442"/>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worksheet" Target="worksheets/sheet63.xml"/><Relationship Id="rId84" Type="http://schemas.openxmlformats.org/officeDocument/2006/relationships/worksheet" Target="worksheets/sheet84.xml"/><Relationship Id="rId138" Type="http://schemas.openxmlformats.org/officeDocument/2006/relationships/worksheet" Target="worksheets/sheet138.xml"/><Relationship Id="rId159" Type="http://schemas.openxmlformats.org/officeDocument/2006/relationships/worksheet" Target="worksheets/sheet159.xml"/><Relationship Id="rId170" Type="http://schemas.openxmlformats.org/officeDocument/2006/relationships/worksheet" Target="worksheets/sheet170.xml"/><Relationship Id="rId191" Type="http://schemas.openxmlformats.org/officeDocument/2006/relationships/worksheet" Target="worksheets/sheet191.xml"/><Relationship Id="rId205" Type="http://schemas.openxmlformats.org/officeDocument/2006/relationships/worksheet" Target="worksheets/sheet205.xml"/><Relationship Id="rId226" Type="http://schemas.openxmlformats.org/officeDocument/2006/relationships/worksheet" Target="worksheets/sheet226.xml"/><Relationship Id="rId247" Type="http://schemas.openxmlformats.org/officeDocument/2006/relationships/worksheet" Target="worksheets/sheet247.xml"/><Relationship Id="rId107" Type="http://schemas.openxmlformats.org/officeDocument/2006/relationships/worksheet" Target="worksheets/sheet107.xml"/><Relationship Id="rId268" Type="http://schemas.openxmlformats.org/officeDocument/2006/relationships/worksheet" Target="worksheets/sheet268.xml"/><Relationship Id="rId11" Type="http://schemas.openxmlformats.org/officeDocument/2006/relationships/worksheet" Target="worksheets/sheet11.xml"/><Relationship Id="rId32" Type="http://schemas.openxmlformats.org/officeDocument/2006/relationships/worksheet" Target="worksheets/sheet32.xml"/><Relationship Id="rId53" Type="http://schemas.openxmlformats.org/officeDocument/2006/relationships/worksheet" Target="worksheets/sheet53.xml"/><Relationship Id="rId74" Type="http://schemas.openxmlformats.org/officeDocument/2006/relationships/worksheet" Target="worksheets/sheet74.xml"/><Relationship Id="rId128" Type="http://schemas.openxmlformats.org/officeDocument/2006/relationships/worksheet" Target="worksheets/sheet128.xml"/><Relationship Id="rId149" Type="http://schemas.openxmlformats.org/officeDocument/2006/relationships/worksheet" Target="worksheets/sheet149.xml"/><Relationship Id="rId5" Type="http://schemas.openxmlformats.org/officeDocument/2006/relationships/worksheet" Target="worksheets/sheet5.xml"/><Relationship Id="rId95" Type="http://schemas.openxmlformats.org/officeDocument/2006/relationships/worksheet" Target="worksheets/sheet95.xml"/><Relationship Id="rId160" Type="http://schemas.openxmlformats.org/officeDocument/2006/relationships/worksheet" Target="worksheets/sheet160.xml"/><Relationship Id="rId181" Type="http://schemas.openxmlformats.org/officeDocument/2006/relationships/worksheet" Target="worksheets/sheet181.xml"/><Relationship Id="rId216" Type="http://schemas.openxmlformats.org/officeDocument/2006/relationships/worksheet" Target="worksheets/sheet216.xml"/><Relationship Id="rId237" Type="http://schemas.openxmlformats.org/officeDocument/2006/relationships/worksheet" Target="worksheets/sheet237.xml"/><Relationship Id="rId258" Type="http://schemas.openxmlformats.org/officeDocument/2006/relationships/worksheet" Target="worksheets/sheet258.xml"/><Relationship Id="rId22" Type="http://schemas.openxmlformats.org/officeDocument/2006/relationships/worksheet" Target="worksheets/sheet22.xml"/><Relationship Id="rId43" Type="http://schemas.openxmlformats.org/officeDocument/2006/relationships/worksheet" Target="worksheets/sheet43.xml"/><Relationship Id="rId64" Type="http://schemas.openxmlformats.org/officeDocument/2006/relationships/worksheet" Target="worksheets/sheet64.xml"/><Relationship Id="rId118" Type="http://schemas.openxmlformats.org/officeDocument/2006/relationships/worksheet" Target="worksheets/sheet118.xml"/><Relationship Id="rId139" Type="http://schemas.openxmlformats.org/officeDocument/2006/relationships/worksheet" Target="worksheets/sheet139.xml"/><Relationship Id="rId85" Type="http://schemas.openxmlformats.org/officeDocument/2006/relationships/worksheet" Target="worksheets/sheet85.xml"/><Relationship Id="rId150" Type="http://schemas.openxmlformats.org/officeDocument/2006/relationships/worksheet" Target="worksheets/sheet150.xml"/><Relationship Id="rId171" Type="http://schemas.openxmlformats.org/officeDocument/2006/relationships/worksheet" Target="worksheets/sheet171.xml"/><Relationship Id="rId192" Type="http://schemas.openxmlformats.org/officeDocument/2006/relationships/worksheet" Target="worksheets/sheet192.xml"/><Relationship Id="rId206" Type="http://schemas.openxmlformats.org/officeDocument/2006/relationships/worksheet" Target="worksheets/sheet206.xml"/><Relationship Id="rId227" Type="http://schemas.openxmlformats.org/officeDocument/2006/relationships/worksheet" Target="worksheets/sheet227.xml"/><Relationship Id="rId248" Type="http://schemas.openxmlformats.org/officeDocument/2006/relationships/worksheet" Target="worksheets/sheet248.xml"/><Relationship Id="rId269" Type="http://schemas.openxmlformats.org/officeDocument/2006/relationships/worksheet" Target="worksheets/sheet269.xml"/><Relationship Id="rId12" Type="http://schemas.openxmlformats.org/officeDocument/2006/relationships/worksheet" Target="worksheets/sheet12.xml"/><Relationship Id="rId33" Type="http://schemas.openxmlformats.org/officeDocument/2006/relationships/worksheet" Target="worksheets/sheet33.xml"/><Relationship Id="rId108" Type="http://schemas.openxmlformats.org/officeDocument/2006/relationships/worksheet" Target="worksheets/sheet108.xml"/><Relationship Id="rId129" Type="http://schemas.openxmlformats.org/officeDocument/2006/relationships/worksheet" Target="worksheets/sheet129.xml"/><Relationship Id="rId54" Type="http://schemas.openxmlformats.org/officeDocument/2006/relationships/worksheet" Target="worksheets/sheet54.xml"/><Relationship Id="rId75" Type="http://schemas.openxmlformats.org/officeDocument/2006/relationships/worksheet" Target="worksheets/sheet75.xml"/><Relationship Id="rId96" Type="http://schemas.openxmlformats.org/officeDocument/2006/relationships/worksheet" Target="worksheets/sheet96.xml"/><Relationship Id="rId140" Type="http://schemas.openxmlformats.org/officeDocument/2006/relationships/worksheet" Target="worksheets/sheet140.xml"/><Relationship Id="rId161" Type="http://schemas.openxmlformats.org/officeDocument/2006/relationships/worksheet" Target="worksheets/sheet161.xml"/><Relationship Id="rId182" Type="http://schemas.openxmlformats.org/officeDocument/2006/relationships/worksheet" Target="worksheets/sheet182.xml"/><Relationship Id="rId217" Type="http://schemas.openxmlformats.org/officeDocument/2006/relationships/worksheet" Target="worksheets/sheet217.xml"/><Relationship Id="rId6" Type="http://schemas.openxmlformats.org/officeDocument/2006/relationships/worksheet" Target="worksheets/sheet6.xml"/><Relationship Id="rId238" Type="http://schemas.openxmlformats.org/officeDocument/2006/relationships/worksheet" Target="worksheets/sheet238.xml"/><Relationship Id="rId259" Type="http://schemas.openxmlformats.org/officeDocument/2006/relationships/worksheet" Target="worksheets/sheet259.xml"/><Relationship Id="rId23" Type="http://schemas.openxmlformats.org/officeDocument/2006/relationships/worksheet" Target="worksheets/sheet23.xml"/><Relationship Id="rId119" Type="http://schemas.openxmlformats.org/officeDocument/2006/relationships/worksheet" Target="worksheets/sheet119.xml"/><Relationship Id="rId270" Type="http://schemas.openxmlformats.org/officeDocument/2006/relationships/worksheet" Target="worksheets/sheet270.xml"/><Relationship Id="rId44" Type="http://schemas.openxmlformats.org/officeDocument/2006/relationships/worksheet" Target="worksheets/sheet44.xml"/><Relationship Id="rId60" Type="http://schemas.openxmlformats.org/officeDocument/2006/relationships/worksheet" Target="worksheets/sheet60.xml"/><Relationship Id="rId65" Type="http://schemas.openxmlformats.org/officeDocument/2006/relationships/worksheet" Target="worksheets/sheet65.xml"/><Relationship Id="rId81" Type="http://schemas.openxmlformats.org/officeDocument/2006/relationships/worksheet" Target="worksheets/sheet81.xml"/><Relationship Id="rId86" Type="http://schemas.openxmlformats.org/officeDocument/2006/relationships/worksheet" Target="worksheets/sheet86.xml"/><Relationship Id="rId130" Type="http://schemas.openxmlformats.org/officeDocument/2006/relationships/worksheet" Target="worksheets/sheet130.xml"/><Relationship Id="rId135" Type="http://schemas.openxmlformats.org/officeDocument/2006/relationships/worksheet" Target="worksheets/sheet135.xml"/><Relationship Id="rId151" Type="http://schemas.openxmlformats.org/officeDocument/2006/relationships/worksheet" Target="worksheets/sheet151.xml"/><Relationship Id="rId156" Type="http://schemas.openxmlformats.org/officeDocument/2006/relationships/worksheet" Target="worksheets/sheet156.xml"/><Relationship Id="rId177" Type="http://schemas.openxmlformats.org/officeDocument/2006/relationships/worksheet" Target="worksheets/sheet177.xml"/><Relationship Id="rId198" Type="http://schemas.openxmlformats.org/officeDocument/2006/relationships/worksheet" Target="worksheets/sheet198.xml"/><Relationship Id="rId172" Type="http://schemas.openxmlformats.org/officeDocument/2006/relationships/worksheet" Target="worksheets/sheet172.xml"/><Relationship Id="rId193" Type="http://schemas.openxmlformats.org/officeDocument/2006/relationships/worksheet" Target="worksheets/sheet193.xml"/><Relationship Id="rId202" Type="http://schemas.openxmlformats.org/officeDocument/2006/relationships/worksheet" Target="worksheets/sheet202.xml"/><Relationship Id="rId207" Type="http://schemas.openxmlformats.org/officeDocument/2006/relationships/worksheet" Target="worksheets/sheet207.xml"/><Relationship Id="rId223" Type="http://schemas.openxmlformats.org/officeDocument/2006/relationships/worksheet" Target="worksheets/sheet223.xml"/><Relationship Id="rId228" Type="http://schemas.openxmlformats.org/officeDocument/2006/relationships/worksheet" Target="worksheets/sheet228.xml"/><Relationship Id="rId244" Type="http://schemas.openxmlformats.org/officeDocument/2006/relationships/worksheet" Target="worksheets/sheet244.xml"/><Relationship Id="rId249" Type="http://schemas.openxmlformats.org/officeDocument/2006/relationships/worksheet" Target="worksheets/sheet24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260" Type="http://schemas.openxmlformats.org/officeDocument/2006/relationships/worksheet" Target="worksheets/sheet260.xml"/><Relationship Id="rId265" Type="http://schemas.openxmlformats.org/officeDocument/2006/relationships/worksheet" Target="worksheets/sheet265.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worksheet" Target="worksheets/sheet125.xml"/><Relationship Id="rId141" Type="http://schemas.openxmlformats.org/officeDocument/2006/relationships/worksheet" Target="worksheets/sheet141.xml"/><Relationship Id="rId146" Type="http://schemas.openxmlformats.org/officeDocument/2006/relationships/worksheet" Target="worksheets/sheet146.xml"/><Relationship Id="rId167" Type="http://schemas.openxmlformats.org/officeDocument/2006/relationships/worksheet" Target="worksheets/sheet167.xml"/><Relationship Id="rId188" Type="http://schemas.openxmlformats.org/officeDocument/2006/relationships/worksheet" Target="worksheets/sheet188.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162" Type="http://schemas.openxmlformats.org/officeDocument/2006/relationships/worksheet" Target="worksheets/sheet162.xml"/><Relationship Id="rId183" Type="http://schemas.openxmlformats.org/officeDocument/2006/relationships/worksheet" Target="worksheets/sheet183.xml"/><Relationship Id="rId213" Type="http://schemas.openxmlformats.org/officeDocument/2006/relationships/worksheet" Target="worksheets/sheet213.xml"/><Relationship Id="rId218" Type="http://schemas.openxmlformats.org/officeDocument/2006/relationships/worksheet" Target="worksheets/sheet218.xml"/><Relationship Id="rId234" Type="http://schemas.openxmlformats.org/officeDocument/2006/relationships/worksheet" Target="worksheets/sheet234.xml"/><Relationship Id="rId239" Type="http://schemas.openxmlformats.org/officeDocument/2006/relationships/worksheet" Target="worksheets/sheet239.xml"/><Relationship Id="rId2" Type="http://schemas.openxmlformats.org/officeDocument/2006/relationships/worksheet" Target="worksheets/sheet2.xml"/><Relationship Id="rId29" Type="http://schemas.openxmlformats.org/officeDocument/2006/relationships/worksheet" Target="worksheets/sheet29.xml"/><Relationship Id="rId250" Type="http://schemas.openxmlformats.org/officeDocument/2006/relationships/worksheet" Target="worksheets/sheet250.xml"/><Relationship Id="rId255" Type="http://schemas.openxmlformats.org/officeDocument/2006/relationships/worksheet" Target="worksheets/sheet255.xml"/><Relationship Id="rId271" Type="http://schemas.openxmlformats.org/officeDocument/2006/relationships/theme" Target="theme/theme1.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worksheet" Target="worksheets/sheet131.xml"/><Relationship Id="rId136" Type="http://schemas.openxmlformats.org/officeDocument/2006/relationships/worksheet" Target="worksheets/sheet136.xml"/><Relationship Id="rId157" Type="http://schemas.openxmlformats.org/officeDocument/2006/relationships/worksheet" Target="worksheets/sheet157.xml"/><Relationship Id="rId178" Type="http://schemas.openxmlformats.org/officeDocument/2006/relationships/worksheet" Target="worksheets/sheet178.xml"/><Relationship Id="rId61" Type="http://schemas.openxmlformats.org/officeDocument/2006/relationships/worksheet" Target="worksheets/sheet61.xml"/><Relationship Id="rId82" Type="http://schemas.openxmlformats.org/officeDocument/2006/relationships/worksheet" Target="worksheets/sheet82.xml"/><Relationship Id="rId152" Type="http://schemas.openxmlformats.org/officeDocument/2006/relationships/worksheet" Target="worksheets/sheet152.xml"/><Relationship Id="rId173" Type="http://schemas.openxmlformats.org/officeDocument/2006/relationships/worksheet" Target="worksheets/sheet173.xml"/><Relationship Id="rId194" Type="http://schemas.openxmlformats.org/officeDocument/2006/relationships/worksheet" Target="worksheets/sheet194.xml"/><Relationship Id="rId199" Type="http://schemas.openxmlformats.org/officeDocument/2006/relationships/worksheet" Target="worksheets/sheet199.xml"/><Relationship Id="rId203" Type="http://schemas.openxmlformats.org/officeDocument/2006/relationships/worksheet" Target="worksheets/sheet203.xml"/><Relationship Id="rId208" Type="http://schemas.openxmlformats.org/officeDocument/2006/relationships/worksheet" Target="worksheets/sheet208.xml"/><Relationship Id="rId229" Type="http://schemas.openxmlformats.org/officeDocument/2006/relationships/worksheet" Target="worksheets/sheet229.xml"/><Relationship Id="rId19" Type="http://schemas.openxmlformats.org/officeDocument/2006/relationships/worksheet" Target="worksheets/sheet19.xml"/><Relationship Id="rId224" Type="http://schemas.openxmlformats.org/officeDocument/2006/relationships/worksheet" Target="worksheets/sheet224.xml"/><Relationship Id="rId240" Type="http://schemas.openxmlformats.org/officeDocument/2006/relationships/worksheet" Target="worksheets/sheet240.xml"/><Relationship Id="rId245" Type="http://schemas.openxmlformats.org/officeDocument/2006/relationships/worksheet" Target="worksheets/sheet245.xml"/><Relationship Id="rId261" Type="http://schemas.openxmlformats.org/officeDocument/2006/relationships/worksheet" Target="worksheets/sheet261.xml"/><Relationship Id="rId266" Type="http://schemas.openxmlformats.org/officeDocument/2006/relationships/worksheet" Target="worksheets/sheet266.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168" Type="http://schemas.openxmlformats.org/officeDocument/2006/relationships/worksheet" Target="worksheets/sheet168.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163" Type="http://schemas.openxmlformats.org/officeDocument/2006/relationships/worksheet" Target="worksheets/sheet163.xml"/><Relationship Id="rId184" Type="http://schemas.openxmlformats.org/officeDocument/2006/relationships/worksheet" Target="worksheets/sheet184.xml"/><Relationship Id="rId189" Type="http://schemas.openxmlformats.org/officeDocument/2006/relationships/worksheet" Target="worksheets/sheet189.xml"/><Relationship Id="rId219" Type="http://schemas.openxmlformats.org/officeDocument/2006/relationships/worksheet" Target="worksheets/sheet219.xml"/><Relationship Id="rId3" Type="http://schemas.openxmlformats.org/officeDocument/2006/relationships/worksheet" Target="worksheets/sheet3.xml"/><Relationship Id="rId214" Type="http://schemas.openxmlformats.org/officeDocument/2006/relationships/worksheet" Target="worksheets/sheet214.xml"/><Relationship Id="rId230" Type="http://schemas.openxmlformats.org/officeDocument/2006/relationships/worksheet" Target="worksheets/sheet230.xml"/><Relationship Id="rId235" Type="http://schemas.openxmlformats.org/officeDocument/2006/relationships/worksheet" Target="worksheets/sheet235.xml"/><Relationship Id="rId251" Type="http://schemas.openxmlformats.org/officeDocument/2006/relationships/worksheet" Target="worksheets/sheet251.xml"/><Relationship Id="rId256" Type="http://schemas.openxmlformats.org/officeDocument/2006/relationships/worksheet" Target="worksheets/sheet256.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worksheet" Target="worksheets/sheet158.xml"/><Relationship Id="rId272"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3" Type="http://schemas.openxmlformats.org/officeDocument/2006/relationships/worksheet" Target="worksheets/sheet153.xml"/><Relationship Id="rId174" Type="http://schemas.openxmlformats.org/officeDocument/2006/relationships/worksheet" Target="worksheets/sheet174.xml"/><Relationship Id="rId179" Type="http://schemas.openxmlformats.org/officeDocument/2006/relationships/worksheet" Target="worksheets/sheet179.xml"/><Relationship Id="rId195" Type="http://schemas.openxmlformats.org/officeDocument/2006/relationships/worksheet" Target="worksheets/sheet195.xml"/><Relationship Id="rId209" Type="http://schemas.openxmlformats.org/officeDocument/2006/relationships/worksheet" Target="worksheets/sheet209.xml"/><Relationship Id="rId190" Type="http://schemas.openxmlformats.org/officeDocument/2006/relationships/worksheet" Target="worksheets/sheet190.xml"/><Relationship Id="rId204" Type="http://schemas.openxmlformats.org/officeDocument/2006/relationships/worksheet" Target="worksheets/sheet204.xml"/><Relationship Id="rId220" Type="http://schemas.openxmlformats.org/officeDocument/2006/relationships/worksheet" Target="worksheets/sheet220.xml"/><Relationship Id="rId225" Type="http://schemas.openxmlformats.org/officeDocument/2006/relationships/worksheet" Target="worksheets/sheet225.xml"/><Relationship Id="rId241" Type="http://schemas.openxmlformats.org/officeDocument/2006/relationships/worksheet" Target="worksheets/sheet241.xml"/><Relationship Id="rId246" Type="http://schemas.openxmlformats.org/officeDocument/2006/relationships/worksheet" Target="worksheets/sheet246.xml"/><Relationship Id="rId267" Type="http://schemas.openxmlformats.org/officeDocument/2006/relationships/worksheet" Target="worksheets/sheet267.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worksheet" Target="worksheets/sheet127.xml"/><Relationship Id="rId262" Type="http://schemas.openxmlformats.org/officeDocument/2006/relationships/worksheet" Target="worksheets/sheet262.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43" Type="http://schemas.openxmlformats.org/officeDocument/2006/relationships/worksheet" Target="worksheets/sheet143.xml"/><Relationship Id="rId148" Type="http://schemas.openxmlformats.org/officeDocument/2006/relationships/worksheet" Target="worksheets/sheet148.xml"/><Relationship Id="rId164" Type="http://schemas.openxmlformats.org/officeDocument/2006/relationships/worksheet" Target="worksheets/sheet164.xml"/><Relationship Id="rId169" Type="http://schemas.openxmlformats.org/officeDocument/2006/relationships/worksheet" Target="worksheets/sheet169.xml"/><Relationship Id="rId185" Type="http://schemas.openxmlformats.org/officeDocument/2006/relationships/worksheet" Target="worksheets/sheet185.xml"/><Relationship Id="rId4" Type="http://schemas.openxmlformats.org/officeDocument/2006/relationships/worksheet" Target="worksheets/sheet4.xml"/><Relationship Id="rId9" Type="http://schemas.openxmlformats.org/officeDocument/2006/relationships/worksheet" Target="worksheets/sheet9.xml"/><Relationship Id="rId180" Type="http://schemas.openxmlformats.org/officeDocument/2006/relationships/worksheet" Target="worksheets/sheet180.xml"/><Relationship Id="rId210" Type="http://schemas.openxmlformats.org/officeDocument/2006/relationships/worksheet" Target="worksheets/sheet210.xml"/><Relationship Id="rId215" Type="http://schemas.openxmlformats.org/officeDocument/2006/relationships/worksheet" Target="worksheets/sheet215.xml"/><Relationship Id="rId236" Type="http://schemas.openxmlformats.org/officeDocument/2006/relationships/worksheet" Target="worksheets/sheet236.xml"/><Relationship Id="rId257" Type="http://schemas.openxmlformats.org/officeDocument/2006/relationships/worksheet" Target="worksheets/sheet257.xml"/><Relationship Id="rId26" Type="http://schemas.openxmlformats.org/officeDocument/2006/relationships/worksheet" Target="worksheets/sheet26.xml"/><Relationship Id="rId231" Type="http://schemas.openxmlformats.org/officeDocument/2006/relationships/worksheet" Target="worksheets/sheet231.xml"/><Relationship Id="rId252" Type="http://schemas.openxmlformats.org/officeDocument/2006/relationships/worksheet" Target="worksheets/sheet252.xml"/><Relationship Id="rId273" Type="http://schemas.openxmlformats.org/officeDocument/2006/relationships/sharedStrings" Target="sharedStrings.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54" Type="http://schemas.openxmlformats.org/officeDocument/2006/relationships/worksheet" Target="worksheets/sheet154.xml"/><Relationship Id="rId175" Type="http://schemas.openxmlformats.org/officeDocument/2006/relationships/worksheet" Target="worksheets/sheet175.xml"/><Relationship Id="rId196" Type="http://schemas.openxmlformats.org/officeDocument/2006/relationships/worksheet" Target="worksheets/sheet196.xml"/><Relationship Id="rId200" Type="http://schemas.openxmlformats.org/officeDocument/2006/relationships/worksheet" Target="worksheets/sheet200.xml"/><Relationship Id="rId16" Type="http://schemas.openxmlformats.org/officeDocument/2006/relationships/worksheet" Target="worksheets/sheet16.xml"/><Relationship Id="rId221" Type="http://schemas.openxmlformats.org/officeDocument/2006/relationships/worksheet" Target="worksheets/sheet221.xml"/><Relationship Id="rId242" Type="http://schemas.openxmlformats.org/officeDocument/2006/relationships/worksheet" Target="worksheets/sheet242.xml"/><Relationship Id="rId263" Type="http://schemas.openxmlformats.org/officeDocument/2006/relationships/worksheet" Target="worksheets/sheet263.xml"/><Relationship Id="rId37" Type="http://schemas.openxmlformats.org/officeDocument/2006/relationships/worksheet" Target="worksheets/sheet37.xml"/><Relationship Id="rId58" Type="http://schemas.openxmlformats.org/officeDocument/2006/relationships/worksheet" Target="worksheets/sheet58.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44" Type="http://schemas.openxmlformats.org/officeDocument/2006/relationships/worksheet" Target="worksheets/sheet144.xml"/><Relationship Id="rId90" Type="http://schemas.openxmlformats.org/officeDocument/2006/relationships/worksheet" Target="worksheets/sheet90.xml"/><Relationship Id="rId165" Type="http://schemas.openxmlformats.org/officeDocument/2006/relationships/worksheet" Target="worksheets/sheet165.xml"/><Relationship Id="rId186" Type="http://schemas.openxmlformats.org/officeDocument/2006/relationships/worksheet" Target="worksheets/sheet186.xml"/><Relationship Id="rId211" Type="http://schemas.openxmlformats.org/officeDocument/2006/relationships/worksheet" Target="worksheets/sheet211.xml"/><Relationship Id="rId232" Type="http://schemas.openxmlformats.org/officeDocument/2006/relationships/worksheet" Target="worksheets/sheet232.xml"/><Relationship Id="rId253" Type="http://schemas.openxmlformats.org/officeDocument/2006/relationships/worksheet" Target="worksheets/sheet253.xml"/><Relationship Id="rId274" Type="http://schemas.openxmlformats.org/officeDocument/2006/relationships/calcChain" Target="calcChain.xml"/><Relationship Id="rId27" Type="http://schemas.openxmlformats.org/officeDocument/2006/relationships/worksheet" Target="worksheets/sheet27.xml"/><Relationship Id="rId48" Type="http://schemas.openxmlformats.org/officeDocument/2006/relationships/worksheet" Target="worksheets/sheet48.xml"/><Relationship Id="rId69" Type="http://schemas.openxmlformats.org/officeDocument/2006/relationships/worksheet" Target="worksheets/sheet69.xml"/><Relationship Id="rId113" Type="http://schemas.openxmlformats.org/officeDocument/2006/relationships/worksheet" Target="worksheets/sheet113.xml"/><Relationship Id="rId134" Type="http://schemas.openxmlformats.org/officeDocument/2006/relationships/worksheet" Target="worksheets/sheet134.xml"/><Relationship Id="rId80" Type="http://schemas.openxmlformats.org/officeDocument/2006/relationships/worksheet" Target="worksheets/sheet80.xml"/><Relationship Id="rId155" Type="http://schemas.openxmlformats.org/officeDocument/2006/relationships/worksheet" Target="worksheets/sheet155.xml"/><Relationship Id="rId176" Type="http://schemas.openxmlformats.org/officeDocument/2006/relationships/worksheet" Target="worksheets/sheet176.xml"/><Relationship Id="rId197" Type="http://schemas.openxmlformats.org/officeDocument/2006/relationships/worksheet" Target="worksheets/sheet197.xml"/><Relationship Id="rId201" Type="http://schemas.openxmlformats.org/officeDocument/2006/relationships/worksheet" Target="worksheets/sheet201.xml"/><Relationship Id="rId222" Type="http://schemas.openxmlformats.org/officeDocument/2006/relationships/worksheet" Target="worksheets/sheet222.xml"/><Relationship Id="rId243" Type="http://schemas.openxmlformats.org/officeDocument/2006/relationships/worksheet" Target="worksheets/sheet243.xml"/><Relationship Id="rId264" Type="http://schemas.openxmlformats.org/officeDocument/2006/relationships/worksheet" Target="worksheets/sheet264.xml"/><Relationship Id="rId17" Type="http://schemas.openxmlformats.org/officeDocument/2006/relationships/worksheet" Target="worksheets/sheet17.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24" Type="http://schemas.openxmlformats.org/officeDocument/2006/relationships/worksheet" Target="worksheets/sheet124.xml"/><Relationship Id="rId70" Type="http://schemas.openxmlformats.org/officeDocument/2006/relationships/worksheet" Target="worksheets/sheet70.xml"/><Relationship Id="rId91" Type="http://schemas.openxmlformats.org/officeDocument/2006/relationships/worksheet" Target="worksheets/sheet91.xml"/><Relationship Id="rId145" Type="http://schemas.openxmlformats.org/officeDocument/2006/relationships/worksheet" Target="worksheets/sheet145.xml"/><Relationship Id="rId166" Type="http://schemas.openxmlformats.org/officeDocument/2006/relationships/worksheet" Target="worksheets/sheet166.xml"/><Relationship Id="rId187" Type="http://schemas.openxmlformats.org/officeDocument/2006/relationships/worksheet" Target="worksheets/sheet187.xml"/><Relationship Id="rId1" Type="http://schemas.openxmlformats.org/officeDocument/2006/relationships/worksheet" Target="worksheets/sheet1.xml"/><Relationship Id="rId212" Type="http://schemas.openxmlformats.org/officeDocument/2006/relationships/worksheet" Target="worksheets/sheet212.xml"/><Relationship Id="rId233" Type="http://schemas.openxmlformats.org/officeDocument/2006/relationships/worksheet" Target="worksheets/sheet233.xml"/><Relationship Id="rId254" Type="http://schemas.openxmlformats.org/officeDocument/2006/relationships/worksheet" Target="worksheets/sheet254.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hyperlink" Target="http://www.ine.pt/xurl/ind/0009053" TargetMode="External"/><Relationship Id="rId2" Type="http://schemas.openxmlformats.org/officeDocument/2006/relationships/hyperlink" Target="http://www.ine.pt/xurl/ind/0009053" TargetMode="External"/><Relationship Id="rId1" Type="http://schemas.openxmlformats.org/officeDocument/2006/relationships/hyperlink" Target="http://www.ine.pt/xurl/ind/0009053" TargetMode="External"/><Relationship Id="rId4"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105.xml.rels><?xml version="1.0" encoding="UTF-8" standalone="yes"?>
<Relationships xmlns="http://schemas.openxmlformats.org/package/2006/relationships"><Relationship Id="rId3" Type="http://schemas.openxmlformats.org/officeDocument/2006/relationships/hyperlink" Target="http://www.ine.pt/xurl/ind/0008248" TargetMode="External"/><Relationship Id="rId2" Type="http://schemas.openxmlformats.org/officeDocument/2006/relationships/hyperlink" Target="http://www.ine.pt/xurl/ind/0008248" TargetMode="External"/><Relationship Id="rId1" Type="http://schemas.openxmlformats.org/officeDocument/2006/relationships/hyperlink" Target="http://www.ine.pt/xurl/ind/0008248" TargetMode="External"/><Relationship Id="rId4" Type="http://schemas.openxmlformats.org/officeDocument/2006/relationships/printerSettings" Target="../printerSettings/printerSettings105.bin"/></Relationships>
</file>

<file path=xl/worksheets/_rels/sheet106.xml.rels><?xml version="1.0" encoding="UTF-8" standalone="yes"?>
<Relationships xmlns="http://schemas.openxmlformats.org/package/2006/relationships"><Relationship Id="rId3" Type="http://schemas.openxmlformats.org/officeDocument/2006/relationships/hyperlink" Target="http://www.ine.pt/xurl/ind/0008247" TargetMode="External"/><Relationship Id="rId2" Type="http://schemas.openxmlformats.org/officeDocument/2006/relationships/hyperlink" Target="http://www.ine.pt/xurl/ind/0008247" TargetMode="External"/><Relationship Id="rId1" Type="http://schemas.openxmlformats.org/officeDocument/2006/relationships/hyperlink" Target="http://www.ine.pt/xurl/ind/0008247" TargetMode="External"/><Relationship Id="rId4" Type="http://schemas.openxmlformats.org/officeDocument/2006/relationships/printerSettings" Target="../printerSettings/printerSettings106.bin"/></Relationships>
</file>

<file path=xl/worksheets/_rels/sheet107.xml.rels><?xml version="1.0" encoding="UTF-8" standalone="yes"?>
<Relationships xmlns="http://schemas.openxmlformats.org/package/2006/relationships"><Relationship Id="rId3" Type="http://schemas.openxmlformats.org/officeDocument/2006/relationships/hyperlink" Target="http://www.ine.pt/xurl/ind/0008249" TargetMode="External"/><Relationship Id="rId2" Type="http://schemas.openxmlformats.org/officeDocument/2006/relationships/hyperlink" Target="http://www.ine.pt/xurl/ind/0008249" TargetMode="External"/><Relationship Id="rId1" Type="http://schemas.openxmlformats.org/officeDocument/2006/relationships/hyperlink" Target="http://www.ine.pt/xurl/ind/0008249" TargetMode="External"/><Relationship Id="rId4" Type="http://schemas.openxmlformats.org/officeDocument/2006/relationships/printerSettings" Target="../printerSettings/printerSettings107.bin"/></Relationships>
</file>

<file path=xl/worksheets/_rels/sheet108.xml.rels><?xml version="1.0" encoding="UTF-8" standalone="yes"?>
<Relationships xmlns="http://schemas.openxmlformats.org/package/2006/relationships"><Relationship Id="rId1" Type="http://schemas.openxmlformats.org/officeDocument/2006/relationships/printerSettings" Target="../printerSettings/printerSettings108.bin"/></Relationships>
</file>

<file path=xl/worksheets/_rels/sheet109.xml.rels><?xml version="1.0" encoding="UTF-8" standalone="yes"?>
<Relationships xmlns="http://schemas.openxmlformats.org/package/2006/relationships"><Relationship Id="rId1" Type="http://schemas.openxmlformats.org/officeDocument/2006/relationships/printerSettings" Target="../printerSettings/printerSettings109.bin"/></Relationships>
</file>

<file path=xl/worksheets/_rels/sheet11.xml.rels><?xml version="1.0" encoding="UTF-8" standalone="yes"?>
<Relationships xmlns="http://schemas.openxmlformats.org/package/2006/relationships"><Relationship Id="rId8" Type="http://schemas.openxmlformats.org/officeDocument/2006/relationships/hyperlink" Target="http://www.ine.pt/xurl/ind/0009054" TargetMode="External"/><Relationship Id="rId13" Type="http://schemas.openxmlformats.org/officeDocument/2006/relationships/hyperlink" Target="http://www.ine.pt/xurl/ind/0009044" TargetMode="External"/><Relationship Id="rId18" Type="http://schemas.openxmlformats.org/officeDocument/2006/relationships/hyperlink" Target="http://www.ine.pt/xurl/ind/0009054" TargetMode="External"/><Relationship Id="rId26" Type="http://schemas.openxmlformats.org/officeDocument/2006/relationships/hyperlink" Target="http://www.ine.pt/xurl/ind/0009035" TargetMode="External"/><Relationship Id="rId3" Type="http://schemas.openxmlformats.org/officeDocument/2006/relationships/hyperlink" Target="http://www.ine.pt/xurl/ind/0009042" TargetMode="External"/><Relationship Id="rId21" Type="http://schemas.openxmlformats.org/officeDocument/2006/relationships/hyperlink" Target="http://www.ine.pt/xurl/ind/0009045" TargetMode="External"/><Relationship Id="rId7" Type="http://schemas.openxmlformats.org/officeDocument/2006/relationships/hyperlink" Target="http://www.ine.pt/xurl/ind/0009035" TargetMode="External"/><Relationship Id="rId12" Type="http://schemas.openxmlformats.org/officeDocument/2006/relationships/hyperlink" Target="http://www.ine.pt/xurl/ind/0009044" TargetMode="External"/><Relationship Id="rId17" Type="http://schemas.openxmlformats.org/officeDocument/2006/relationships/hyperlink" Target="http://www.ine.pt/xurl/ind/0009034" TargetMode="External"/><Relationship Id="rId25" Type="http://schemas.openxmlformats.org/officeDocument/2006/relationships/hyperlink" Target="http://www.ine.pt/xurl/ind/0009043" TargetMode="External"/><Relationship Id="rId2" Type="http://schemas.openxmlformats.org/officeDocument/2006/relationships/hyperlink" Target="http://www.ine.pt/xurl/ind/0009044" TargetMode="External"/><Relationship Id="rId16" Type="http://schemas.openxmlformats.org/officeDocument/2006/relationships/hyperlink" Target="http://www.ine.pt/xurl/ind/0009034" TargetMode="External"/><Relationship Id="rId20" Type="http://schemas.openxmlformats.org/officeDocument/2006/relationships/hyperlink" Target="http://www.ine.pt/xurl/ind/0009043" TargetMode="External"/><Relationship Id="rId1" Type="http://schemas.openxmlformats.org/officeDocument/2006/relationships/hyperlink" Target="http://www.ine.pt/xurl/ind/0009055" TargetMode="External"/><Relationship Id="rId6" Type="http://schemas.openxmlformats.org/officeDocument/2006/relationships/hyperlink" Target="http://www.ine.pt/xurl/ind/0009043" TargetMode="External"/><Relationship Id="rId11" Type="http://schemas.openxmlformats.org/officeDocument/2006/relationships/hyperlink" Target="http://www.ine.pt/xurl/ind/0009055" TargetMode="External"/><Relationship Id="rId24" Type="http://schemas.openxmlformats.org/officeDocument/2006/relationships/hyperlink" Target="http://www.ine.pt/xurl/ind/0009045" TargetMode="External"/><Relationship Id="rId5" Type="http://schemas.openxmlformats.org/officeDocument/2006/relationships/hyperlink" Target="http://www.ine.pt/xurl/ind/0009045" TargetMode="External"/><Relationship Id="rId15" Type="http://schemas.openxmlformats.org/officeDocument/2006/relationships/hyperlink" Target="http://www.ine.pt/xurl/ind/0009042" TargetMode="External"/><Relationship Id="rId23" Type="http://schemas.openxmlformats.org/officeDocument/2006/relationships/hyperlink" Target="http://www.ine.pt/xurl/ind/0009056" TargetMode="External"/><Relationship Id="rId28" Type="http://schemas.openxmlformats.org/officeDocument/2006/relationships/printerSettings" Target="../printerSettings/printerSettings11.bin"/><Relationship Id="rId10" Type="http://schemas.openxmlformats.org/officeDocument/2006/relationships/hyperlink" Target="http://www.ine.pt/xurl/ind/0009055" TargetMode="External"/><Relationship Id="rId19" Type="http://schemas.openxmlformats.org/officeDocument/2006/relationships/hyperlink" Target="http://www.ine.pt/xurl/ind/0009035" TargetMode="External"/><Relationship Id="rId4" Type="http://schemas.openxmlformats.org/officeDocument/2006/relationships/hyperlink" Target="http://www.ine.pt/xurl/ind/0009056" TargetMode="External"/><Relationship Id="rId9" Type="http://schemas.openxmlformats.org/officeDocument/2006/relationships/hyperlink" Target="http://www.ine.pt/xurl/ind/0009034" TargetMode="External"/><Relationship Id="rId14" Type="http://schemas.openxmlformats.org/officeDocument/2006/relationships/hyperlink" Target="http://www.ine.pt/xurl/ind/0009042" TargetMode="External"/><Relationship Id="rId22" Type="http://schemas.openxmlformats.org/officeDocument/2006/relationships/hyperlink" Target="http://www.ine.pt/xurl/ind/0009056" TargetMode="External"/><Relationship Id="rId27" Type="http://schemas.openxmlformats.org/officeDocument/2006/relationships/hyperlink" Target="http://www.ine.pt/xurl/ind/0009054" TargetMode="External"/></Relationships>
</file>

<file path=xl/worksheets/_rels/sheet110.xml.rels><?xml version="1.0" encoding="UTF-8" standalone="yes"?>
<Relationships xmlns="http://schemas.openxmlformats.org/package/2006/relationships"><Relationship Id="rId1" Type="http://schemas.openxmlformats.org/officeDocument/2006/relationships/printerSettings" Target="../printerSettings/printerSettings110.bin"/></Relationships>
</file>

<file path=xl/worksheets/_rels/sheet111.xml.rels><?xml version="1.0" encoding="UTF-8" standalone="yes"?>
<Relationships xmlns="http://schemas.openxmlformats.org/package/2006/relationships"><Relationship Id="rId1" Type="http://schemas.openxmlformats.org/officeDocument/2006/relationships/printerSettings" Target="../printerSettings/printerSettings111.bin"/></Relationships>
</file>

<file path=xl/worksheets/_rels/sheet112.xml.rels><?xml version="1.0" encoding="UTF-8" standalone="yes"?>
<Relationships xmlns="http://schemas.openxmlformats.org/package/2006/relationships"><Relationship Id="rId3" Type="http://schemas.openxmlformats.org/officeDocument/2006/relationships/hyperlink" Target="http://www.ine.pt/xurl/ind/0008250" TargetMode="External"/><Relationship Id="rId2" Type="http://schemas.openxmlformats.org/officeDocument/2006/relationships/hyperlink" Target="http://www.ine.pt/xurl/ind/0008250" TargetMode="External"/><Relationship Id="rId1" Type="http://schemas.openxmlformats.org/officeDocument/2006/relationships/hyperlink" Target="http://www.ine.pt/xurl/ind/0008250" TargetMode="External"/><Relationship Id="rId4" Type="http://schemas.openxmlformats.org/officeDocument/2006/relationships/printerSettings" Target="../printerSettings/printerSettings112.bin"/></Relationships>
</file>

<file path=xl/worksheets/_rels/sheet113.xml.rels><?xml version="1.0" encoding="UTF-8" standalone="yes"?>
<Relationships xmlns="http://schemas.openxmlformats.org/package/2006/relationships"><Relationship Id="rId3" Type="http://schemas.openxmlformats.org/officeDocument/2006/relationships/hyperlink" Target="http://www.ine.pt/xurl/ind/0008251" TargetMode="External"/><Relationship Id="rId2" Type="http://schemas.openxmlformats.org/officeDocument/2006/relationships/hyperlink" Target="http://www.ine.pt/xurl/ind/0008251" TargetMode="External"/><Relationship Id="rId1" Type="http://schemas.openxmlformats.org/officeDocument/2006/relationships/hyperlink" Target="http://www.ine.pt/xurl/ind/0008251" TargetMode="External"/><Relationship Id="rId4" Type="http://schemas.openxmlformats.org/officeDocument/2006/relationships/printerSettings" Target="../printerSettings/printerSettings113.bin"/></Relationships>
</file>

<file path=xl/worksheets/_rels/sheet114.xml.rels><?xml version="1.0" encoding="UTF-8" standalone="yes"?>
<Relationships xmlns="http://schemas.openxmlformats.org/package/2006/relationships"><Relationship Id="rId1" Type="http://schemas.openxmlformats.org/officeDocument/2006/relationships/printerSettings" Target="../printerSettings/printerSettings114.bin"/></Relationships>
</file>

<file path=xl/worksheets/_rels/sheet115.xml.rels><?xml version="1.0" encoding="UTF-8" standalone="yes"?>
<Relationships xmlns="http://schemas.openxmlformats.org/package/2006/relationships"><Relationship Id="rId1" Type="http://schemas.openxmlformats.org/officeDocument/2006/relationships/printerSettings" Target="../printerSettings/printerSettings115.bin"/></Relationships>
</file>

<file path=xl/worksheets/_rels/sheet116.xml.rels><?xml version="1.0" encoding="UTF-8" standalone="yes"?>
<Relationships xmlns="http://schemas.openxmlformats.org/package/2006/relationships"><Relationship Id="rId1" Type="http://schemas.openxmlformats.org/officeDocument/2006/relationships/printerSettings" Target="../printerSettings/printerSettings116.bin"/></Relationships>
</file>

<file path=xl/worksheets/_rels/sheet117.xml.rels><?xml version="1.0" encoding="UTF-8" standalone="yes"?>
<Relationships xmlns="http://schemas.openxmlformats.org/package/2006/relationships"><Relationship Id="rId1" Type="http://schemas.openxmlformats.org/officeDocument/2006/relationships/printerSettings" Target="../printerSettings/printerSettings117.bin"/></Relationships>
</file>

<file path=xl/worksheets/_rels/sheet118.xml.rels><?xml version="1.0" encoding="UTF-8" standalone="yes"?>
<Relationships xmlns="http://schemas.openxmlformats.org/package/2006/relationships"><Relationship Id="rId1" Type="http://schemas.openxmlformats.org/officeDocument/2006/relationships/printerSettings" Target="../printerSettings/printerSettings118.bin"/></Relationships>
</file>

<file path=xl/worksheets/_rels/sheet119.xml.rels><?xml version="1.0" encoding="UTF-8" standalone="yes"?>
<Relationships xmlns="http://schemas.openxmlformats.org/package/2006/relationships"><Relationship Id="rId1" Type="http://schemas.openxmlformats.org/officeDocument/2006/relationships/printerSettings" Target="../printerSettings/printerSettings11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20.xml.rels><?xml version="1.0" encoding="UTF-8" standalone="yes"?>
<Relationships xmlns="http://schemas.openxmlformats.org/package/2006/relationships"><Relationship Id="rId1" Type="http://schemas.openxmlformats.org/officeDocument/2006/relationships/printerSettings" Target="../printerSettings/printerSettings120.bin"/></Relationships>
</file>

<file path=xl/worksheets/_rels/sheet121.xml.rels><?xml version="1.0" encoding="UTF-8" standalone="yes"?>
<Relationships xmlns="http://schemas.openxmlformats.org/package/2006/relationships"><Relationship Id="rId1" Type="http://schemas.openxmlformats.org/officeDocument/2006/relationships/printerSettings" Target="../printerSettings/printerSettings121.bin"/></Relationships>
</file>

<file path=xl/worksheets/_rels/sheet122.xml.rels><?xml version="1.0" encoding="UTF-8" standalone="yes"?>
<Relationships xmlns="http://schemas.openxmlformats.org/package/2006/relationships"><Relationship Id="rId1" Type="http://schemas.openxmlformats.org/officeDocument/2006/relationships/printerSettings" Target="../printerSettings/printerSettings122.bin"/></Relationships>
</file>

<file path=xl/worksheets/_rels/sheet123.xml.rels><?xml version="1.0" encoding="UTF-8" standalone="yes"?>
<Relationships xmlns="http://schemas.openxmlformats.org/package/2006/relationships"><Relationship Id="rId1" Type="http://schemas.openxmlformats.org/officeDocument/2006/relationships/printerSettings" Target="../printerSettings/printerSettings123.bin"/></Relationships>
</file>

<file path=xl/worksheets/_rels/sheet124.xml.rels><?xml version="1.0" encoding="UTF-8" standalone="yes"?>
<Relationships xmlns="http://schemas.openxmlformats.org/package/2006/relationships"><Relationship Id="rId1" Type="http://schemas.openxmlformats.org/officeDocument/2006/relationships/printerSettings" Target="../printerSettings/printerSettings124.bin"/></Relationships>
</file>

<file path=xl/worksheets/_rels/sheet125.xml.rels><?xml version="1.0" encoding="UTF-8" standalone="yes"?>
<Relationships xmlns="http://schemas.openxmlformats.org/package/2006/relationships"><Relationship Id="rId1" Type="http://schemas.openxmlformats.org/officeDocument/2006/relationships/printerSettings" Target="../printerSettings/printerSettings125.bin"/></Relationships>
</file>

<file path=xl/worksheets/_rels/sheet126.xml.rels><?xml version="1.0" encoding="UTF-8" standalone="yes"?>
<Relationships xmlns="http://schemas.openxmlformats.org/package/2006/relationships"><Relationship Id="rId1" Type="http://schemas.openxmlformats.org/officeDocument/2006/relationships/printerSettings" Target="../printerSettings/printerSettings126.bin"/></Relationships>
</file>

<file path=xl/worksheets/_rels/sheet127.xml.rels><?xml version="1.0" encoding="UTF-8" standalone="yes"?>
<Relationships xmlns="http://schemas.openxmlformats.org/package/2006/relationships"><Relationship Id="rId1" Type="http://schemas.openxmlformats.org/officeDocument/2006/relationships/printerSettings" Target="../printerSettings/printerSettings127.bin"/></Relationships>
</file>

<file path=xl/worksheets/_rels/sheet128.xml.rels><?xml version="1.0" encoding="UTF-8" standalone="yes"?>
<Relationships xmlns="http://schemas.openxmlformats.org/package/2006/relationships"><Relationship Id="rId8" Type="http://schemas.openxmlformats.org/officeDocument/2006/relationships/hyperlink" Target="http://www.ine.pt/xurl/ind/0009766" TargetMode="External"/><Relationship Id="rId13" Type="http://schemas.openxmlformats.org/officeDocument/2006/relationships/hyperlink" Target="http://www.ine.pt/xurl/ind/0009762" TargetMode="External"/><Relationship Id="rId18" Type="http://schemas.openxmlformats.org/officeDocument/2006/relationships/hyperlink" Target="http://www.ine.pt/xurl/ind/0009760" TargetMode="External"/><Relationship Id="rId3" Type="http://schemas.openxmlformats.org/officeDocument/2006/relationships/hyperlink" Target="http://www.ine.pt/xurl/ind/0009763" TargetMode="External"/><Relationship Id="rId21" Type="http://schemas.openxmlformats.org/officeDocument/2006/relationships/hyperlink" Target="http://www.ine.pt/xurl/ind/0009763" TargetMode="External"/><Relationship Id="rId7" Type="http://schemas.openxmlformats.org/officeDocument/2006/relationships/hyperlink" Target="http://www.ine.pt/xurl/ind/0009764" TargetMode="External"/><Relationship Id="rId12" Type="http://schemas.openxmlformats.org/officeDocument/2006/relationships/hyperlink" Target="http://www.ine.pt/xurl/ind/0009763" TargetMode="External"/><Relationship Id="rId17" Type="http://schemas.openxmlformats.org/officeDocument/2006/relationships/hyperlink" Target="http://www.ine.pt/xurl/ind/0009759" TargetMode="External"/><Relationship Id="rId25" Type="http://schemas.openxmlformats.org/officeDocument/2006/relationships/printerSettings" Target="../printerSettings/printerSettings128.bin"/><Relationship Id="rId2" Type="http://schemas.openxmlformats.org/officeDocument/2006/relationships/hyperlink" Target="http://www.ine.pt/xurl/ind/0009762" TargetMode="External"/><Relationship Id="rId16" Type="http://schemas.openxmlformats.org/officeDocument/2006/relationships/hyperlink" Target="http://www.ine.pt/xurl/ind/0009759" TargetMode="External"/><Relationship Id="rId20" Type="http://schemas.openxmlformats.org/officeDocument/2006/relationships/hyperlink" Target="http://www.ine.pt/xurl/ind/0009762" TargetMode="External"/><Relationship Id="rId1" Type="http://schemas.openxmlformats.org/officeDocument/2006/relationships/hyperlink" Target="http://www.ine.pt/xurl/ind/0009759" TargetMode="External"/><Relationship Id="rId6" Type="http://schemas.openxmlformats.org/officeDocument/2006/relationships/hyperlink" Target="http://www.ine.pt/xurl/ind/0009760" TargetMode="External"/><Relationship Id="rId11" Type="http://schemas.openxmlformats.org/officeDocument/2006/relationships/hyperlink" Target="http://www.ine.pt/xurl/ind/0009764" TargetMode="External"/><Relationship Id="rId24" Type="http://schemas.openxmlformats.org/officeDocument/2006/relationships/hyperlink" Target="http://www.ine.pt/xurl/ind/0009766" TargetMode="External"/><Relationship Id="rId5" Type="http://schemas.openxmlformats.org/officeDocument/2006/relationships/hyperlink" Target="http://www.ine.pt/xurl/ind/0009765" TargetMode="External"/><Relationship Id="rId15" Type="http://schemas.openxmlformats.org/officeDocument/2006/relationships/hyperlink" Target="http://www.ine.pt/xurl/ind/0009760" TargetMode="External"/><Relationship Id="rId23" Type="http://schemas.openxmlformats.org/officeDocument/2006/relationships/hyperlink" Target="http://www.ine.pt/xurl/ind/0009765" TargetMode="External"/><Relationship Id="rId10" Type="http://schemas.openxmlformats.org/officeDocument/2006/relationships/hyperlink" Target="http://www.ine.pt/xurl/ind/0009765" TargetMode="External"/><Relationship Id="rId19" Type="http://schemas.openxmlformats.org/officeDocument/2006/relationships/hyperlink" Target="http://www.ine.pt/xurl/ind/0009761" TargetMode="External"/><Relationship Id="rId4" Type="http://schemas.openxmlformats.org/officeDocument/2006/relationships/hyperlink" Target="http://www.ine.pt/xurl/ind/0009761" TargetMode="External"/><Relationship Id="rId9" Type="http://schemas.openxmlformats.org/officeDocument/2006/relationships/hyperlink" Target="http://www.ine.pt/xurl/ind/0009766" TargetMode="External"/><Relationship Id="rId14" Type="http://schemas.openxmlformats.org/officeDocument/2006/relationships/hyperlink" Target="http://www.ine.pt/xurl/ind/0009761" TargetMode="External"/><Relationship Id="rId22" Type="http://schemas.openxmlformats.org/officeDocument/2006/relationships/hyperlink" Target="http://www.ine.pt/xurl/ind/0009764" TargetMode="External"/></Relationships>
</file>

<file path=xl/worksheets/_rels/sheet129.xml.rels><?xml version="1.0" encoding="UTF-8" standalone="yes"?>
<Relationships xmlns="http://schemas.openxmlformats.org/package/2006/relationships"><Relationship Id="rId8" Type="http://schemas.openxmlformats.org/officeDocument/2006/relationships/hyperlink" Target="http://www.ine.pt/xurl/ind/0009769" TargetMode="External"/><Relationship Id="rId13" Type="http://schemas.openxmlformats.org/officeDocument/2006/relationships/hyperlink" Target="http://www.ine.pt/xurl/ind/0009767" TargetMode="External"/><Relationship Id="rId18" Type="http://schemas.openxmlformats.org/officeDocument/2006/relationships/hyperlink" Target="http://www.ine.pt/xurl/ind/0009775" TargetMode="External"/><Relationship Id="rId3" Type="http://schemas.openxmlformats.org/officeDocument/2006/relationships/hyperlink" Target="http://www.ine.pt/xurl/ind/0009771" TargetMode="External"/><Relationship Id="rId7" Type="http://schemas.openxmlformats.org/officeDocument/2006/relationships/hyperlink" Target="http://www.ine.pt/xurl/ind/0009767" TargetMode="External"/><Relationship Id="rId12" Type="http://schemas.openxmlformats.org/officeDocument/2006/relationships/hyperlink" Target="http://www.ine.pt/xurl/ind/0009775" TargetMode="External"/><Relationship Id="rId17" Type="http://schemas.openxmlformats.org/officeDocument/2006/relationships/hyperlink" Target="http://www.ine.pt/xurl/ind/0009772" TargetMode="External"/><Relationship Id="rId2" Type="http://schemas.openxmlformats.org/officeDocument/2006/relationships/hyperlink" Target="http://www.ine.pt/xurl/ind/0009770" TargetMode="External"/><Relationship Id="rId16" Type="http://schemas.openxmlformats.org/officeDocument/2006/relationships/hyperlink" Target="http://www.ine.pt/xurl/ind/0009771" TargetMode="External"/><Relationship Id="rId1" Type="http://schemas.openxmlformats.org/officeDocument/2006/relationships/hyperlink" Target="http://www.ine.pt/xurl/ind/0009769" TargetMode="External"/><Relationship Id="rId6" Type="http://schemas.openxmlformats.org/officeDocument/2006/relationships/hyperlink" Target="http://www.ine.pt/xurl/ind/0009775" TargetMode="External"/><Relationship Id="rId11" Type="http://schemas.openxmlformats.org/officeDocument/2006/relationships/hyperlink" Target="http://www.ine.pt/xurl/ind/0009772" TargetMode="External"/><Relationship Id="rId5" Type="http://schemas.openxmlformats.org/officeDocument/2006/relationships/hyperlink" Target="http://www.ine.pt/xurl/ind/0009767" TargetMode="External"/><Relationship Id="rId15" Type="http://schemas.openxmlformats.org/officeDocument/2006/relationships/hyperlink" Target="http://www.ine.pt/xurl/ind/0009770" TargetMode="External"/><Relationship Id="rId10" Type="http://schemas.openxmlformats.org/officeDocument/2006/relationships/hyperlink" Target="http://www.ine.pt/xurl/ind/0009771" TargetMode="External"/><Relationship Id="rId19" Type="http://schemas.openxmlformats.org/officeDocument/2006/relationships/printerSettings" Target="../printerSettings/printerSettings129.bin"/><Relationship Id="rId4" Type="http://schemas.openxmlformats.org/officeDocument/2006/relationships/hyperlink" Target="http://www.ine.pt/xurl/ind/0009772" TargetMode="External"/><Relationship Id="rId9" Type="http://schemas.openxmlformats.org/officeDocument/2006/relationships/hyperlink" Target="http://www.ine.pt/xurl/ind/0009770" TargetMode="External"/><Relationship Id="rId14" Type="http://schemas.openxmlformats.org/officeDocument/2006/relationships/hyperlink" Target="http://www.ine.pt/xurl/ind/0009769" TargetMode="External"/></Relationships>
</file>

<file path=xl/worksheets/_rels/sheet13.xml.rels><?xml version="1.0" encoding="UTF-8" standalone="yes"?>
<Relationships xmlns="http://schemas.openxmlformats.org/package/2006/relationships"><Relationship Id="rId8" Type="http://schemas.openxmlformats.org/officeDocument/2006/relationships/hyperlink" Target="http://www.ine.pt/xurl/ind/0009086" TargetMode="External"/><Relationship Id="rId13" Type="http://schemas.openxmlformats.org/officeDocument/2006/relationships/hyperlink" Target="http://www.ine.pt/xurl/ind/0009085" TargetMode="External"/><Relationship Id="rId18" Type="http://schemas.openxmlformats.org/officeDocument/2006/relationships/hyperlink" Target="http://www.ine.pt/xurl/ind/0009086" TargetMode="External"/><Relationship Id="rId26" Type="http://schemas.openxmlformats.org/officeDocument/2006/relationships/hyperlink" Target="http://www.ine.pt/xurl/ind/0009085" TargetMode="External"/><Relationship Id="rId3" Type="http://schemas.openxmlformats.org/officeDocument/2006/relationships/hyperlink" Target="http://www.ine.pt/xurl/ind/0009085" TargetMode="External"/><Relationship Id="rId21" Type="http://schemas.openxmlformats.org/officeDocument/2006/relationships/hyperlink" Target="http://www.ine.pt/xurl/ind/0009086" TargetMode="External"/><Relationship Id="rId7" Type="http://schemas.openxmlformats.org/officeDocument/2006/relationships/hyperlink" Target="http://www.ine.pt/xurl/ind/0009085" TargetMode="External"/><Relationship Id="rId12" Type="http://schemas.openxmlformats.org/officeDocument/2006/relationships/hyperlink" Target="http://www.ine.pt/xurl/ind/0009085" TargetMode="External"/><Relationship Id="rId17" Type="http://schemas.openxmlformats.org/officeDocument/2006/relationships/hyperlink" Target="http://www.ine.pt/xurl/ind/0009085" TargetMode="External"/><Relationship Id="rId25" Type="http://schemas.openxmlformats.org/officeDocument/2006/relationships/hyperlink" Target="http://www.ine.pt/xurl/ind/0009086" TargetMode="External"/><Relationship Id="rId33" Type="http://schemas.openxmlformats.org/officeDocument/2006/relationships/printerSettings" Target="../printerSettings/printerSettings13.bin"/><Relationship Id="rId2" Type="http://schemas.openxmlformats.org/officeDocument/2006/relationships/hyperlink" Target="http://www.ine.pt/xurl/ind/0009085" TargetMode="External"/><Relationship Id="rId16" Type="http://schemas.openxmlformats.org/officeDocument/2006/relationships/hyperlink" Target="http://www.ine.pt/xurl/ind/0009085" TargetMode="External"/><Relationship Id="rId20" Type="http://schemas.openxmlformats.org/officeDocument/2006/relationships/hyperlink" Target="http://www.ine.pt/xurl/ind/0009085" TargetMode="External"/><Relationship Id="rId29" Type="http://schemas.openxmlformats.org/officeDocument/2006/relationships/hyperlink" Target="http://www.ine.pt/xurl/ind/0009085" TargetMode="External"/><Relationship Id="rId1" Type="http://schemas.openxmlformats.org/officeDocument/2006/relationships/hyperlink" Target="http://www.ine.pt/xurl/ind/0009086" TargetMode="External"/><Relationship Id="rId6" Type="http://schemas.openxmlformats.org/officeDocument/2006/relationships/hyperlink" Target="http://www.ine.pt/xurl/ind/0009086" TargetMode="External"/><Relationship Id="rId11" Type="http://schemas.openxmlformats.org/officeDocument/2006/relationships/hyperlink" Target="http://www.ine.pt/xurl/ind/0009085" TargetMode="External"/><Relationship Id="rId24" Type="http://schemas.openxmlformats.org/officeDocument/2006/relationships/hyperlink" Target="http://www.ine.pt/xurl/ind/0009086" TargetMode="External"/><Relationship Id="rId32" Type="http://schemas.openxmlformats.org/officeDocument/2006/relationships/hyperlink" Target="http://www.ine.pt/xurl/ind/0009085" TargetMode="External"/><Relationship Id="rId5" Type="http://schemas.openxmlformats.org/officeDocument/2006/relationships/hyperlink" Target="http://www.ine.pt/xurl/ind/0009085" TargetMode="External"/><Relationship Id="rId15" Type="http://schemas.openxmlformats.org/officeDocument/2006/relationships/hyperlink" Target="http://www.ine.pt/xurl/ind/0009085" TargetMode="External"/><Relationship Id="rId23" Type="http://schemas.openxmlformats.org/officeDocument/2006/relationships/hyperlink" Target="http://www.ine.pt/xurl/ind/0009086" TargetMode="External"/><Relationship Id="rId28" Type="http://schemas.openxmlformats.org/officeDocument/2006/relationships/hyperlink" Target="http://www.ine.pt/xurl/ind/0009085" TargetMode="External"/><Relationship Id="rId10" Type="http://schemas.openxmlformats.org/officeDocument/2006/relationships/hyperlink" Target="http://www.ine.pt/xurl/ind/0009086" TargetMode="External"/><Relationship Id="rId19" Type="http://schemas.openxmlformats.org/officeDocument/2006/relationships/hyperlink" Target="http://www.ine.pt/xurl/ind/0009086" TargetMode="External"/><Relationship Id="rId31" Type="http://schemas.openxmlformats.org/officeDocument/2006/relationships/hyperlink" Target="http://www.ine.pt/xurl/ind/0009086" TargetMode="External"/><Relationship Id="rId4" Type="http://schemas.openxmlformats.org/officeDocument/2006/relationships/hyperlink" Target="http://www.ine.pt/xurl/ind/0009086" TargetMode="External"/><Relationship Id="rId9" Type="http://schemas.openxmlformats.org/officeDocument/2006/relationships/hyperlink" Target="http://www.ine.pt/xurl/ind/0009086" TargetMode="External"/><Relationship Id="rId14" Type="http://schemas.openxmlformats.org/officeDocument/2006/relationships/hyperlink" Target="http://www.ine.pt/xurl/ind/0009086" TargetMode="External"/><Relationship Id="rId22" Type="http://schemas.openxmlformats.org/officeDocument/2006/relationships/hyperlink" Target="http://www.ine.pt/xurl/ind/0009086" TargetMode="External"/><Relationship Id="rId27" Type="http://schemas.openxmlformats.org/officeDocument/2006/relationships/hyperlink" Target="http://www.ine.pt/xurl/ind/0009085" TargetMode="External"/><Relationship Id="rId30" Type="http://schemas.openxmlformats.org/officeDocument/2006/relationships/hyperlink" Target="http://www.ine.pt/xurl/ind/0009085" TargetMode="External"/></Relationships>
</file>

<file path=xl/worksheets/_rels/sheet130.xml.rels><?xml version="1.0" encoding="UTF-8" standalone="yes"?>
<Relationships xmlns="http://schemas.openxmlformats.org/package/2006/relationships"><Relationship Id="rId3" Type="http://schemas.openxmlformats.org/officeDocument/2006/relationships/hyperlink" Target="http://www.ine.pt/xurl/ind/0009773" TargetMode="External"/><Relationship Id="rId7" Type="http://schemas.openxmlformats.org/officeDocument/2006/relationships/printerSettings" Target="../printerSettings/printerSettings130.bin"/><Relationship Id="rId2" Type="http://schemas.openxmlformats.org/officeDocument/2006/relationships/hyperlink" Target="http://www.ine.pt/xurl/ind/0009767" TargetMode="External"/><Relationship Id="rId1" Type="http://schemas.openxmlformats.org/officeDocument/2006/relationships/hyperlink" Target="http://www.ine.pt/xurl/ind/0009773" TargetMode="External"/><Relationship Id="rId6" Type="http://schemas.openxmlformats.org/officeDocument/2006/relationships/hyperlink" Target="http://www.ine.pt/xurl/ind/0009767" TargetMode="External"/><Relationship Id="rId5" Type="http://schemas.openxmlformats.org/officeDocument/2006/relationships/hyperlink" Target="http://www.ine.pt/xurl/ind/0009773" TargetMode="External"/><Relationship Id="rId4" Type="http://schemas.openxmlformats.org/officeDocument/2006/relationships/hyperlink" Target="http://www.ine.pt/xurl/ind/0009767" TargetMode="External"/></Relationships>
</file>

<file path=xl/worksheets/_rels/sheet131.xml.rels><?xml version="1.0" encoding="UTF-8" standalone="yes"?>
<Relationships xmlns="http://schemas.openxmlformats.org/package/2006/relationships"><Relationship Id="rId3" Type="http://schemas.openxmlformats.org/officeDocument/2006/relationships/hyperlink" Target="http://www.ine.pt/xurl/ind/0009774" TargetMode="External"/><Relationship Id="rId7" Type="http://schemas.openxmlformats.org/officeDocument/2006/relationships/printerSettings" Target="../printerSettings/printerSettings131.bin"/><Relationship Id="rId2" Type="http://schemas.openxmlformats.org/officeDocument/2006/relationships/hyperlink" Target="http://www.ine.pt/xurl/ind/0009768" TargetMode="External"/><Relationship Id="rId1" Type="http://schemas.openxmlformats.org/officeDocument/2006/relationships/hyperlink" Target="http://www.ine.pt/xurl/ind/0009774" TargetMode="External"/><Relationship Id="rId6" Type="http://schemas.openxmlformats.org/officeDocument/2006/relationships/hyperlink" Target="http://www.ine.pt/xurl/ind/0009768" TargetMode="External"/><Relationship Id="rId5" Type="http://schemas.openxmlformats.org/officeDocument/2006/relationships/hyperlink" Target="http://www.ine.pt/xurl/ind/0009774" TargetMode="External"/><Relationship Id="rId4" Type="http://schemas.openxmlformats.org/officeDocument/2006/relationships/hyperlink" Target="http://www.ine.pt/xurl/ind/0009768" TargetMode="External"/></Relationships>
</file>

<file path=xl/worksheets/_rels/sheet132.xml.rels><?xml version="1.0" encoding="UTF-8" standalone="yes"?>
<Relationships xmlns="http://schemas.openxmlformats.org/package/2006/relationships"><Relationship Id="rId8" Type="http://schemas.openxmlformats.org/officeDocument/2006/relationships/hyperlink" Target="http://www.ine.pt/xurl/ind/0008838" TargetMode="External"/><Relationship Id="rId13" Type="http://schemas.openxmlformats.org/officeDocument/2006/relationships/hyperlink" Target="http://www.ine.pt/xurl/ind/0009109" TargetMode="External"/><Relationship Id="rId18" Type="http://schemas.openxmlformats.org/officeDocument/2006/relationships/hyperlink" Target="http://www.ine.pt/xurl/ind/0008839" TargetMode="External"/><Relationship Id="rId3" Type="http://schemas.openxmlformats.org/officeDocument/2006/relationships/hyperlink" Target="http://www.ine.pt/xurl/ind/0008838" TargetMode="External"/><Relationship Id="rId7" Type="http://schemas.openxmlformats.org/officeDocument/2006/relationships/hyperlink" Target="http://www.ine.pt/xurl/ind/0008839" TargetMode="External"/><Relationship Id="rId12" Type="http://schemas.openxmlformats.org/officeDocument/2006/relationships/hyperlink" Target="http://www.ine.pt/xurl/ind/0008838" TargetMode="External"/><Relationship Id="rId17" Type="http://schemas.openxmlformats.org/officeDocument/2006/relationships/hyperlink" Target="http://www.ine.pt/xurl/ind/0008015" TargetMode="External"/><Relationship Id="rId2" Type="http://schemas.openxmlformats.org/officeDocument/2006/relationships/hyperlink" Target="http://www.ine.pt/xurl/ind/0009109" TargetMode="External"/><Relationship Id="rId16" Type="http://schemas.openxmlformats.org/officeDocument/2006/relationships/hyperlink" Target="http://www.ine.pt/xurl/ind/0008838" TargetMode="External"/><Relationship Id="rId1" Type="http://schemas.openxmlformats.org/officeDocument/2006/relationships/hyperlink" Target="http://www.ine.pt/xurl/ind/0008839" TargetMode="External"/><Relationship Id="rId6" Type="http://schemas.openxmlformats.org/officeDocument/2006/relationships/hyperlink" Target="http://www.ine.pt/xurl/ind/0009109" TargetMode="External"/><Relationship Id="rId11" Type="http://schemas.openxmlformats.org/officeDocument/2006/relationships/hyperlink" Target="http://www.ine.pt/xurl/ind/0008015" TargetMode="External"/><Relationship Id="rId5" Type="http://schemas.openxmlformats.org/officeDocument/2006/relationships/hyperlink" Target="http://www.ine.pt/xurl/ind/0008838" TargetMode="External"/><Relationship Id="rId15" Type="http://schemas.openxmlformats.org/officeDocument/2006/relationships/hyperlink" Target="http://www.ine.pt/xurl/ind/0009109" TargetMode="External"/><Relationship Id="rId10" Type="http://schemas.openxmlformats.org/officeDocument/2006/relationships/hyperlink" Target="http://www.ine.pt/xurl/ind/0008839" TargetMode="External"/><Relationship Id="rId19" Type="http://schemas.openxmlformats.org/officeDocument/2006/relationships/printerSettings" Target="../printerSettings/printerSettings132.bin"/><Relationship Id="rId4" Type="http://schemas.openxmlformats.org/officeDocument/2006/relationships/hyperlink" Target="http://www.ine.pt/xurl/ind/0008015" TargetMode="External"/><Relationship Id="rId9" Type="http://schemas.openxmlformats.org/officeDocument/2006/relationships/hyperlink" Target="http://www.ine.pt/xurl/ind/0009109" TargetMode="External"/><Relationship Id="rId14" Type="http://schemas.openxmlformats.org/officeDocument/2006/relationships/hyperlink" Target="http://www.ine.pt/xurl/ind/0008839" TargetMode="External"/></Relationships>
</file>

<file path=xl/worksheets/_rels/sheet133.xml.rels><?xml version="1.0" encoding="UTF-8" standalone="yes"?>
<Relationships xmlns="http://schemas.openxmlformats.org/package/2006/relationships"><Relationship Id="rId1" Type="http://schemas.openxmlformats.org/officeDocument/2006/relationships/printerSettings" Target="../printerSettings/printerSettings133.bin"/></Relationships>
</file>

<file path=xl/worksheets/_rels/sheet134.xml.rels><?xml version="1.0" encoding="UTF-8" standalone="yes"?>
<Relationships xmlns="http://schemas.openxmlformats.org/package/2006/relationships"><Relationship Id="rId8" Type="http://schemas.openxmlformats.org/officeDocument/2006/relationships/hyperlink" Target="http://www.ine.pt/xurl/ind/0008840" TargetMode="External"/><Relationship Id="rId13" Type="http://schemas.openxmlformats.org/officeDocument/2006/relationships/hyperlink" Target="http://www.ine.pt/xurl/ind/0008840" TargetMode="External"/><Relationship Id="rId18" Type="http://schemas.openxmlformats.org/officeDocument/2006/relationships/hyperlink" Target="http://www.ine.pt/xurl/ind/0008005" TargetMode="External"/><Relationship Id="rId3" Type="http://schemas.openxmlformats.org/officeDocument/2006/relationships/hyperlink" Target="http://www.ine.pt/xurl/ind/0008843" TargetMode="External"/><Relationship Id="rId21" Type="http://schemas.openxmlformats.org/officeDocument/2006/relationships/hyperlink" Target="http://www.ine.pt/xurl/ind/0008014" TargetMode="External"/><Relationship Id="rId7" Type="http://schemas.openxmlformats.org/officeDocument/2006/relationships/hyperlink" Target="http://www.ine.pt/xurl/ind/0008840" TargetMode="External"/><Relationship Id="rId12" Type="http://schemas.openxmlformats.org/officeDocument/2006/relationships/hyperlink" Target="http://www.ine.pt/xurl/ind/0008840" TargetMode="External"/><Relationship Id="rId17" Type="http://schemas.openxmlformats.org/officeDocument/2006/relationships/hyperlink" Target="http://www.ine.pt/xurl/ind/0008014" TargetMode="External"/><Relationship Id="rId2" Type="http://schemas.openxmlformats.org/officeDocument/2006/relationships/hyperlink" Target="http://www.ine.pt/xurl/ind/0008840" TargetMode="External"/><Relationship Id="rId16" Type="http://schemas.openxmlformats.org/officeDocument/2006/relationships/hyperlink" Target="http://www.ine.pt/xurl/ind/0008014" TargetMode="External"/><Relationship Id="rId20" Type="http://schemas.openxmlformats.org/officeDocument/2006/relationships/hyperlink" Target="http://www.ine.pt/xurl/ind/0008843" TargetMode="External"/><Relationship Id="rId1" Type="http://schemas.openxmlformats.org/officeDocument/2006/relationships/hyperlink" Target="http://www.ine.pt/xurl/ind/0008836" TargetMode="External"/><Relationship Id="rId6" Type="http://schemas.openxmlformats.org/officeDocument/2006/relationships/hyperlink" Target="http://www.ine.pt/xurl/ind/0008836" TargetMode="External"/><Relationship Id="rId11" Type="http://schemas.openxmlformats.org/officeDocument/2006/relationships/hyperlink" Target="http://www.ine.pt/xurl/ind/0008836" TargetMode="External"/><Relationship Id="rId5" Type="http://schemas.openxmlformats.org/officeDocument/2006/relationships/hyperlink" Target="http://www.ine.pt/xurl/ind/0008836" TargetMode="External"/><Relationship Id="rId15" Type="http://schemas.openxmlformats.org/officeDocument/2006/relationships/hyperlink" Target="http://www.ine.pt/xurl/ind/0008843" TargetMode="External"/><Relationship Id="rId23" Type="http://schemas.openxmlformats.org/officeDocument/2006/relationships/printerSettings" Target="../printerSettings/printerSettings134.bin"/><Relationship Id="rId10" Type="http://schemas.openxmlformats.org/officeDocument/2006/relationships/hyperlink" Target="http://www.ine.pt/xurl/ind/0008836" TargetMode="External"/><Relationship Id="rId19" Type="http://schemas.openxmlformats.org/officeDocument/2006/relationships/hyperlink" Target="http://www.ine.pt/xurl/ind/00098005" TargetMode="External"/><Relationship Id="rId4" Type="http://schemas.openxmlformats.org/officeDocument/2006/relationships/hyperlink" Target="http://www.ine.pt/xurl/ind/0008836" TargetMode="External"/><Relationship Id="rId9" Type="http://schemas.openxmlformats.org/officeDocument/2006/relationships/hyperlink" Target="http://www.ine.pt/xurl/ind/0008843" TargetMode="External"/><Relationship Id="rId14" Type="http://schemas.openxmlformats.org/officeDocument/2006/relationships/hyperlink" Target="http://www.ine.pt/xurl/ind/0008843" TargetMode="External"/><Relationship Id="rId22" Type="http://schemas.openxmlformats.org/officeDocument/2006/relationships/hyperlink" Target="http://www.ine.pt/xurl/ind/0008005" TargetMode="External"/></Relationships>
</file>

<file path=xl/worksheets/_rels/sheet135.xml.rels><?xml version="1.0" encoding="UTF-8" standalone="yes"?>
<Relationships xmlns="http://schemas.openxmlformats.org/package/2006/relationships"><Relationship Id="rId1" Type="http://schemas.openxmlformats.org/officeDocument/2006/relationships/printerSettings" Target="../printerSettings/printerSettings135.bin"/></Relationships>
</file>

<file path=xl/worksheets/_rels/sheet136.xml.rels><?xml version="1.0" encoding="UTF-8" standalone="yes"?>
<Relationships xmlns="http://schemas.openxmlformats.org/package/2006/relationships"><Relationship Id="rId3" Type="http://schemas.openxmlformats.org/officeDocument/2006/relationships/hyperlink" Target="http://www.ine.pt/xurl/ind/0008840" TargetMode="External"/><Relationship Id="rId7" Type="http://schemas.openxmlformats.org/officeDocument/2006/relationships/printerSettings" Target="../printerSettings/printerSettings136.bin"/><Relationship Id="rId2" Type="http://schemas.openxmlformats.org/officeDocument/2006/relationships/hyperlink" Target="http://www.ine.pt/xurl/ind/0008843" TargetMode="External"/><Relationship Id="rId1" Type="http://schemas.openxmlformats.org/officeDocument/2006/relationships/hyperlink" Target="http://www.ine.pt/xurl/ind/0008840" TargetMode="External"/><Relationship Id="rId6" Type="http://schemas.openxmlformats.org/officeDocument/2006/relationships/hyperlink" Target="http://www.ine.pt/xurl/ind/0008843" TargetMode="External"/><Relationship Id="rId5" Type="http://schemas.openxmlformats.org/officeDocument/2006/relationships/hyperlink" Target="http://www.ine.pt/xurl/ind/0008840" TargetMode="External"/><Relationship Id="rId4" Type="http://schemas.openxmlformats.org/officeDocument/2006/relationships/hyperlink" Target="http://www.ine.pt/xurl/ind/0008843" TargetMode="External"/></Relationships>
</file>

<file path=xl/worksheets/_rels/sheet137.xml.rels><?xml version="1.0" encoding="UTF-8" standalone="yes"?>
<Relationships xmlns="http://schemas.openxmlformats.org/package/2006/relationships"><Relationship Id="rId8" Type="http://schemas.openxmlformats.org/officeDocument/2006/relationships/hyperlink" Target="http://www.ine.pt/xurl/ind/0007323" TargetMode="External"/><Relationship Id="rId13" Type="http://schemas.openxmlformats.org/officeDocument/2006/relationships/hyperlink" Target="http://www.ine.pt/xurl/ind/0007323" TargetMode="External"/><Relationship Id="rId3" Type="http://schemas.openxmlformats.org/officeDocument/2006/relationships/hyperlink" Target="http://www.ine.pt/xurl/ind/0007323" TargetMode="External"/><Relationship Id="rId7" Type="http://schemas.openxmlformats.org/officeDocument/2006/relationships/hyperlink" Target="http://www.ine.pt/xurl/ind/0007323" TargetMode="External"/><Relationship Id="rId12" Type="http://schemas.openxmlformats.org/officeDocument/2006/relationships/hyperlink" Target="http://www.ine.pt/xurl/ind/0007323" TargetMode="External"/><Relationship Id="rId2" Type="http://schemas.openxmlformats.org/officeDocument/2006/relationships/hyperlink" Target="http://www.ine.pt/xurl/ind/0007323" TargetMode="External"/><Relationship Id="rId16" Type="http://schemas.openxmlformats.org/officeDocument/2006/relationships/printerSettings" Target="../printerSettings/printerSettings137.bin"/><Relationship Id="rId1" Type="http://schemas.openxmlformats.org/officeDocument/2006/relationships/hyperlink" Target="http://www.ine.pt/xurl/ind/0007323" TargetMode="External"/><Relationship Id="rId6" Type="http://schemas.openxmlformats.org/officeDocument/2006/relationships/hyperlink" Target="http://www.ine.pt/xurl/ind/0007323" TargetMode="External"/><Relationship Id="rId11" Type="http://schemas.openxmlformats.org/officeDocument/2006/relationships/hyperlink" Target="http://www.ine.pt/xurl/ind/0007323" TargetMode="External"/><Relationship Id="rId5" Type="http://schemas.openxmlformats.org/officeDocument/2006/relationships/hyperlink" Target="http://www.ine.pt/xurl/ind/0007323" TargetMode="External"/><Relationship Id="rId15" Type="http://schemas.openxmlformats.org/officeDocument/2006/relationships/hyperlink" Target="http://www.ine.pt/xurl/ind/0007323" TargetMode="External"/><Relationship Id="rId10" Type="http://schemas.openxmlformats.org/officeDocument/2006/relationships/hyperlink" Target="http://www.ine.pt/xurl/ind/0007323" TargetMode="External"/><Relationship Id="rId4" Type="http://schemas.openxmlformats.org/officeDocument/2006/relationships/hyperlink" Target="http://www.ine.pt/xurl/ind/0007323" TargetMode="External"/><Relationship Id="rId9" Type="http://schemas.openxmlformats.org/officeDocument/2006/relationships/hyperlink" Target="http://www.ine.pt/xurl/ind/0007323" TargetMode="External"/><Relationship Id="rId14" Type="http://schemas.openxmlformats.org/officeDocument/2006/relationships/hyperlink" Target="http://www.ine.pt/xurl/ind/0007323" TargetMode="External"/></Relationships>
</file>

<file path=xl/worksheets/_rels/sheet138.xml.rels><?xml version="1.0" encoding="UTF-8" standalone="yes"?>
<Relationships xmlns="http://schemas.openxmlformats.org/package/2006/relationships"><Relationship Id="rId8" Type="http://schemas.openxmlformats.org/officeDocument/2006/relationships/hyperlink" Target="http://www.ine.pt/xurl/ind/0008355" TargetMode="External"/><Relationship Id="rId13" Type="http://schemas.openxmlformats.org/officeDocument/2006/relationships/hyperlink" Target="http://www.ine.pt/xurl/ind/0008355" TargetMode="External"/><Relationship Id="rId18" Type="http://schemas.openxmlformats.org/officeDocument/2006/relationships/hyperlink" Target="http://www.ine.pt/xurl/ind/0008355" TargetMode="External"/><Relationship Id="rId26" Type="http://schemas.openxmlformats.org/officeDocument/2006/relationships/hyperlink" Target="http://www.ine.pt/xurl/ind/0008355" TargetMode="External"/><Relationship Id="rId3" Type="http://schemas.openxmlformats.org/officeDocument/2006/relationships/hyperlink" Target="http://www.ine.pt/xurl/ind/0008355" TargetMode="External"/><Relationship Id="rId21" Type="http://schemas.openxmlformats.org/officeDocument/2006/relationships/hyperlink" Target="http://www.ine.pt/xurl/ind/0008355" TargetMode="External"/><Relationship Id="rId7" Type="http://schemas.openxmlformats.org/officeDocument/2006/relationships/hyperlink" Target="http://www.ine.pt/xurl/ind/0008355" TargetMode="External"/><Relationship Id="rId12" Type="http://schemas.openxmlformats.org/officeDocument/2006/relationships/hyperlink" Target="http://www.ine.pt/xurl/ind/0008355" TargetMode="External"/><Relationship Id="rId17" Type="http://schemas.openxmlformats.org/officeDocument/2006/relationships/hyperlink" Target="http://www.ine.pt/xurl/ind/0008355" TargetMode="External"/><Relationship Id="rId25" Type="http://schemas.openxmlformats.org/officeDocument/2006/relationships/hyperlink" Target="http://www.ine.pt/xurl/ind/0008355" TargetMode="External"/><Relationship Id="rId2" Type="http://schemas.openxmlformats.org/officeDocument/2006/relationships/hyperlink" Target="http://www.ine.pt/xurl/ind/0008355" TargetMode="External"/><Relationship Id="rId16" Type="http://schemas.openxmlformats.org/officeDocument/2006/relationships/hyperlink" Target="http://www.ine.pt/xurl/ind/0008355" TargetMode="External"/><Relationship Id="rId20" Type="http://schemas.openxmlformats.org/officeDocument/2006/relationships/hyperlink" Target="http://www.ine.pt/xurl/ind/0008355" TargetMode="External"/><Relationship Id="rId1" Type="http://schemas.openxmlformats.org/officeDocument/2006/relationships/hyperlink" Target="http://www.ine.pt/xurl/ind/0008355" TargetMode="External"/><Relationship Id="rId6" Type="http://schemas.openxmlformats.org/officeDocument/2006/relationships/hyperlink" Target="http://www.ine.pt/xurl/ind/0008355" TargetMode="External"/><Relationship Id="rId11" Type="http://schemas.openxmlformats.org/officeDocument/2006/relationships/hyperlink" Target="http://www.ine.pt/xurl/ind/0008355" TargetMode="External"/><Relationship Id="rId24" Type="http://schemas.openxmlformats.org/officeDocument/2006/relationships/hyperlink" Target="http://www.ine.pt/xurl/ind/0008355" TargetMode="External"/><Relationship Id="rId5" Type="http://schemas.openxmlformats.org/officeDocument/2006/relationships/hyperlink" Target="http://www.ine.pt/xurl/ind/0008355" TargetMode="External"/><Relationship Id="rId15" Type="http://schemas.openxmlformats.org/officeDocument/2006/relationships/hyperlink" Target="http://www.ine.pt/xurl/ind/0008355" TargetMode="External"/><Relationship Id="rId23" Type="http://schemas.openxmlformats.org/officeDocument/2006/relationships/hyperlink" Target="http://www.ine.pt/xurl/ind/0008355" TargetMode="External"/><Relationship Id="rId28" Type="http://schemas.openxmlformats.org/officeDocument/2006/relationships/printerSettings" Target="../printerSettings/printerSettings138.bin"/><Relationship Id="rId10" Type="http://schemas.openxmlformats.org/officeDocument/2006/relationships/hyperlink" Target="http://www.ine.pt/xurl/ind/0008355" TargetMode="External"/><Relationship Id="rId19" Type="http://schemas.openxmlformats.org/officeDocument/2006/relationships/hyperlink" Target="http://www.ine.pt/xurl/ind/0008355" TargetMode="External"/><Relationship Id="rId4" Type="http://schemas.openxmlformats.org/officeDocument/2006/relationships/hyperlink" Target="http://www.ine.pt/xurl/ind/0008355" TargetMode="External"/><Relationship Id="rId9" Type="http://schemas.openxmlformats.org/officeDocument/2006/relationships/hyperlink" Target="http://www.ine.pt/xurl/ind/0008355" TargetMode="External"/><Relationship Id="rId14" Type="http://schemas.openxmlformats.org/officeDocument/2006/relationships/hyperlink" Target="http://www.ine.pt/xurl/ind/0008355" TargetMode="External"/><Relationship Id="rId22" Type="http://schemas.openxmlformats.org/officeDocument/2006/relationships/hyperlink" Target="http://www.ine.pt/xurl/ind/0008355" TargetMode="External"/><Relationship Id="rId27" Type="http://schemas.openxmlformats.org/officeDocument/2006/relationships/hyperlink" Target="http://www.ine.pt/xurl/ind/0008355" TargetMode="External"/></Relationships>
</file>

<file path=xl/worksheets/_rels/sheet139.xml.rels><?xml version="1.0" encoding="UTF-8" standalone="yes"?>
<Relationships xmlns="http://schemas.openxmlformats.org/package/2006/relationships"><Relationship Id="rId3" Type="http://schemas.openxmlformats.org/officeDocument/2006/relationships/hyperlink" Target="https://www.ine.pt/xportal/xmain?xpid=INE&amp;xpgid=ine_indicadores&amp;indOcorrCod=0008547&amp;contexto=bd&amp;selTab=tab2" TargetMode="External"/><Relationship Id="rId7" Type="http://schemas.openxmlformats.org/officeDocument/2006/relationships/printerSettings" Target="../printerSettings/printerSettings139.bin"/><Relationship Id="rId2" Type="http://schemas.openxmlformats.org/officeDocument/2006/relationships/hyperlink" Target="https://www.ine.pt/xportal/xmain?xpid=INE&amp;xpgid=ine_indicadores&amp;indOcorrCod=0008547&amp;contexto=bd&amp;selTab=tab2" TargetMode="External"/><Relationship Id="rId1" Type="http://schemas.openxmlformats.org/officeDocument/2006/relationships/hyperlink" Target="https://www.ine.pt/xportal/xmain?xpid=INE&amp;xpgid=ine_indicadores&amp;indOcorrCod=0008546&amp;contexto=bd&amp;selTab=tab2" TargetMode="External"/><Relationship Id="rId6" Type="http://schemas.openxmlformats.org/officeDocument/2006/relationships/hyperlink" Target="http://www.ine.pt/xurl/ind/0008547" TargetMode="External"/><Relationship Id="rId5" Type="http://schemas.openxmlformats.org/officeDocument/2006/relationships/hyperlink" Target="http://www.ine.pt/xurl/ind/0008546" TargetMode="External"/><Relationship Id="rId4" Type="http://schemas.openxmlformats.org/officeDocument/2006/relationships/hyperlink" Target="https://www.ine.pt/xportal/xmain?xpid=INE&amp;xpgid=ine_indicadores&amp;indOcorrCod=0008546&amp;contexto=bd&amp;selTab=tab2" TargetMode="External"/></Relationships>
</file>

<file path=xl/worksheets/_rels/sheet14.xml.rels><?xml version="1.0" encoding="UTF-8" standalone="yes"?>
<Relationships xmlns="http://schemas.openxmlformats.org/package/2006/relationships"><Relationship Id="rId8" Type="http://schemas.openxmlformats.org/officeDocument/2006/relationships/hyperlink" Target="http://www.ine.pt/xurl/ind/0008306" TargetMode="External"/><Relationship Id="rId13" Type="http://schemas.openxmlformats.org/officeDocument/2006/relationships/hyperlink" Target="http://www.ine.pt/xurl/ind/0008069" TargetMode="External"/><Relationship Id="rId3" Type="http://schemas.openxmlformats.org/officeDocument/2006/relationships/hyperlink" Target="http://www.ine.pt/xurl/ind/0008070" TargetMode="External"/><Relationship Id="rId7" Type="http://schemas.openxmlformats.org/officeDocument/2006/relationships/hyperlink" Target="http://www.ine.pt/xurl/ind/0000348" TargetMode="External"/><Relationship Id="rId12" Type="http://schemas.openxmlformats.org/officeDocument/2006/relationships/hyperlink" Target="http://www.ine.pt/xurl/ind/0008070" TargetMode="External"/><Relationship Id="rId2" Type="http://schemas.openxmlformats.org/officeDocument/2006/relationships/hyperlink" Target="http://www.ine.pt/xurl/ind/0008069" TargetMode="External"/><Relationship Id="rId1" Type="http://schemas.openxmlformats.org/officeDocument/2006/relationships/hyperlink" Target="http://www.ine.pt/xurl/ind/0008069" TargetMode="External"/><Relationship Id="rId6" Type="http://schemas.openxmlformats.org/officeDocument/2006/relationships/hyperlink" Target="http://www.ine.pt/xurl/ind/0008071" TargetMode="External"/><Relationship Id="rId11" Type="http://schemas.openxmlformats.org/officeDocument/2006/relationships/hyperlink" Target="http://www.ine.pt/xurl/ind/0008071" TargetMode="External"/><Relationship Id="rId5" Type="http://schemas.openxmlformats.org/officeDocument/2006/relationships/hyperlink" Target="http://www.ine.pt/xurl/ind/0008071" TargetMode="External"/><Relationship Id="rId10" Type="http://schemas.openxmlformats.org/officeDocument/2006/relationships/hyperlink" Target="http://www.ine.pt/xurl/ind/0008306" TargetMode="External"/><Relationship Id="rId4" Type="http://schemas.openxmlformats.org/officeDocument/2006/relationships/hyperlink" Target="http://www.ine.pt/xurl/ind/0008070" TargetMode="External"/><Relationship Id="rId9" Type="http://schemas.openxmlformats.org/officeDocument/2006/relationships/hyperlink" Target="http://www.ine.pt/xurl/ind/0008306" TargetMode="External"/><Relationship Id="rId14" Type="http://schemas.openxmlformats.org/officeDocument/2006/relationships/printerSettings" Target="../printerSettings/printerSettings14.bin"/></Relationships>
</file>

<file path=xl/worksheets/_rels/sheet140.xml.rels><?xml version="1.0" encoding="UTF-8" standalone="yes"?>
<Relationships xmlns="http://schemas.openxmlformats.org/package/2006/relationships"><Relationship Id="rId1" Type="http://schemas.openxmlformats.org/officeDocument/2006/relationships/printerSettings" Target="../printerSettings/printerSettings140.bin"/></Relationships>
</file>

<file path=xl/worksheets/_rels/sheet141.xml.rels><?xml version="1.0" encoding="UTF-8" standalone="yes"?>
<Relationships xmlns="http://schemas.openxmlformats.org/package/2006/relationships"><Relationship Id="rId8" Type="http://schemas.openxmlformats.org/officeDocument/2006/relationships/hyperlink" Target="http://www.ine.pt/xurl/ind/0008832" TargetMode="External"/><Relationship Id="rId13" Type="http://schemas.openxmlformats.org/officeDocument/2006/relationships/printerSettings" Target="../printerSettings/printerSettings141.bin"/><Relationship Id="rId3" Type="http://schemas.openxmlformats.org/officeDocument/2006/relationships/hyperlink" Target="https://www.ine.pt/xportal/xmain?xpid=INE&amp;xpgid=ine_indicadores&amp;indOcorrCod=0008494&amp;contexto=bd&amp;selTab=tab2" TargetMode="External"/><Relationship Id="rId7" Type="http://schemas.openxmlformats.org/officeDocument/2006/relationships/hyperlink" Target="http://www.ine.pt/xurl/ind/0008781" TargetMode="External"/><Relationship Id="rId12" Type="http://schemas.openxmlformats.org/officeDocument/2006/relationships/hyperlink" Target="https://www.ine.pt/xportal/xmain?xpid=INE&amp;xpgid=ine_indicadores&amp;indOcorrCod=0008781&amp;contexto=bd&amp;selTab=tab2" TargetMode="External"/><Relationship Id="rId2" Type="http://schemas.openxmlformats.org/officeDocument/2006/relationships/hyperlink" Target="http://www.ine.pt/xurl/ind/0008494" TargetMode="External"/><Relationship Id="rId1" Type="http://schemas.openxmlformats.org/officeDocument/2006/relationships/hyperlink" Target="http://www.ine.pt/xurl/ind/0008490" TargetMode="External"/><Relationship Id="rId6" Type="http://schemas.openxmlformats.org/officeDocument/2006/relationships/hyperlink" Target="https://www.ine.pt/xportal/xmain?xpid=INE&amp;xpgid=ine_indicadores&amp;indOcorrCod=0008490&amp;contexto=bd&amp;selTab=tab2" TargetMode="External"/><Relationship Id="rId11" Type="http://schemas.openxmlformats.org/officeDocument/2006/relationships/hyperlink" Target="https://www.ine.pt/xportal/xmain?xpid=INE&amp;xpgid=ine_indicadores&amp;indOcorrCod=0008832&amp;contexto=bd&amp;selTab=tab2" TargetMode="External"/><Relationship Id="rId5" Type="http://schemas.openxmlformats.org/officeDocument/2006/relationships/hyperlink" Target="https://www.ine.pt/xportal/xmain?xpid=INE&amp;xpgid=ine_indicadores&amp;indOcorrCod=0008494&amp;contexto=bd&amp;selTab=tab2" TargetMode="External"/><Relationship Id="rId10" Type="http://schemas.openxmlformats.org/officeDocument/2006/relationships/hyperlink" Target="https://www.ine.pt/xportal/xmain?xpid=INE&amp;xpgid=ine_indicadores&amp;indOcorrCod=0008832&amp;contexto=bd&amp;selTab=tab2" TargetMode="External"/><Relationship Id="rId4" Type="http://schemas.openxmlformats.org/officeDocument/2006/relationships/hyperlink" Target="https://www.ine.pt/xportal/xmain?xpid=INE&amp;xpgid=ine_indicadores&amp;indOcorrCod=0008490&amp;contexto=bd&amp;selTab=tab2" TargetMode="External"/><Relationship Id="rId9" Type="http://schemas.openxmlformats.org/officeDocument/2006/relationships/hyperlink" Target="https://www.ine.pt/xportal/xmain?xpid=INE&amp;xpgid=ine_indicadores&amp;indOcorrCod=0008781&amp;contexto=bd&amp;selTab=tab2" TargetMode="External"/></Relationships>
</file>

<file path=xl/worksheets/_rels/sheet142.xml.rels><?xml version="1.0" encoding="UTF-8" standalone="yes"?>
<Relationships xmlns="http://schemas.openxmlformats.org/package/2006/relationships"><Relationship Id="rId8" Type="http://schemas.openxmlformats.org/officeDocument/2006/relationships/hyperlink" Target="http://www.ine.pt/xurl/ind/0008646" TargetMode="External"/><Relationship Id="rId3" Type="http://schemas.openxmlformats.org/officeDocument/2006/relationships/hyperlink" Target="https://www.ine.pt/xportal/xmain?xpid=INE&amp;xpgid=ine_indicadores&amp;indOcorrCod=0008646&amp;contexto=bd&amp;selTab=tab2" TargetMode="External"/><Relationship Id="rId7" Type="http://schemas.openxmlformats.org/officeDocument/2006/relationships/hyperlink" Target="https://www.ine.pt/xportal/xmain?xpid=INE&amp;xpgid=ine_indicadores&amp;indOcorrCod=0008645&amp;contexto=bd&amp;selTab=tab2" TargetMode="External"/><Relationship Id="rId2" Type="http://schemas.openxmlformats.org/officeDocument/2006/relationships/hyperlink" Target="https://www.ine.pt/xportal/xmain?xpid=INE&amp;xpgid=ine_indicadores&amp;indOcorrCod=0008643&amp;contexto=bd&amp;selTab=tab2" TargetMode="External"/><Relationship Id="rId1" Type="http://schemas.openxmlformats.org/officeDocument/2006/relationships/hyperlink" Target="http://www.ine.pt/xurl/ind/0008643" TargetMode="External"/><Relationship Id="rId6" Type="http://schemas.openxmlformats.org/officeDocument/2006/relationships/hyperlink" Target="https://www.ine.pt/xportal/xmain?xpid=INE&amp;xpgid=ine_indicadores&amp;indOcorrCod=0008646&amp;contexto=bd&amp;selTab=tab2" TargetMode="External"/><Relationship Id="rId5" Type="http://schemas.openxmlformats.org/officeDocument/2006/relationships/hyperlink" Target="https://www.ine.pt/xportal/xmain?xpid=INE&amp;xpgid=ine_indicadores&amp;indOcorrCod=0008643&amp;contexto=bd&amp;selTab=tab2" TargetMode="External"/><Relationship Id="rId10" Type="http://schemas.openxmlformats.org/officeDocument/2006/relationships/printerSettings" Target="../printerSettings/printerSettings142.bin"/><Relationship Id="rId4" Type="http://schemas.openxmlformats.org/officeDocument/2006/relationships/hyperlink" Target="https://www.ine.pt/xportal/xmain?xpid=INE&amp;xpgid=ine_indicadores&amp;indOcorrCod=0008645&amp;contexto=bd&amp;selTab=tab2" TargetMode="External"/><Relationship Id="rId9" Type="http://schemas.openxmlformats.org/officeDocument/2006/relationships/hyperlink" Target="http://www.ine.pt/xurl/ind/0008645" TargetMode="External"/></Relationships>
</file>

<file path=xl/worksheets/_rels/sheet143.xml.rels><?xml version="1.0" encoding="UTF-8" standalone="yes"?>
<Relationships xmlns="http://schemas.openxmlformats.org/package/2006/relationships"><Relationship Id="rId8" Type="http://schemas.openxmlformats.org/officeDocument/2006/relationships/hyperlink" Target="http://www.ine.pt/xurl/ind/0008555" TargetMode="External"/><Relationship Id="rId13" Type="http://schemas.openxmlformats.org/officeDocument/2006/relationships/hyperlink" Target="http://www.ine.pt/xurl/ind/0008549" TargetMode="External"/><Relationship Id="rId18" Type="http://schemas.openxmlformats.org/officeDocument/2006/relationships/hyperlink" Target="http://www.ine.pt/xurl/ind/0008554" TargetMode="External"/><Relationship Id="rId26" Type="http://schemas.openxmlformats.org/officeDocument/2006/relationships/printerSettings" Target="../printerSettings/printerSettings143.bin"/><Relationship Id="rId3" Type="http://schemas.openxmlformats.org/officeDocument/2006/relationships/hyperlink" Target="http://www.ine.pt/xurl/ind/0008553" TargetMode="External"/><Relationship Id="rId21" Type="http://schemas.openxmlformats.org/officeDocument/2006/relationships/hyperlink" Target="http://www.ine.pt/xurl/ind/0008555" TargetMode="External"/><Relationship Id="rId7" Type="http://schemas.openxmlformats.org/officeDocument/2006/relationships/hyperlink" Target="http://www.ine.pt/xurl/ind/0008551" TargetMode="External"/><Relationship Id="rId12" Type="http://schemas.openxmlformats.org/officeDocument/2006/relationships/hyperlink" Target="http://www.ine.pt/xurl/ind/0008554" TargetMode="External"/><Relationship Id="rId17" Type="http://schemas.openxmlformats.org/officeDocument/2006/relationships/hyperlink" Target="http://www.ine.pt/xurl/ind/0008549" TargetMode="External"/><Relationship Id="rId25" Type="http://schemas.openxmlformats.org/officeDocument/2006/relationships/hyperlink" Target="http://www.ine.pt/xurl/ind/0008548" TargetMode="External"/><Relationship Id="rId2" Type="http://schemas.openxmlformats.org/officeDocument/2006/relationships/hyperlink" Target="http://www.ine.pt/xurl/ind/0008552" TargetMode="External"/><Relationship Id="rId16" Type="http://schemas.openxmlformats.org/officeDocument/2006/relationships/hyperlink" Target="http://www.ine.pt/xurl/ind/0008555" TargetMode="External"/><Relationship Id="rId20" Type="http://schemas.openxmlformats.org/officeDocument/2006/relationships/hyperlink" Target="http://www.ine.pt/xurl/ind/0008550" TargetMode="External"/><Relationship Id="rId1" Type="http://schemas.openxmlformats.org/officeDocument/2006/relationships/hyperlink" Target="http://www.ine.pt/xurl/ind/0008548" TargetMode="External"/><Relationship Id="rId6" Type="http://schemas.openxmlformats.org/officeDocument/2006/relationships/hyperlink" Target="http://www.ine.pt/xurl/ind/0008550" TargetMode="External"/><Relationship Id="rId11" Type="http://schemas.openxmlformats.org/officeDocument/2006/relationships/hyperlink" Target="http://www.ine.pt/xurl/ind/0008553" TargetMode="External"/><Relationship Id="rId24" Type="http://schemas.openxmlformats.org/officeDocument/2006/relationships/hyperlink" Target="http://www.ine.pt/xurl/ind/0007400" TargetMode="External"/><Relationship Id="rId5" Type="http://schemas.openxmlformats.org/officeDocument/2006/relationships/hyperlink" Target="http://www.ine.pt/xurl/ind/0008549" TargetMode="External"/><Relationship Id="rId15" Type="http://schemas.openxmlformats.org/officeDocument/2006/relationships/hyperlink" Target="http://www.ine.pt/xurl/ind/0008551" TargetMode="External"/><Relationship Id="rId23" Type="http://schemas.openxmlformats.org/officeDocument/2006/relationships/hyperlink" Target="http://www.ine.pt/xurl/ind/0008552" TargetMode="External"/><Relationship Id="rId10" Type="http://schemas.openxmlformats.org/officeDocument/2006/relationships/hyperlink" Target="http://www.ine.pt/xurl/ind/0008552" TargetMode="External"/><Relationship Id="rId19" Type="http://schemas.openxmlformats.org/officeDocument/2006/relationships/hyperlink" Target="http://www.ine.pt/xurl/ind/0008551" TargetMode="External"/><Relationship Id="rId4" Type="http://schemas.openxmlformats.org/officeDocument/2006/relationships/hyperlink" Target="http://www.ine.pt/xurl/ind/0008554" TargetMode="External"/><Relationship Id="rId9" Type="http://schemas.openxmlformats.org/officeDocument/2006/relationships/hyperlink" Target="http://www.ine.pt/xurl/ind/0008548" TargetMode="External"/><Relationship Id="rId14" Type="http://schemas.openxmlformats.org/officeDocument/2006/relationships/hyperlink" Target="http://www.ine.pt/xurl/ind/0008550" TargetMode="External"/><Relationship Id="rId22" Type="http://schemas.openxmlformats.org/officeDocument/2006/relationships/hyperlink" Target="http://www.ine.pt/xurl/ind/0008553" TargetMode="External"/></Relationships>
</file>

<file path=xl/worksheets/_rels/sheet144.xml.rels><?xml version="1.0" encoding="UTF-8" standalone="yes"?>
<Relationships xmlns="http://schemas.openxmlformats.org/package/2006/relationships"><Relationship Id="rId3" Type="http://schemas.openxmlformats.org/officeDocument/2006/relationships/hyperlink" Target="http://www.ine.pt/xurl/ind/0008511" TargetMode="External"/><Relationship Id="rId7" Type="http://schemas.openxmlformats.org/officeDocument/2006/relationships/printerSettings" Target="../printerSettings/printerSettings144.bin"/><Relationship Id="rId2" Type="http://schemas.openxmlformats.org/officeDocument/2006/relationships/hyperlink" Target="http://www.ine.pt/xurl/ind/0008511" TargetMode="External"/><Relationship Id="rId1" Type="http://schemas.openxmlformats.org/officeDocument/2006/relationships/hyperlink" Target="http://www.ine.pt/xurl/ind/0008511" TargetMode="External"/><Relationship Id="rId6" Type="http://schemas.openxmlformats.org/officeDocument/2006/relationships/hyperlink" Target="http://www.ine.pt/xurl/ind/0008511" TargetMode="External"/><Relationship Id="rId5" Type="http://schemas.openxmlformats.org/officeDocument/2006/relationships/hyperlink" Target="http://www.ine.pt/xurl/ind/0008511" TargetMode="External"/><Relationship Id="rId4" Type="http://schemas.openxmlformats.org/officeDocument/2006/relationships/hyperlink" Target="http://www.ine.pt/xurl/ind/0007342" TargetMode="External"/></Relationships>
</file>

<file path=xl/worksheets/_rels/sheet145.xml.rels><?xml version="1.0" encoding="UTF-8" standalone="yes"?>
<Relationships xmlns="http://schemas.openxmlformats.org/package/2006/relationships"><Relationship Id="rId3" Type="http://schemas.openxmlformats.org/officeDocument/2006/relationships/hyperlink" Target="http://www.ine.pt/xurl/ind/0008511" TargetMode="External"/><Relationship Id="rId2" Type="http://schemas.openxmlformats.org/officeDocument/2006/relationships/hyperlink" Target="http://www.ine.pt/xurl/ind/0007342" TargetMode="External"/><Relationship Id="rId1" Type="http://schemas.openxmlformats.org/officeDocument/2006/relationships/hyperlink" Target="http://www.ine.pt/xurl/ind/0008511" TargetMode="External"/><Relationship Id="rId6" Type="http://schemas.openxmlformats.org/officeDocument/2006/relationships/printerSettings" Target="../printerSettings/printerSettings145.bin"/><Relationship Id="rId5" Type="http://schemas.openxmlformats.org/officeDocument/2006/relationships/hyperlink" Target="http://www.ine.pt/xurl/ind/0008511" TargetMode="External"/><Relationship Id="rId4" Type="http://schemas.openxmlformats.org/officeDocument/2006/relationships/hyperlink" Target="http://www.ine.pt/xurl/ind/0008511" TargetMode="External"/></Relationships>
</file>

<file path=xl/worksheets/_rels/sheet146.xml.rels><?xml version="1.0" encoding="UTF-8" standalone="yes"?>
<Relationships xmlns="http://schemas.openxmlformats.org/package/2006/relationships"><Relationship Id="rId3" Type="http://schemas.openxmlformats.org/officeDocument/2006/relationships/hyperlink" Target="http://www.ine.pt/xurl/ind/0008597" TargetMode="External"/><Relationship Id="rId2" Type="http://schemas.openxmlformats.org/officeDocument/2006/relationships/hyperlink" Target="http://www.ine.pt/xurl/ind/0008597" TargetMode="External"/><Relationship Id="rId1" Type="http://schemas.openxmlformats.org/officeDocument/2006/relationships/hyperlink" Target="http://www.ine.pt/xurl/ind/0008597" TargetMode="External"/><Relationship Id="rId4" Type="http://schemas.openxmlformats.org/officeDocument/2006/relationships/printerSettings" Target="../printerSettings/printerSettings146.bin"/></Relationships>
</file>

<file path=xl/worksheets/_rels/sheet147.xml.rels><?xml version="1.0" encoding="UTF-8" standalone="yes"?>
<Relationships xmlns="http://schemas.openxmlformats.org/package/2006/relationships"><Relationship Id="rId3" Type="http://schemas.openxmlformats.org/officeDocument/2006/relationships/hyperlink" Target="http://www.ine.pt/xurl/ind/0008597" TargetMode="External"/><Relationship Id="rId2" Type="http://schemas.openxmlformats.org/officeDocument/2006/relationships/hyperlink" Target="http://www.ine.pt/xurl/ind/0008597" TargetMode="External"/><Relationship Id="rId1" Type="http://schemas.openxmlformats.org/officeDocument/2006/relationships/hyperlink" Target="http://www.ine.pt/xurl/ind/0008597" TargetMode="External"/><Relationship Id="rId4" Type="http://schemas.openxmlformats.org/officeDocument/2006/relationships/printerSettings" Target="../printerSettings/printerSettings147.bin"/></Relationships>
</file>

<file path=xl/worksheets/_rels/sheet148.xml.rels><?xml version="1.0" encoding="UTF-8" standalone="yes"?>
<Relationships xmlns="http://schemas.openxmlformats.org/package/2006/relationships"><Relationship Id="rId3" Type="http://schemas.openxmlformats.org/officeDocument/2006/relationships/hyperlink" Target="http://www.ine.pt/xurl/ind/0008511" TargetMode="External"/><Relationship Id="rId2" Type="http://schemas.openxmlformats.org/officeDocument/2006/relationships/hyperlink" Target="http://www.ine.pt/xurl/ind/0008511" TargetMode="External"/><Relationship Id="rId1" Type="http://schemas.openxmlformats.org/officeDocument/2006/relationships/hyperlink" Target="http://www.ine.pt/xurl/ind/0008511" TargetMode="External"/><Relationship Id="rId4" Type="http://schemas.openxmlformats.org/officeDocument/2006/relationships/printerSettings" Target="../printerSettings/printerSettings148.bin"/></Relationships>
</file>

<file path=xl/worksheets/_rels/sheet149.xml.rels><?xml version="1.0" encoding="UTF-8" standalone="yes"?>
<Relationships xmlns="http://schemas.openxmlformats.org/package/2006/relationships"><Relationship Id="rId3" Type="http://schemas.openxmlformats.org/officeDocument/2006/relationships/printerSettings" Target="../printerSettings/printerSettings149.bin"/><Relationship Id="rId2" Type="http://schemas.openxmlformats.org/officeDocument/2006/relationships/hyperlink" Target="http://www.ine.pt/xurl/ind/0008511" TargetMode="External"/><Relationship Id="rId1" Type="http://schemas.openxmlformats.org/officeDocument/2006/relationships/hyperlink" Target="http://www.ine.pt/xurl/ind/0008511" TargetMode="Externa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50.xml.rels><?xml version="1.0" encoding="UTF-8" standalone="yes"?>
<Relationships xmlns="http://schemas.openxmlformats.org/package/2006/relationships"><Relationship Id="rId8" Type="http://schemas.openxmlformats.org/officeDocument/2006/relationships/printerSettings" Target="../printerSettings/printerSettings150.bin"/><Relationship Id="rId3" Type="http://schemas.openxmlformats.org/officeDocument/2006/relationships/hyperlink" Target="http://www.ine.pt/xurl/ind/0008508" TargetMode="External"/><Relationship Id="rId7" Type="http://schemas.openxmlformats.org/officeDocument/2006/relationships/hyperlink" Target="http://www.ine.pt/xurl/ind/0008508" TargetMode="External"/><Relationship Id="rId2" Type="http://schemas.openxmlformats.org/officeDocument/2006/relationships/hyperlink" Target="http://www.ine.pt/xurl/ind/0008508" TargetMode="External"/><Relationship Id="rId1" Type="http://schemas.openxmlformats.org/officeDocument/2006/relationships/hyperlink" Target="http://www.ine.pt/xurl/ind/0008508" TargetMode="External"/><Relationship Id="rId6" Type="http://schemas.openxmlformats.org/officeDocument/2006/relationships/hyperlink" Target="http://www.ine.pt/xurl/ind/0008508" TargetMode="External"/><Relationship Id="rId5" Type="http://schemas.openxmlformats.org/officeDocument/2006/relationships/hyperlink" Target="http://www.ine.pt/xurl/ind/0008508" TargetMode="External"/><Relationship Id="rId4" Type="http://schemas.openxmlformats.org/officeDocument/2006/relationships/hyperlink" Target="http://www.ine.pt/xurl/ind/0008508" TargetMode="External"/></Relationships>
</file>

<file path=xl/worksheets/_rels/sheet151.xml.rels><?xml version="1.0" encoding="UTF-8" standalone="yes"?>
<Relationships xmlns="http://schemas.openxmlformats.org/package/2006/relationships"><Relationship Id="rId3" Type="http://schemas.openxmlformats.org/officeDocument/2006/relationships/hyperlink" Target="http://www.ine.pt/xurl/ind/0008512" TargetMode="External"/><Relationship Id="rId2" Type="http://schemas.openxmlformats.org/officeDocument/2006/relationships/hyperlink" Target="http://www.ine.pt/xurl/ind/0008512" TargetMode="External"/><Relationship Id="rId1" Type="http://schemas.openxmlformats.org/officeDocument/2006/relationships/hyperlink" Target="http://www.ine.pt/xurl/ind/0008512" TargetMode="External"/><Relationship Id="rId4" Type="http://schemas.openxmlformats.org/officeDocument/2006/relationships/printerSettings" Target="../printerSettings/printerSettings151.bin"/></Relationships>
</file>

<file path=xl/worksheets/_rels/sheet152.xml.rels><?xml version="1.0" encoding="UTF-8" standalone="yes"?>
<Relationships xmlns="http://schemas.openxmlformats.org/package/2006/relationships"><Relationship Id="rId3" Type="http://schemas.openxmlformats.org/officeDocument/2006/relationships/hyperlink" Target="http://www.ine.pt/xurl/ind/0008512" TargetMode="External"/><Relationship Id="rId2" Type="http://schemas.openxmlformats.org/officeDocument/2006/relationships/hyperlink" Target="http://www.ine.pt/xurl/ind/0008512" TargetMode="External"/><Relationship Id="rId1" Type="http://schemas.openxmlformats.org/officeDocument/2006/relationships/hyperlink" Target="http://www.ine.pt/xurl/ind/0008512" TargetMode="External"/><Relationship Id="rId4" Type="http://schemas.openxmlformats.org/officeDocument/2006/relationships/printerSettings" Target="../printerSettings/printerSettings152.bin"/></Relationships>
</file>

<file path=xl/worksheets/_rels/sheet153.xml.rels><?xml version="1.0" encoding="UTF-8" standalone="yes"?>
<Relationships xmlns="http://schemas.openxmlformats.org/package/2006/relationships"><Relationship Id="rId3" Type="http://schemas.openxmlformats.org/officeDocument/2006/relationships/hyperlink" Target="http://www.ine.pt/xurl/ind/0008598" TargetMode="External"/><Relationship Id="rId2" Type="http://schemas.openxmlformats.org/officeDocument/2006/relationships/hyperlink" Target="http://www.ine.pt/xurl/ind/0008598" TargetMode="External"/><Relationship Id="rId1" Type="http://schemas.openxmlformats.org/officeDocument/2006/relationships/hyperlink" Target="http://www.ine.pt/xurl/ind/0008598" TargetMode="External"/><Relationship Id="rId4" Type="http://schemas.openxmlformats.org/officeDocument/2006/relationships/printerSettings" Target="../printerSettings/printerSettings153.bin"/></Relationships>
</file>

<file path=xl/worksheets/_rels/sheet154.xml.rels><?xml version="1.0" encoding="UTF-8" standalone="yes"?>
<Relationships xmlns="http://schemas.openxmlformats.org/package/2006/relationships"><Relationship Id="rId3" Type="http://schemas.openxmlformats.org/officeDocument/2006/relationships/hyperlink" Target="http://www.ine.pt/xurl/ind/0008598" TargetMode="External"/><Relationship Id="rId2" Type="http://schemas.openxmlformats.org/officeDocument/2006/relationships/hyperlink" Target="http://www.ine.pt/xurl/ind/0008598" TargetMode="External"/><Relationship Id="rId1" Type="http://schemas.openxmlformats.org/officeDocument/2006/relationships/hyperlink" Target="http://www.ine.pt/xurl/ind/0008598" TargetMode="External"/><Relationship Id="rId4" Type="http://schemas.openxmlformats.org/officeDocument/2006/relationships/printerSettings" Target="../printerSettings/printerSettings154.bin"/></Relationships>
</file>

<file path=xl/worksheets/_rels/sheet155.xml.rels><?xml version="1.0" encoding="UTF-8" standalone="yes"?>
<Relationships xmlns="http://schemas.openxmlformats.org/package/2006/relationships"><Relationship Id="rId3" Type="http://schemas.openxmlformats.org/officeDocument/2006/relationships/hyperlink" Target="http://www.ine.pt/xurl/ind/0008513" TargetMode="External"/><Relationship Id="rId2" Type="http://schemas.openxmlformats.org/officeDocument/2006/relationships/hyperlink" Target="http://www.ine.pt/xurl/ind/0008513" TargetMode="External"/><Relationship Id="rId1" Type="http://schemas.openxmlformats.org/officeDocument/2006/relationships/hyperlink" Target="http://www.ine.pt/xurl/ind/0008513" TargetMode="External"/><Relationship Id="rId4" Type="http://schemas.openxmlformats.org/officeDocument/2006/relationships/printerSettings" Target="../printerSettings/printerSettings155.bin"/></Relationships>
</file>

<file path=xl/worksheets/_rels/sheet156.xml.rels><?xml version="1.0" encoding="UTF-8" standalone="yes"?>
<Relationships xmlns="http://schemas.openxmlformats.org/package/2006/relationships"><Relationship Id="rId3" Type="http://schemas.openxmlformats.org/officeDocument/2006/relationships/hyperlink" Target="http://www.ine.pt/xurl/ind/0008513" TargetMode="External"/><Relationship Id="rId2" Type="http://schemas.openxmlformats.org/officeDocument/2006/relationships/hyperlink" Target="http://www.ine.pt/xurl/ind/0008513" TargetMode="External"/><Relationship Id="rId1" Type="http://schemas.openxmlformats.org/officeDocument/2006/relationships/hyperlink" Target="http://www.ine.pt/xurl/ind/0008513" TargetMode="External"/><Relationship Id="rId4" Type="http://schemas.openxmlformats.org/officeDocument/2006/relationships/printerSettings" Target="../printerSettings/printerSettings156.bin"/></Relationships>
</file>

<file path=xl/worksheets/_rels/sheet157.xml.rels><?xml version="1.0" encoding="UTF-8" standalone="yes"?>
<Relationships xmlns="http://schemas.openxmlformats.org/package/2006/relationships"><Relationship Id="rId3" Type="http://schemas.openxmlformats.org/officeDocument/2006/relationships/hyperlink" Target="http://www.ine.pt/xurl/ind/0008599" TargetMode="External"/><Relationship Id="rId2" Type="http://schemas.openxmlformats.org/officeDocument/2006/relationships/hyperlink" Target="http://www.ine.pt/xurl/ind/0008599" TargetMode="External"/><Relationship Id="rId1" Type="http://schemas.openxmlformats.org/officeDocument/2006/relationships/hyperlink" Target="http://www.ine.pt/xurl/ind/0008599" TargetMode="External"/><Relationship Id="rId4" Type="http://schemas.openxmlformats.org/officeDocument/2006/relationships/printerSettings" Target="../printerSettings/printerSettings157.bin"/></Relationships>
</file>

<file path=xl/worksheets/_rels/sheet158.xml.rels><?xml version="1.0" encoding="UTF-8" standalone="yes"?>
<Relationships xmlns="http://schemas.openxmlformats.org/package/2006/relationships"><Relationship Id="rId3" Type="http://schemas.openxmlformats.org/officeDocument/2006/relationships/hyperlink" Target="http://www.ine.pt/xurl/ind/0008599" TargetMode="External"/><Relationship Id="rId2" Type="http://schemas.openxmlformats.org/officeDocument/2006/relationships/hyperlink" Target="http://www.ine.pt/xurl/ind/0008599" TargetMode="External"/><Relationship Id="rId1" Type="http://schemas.openxmlformats.org/officeDocument/2006/relationships/hyperlink" Target="http://www.ine.pt/xurl/ind/0008599" TargetMode="External"/><Relationship Id="rId4" Type="http://schemas.openxmlformats.org/officeDocument/2006/relationships/printerSettings" Target="../printerSettings/printerSettings158.bin"/></Relationships>
</file>

<file path=xl/worksheets/_rels/sheet159.xml.rels><?xml version="1.0" encoding="UTF-8" standalone="yes"?>
<Relationships xmlns="http://schemas.openxmlformats.org/package/2006/relationships"><Relationship Id="rId3" Type="http://schemas.openxmlformats.org/officeDocument/2006/relationships/hyperlink" Target="http://www.ine.pt/xurl/ind/0008514" TargetMode="External"/><Relationship Id="rId2" Type="http://schemas.openxmlformats.org/officeDocument/2006/relationships/hyperlink" Target="http://www.ine.pt/xurl/ind/0008514" TargetMode="External"/><Relationship Id="rId1" Type="http://schemas.openxmlformats.org/officeDocument/2006/relationships/hyperlink" Target="http://www.ine.pt/xurl/ind/0008514" TargetMode="External"/><Relationship Id="rId4" Type="http://schemas.openxmlformats.org/officeDocument/2006/relationships/printerSettings" Target="../printerSettings/printerSettings159.bin"/></Relationships>
</file>

<file path=xl/worksheets/_rels/sheet16.xml.rels><?xml version="1.0" encoding="UTF-8" standalone="yes"?>
<Relationships xmlns="http://schemas.openxmlformats.org/package/2006/relationships"><Relationship Id="rId8" Type="http://schemas.openxmlformats.org/officeDocument/2006/relationships/hyperlink" Target="http://www.ine.pt/xurl/ind/0008657" TargetMode="External"/><Relationship Id="rId13" Type="http://schemas.openxmlformats.org/officeDocument/2006/relationships/hyperlink" Target="http://www.ine.pt/xurl/ind/0008290" TargetMode="External"/><Relationship Id="rId3" Type="http://schemas.openxmlformats.org/officeDocument/2006/relationships/hyperlink" Target="http://www.ine.pt/xurl/ind/0008293" TargetMode="External"/><Relationship Id="rId7" Type="http://schemas.openxmlformats.org/officeDocument/2006/relationships/hyperlink" Target="http://www.ine.pt/xurl/ind/0008293" TargetMode="External"/><Relationship Id="rId12" Type="http://schemas.openxmlformats.org/officeDocument/2006/relationships/hyperlink" Target="http://www.ine.pt/xurl/ind/0008978" TargetMode="External"/><Relationship Id="rId17" Type="http://schemas.openxmlformats.org/officeDocument/2006/relationships/printerSettings" Target="../printerSettings/printerSettings16.bin"/><Relationship Id="rId2" Type="http://schemas.openxmlformats.org/officeDocument/2006/relationships/hyperlink" Target="http://www.ine.pt/xurl/ind/0008288" TargetMode="External"/><Relationship Id="rId16" Type="http://schemas.openxmlformats.org/officeDocument/2006/relationships/hyperlink" Target="http://www.ine.pt/xurl/ind/0008978" TargetMode="External"/><Relationship Id="rId1" Type="http://schemas.openxmlformats.org/officeDocument/2006/relationships/hyperlink" Target="http://www.ine.pt/xurl/ind/0008290" TargetMode="External"/><Relationship Id="rId6" Type="http://schemas.openxmlformats.org/officeDocument/2006/relationships/hyperlink" Target="http://www.ine.pt/xurl/ind/0008288" TargetMode="External"/><Relationship Id="rId11" Type="http://schemas.openxmlformats.org/officeDocument/2006/relationships/hyperlink" Target="http://www.ine.pt/xurl/ind/0008978" TargetMode="External"/><Relationship Id="rId5" Type="http://schemas.openxmlformats.org/officeDocument/2006/relationships/hyperlink" Target="http://www.ine.pt/xurl/ind/0008290" TargetMode="External"/><Relationship Id="rId15" Type="http://schemas.openxmlformats.org/officeDocument/2006/relationships/hyperlink" Target="http://www.ine.pt/xurl/ind/0008293" TargetMode="External"/><Relationship Id="rId10" Type="http://schemas.openxmlformats.org/officeDocument/2006/relationships/hyperlink" Target="http://www.ine.pt/xurl/ind/0008658" TargetMode="External"/><Relationship Id="rId4" Type="http://schemas.openxmlformats.org/officeDocument/2006/relationships/hyperlink" Target="http://www.ine.pt/xurl/ind/0008657" TargetMode="External"/><Relationship Id="rId9" Type="http://schemas.openxmlformats.org/officeDocument/2006/relationships/hyperlink" Target="http://www.ine.pt/xurl/ind/0008658" TargetMode="External"/><Relationship Id="rId14" Type="http://schemas.openxmlformats.org/officeDocument/2006/relationships/hyperlink" Target="http://www.ine.pt/xurl/ind/0008288" TargetMode="External"/></Relationships>
</file>

<file path=xl/worksheets/_rels/sheet160.xml.rels><?xml version="1.0" encoding="UTF-8" standalone="yes"?>
<Relationships xmlns="http://schemas.openxmlformats.org/package/2006/relationships"><Relationship Id="rId3" Type="http://schemas.openxmlformats.org/officeDocument/2006/relationships/hyperlink" Target="http://www.ine.pt/xurl/ind/0008514" TargetMode="External"/><Relationship Id="rId2" Type="http://schemas.openxmlformats.org/officeDocument/2006/relationships/hyperlink" Target="http://www.ine.pt/xurl/ind/0008514" TargetMode="External"/><Relationship Id="rId1" Type="http://schemas.openxmlformats.org/officeDocument/2006/relationships/hyperlink" Target="http://www.ine.pt/xurl/ind/0008514" TargetMode="External"/><Relationship Id="rId4" Type="http://schemas.openxmlformats.org/officeDocument/2006/relationships/printerSettings" Target="../printerSettings/printerSettings160.bin"/></Relationships>
</file>

<file path=xl/worksheets/_rels/sheet161.xml.rels><?xml version="1.0" encoding="UTF-8" standalone="yes"?>
<Relationships xmlns="http://schemas.openxmlformats.org/package/2006/relationships"><Relationship Id="rId8" Type="http://schemas.openxmlformats.org/officeDocument/2006/relationships/hyperlink" Target="http://www.ine.pt/xurl/ind/0008485" TargetMode="External"/><Relationship Id="rId13" Type="http://schemas.openxmlformats.org/officeDocument/2006/relationships/hyperlink" Target="http://www.ine.pt/xurl/ind/0008471" TargetMode="External"/><Relationship Id="rId18" Type="http://schemas.openxmlformats.org/officeDocument/2006/relationships/hyperlink" Target="http://www.ine.pt/xurl/ind/0008485" TargetMode="External"/><Relationship Id="rId26" Type="http://schemas.openxmlformats.org/officeDocument/2006/relationships/hyperlink" Target="http://www.ine.pt/xurl/ind/0008484" TargetMode="External"/><Relationship Id="rId3" Type="http://schemas.openxmlformats.org/officeDocument/2006/relationships/hyperlink" Target="http://www.ine.pt/xurl/ind/0008471" TargetMode="External"/><Relationship Id="rId21" Type="http://schemas.openxmlformats.org/officeDocument/2006/relationships/hyperlink" Target="http://www.ine.pt/xurl/ind/0008470" TargetMode="External"/><Relationship Id="rId7" Type="http://schemas.openxmlformats.org/officeDocument/2006/relationships/hyperlink" Target="http://www.ine.pt/xurl/ind/0008486" TargetMode="External"/><Relationship Id="rId12" Type="http://schemas.openxmlformats.org/officeDocument/2006/relationships/hyperlink" Target="http://www.ine.pt/xurl/ind/0008470" TargetMode="External"/><Relationship Id="rId17" Type="http://schemas.openxmlformats.org/officeDocument/2006/relationships/hyperlink" Target="http://www.ine.pt/xurl/ind/0008486" TargetMode="External"/><Relationship Id="rId25" Type="http://schemas.openxmlformats.org/officeDocument/2006/relationships/hyperlink" Target="http://www.ine.pt/xurl/ind/0008471" TargetMode="External"/><Relationship Id="rId2" Type="http://schemas.openxmlformats.org/officeDocument/2006/relationships/hyperlink" Target="http://www.ine.pt/xurl/ind/0008470" TargetMode="External"/><Relationship Id="rId16" Type="http://schemas.openxmlformats.org/officeDocument/2006/relationships/hyperlink" Target="http://www.ine.pt/xurl/ind/0008483" TargetMode="External"/><Relationship Id="rId20" Type="http://schemas.openxmlformats.org/officeDocument/2006/relationships/hyperlink" Target="http://www.ine.pt/xurl/ind/0008467" TargetMode="External"/><Relationship Id="rId29" Type="http://schemas.openxmlformats.org/officeDocument/2006/relationships/printerSettings" Target="../printerSettings/printerSettings161.bin"/><Relationship Id="rId1" Type="http://schemas.openxmlformats.org/officeDocument/2006/relationships/hyperlink" Target="http://www.ine.pt/xurl/ind/0008467" TargetMode="External"/><Relationship Id="rId6" Type="http://schemas.openxmlformats.org/officeDocument/2006/relationships/hyperlink" Target="http://www.ine.pt/xurl/ind/0008483" TargetMode="External"/><Relationship Id="rId11" Type="http://schemas.openxmlformats.org/officeDocument/2006/relationships/hyperlink" Target="http://www.ine.pt/xurl/ind/0008467" TargetMode="External"/><Relationship Id="rId24" Type="http://schemas.openxmlformats.org/officeDocument/2006/relationships/hyperlink" Target="http://www.ine.pt/xurl/ind/0007356" TargetMode="External"/><Relationship Id="rId5" Type="http://schemas.openxmlformats.org/officeDocument/2006/relationships/hyperlink" Target="http://www.ine.pt/xurl/ind/0008482" TargetMode="External"/><Relationship Id="rId15" Type="http://schemas.openxmlformats.org/officeDocument/2006/relationships/hyperlink" Target="http://www.ine.pt/xurl/ind/0008482" TargetMode="External"/><Relationship Id="rId23" Type="http://schemas.openxmlformats.org/officeDocument/2006/relationships/hyperlink" Target="http://www.ine.pt/xurl/ind/0008486" TargetMode="External"/><Relationship Id="rId28" Type="http://schemas.openxmlformats.org/officeDocument/2006/relationships/hyperlink" Target="http://www.ine.pt/xurl/ind/0008482" TargetMode="External"/><Relationship Id="rId10" Type="http://schemas.openxmlformats.org/officeDocument/2006/relationships/hyperlink" Target="http://www.ine.pt/xurl/ind/0008466" TargetMode="External"/><Relationship Id="rId19" Type="http://schemas.openxmlformats.org/officeDocument/2006/relationships/hyperlink" Target="http://www.ine.pt/xurl/ind/0008466" TargetMode="External"/><Relationship Id="rId4" Type="http://schemas.openxmlformats.org/officeDocument/2006/relationships/hyperlink" Target="http://www.ine.pt/xurl/ind/0008484" TargetMode="External"/><Relationship Id="rId9" Type="http://schemas.openxmlformats.org/officeDocument/2006/relationships/hyperlink" Target="http://www.ine.pt/xurl/ind/0008466" TargetMode="External"/><Relationship Id="rId14" Type="http://schemas.openxmlformats.org/officeDocument/2006/relationships/hyperlink" Target="http://www.ine.pt/xurl/ind/0008484" TargetMode="External"/><Relationship Id="rId22" Type="http://schemas.openxmlformats.org/officeDocument/2006/relationships/hyperlink" Target="http://www.ine.pt/xurl/ind/0008485" TargetMode="External"/><Relationship Id="rId27" Type="http://schemas.openxmlformats.org/officeDocument/2006/relationships/hyperlink" Target="http://www.ine.pt/xurl/ind/0008482" TargetMode="External"/></Relationships>
</file>

<file path=xl/worksheets/_rels/sheet162.xml.rels><?xml version="1.0" encoding="UTF-8" standalone="yes"?>
<Relationships xmlns="http://schemas.openxmlformats.org/package/2006/relationships"><Relationship Id="rId8" Type="http://schemas.openxmlformats.org/officeDocument/2006/relationships/hyperlink" Target="http://www.ine.pt/xurl/ind/0008485" TargetMode="External"/><Relationship Id="rId13" Type="http://schemas.openxmlformats.org/officeDocument/2006/relationships/hyperlink" Target="http://www.ine.pt/xurl/ind/0008471" TargetMode="External"/><Relationship Id="rId18" Type="http://schemas.openxmlformats.org/officeDocument/2006/relationships/hyperlink" Target="http://www.ine.pt/xurl/ind/0008485" TargetMode="External"/><Relationship Id="rId26" Type="http://schemas.openxmlformats.org/officeDocument/2006/relationships/hyperlink" Target="http://www.ine.pt/xurl/ind/0008484" TargetMode="External"/><Relationship Id="rId3" Type="http://schemas.openxmlformats.org/officeDocument/2006/relationships/hyperlink" Target="http://www.ine.pt/xurl/ind/0008471" TargetMode="External"/><Relationship Id="rId21" Type="http://schemas.openxmlformats.org/officeDocument/2006/relationships/hyperlink" Target="http://www.ine.pt/xurl/ind/0008470" TargetMode="External"/><Relationship Id="rId7" Type="http://schemas.openxmlformats.org/officeDocument/2006/relationships/hyperlink" Target="http://www.ine.pt/xurl/ind/0008486" TargetMode="External"/><Relationship Id="rId12" Type="http://schemas.openxmlformats.org/officeDocument/2006/relationships/hyperlink" Target="http://www.ine.pt/xurl/ind/0008470" TargetMode="External"/><Relationship Id="rId17" Type="http://schemas.openxmlformats.org/officeDocument/2006/relationships/hyperlink" Target="http://www.ine.pt/xurl/ind/0008486" TargetMode="External"/><Relationship Id="rId25" Type="http://schemas.openxmlformats.org/officeDocument/2006/relationships/hyperlink" Target="http://www.ine.pt/xurl/ind/0008471" TargetMode="External"/><Relationship Id="rId2" Type="http://schemas.openxmlformats.org/officeDocument/2006/relationships/hyperlink" Target="http://www.ine.pt/xurl/ind/0008470" TargetMode="External"/><Relationship Id="rId16" Type="http://schemas.openxmlformats.org/officeDocument/2006/relationships/hyperlink" Target="http://www.ine.pt/xurl/ind/0008483" TargetMode="External"/><Relationship Id="rId20" Type="http://schemas.openxmlformats.org/officeDocument/2006/relationships/hyperlink" Target="http://www.ine.pt/xurl/ind/0008467" TargetMode="External"/><Relationship Id="rId29" Type="http://schemas.openxmlformats.org/officeDocument/2006/relationships/printerSettings" Target="../printerSettings/printerSettings162.bin"/><Relationship Id="rId1" Type="http://schemas.openxmlformats.org/officeDocument/2006/relationships/hyperlink" Target="http://www.ine.pt/xurl/ind/0008467" TargetMode="External"/><Relationship Id="rId6" Type="http://schemas.openxmlformats.org/officeDocument/2006/relationships/hyperlink" Target="http://www.ine.pt/xurl/ind/0008483" TargetMode="External"/><Relationship Id="rId11" Type="http://schemas.openxmlformats.org/officeDocument/2006/relationships/hyperlink" Target="http://www.ine.pt/xurl/ind/0008467" TargetMode="External"/><Relationship Id="rId24" Type="http://schemas.openxmlformats.org/officeDocument/2006/relationships/hyperlink" Target="http://www.ine.pt/xurl/ind/0007356" TargetMode="External"/><Relationship Id="rId5" Type="http://schemas.openxmlformats.org/officeDocument/2006/relationships/hyperlink" Target="http://www.ine.pt/xurl/ind/0008482" TargetMode="External"/><Relationship Id="rId15" Type="http://schemas.openxmlformats.org/officeDocument/2006/relationships/hyperlink" Target="http://www.ine.pt/xurl/ind/0008482" TargetMode="External"/><Relationship Id="rId23" Type="http://schemas.openxmlformats.org/officeDocument/2006/relationships/hyperlink" Target="http://www.ine.pt/xurl/ind/0008486" TargetMode="External"/><Relationship Id="rId28" Type="http://schemas.openxmlformats.org/officeDocument/2006/relationships/hyperlink" Target="http://www.ine.pt/xurl/ind/0008482" TargetMode="External"/><Relationship Id="rId10" Type="http://schemas.openxmlformats.org/officeDocument/2006/relationships/hyperlink" Target="http://www.ine.pt/xurl/ind/0008466" TargetMode="External"/><Relationship Id="rId19" Type="http://schemas.openxmlformats.org/officeDocument/2006/relationships/hyperlink" Target="http://www.ine.pt/xurl/ind/0008466" TargetMode="External"/><Relationship Id="rId4" Type="http://schemas.openxmlformats.org/officeDocument/2006/relationships/hyperlink" Target="http://www.ine.pt/xurl/ind/0008484" TargetMode="External"/><Relationship Id="rId9" Type="http://schemas.openxmlformats.org/officeDocument/2006/relationships/hyperlink" Target="http://www.ine.pt/xurl/ind/0008466" TargetMode="External"/><Relationship Id="rId14" Type="http://schemas.openxmlformats.org/officeDocument/2006/relationships/hyperlink" Target="http://www.ine.pt/xurl/ind/0008484" TargetMode="External"/><Relationship Id="rId22" Type="http://schemas.openxmlformats.org/officeDocument/2006/relationships/hyperlink" Target="http://www.ine.pt/xurl/ind/0008485" TargetMode="External"/><Relationship Id="rId27" Type="http://schemas.openxmlformats.org/officeDocument/2006/relationships/hyperlink" Target="http://www.ine.pt/xurl/ind/0008482" TargetMode="External"/></Relationships>
</file>

<file path=xl/worksheets/_rels/sheet163.xml.rels><?xml version="1.0" encoding="UTF-8" standalone="yes"?>
<Relationships xmlns="http://schemas.openxmlformats.org/package/2006/relationships"><Relationship Id="rId8" Type="http://schemas.openxmlformats.org/officeDocument/2006/relationships/hyperlink" Target="http://www.ine.pt/xurl/ind/0008517" TargetMode="External"/><Relationship Id="rId13" Type="http://schemas.openxmlformats.org/officeDocument/2006/relationships/hyperlink" Target="http://www.ine.pt/xurl/ind/0008519" TargetMode="External"/><Relationship Id="rId3" Type="http://schemas.openxmlformats.org/officeDocument/2006/relationships/hyperlink" Target="http://www.ine.pt/xurl/ind/0007356" TargetMode="External"/><Relationship Id="rId7" Type="http://schemas.openxmlformats.org/officeDocument/2006/relationships/hyperlink" Target="http://www.ine.pt/xurl/ind/0008491" TargetMode="External"/><Relationship Id="rId12" Type="http://schemas.openxmlformats.org/officeDocument/2006/relationships/hyperlink" Target="http://www.ine.pt/xurl/ind/0008517" TargetMode="External"/><Relationship Id="rId2" Type="http://schemas.openxmlformats.org/officeDocument/2006/relationships/hyperlink" Target="http://www.ine.pt/xurl/ind/0008491" TargetMode="External"/><Relationship Id="rId1" Type="http://schemas.openxmlformats.org/officeDocument/2006/relationships/hyperlink" Target="http://www.ine.pt/xurl/ind/0008515" TargetMode="External"/><Relationship Id="rId6" Type="http://schemas.openxmlformats.org/officeDocument/2006/relationships/hyperlink" Target="http://www.ine.pt/xurl/ind/0008515" TargetMode="External"/><Relationship Id="rId11" Type="http://schemas.openxmlformats.org/officeDocument/2006/relationships/hyperlink" Target="http://www.ine.pt/xurl/ind/0008491" TargetMode="External"/><Relationship Id="rId5" Type="http://schemas.openxmlformats.org/officeDocument/2006/relationships/hyperlink" Target="http://www.ine.pt/xurl/ind/0008519" TargetMode="External"/><Relationship Id="rId10" Type="http://schemas.openxmlformats.org/officeDocument/2006/relationships/hyperlink" Target="http://www.ine.pt/xurl/ind/0008515" TargetMode="External"/><Relationship Id="rId4" Type="http://schemas.openxmlformats.org/officeDocument/2006/relationships/hyperlink" Target="http://www.ine.pt/xurl/ind/0008517" TargetMode="External"/><Relationship Id="rId9" Type="http://schemas.openxmlformats.org/officeDocument/2006/relationships/hyperlink" Target="http://www.ine.pt/xurl/ind/0008519" TargetMode="External"/><Relationship Id="rId14" Type="http://schemas.openxmlformats.org/officeDocument/2006/relationships/printerSettings" Target="../printerSettings/printerSettings163.bin"/></Relationships>
</file>

<file path=xl/worksheets/_rels/sheet164.xml.rels><?xml version="1.0" encoding="UTF-8" standalone="yes"?>
<Relationships xmlns="http://schemas.openxmlformats.org/package/2006/relationships"><Relationship Id="rId1" Type="http://schemas.openxmlformats.org/officeDocument/2006/relationships/printerSettings" Target="../printerSettings/printerSettings164.bin"/></Relationships>
</file>

<file path=xl/worksheets/_rels/sheet165.xml.rels><?xml version="1.0" encoding="UTF-8" standalone="yes"?>
<Relationships xmlns="http://schemas.openxmlformats.org/package/2006/relationships"><Relationship Id="rId8" Type="http://schemas.openxmlformats.org/officeDocument/2006/relationships/hyperlink" Target="http://www.ine.pt/xurl/ind/0008077" TargetMode="External"/><Relationship Id="rId13" Type="http://schemas.openxmlformats.org/officeDocument/2006/relationships/hyperlink" Target="http://www.ine.pt/xurl/ind/0008166" TargetMode="External"/><Relationship Id="rId18" Type="http://schemas.openxmlformats.org/officeDocument/2006/relationships/hyperlink" Target="http://www.ine.pt/xurl/ind/0008171" TargetMode="External"/><Relationship Id="rId26" Type="http://schemas.openxmlformats.org/officeDocument/2006/relationships/hyperlink" Target="http://www.ine.pt/xurl/ind/0008171" TargetMode="External"/><Relationship Id="rId3" Type="http://schemas.openxmlformats.org/officeDocument/2006/relationships/hyperlink" Target="http://www.ine.pt/xurl/ind/0008785" TargetMode="External"/><Relationship Id="rId21" Type="http://schemas.openxmlformats.org/officeDocument/2006/relationships/hyperlink" Target="http://www.ine.pt/xurl/ind/0008170" TargetMode="External"/><Relationship Id="rId34" Type="http://schemas.openxmlformats.org/officeDocument/2006/relationships/hyperlink" Target="http://www.ine.pt/xurl/ind/0008164" TargetMode="External"/><Relationship Id="rId7" Type="http://schemas.openxmlformats.org/officeDocument/2006/relationships/hyperlink" Target="http://www.ine.pt/xurl/ind/0001739" TargetMode="External"/><Relationship Id="rId12" Type="http://schemas.openxmlformats.org/officeDocument/2006/relationships/hyperlink" Target="http://www.ine.pt/xurl/ind/0008166" TargetMode="External"/><Relationship Id="rId17" Type="http://schemas.openxmlformats.org/officeDocument/2006/relationships/hyperlink" Target="http://www.ine.pt/xurl/ind/0008164" TargetMode="External"/><Relationship Id="rId25" Type="http://schemas.openxmlformats.org/officeDocument/2006/relationships/hyperlink" Target="http://www.ine.pt/xurl/ind/0008170" TargetMode="External"/><Relationship Id="rId33" Type="http://schemas.openxmlformats.org/officeDocument/2006/relationships/hyperlink" Target="http://www.ine.pt/xurl/ind/0001739" TargetMode="External"/><Relationship Id="rId2" Type="http://schemas.openxmlformats.org/officeDocument/2006/relationships/hyperlink" Target="http://www.ine.pt/xurl/ind/0008078" TargetMode="External"/><Relationship Id="rId16" Type="http://schemas.openxmlformats.org/officeDocument/2006/relationships/hyperlink" Target="http://www.ine.pt/xurl/ind/0008164" TargetMode="External"/><Relationship Id="rId20" Type="http://schemas.openxmlformats.org/officeDocument/2006/relationships/hyperlink" Target="http://www.ine.pt/xurl/ind/0008170" TargetMode="External"/><Relationship Id="rId29" Type="http://schemas.openxmlformats.org/officeDocument/2006/relationships/hyperlink" Target="http://www.ine.pt/xurl/ind/0008077" TargetMode="External"/><Relationship Id="rId1" Type="http://schemas.openxmlformats.org/officeDocument/2006/relationships/hyperlink" Target="http://www.ine.pt/xurl/ind/0008077" TargetMode="External"/><Relationship Id="rId6" Type="http://schemas.openxmlformats.org/officeDocument/2006/relationships/hyperlink" Target="http://www.ine.pt/xurl/ind/0008786" TargetMode="External"/><Relationship Id="rId11" Type="http://schemas.openxmlformats.org/officeDocument/2006/relationships/hyperlink" Target="http://www.ine.pt/xurl/ind/0008785" TargetMode="External"/><Relationship Id="rId24" Type="http://schemas.openxmlformats.org/officeDocument/2006/relationships/hyperlink" Target="http://www.ine.pt/xurl/ind/0008167" TargetMode="External"/><Relationship Id="rId32" Type="http://schemas.openxmlformats.org/officeDocument/2006/relationships/hyperlink" Target="http://www.ine.pt/xurl/ind/0001737" TargetMode="External"/><Relationship Id="rId5" Type="http://schemas.openxmlformats.org/officeDocument/2006/relationships/hyperlink" Target="http://www.ine.pt/xurl/ind/0008785" TargetMode="External"/><Relationship Id="rId15" Type="http://schemas.openxmlformats.org/officeDocument/2006/relationships/hyperlink" Target="http://www.ine.pt/xurl/ind/0008165" TargetMode="External"/><Relationship Id="rId23" Type="http://schemas.openxmlformats.org/officeDocument/2006/relationships/hyperlink" Target="http://www.ine.pt/xurl/ind/0008167" TargetMode="External"/><Relationship Id="rId28" Type="http://schemas.openxmlformats.org/officeDocument/2006/relationships/hyperlink" Target="http://www.ine.pt/xurl/ind/0008166" TargetMode="External"/><Relationship Id="rId10" Type="http://schemas.openxmlformats.org/officeDocument/2006/relationships/hyperlink" Target="http://www.ine.pt/xurl/ind/0008786" TargetMode="External"/><Relationship Id="rId19" Type="http://schemas.openxmlformats.org/officeDocument/2006/relationships/hyperlink" Target="http://www.ine.pt/xurl/ind/0008171" TargetMode="External"/><Relationship Id="rId31" Type="http://schemas.openxmlformats.org/officeDocument/2006/relationships/hyperlink" Target="http://www.ine.pt/xurl/ind/0006882" TargetMode="External"/><Relationship Id="rId4" Type="http://schemas.openxmlformats.org/officeDocument/2006/relationships/hyperlink" Target="http://www.ine.pt/xurl/ind/0008786" TargetMode="External"/><Relationship Id="rId9" Type="http://schemas.openxmlformats.org/officeDocument/2006/relationships/hyperlink" Target="http://www.ine.pt/xurl/ind/0008078" TargetMode="External"/><Relationship Id="rId14" Type="http://schemas.openxmlformats.org/officeDocument/2006/relationships/hyperlink" Target="http://www.ine.pt/xurl/ind/0008165" TargetMode="External"/><Relationship Id="rId22" Type="http://schemas.openxmlformats.org/officeDocument/2006/relationships/hyperlink" Target="http://www.ine.pt/xurl/ind/0008167" TargetMode="External"/><Relationship Id="rId27" Type="http://schemas.openxmlformats.org/officeDocument/2006/relationships/hyperlink" Target="http://www.ine.pt/xurl/ind/0008165" TargetMode="External"/><Relationship Id="rId30" Type="http://schemas.openxmlformats.org/officeDocument/2006/relationships/hyperlink" Target="http://www.ine.pt/xurl/ind/0008078" TargetMode="External"/><Relationship Id="rId35" Type="http://schemas.openxmlformats.org/officeDocument/2006/relationships/printerSettings" Target="../printerSettings/printerSettings165.bin"/></Relationships>
</file>

<file path=xl/worksheets/_rels/sheet166.xml.rels><?xml version="1.0" encoding="UTF-8" standalone="yes"?>
<Relationships xmlns="http://schemas.openxmlformats.org/package/2006/relationships"><Relationship Id="rId8" Type="http://schemas.openxmlformats.org/officeDocument/2006/relationships/hyperlink" Target="http://www.ine.pt/xurl/ind/0008168" TargetMode="External"/><Relationship Id="rId13" Type="http://schemas.openxmlformats.org/officeDocument/2006/relationships/hyperlink" Target="http://www.ine.pt/xurl/ind/0008168" TargetMode="External"/><Relationship Id="rId3" Type="http://schemas.openxmlformats.org/officeDocument/2006/relationships/hyperlink" Target="http://www.ine.pt/xurl/ind/0008169" TargetMode="External"/><Relationship Id="rId7" Type="http://schemas.openxmlformats.org/officeDocument/2006/relationships/hyperlink" Target="http://www.ine.pt/xurl/ind/0008168" TargetMode="External"/><Relationship Id="rId12" Type="http://schemas.openxmlformats.org/officeDocument/2006/relationships/hyperlink" Target="http://www.ine.pt/xurl/ind/0008168" TargetMode="External"/><Relationship Id="rId2" Type="http://schemas.openxmlformats.org/officeDocument/2006/relationships/hyperlink" Target="http://www.ine.pt/xurl/ind/0008169" TargetMode="External"/><Relationship Id="rId1" Type="http://schemas.openxmlformats.org/officeDocument/2006/relationships/hyperlink" Target="http://www.ine.pt/xurl/ind/0008168" TargetMode="External"/><Relationship Id="rId6" Type="http://schemas.openxmlformats.org/officeDocument/2006/relationships/hyperlink" Target="http://www.ine.pt/xurl/ind/0008168" TargetMode="External"/><Relationship Id="rId11" Type="http://schemas.openxmlformats.org/officeDocument/2006/relationships/hyperlink" Target="http://www.ine.pt/xurl/ind/0008169" TargetMode="External"/><Relationship Id="rId5" Type="http://schemas.openxmlformats.org/officeDocument/2006/relationships/hyperlink" Target="http://www.ine.pt/xurl/ind/0008169" TargetMode="External"/><Relationship Id="rId15" Type="http://schemas.openxmlformats.org/officeDocument/2006/relationships/printerSettings" Target="../printerSettings/printerSettings166.bin"/><Relationship Id="rId10" Type="http://schemas.openxmlformats.org/officeDocument/2006/relationships/hyperlink" Target="http://www.ine.pt/xurl/ind/0008169" TargetMode="External"/><Relationship Id="rId4" Type="http://schemas.openxmlformats.org/officeDocument/2006/relationships/hyperlink" Target="http://www.ine.pt/xurl/ind/0008169" TargetMode="External"/><Relationship Id="rId9" Type="http://schemas.openxmlformats.org/officeDocument/2006/relationships/hyperlink" Target="http://www.ine.pt/xurl/ind/0008169" TargetMode="External"/><Relationship Id="rId14" Type="http://schemas.openxmlformats.org/officeDocument/2006/relationships/hyperlink" Target="http://www.ine.pt/xurl/ind/0008168" TargetMode="External"/></Relationships>
</file>

<file path=xl/worksheets/_rels/sheet167.xml.rels><?xml version="1.0" encoding="UTF-8" standalone="yes"?>
<Relationships xmlns="http://schemas.openxmlformats.org/package/2006/relationships"><Relationship Id="rId8" Type="http://schemas.openxmlformats.org/officeDocument/2006/relationships/hyperlink" Target="http://www.ine.pt/xurl/ind/0007928" TargetMode="External"/><Relationship Id="rId13" Type="http://schemas.openxmlformats.org/officeDocument/2006/relationships/hyperlink" Target="http://www.ine.pt/xurl/ind/0007927" TargetMode="External"/><Relationship Id="rId3" Type="http://schemas.openxmlformats.org/officeDocument/2006/relationships/hyperlink" Target="http://www.ine.pt/xurl/ind/0007928" TargetMode="External"/><Relationship Id="rId7" Type="http://schemas.openxmlformats.org/officeDocument/2006/relationships/hyperlink" Target="http://www.ine.pt/xurl/ind/0007928" TargetMode="External"/><Relationship Id="rId12" Type="http://schemas.openxmlformats.org/officeDocument/2006/relationships/hyperlink" Target="http://www.ine.pt/xurl/ind/0007927" TargetMode="External"/><Relationship Id="rId2" Type="http://schemas.openxmlformats.org/officeDocument/2006/relationships/hyperlink" Target="http://www.ine.pt/xurl/ind/0007927" TargetMode="External"/><Relationship Id="rId1" Type="http://schemas.openxmlformats.org/officeDocument/2006/relationships/hyperlink" Target="http://www.ine.pt/xurl/ind/0007928" TargetMode="External"/><Relationship Id="rId6" Type="http://schemas.openxmlformats.org/officeDocument/2006/relationships/hyperlink" Target="http://www.ine.pt/xurl/ind/0007927" TargetMode="External"/><Relationship Id="rId11" Type="http://schemas.openxmlformats.org/officeDocument/2006/relationships/hyperlink" Target="http://www.ine.pt/xurl/ind/0007927" TargetMode="External"/><Relationship Id="rId5" Type="http://schemas.openxmlformats.org/officeDocument/2006/relationships/hyperlink" Target="http://www.ine.pt/xurl/ind/0007927" TargetMode="External"/><Relationship Id="rId15" Type="http://schemas.openxmlformats.org/officeDocument/2006/relationships/printerSettings" Target="../printerSettings/printerSettings167.bin"/><Relationship Id="rId10" Type="http://schemas.openxmlformats.org/officeDocument/2006/relationships/hyperlink" Target="http://www.ine.pt/xurl/ind/0007928" TargetMode="External"/><Relationship Id="rId4" Type="http://schemas.openxmlformats.org/officeDocument/2006/relationships/hyperlink" Target="http://www.ine.pt/xurl/ind/0007928" TargetMode="External"/><Relationship Id="rId9" Type="http://schemas.openxmlformats.org/officeDocument/2006/relationships/hyperlink" Target="http://www.ine.pt/xurl/ind/0007928" TargetMode="External"/><Relationship Id="rId14" Type="http://schemas.openxmlformats.org/officeDocument/2006/relationships/hyperlink" Target="http://www.ine.pt/xurl/ind/0007927" TargetMode="External"/></Relationships>
</file>

<file path=xl/worksheets/_rels/sheet168.xml.rels><?xml version="1.0" encoding="UTF-8" standalone="yes"?>
<Relationships xmlns="http://schemas.openxmlformats.org/package/2006/relationships"><Relationship Id="rId3" Type="http://schemas.openxmlformats.org/officeDocument/2006/relationships/hyperlink" Target="http://www.ine.pt/xurl/ind/0000013" TargetMode="External"/><Relationship Id="rId7" Type="http://schemas.openxmlformats.org/officeDocument/2006/relationships/printerSettings" Target="../printerSettings/printerSettings168.bin"/><Relationship Id="rId2" Type="http://schemas.openxmlformats.org/officeDocument/2006/relationships/hyperlink" Target="http://www.ine.pt/xurl/ind/0000010" TargetMode="External"/><Relationship Id="rId1" Type="http://schemas.openxmlformats.org/officeDocument/2006/relationships/hyperlink" Target="http://www.ine.pt/xurl/ind/0000013" TargetMode="External"/><Relationship Id="rId6" Type="http://schemas.openxmlformats.org/officeDocument/2006/relationships/hyperlink" Target="http://www.ine.pt/xurl/ind/0000010" TargetMode="External"/><Relationship Id="rId5" Type="http://schemas.openxmlformats.org/officeDocument/2006/relationships/hyperlink" Target="http://www.ine.pt/xurl/ind/0000013" TargetMode="External"/><Relationship Id="rId4" Type="http://schemas.openxmlformats.org/officeDocument/2006/relationships/hyperlink" Target="http://www.ine.pt/xurl/ind/0000010" TargetMode="External"/></Relationships>
</file>

<file path=xl/worksheets/_rels/sheet169.xml.rels><?xml version="1.0" encoding="UTF-8" standalone="yes"?>
<Relationships xmlns="http://schemas.openxmlformats.org/package/2006/relationships"><Relationship Id="rId3" Type="http://schemas.openxmlformats.org/officeDocument/2006/relationships/hyperlink" Target="http://www.ine.pt/xurl/ind/0008169" TargetMode="External"/><Relationship Id="rId7" Type="http://schemas.openxmlformats.org/officeDocument/2006/relationships/printerSettings" Target="../printerSettings/printerSettings169.bin"/><Relationship Id="rId2" Type="http://schemas.openxmlformats.org/officeDocument/2006/relationships/hyperlink" Target="http://www.ine.pt/xurl/ind/0008168" TargetMode="External"/><Relationship Id="rId1" Type="http://schemas.openxmlformats.org/officeDocument/2006/relationships/hyperlink" Target="http://www.ine.pt/xurl/ind/0008169" TargetMode="External"/><Relationship Id="rId6" Type="http://schemas.openxmlformats.org/officeDocument/2006/relationships/hyperlink" Target="http://www.ine.pt/xurl/ind/0008168" TargetMode="External"/><Relationship Id="rId5" Type="http://schemas.openxmlformats.org/officeDocument/2006/relationships/hyperlink" Target="http://www.ine.pt/xurl/ind/0008169" TargetMode="External"/><Relationship Id="rId4" Type="http://schemas.openxmlformats.org/officeDocument/2006/relationships/hyperlink" Target="http://www.ine.pt/xurl/ind/0008168" TargetMode="External"/></Relationships>
</file>

<file path=xl/worksheets/_rels/sheet17.xml.rels><?xml version="1.0" encoding="UTF-8" standalone="yes"?>
<Relationships xmlns="http://schemas.openxmlformats.org/package/2006/relationships"><Relationship Id="rId8" Type="http://schemas.openxmlformats.org/officeDocument/2006/relationships/hyperlink" Target="http://www.ine.pt/xurl/ind/0009604" TargetMode="External"/><Relationship Id="rId13" Type="http://schemas.openxmlformats.org/officeDocument/2006/relationships/hyperlink" Target="http://www.ine.pt/xurl/ind/0009604" TargetMode="External"/><Relationship Id="rId18" Type="http://schemas.openxmlformats.org/officeDocument/2006/relationships/hyperlink" Target="http://www.ine.pt/xurl/ind/0009617" TargetMode="External"/><Relationship Id="rId3" Type="http://schemas.openxmlformats.org/officeDocument/2006/relationships/hyperlink" Target="http://www.ine.pt/xurl/ind/0009605" TargetMode="External"/><Relationship Id="rId7" Type="http://schemas.openxmlformats.org/officeDocument/2006/relationships/hyperlink" Target="http://www.ine.pt/xurl/ind/0009602" TargetMode="External"/><Relationship Id="rId12" Type="http://schemas.openxmlformats.org/officeDocument/2006/relationships/hyperlink" Target="http://www.ine.pt/xurl/ind/0009602" TargetMode="External"/><Relationship Id="rId17" Type="http://schemas.openxmlformats.org/officeDocument/2006/relationships/hyperlink" Target="http://www.ine.pt/xurl/ind/0009617" TargetMode="External"/><Relationship Id="rId2" Type="http://schemas.openxmlformats.org/officeDocument/2006/relationships/hyperlink" Target="http://www.ine.pt/xurl/ind/0009602" TargetMode="External"/><Relationship Id="rId16" Type="http://schemas.openxmlformats.org/officeDocument/2006/relationships/hyperlink" Target="http://www.ine.pt/xurl/ind/0009617" TargetMode="External"/><Relationship Id="rId1" Type="http://schemas.openxmlformats.org/officeDocument/2006/relationships/hyperlink" Target="http://www.ine.pt/xurl/ind/0009600" TargetMode="External"/><Relationship Id="rId6" Type="http://schemas.openxmlformats.org/officeDocument/2006/relationships/hyperlink" Target="http://www.ine.pt/xurl/ind/0009600" TargetMode="External"/><Relationship Id="rId11" Type="http://schemas.openxmlformats.org/officeDocument/2006/relationships/hyperlink" Target="http://www.ine.pt/xurl/ind/0009600" TargetMode="External"/><Relationship Id="rId5" Type="http://schemas.openxmlformats.org/officeDocument/2006/relationships/hyperlink" Target="http://www.ine.pt/xurl/ind/0009685" TargetMode="External"/><Relationship Id="rId15" Type="http://schemas.openxmlformats.org/officeDocument/2006/relationships/hyperlink" Target="http://www.ine.pt/xurl/ind/0009685" TargetMode="External"/><Relationship Id="rId10" Type="http://schemas.openxmlformats.org/officeDocument/2006/relationships/hyperlink" Target="http://www.ine.pt/xurl/ind/0009605" TargetMode="External"/><Relationship Id="rId19" Type="http://schemas.openxmlformats.org/officeDocument/2006/relationships/printerSettings" Target="../printerSettings/printerSettings17.bin"/><Relationship Id="rId4" Type="http://schemas.openxmlformats.org/officeDocument/2006/relationships/hyperlink" Target="http://www.ine.pt/xurl/ind/0009604" TargetMode="External"/><Relationship Id="rId9" Type="http://schemas.openxmlformats.org/officeDocument/2006/relationships/hyperlink" Target="http://www.ine.pt/xurl/ind/0009685" TargetMode="External"/><Relationship Id="rId14" Type="http://schemas.openxmlformats.org/officeDocument/2006/relationships/hyperlink" Target="http://www.ine.pt/xurl/ind/0009605" TargetMode="External"/></Relationships>
</file>

<file path=xl/worksheets/_rels/sheet170.xml.rels><?xml version="1.0" encoding="UTF-8" standalone="yes"?>
<Relationships xmlns="http://schemas.openxmlformats.org/package/2006/relationships"><Relationship Id="rId8" Type="http://schemas.openxmlformats.org/officeDocument/2006/relationships/hyperlink" Target="http://www.ine.pt/xurl/ind/0002889" TargetMode="External"/><Relationship Id="rId3" Type="http://schemas.openxmlformats.org/officeDocument/2006/relationships/hyperlink" Target="http://www.ine.pt/xurl/ind/0000026" TargetMode="External"/><Relationship Id="rId7" Type="http://schemas.openxmlformats.org/officeDocument/2006/relationships/hyperlink" Target="http://www.ine.pt/xurl/ind/0002889" TargetMode="External"/><Relationship Id="rId2" Type="http://schemas.openxmlformats.org/officeDocument/2006/relationships/hyperlink" Target="http://www.ine.pt/xurl/ind/0000026" TargetMode="External"/><Relationship Id="rId1" Type="http://schemas.openxmlformats.org/officeDocument/2006/relationships/hyperlink" Target="http://www.ine.pt/xurl/ind/0000026" TargetMode="External"/><Relationship Id="rId6" Type="http://schemas.openxmlformats.org/officeDocument/2006/relationships/hyperlink" Target="http://www.ine.pt/xurl/ind/0005833" TargetMode="External"/><Relationship Id="rId5" Type="http://schemas.openxmlformats.org/officeDocument/2006/relationships/hyperlink" Target="http://www.ine.pt/xurl/ind/0005833" TargetMode="External"/><Relationship Id="rId10" Type="http://schemas.openxmlformats.org/officeDocument/2006/relationships/printerSettings" Target="../printerSettings/printerSettings170.bin"/><Relationship Id="rId4" Type="http://schemas.openxmlformats.org/officeDocument/2006/relationships/hyperlink" Target="http://www.ine.pt/xurl/ind/0005833" TargetMode="External"/><Relationship Id="rId9" Type="http://schemas.openxmlformats.org/officeDocument/2006/relationships/hyperlink" Target="http://www.ine.pt/xurl/ind/0002889" TargetMode="External"/></Relationships>
</file>

<file path=xl/worksheets/_rels/sheet171.xml.rels><?xml version="1.0" encoding="UTF-8" standalone="yes"?>
<Relationships xmlns="http://schemas.openxmlformats.org/package/2006/relationships"><Relationship Id="rId8" Type="http://schemas.openxmlformats.org/officeDocument/2006/relationships/hyperlink" Target="http://www.ine.pt/xurl/ind/0000040" TargetMode="External"/><Relationship Id="rId13" Type="http://schemas.openxmlformats.org/officeDocument/2006/relationships/hyperlink" Target="http://www.ine.pt/xurl/ind/0000039" TargetMode="External"/><Relationship Id="rId18" Type="http://schemas.openxmlformats.org/officeDocument/2006/relationships/hyperlink" Target="http://www.ine.pt/xurl/ind/0000040" TargetMode="External"/><Relationship Id="rId3" Type="http://schemas.openxmlformats.org/officeDocument/2006/relationships/hyperlink" Target="http://www.ine.pt/xurl/ind/0003024" TargetMode="External"/><Relationship Id="rId7" Type="http://schemas.openxmlformats.org/officeDocument/2006/relationships/hyperlink" Target="http://www.ine.pt/xurl/ind/0000039" TargetMode="External"/><Relationship Id="rId12" Type="http://schemas.openxmlformats.org/officeDocument/2006/relationships/hyperlink" Target="http://www.ine.pt/xurl/ind/0000038" TargetMode="External"/><Relationship Id="rId17" Type="http://schemas.openxmlformats.org/officeDocument/2006/relationships/hyperlink" Target="http://www.ine.pt/xurl/ind/0000041" TargetMode="External"/><Relationship Id="rId2" Type="http://schemas.openxmlformats.org/officeDocument/2006/relationships/hyperlink" Target="http://www.ine.pt/xurl/ind/0003024" TargetMode="External"/><Relationship Id="rId16" Type="http://schemas.openxmlformats.org/officeDocument/2006/relationships/hyperlink" Target="http://www.ine.pt/xurl/ind/0000041" TargetMode="External"/><Relationship Id="rId20" Type="http://schemas.openxmlformats.org/officeDocument/2006/relationships/printerSettings" Target="../printerSettings/printerSettings171.bin"/><Relationship Id="rId1" Type="http://schemas.openxmlformats.org/officeDocument/2006/relationships/hyperlink" Target="http://www.ine.pt/xurl/ind/0003024" TargetMode="External"/><Relationship Id="rId6" Type="http://schemas.openxmlformats.org/officeDocument/2006/relationships/hyperlink" Target="http://www.ine.pt/xurl/ind/0000038" TargetMode="External"/><Relationship Id="rId11" Type="http://schemas.openxmlformats.org/officeDocument/2006/relationships/hyperlink" Target="http://www.ine.pt/xurl/ind/0000038" TargetMode="External"/><Relationship Id="rId5" Type="http://schemas.openxmlformats.org/officeDocument/2006/relationships/hyperlink" Target="http://www.ine.pt/xurl/ind/0000037" TargetMode="External"/><Relationship Id="rId15" Type="http://schemas.openxmlformats.org/officeDocument/2006/relationships/hyperlink" Target="http://www.ine.pt/xurl/ind/0000041" TargetMode="External"/><Relationship Id="rId10" Type="http://schemas.openxmlformats.org/officeDocument/2006/relationships/hyperlink" Target="http://www.ine.pt/xurl/ind/0000037" TargetMode="External"/><Relationship Id="rId19" Type="http://schemas.openxmlformats.org/officeDocument/2006/relationships/hyperlink" Target="http://www.ine.pt/xurl/ind/0000040" TargetMode="External"/><Relationship Id="rId4" Type="http://schemas.openxmlformats.org/officeDocument/2006/relationships/hyperlink" Target="http://www.ine.pt/xurl/ind/0000037" TargetMode="External"/><Relationship Id="rId9" Type="http://schemas.openxmlformats.org/officeDocument/2006/relationships/hyperlink" Target="http://www.ine.pt/xurl/ind/0000037" TargetMode="External"/><Relationship Id="rId14" Type="http://schemas.openxmlformats.org/officeDocument/2006/relationships/hyperlink" Target="http://www.ine.pt/xurl/ind/0000039" TargetMode="External"/></Relationships>
</file>

<file path=xl/worksheets/_rels/sheet172.xml.rels><?xml version="1.0" encoding="UTF-8" standalone="yes"?>
<Relationships xmlns="http://schemas.openxmlformats.org/package/2006/relationships"><Relationship Id="rId1" Type="http://schemas.openxmlformats.org/officeDocument/2006/relationships/printerSettings" Target="../printerSettings/printerSettings172.bin"/></Relationships>
</file>

<file path=xl/worksheets/_rels/sheet173.xml.rels><?xml version="1.0" encoding="UTF-8" standalone="yes"?>
<Relationships xmlns="http://schemas.openxmlformats.org/package/2006/relationships"><Relationship Id="rId8" Type="http://schemas.openxmlformats.org/officeDocument/2006/relationships/hyperlink" Target="http://www.ine.pt/xurl/ind/0002765" TargetMode="External"/><Relationship Id="rId13" Type="http://schemas.openxmlformats.org/officeDocument/2006/relationships/hyperlink" Target="http://www.ine.pt/xurl/ind/0002765" TargetMode="External"/><Relationship Id="rId18" Type="http://schemas.openxmlformats.org/officeDocument/2006/relationships/hyperlink" Target="http://www.ine.pt/xurl/ind/0005623" TargetMode="External"/><Relationship Id="rId3" Type="http://schemas.openxmlformats.org/officeDocument/2006/relationships/hyperlink" Target="http://www.ine.pt/xurl/ind/0005635" TargetMode="External"/><Relationship Id="rId21" Type="http://schemas.openxmlformats.org/officeDocument/2006/relationships/printerSettings" Target="../printerSettings/printerSettings173.bin"/><Relationship Id="rId7" Type="http://schemas.openxmlformats.org/officeDocument/2006/relationships/hyperlink" Target="http://www.ine.pt/xurl/ind/0002765" TargetMode="External"/><Relationship Id="rId12" Type="http://schemas.openxmlformats.org/officeDocument/2006/relationships/hyperlink" Target="http://www.ine.pt/xurl/ind/0002765" TargetMode="External"/><Relationship Id="rId17" Type="http://schemas.openxmlformats.org/officeDocument/2006/relationships/hyperlink" Target="http://www.ine.pt/xurl/ind/0002765" TargetMode="External"/><Relationship Id="rId2" Type="http://schemas.openxmlformats.org/officeDocument/2006/relationships/hyperlink" Target="http://www.ine.pt/xurl/ind/0005635" TargetMode="External"/><Relationship Id="rId16" Type="http://schemas.openxmlformats.org/officeDocument/2006/relationships/hyperlink" Target="http://www.ine.pt/xurl/ind/0002765" TargetMode="External"/><Relationship Id="rId20" Type="http://schemas.openxmlformats.org/officeDocument/2006/relationships/hyperlink" Target="http://www.ine.pt/xurl/ind/0005623" TargetMode="External"/><Relationship Id="rId1" Type="http://schemas.openxmlformats.org/officeDocument/2006/relationships/hyperlink" Target="http://www.ine.pt/xurl/ind/0005635" TargetMode="External"/><Relationship Id="rId6" Type="http://schemas.openxmlformats.org/officeDocument/2006/relationships/hyperlink" Target="http://www.ine.pt/xurl/ind/0000251" TargetMode="External"/><Relationship Id="rId11" Type="http://schemas.openxmlformats.org/officeDocument/2006/relationships/hyperlink" Target="http://www.ine.pt/xurl/ind/0002765" TargetMode="External"/><Relationship Id="rId5" Type="http://schemas.openxmlformats.org/officeDocument/2006/relationships/hyperlink" Target="http://www.ine.pt/xurl/ind/0000251" TargetMode="External"/><Relationship Id="rId15" Type="http://schemas.openxmlformats.org/officeDocument/2006/relationships/hyperlink" Target="http://www.ine.pt/xurl/ind/0002765" TargetMode="External"/><Relationship Id="rId10" Type="http://schemas.openxmlformats.org/officeDocument/2006/relationships/hyperlink" Target="http://www.ine.pt/xurl/ind/0002765" TargetMode="External"/><Relationship Id="rId19" Type="http://schemas.openxmlformats.org/officeDocument/2006/relationships/hyperlink" Target="http://www.ine.pt/xurl/ind/0005623" TargetMode="External"/><Relationship Id="rId4" Type="http://schemas.openxmlformats.org/officeDocument/2006/relationships/hyperlink" Target="http://www.ine.pt/xurl/ind/0000251" TargetMode="External"/><Relationship Id="rId9" Type="http://schemas.openxmlformats.org/officeDocument/2006/relationships/hyperlink" Target="http://www.ine.pt/xurl/ind/0002765" TargetMode="External"/><Relationship Id="rId14" Type="http://schemas.openxmlformats.org/officeDocument/2006/relationships/hyperlink" Target="http://www.ine.pt/xurl/ind/0002765" TargetMode="External"/></Relationships>
</file>

<file path=xl/worksheets/_rels/sheet174.xml.rels><?xml version="1.0" encoding="UTF-8" standalone="yes"?>
<Relationships xmlns="http://schemas.openxmlformats.org/package/2006/relationships"><Relationship Id="rId8" Type="http://schemas.openxmlformats.org/officeDocument/2006/relationships/hyperlink" Target="http://www.ine.pt/xurl/ind/0000046" TargetMode="External"/><Relationship Id="rId13" Type="http://schemas.openxmlformats.org/officeDocument/2006/relationships/hyperlink" Target="http://www.ine.pt/xurl/ind/0000251" TargetMode="External"/><Relationship Id="rId18" Type="http://schemas.openxmlformats.org/officeDocument/2006/relationships/hyperlink" Target="http://www.ine.pt/xurl/ind/0000046" TargetMode="External"/><Relationship Id="rId3" Type="http://schemas.openxmlformats.org/officeDocument/2006/relationships/hyperlink" Target="http://www.ine.pt/xurl/ind/0000251" TargetMode="External"/><Relationship Id="rId21" Type="http://schemas.openxmlformats.org/officeDocument/2006/relationships/hyperlink" Target="http://www.ine.pt/xurl/ind/0000251" TargetMode="External"/><Relationship Id="rId7" Type="http://schemas.openxmlformats.org/officeDocument/2006/relationships/hyperlink" Target="http://www.ine.pt/xurl/ind/0000046" TargetMode="External"/><Relationship Id="rId12" Type="http://schemas.openxmlformats.org/officeDocument/2006/relationships/hyperlink" Target="http://www.ine.pt/xurl/ind/0000251" TargetMode="External"/><Relationship Id="rId17" Type="http://schemas.openxmlformats.org/officeDocument/2006/relationships/hyperlink" Target="http://www.ine.pt/xurl/ind/0000046" TargetMode="External"/><Relationship Id="rId2" Type="http://schemas.openxmlformats.org/officeDocument/2006/relationships/hyperlink" Target="http://www.ine.pt/xurl/ind/0000046" TargetMode="External"/><Relationship Id="rId16" Type="http://schemas.openxmlformats.org/officeDocument/2006/relationships/hyperlink" Target="http://www.ine.pt/xurl/ind/0000046" TargetMode="External"/><Relationship Id="rId20" Type="http://schemas.openxmlformats.org/officeDocument/2006/relationships/hyperlink" Target="http://www.ine.pt/xurl/ind/0000251" TargetMode="External"/><Relationship Id="rId1" Type="http://schemas.openxmlformats.org/officeDocument/2006/relationships/hyperlink" Target="http://www.ine.pt/xurl/ind/0000046" TargetMode="External"/><Relationship Id="rId6" Type="http://schemas.openxmlformats.org/officeDocument/2006/relationships/hyperlink" Target="http://www.ine.pt/xurl/ind/0000251" TargetMode="External"/><Relationship Id="rId11" Type="http://schemas.openxmlformats.org/officeDocument/2006/relationships/hyperlink" Target="http://www.ine.pt/xurl/ind/0000251" TargetMode="External"/><Relationship Id="rId5" Type="http://schemas.openxmlformats.org/officeDocument/2006/relationships/hyperlink" Target="http://www.ine.pt/xurl/ind/0000046" TargetMode="External"/><Relationship Id="rId15" Type="http://schemas.openxmlformats.org/officeDocument/2006/relationships/hyperlink" Target="http://www.ine.pt/xurl/ind/0000046" TargetMode="External"/><Relationship Id="rId23" Type="http://schemas.openxmlformats.org/officeDocument/2006/relationships/printerSettings" Target="../printerSettings/printerSettings174.bin"/><Relationship Id="rId10" Type="http://schemas.openxmlformats.org/officeDocument/2006/relationships/hyperlink" Target="http://www.ine.pt/xurl/ind/0000046" TargetMode="External"/><Relationship Id="rId19" Type="http://schemas.openxmlformats.org/officeDocument/2006/relationships/hyperlink" Target="http://www.ine.pt/xurl/ind/0000251" TargetMode="External"/><Relationship Id="rId4" Type="http://schemas.openxmlformats.org/officeDocument/2006/relationships/hyperlink" Target="http://www.ine.pt/xurl/ind/0000251" TargetMode="External"/><Relationship Id="rId9" Type="http://schemas.openxmlformats.org/officeDocument/2006/relationships/hyperlink" Target="http://www.ine.pt/xurl/ind/0000046" TargetMode="External"/><Relationship Id="rId14" Type="http://schemas.openxmlformats.org/officeDocument/2006/relationships/hyperlink" Target="http://www.ine.pt/xurl/ind/0000251" TargetMode="External"/><Relationship Id="rId22" Type="http://schemas.openxmlformats.org/officeDocument/2006/relationships/hyperlink" Target="http://www.ine.pt/xurl/ind/0000251" TargetMode="External"/></Relationships>
</file>

<file path=xl/worksheets/_rels/sheet175.xml.rels><?xml version="1.0" encoding="UTF-8" standalone="yes"?>
<Relationships xmlns="http://schemas.openxmlformats.org/package/2006/relationships"><Relationship Id="rId3" Type="http://schemas.openxmlformats.org/officeDocument/2006/relationships/hyperlink" Target="http://www.ine.pt/xurl/ind/0005831" TargetMode="External"/><Relationship Id="rId7" Type="http://schemas.openxmlformats.org/officeDocument/2006/relationships/printerSettings" Target="../printerSettings/printerSettings175.bin"/><Relationship Id="rId2" Type="http://schemas.openxmlformats.org/officeDocument/2006/relationships/hyperlink" Target="http://www.ine.pt/xurl/ind/0005831" TargetMode="External"/><Relationship Id="rId1" Type="http://schemas.openxmlformats.org/officeDocument/2006/relationships/hyperlink" Target="http://www.ine.pt/xurl/ind/0005831" TargetMode="External"/><Relationship Id="rId6" Type="http://schemas.openxmlformats.org/officeDocument/2006/relationships/hyperlink" Target="http://www.ine.pt/xurl/ind/0005623" TargetMode="External"/><Relationship Id="rId5" Type="http://schemas.openxmlformats.org/officeDocument/2006/relationships/hyperlink" Target="http://www.ine.pt/xurl/ind/0005623" TargetMode="External"/><Relationship Id="rId4" Type="http://schemas.openxmlformats.org/officeDocument/2006/relationships/hyperlink" Target="http://www.ine.pt/xurl/ind/0005623" TargetMode="External"/></Relationships>
</file>

<file path=xl/worksheets/_rels/sheet176.xml.rels><?xml version="1.0" encoding="UTF-8" standalone="yes"?>
<Relationships xmlns="http://schemas.openxmlformats.org/package/2006/relationships"><Relationship Id="rId8" Type="http://schemas.openxmlformats.org/officeDocument/2006/relationships/hyperlink" Target="http://www.ine.pt/xurl/ind/0002765" TargetMode="External"/><Relationship Id="rId13" Type="http://schemas.openxmlformats.org/officeDocument/2006/relationships/hyperlink" Target="http://www.ine.pt/xurl/ind/0005617" TargetMode="External"/><Relationship Id="rId18" Type="http://schemas.openxmlformats.org/officeDocument/2006/relationships/hyperlink" Target="http://www.ine.pt/xurl/ind/0005623" TargetMode="External"/><Relationship Id="rId26" Type="http://schemas.openxmlformats.org/officeDocument/2006/relationships/printerSettings" Target="../printerSettings/printerSettings176.bin"/><Relationship Id="rId3" Type="http://schemas.openxmlformats.org/officeDocument/2006/relationships/hyperlink" Target="http://www.ine.pt/xurl/ind/0003507" TargetMode="External"/><Relationship Id="rId21" Type="http://schemas.openxmlformats.org/officeDocument/2006/relationships/hyperlink" Target="http://www.ine.pt/xurl/ind/0005635" TargetMode="External"/><Relationship Id="rId7" Type="http://schemas.openxmlformats.org/officeDocument/2006/relationships/hyperlink" Target="http://www.ine.pt/xurl/ind/0003507" TargetMode="External"/><Relationship Id="rId12" Type="http://schemas.openxmlformats.org/officeDocument/2006/relationships/hyperlink" Target="http://www.ine.pt/xurl/ind/0002765" TargetMode="External"/><Relationship Id="rId17" Type="http://schemas.openxmlformats.org/officeDocument/2006/relationships/hyperlink" Target="http://www.ine.pt/xurl/ind/0005617" TargetMode="External"/><Relationship Id="rId25" Type="http://schemas.openxmlformats.org/officeDocument/2006/relationships/hyperlink" Target="http://www.ine.pt/xurl/ind/0005617" TargetMode="External"/><Relationship Id="rId2" Type="http://schemas.openxmlformats.org/officeDocument/2006/relationships/hyperlink" Target="http://www.ine.pt/xurl/ind/0003507" TargetMode="External"/><Relationship Id="rId16" Type="http://schemas.openxmlformats.org/officeDocument/2006/relationships/hyperlink" Target="http://www.ine.pt/xurl/ind/0002765" TargetMode="External"/><Relationship Id="rId20" Type="http://schemas.openxmlformats.org/officeDocument/2006/relationships/hyperlink" Target="http://www.ine.pt/xurl/ind/0005623" TargetMode="External"/><Relationship Id="rId1" Type="http://schemas.openxmlformats.org/officeDocument/2006/relationships/hyperlink" Target="http://www.ine.pt/xurl/ind/0003507" TargetMode="External"/><Relationship Id="rId6" Type="http://schemas.openxmlformats.org/officeDocument/2006/relationships/hyperlink" Target="http://www.ine.pt/xurl/ind/0003507" TargetMode="External"/><Relationship Id="rId11" Type="http://schemas.openxmlformats.org/officeDocument/2006/relationships/hyperlink" Target="http://www.ine.pt/xurl/ind/0002765" TargetMode="External"/><Relationship Id="rId24" Type="http://schemas.openxmlformats.org/officeDocument/2006/relationships/hyperlink" Target="http://www.ine.pt/xurl/ind/0005617" TargetMode="External"/><Relationship Id="rId5" Type="http://schemas.openxmlformats.org/officeDocument/2006/relationships/hyperlink" Target="http://www.ine.pt/xurl/ind/0003507" TargetMode="External"/><Relationship Id="rId15" Type="http://schemas.openxmlformats.org/officeDocument/2006/relationships/hyperlink" Target="http://www.ine.pt/xurl/ind/0002765" TargetMode="External"/><Relationship Id="rId23" Type="http://schemas.openxmlformats.org/officeDocument/2006/relationships/hyperlink" Target="http://www.ine.pt/xurl/ind/0005635" TargetMode="External"/><Relationship Id="rId10" Type="http://schemas.openxmlformats.org/officeDocument/2006/relationships/hyperlink" Target="http://www.ine.pt/xurl/ind/0002765" TargetMode="External"/><Relationship Id="rId19" Type="http://schemas.openxmlformats.org/officeDocument/2006/relationships/hyperlink" Target="http://www.ine.pt/xurl/ind/0005623" TargetMode="External"/><Relationship Id="rId4" Type="http://schemas.openxmlformats.org/officeDocument/2006/relationships/hyperlink" Target="http://www.ine.pt/xurl/ind/0003507" TargetMode="External"/><Relationship Id="rId9" Type="http://schemas.openxmlformats.org/officeDocument/2006/relationships/hyperlink" Target="http://www.ine.pt/xurl/ind/0002765" TargetMode="External"/><Relationship Id="rId14" Type="http://schemas.openxmlformats.org/officeDocument/2006/relationships/hyperlink" Target="http://www.ine.pt/xurl/ind/0005617" TargetMode="External"/><Relationship Id="rId22" Type="http://schemas.openxmlformats.org/officeDocument/2006/relationships/hyperlink" Target="http://www.ine.pt/xurl/ind/0005635" TargetMode="External"/></Relationships>
</file>

<file path=xl/worksheets/_rels/sheet177.xml.rels><?xml version="1.0" encoding="UTF-8" standalone="yes"?>
<Relationships xmlns="http://schemas.openxmlformats.org/package/2006/relationships"><Relationship Id="rId8" Type="http://schemas.openxmlformats.org/officeDocument/2006/relationships/printerSettings" Target="../printerSettings/printerSettings177.bin"/><Relationship Id="rId3" Type="http://schemas.openxmlformats.org/officeDocument/2006/relationships/hyperlink" Target="http://www.ine.pt/xurl/ind/0000049" TargetMode="External"/><Relationship Id="rId7" Type="http://schemas.openxmlformats.org/officeDocument/2006/relationships/hyperlink" Target="http://www.ine.pt/xurl/ind/0000049" TargetMode="External"/><Relationship Id="rId2" Type="http://schemas.openxmlformats.org/officeDocument/2006/relationships/hyperlink" Target="http://www.ine.pt/xurl/ind/0000049" TargetMode="External"/><Relationship Id="rId1" Type="http://schemas.openxmlformats.org/officeDocument/2006/relationships/hyperlink" Target="http://www.ine.pt/xurl/ind/0000049" TargetMode="External"/><Relationship Id="rId6" Type="http://schemas.openxmlformats.org/officeDocument/2006/relationships/hyperlink" Target="http://www.ine.pt/xurl/ind/0000049" TargetMode="External"/><Relationship Id="rId5" Type="http://schemas.openxmlformats.org/officeDocument/2006/relationships/hyperlink" Target="http://www.ine.pt/xurl/ind/0000049" TargetMode="External"/><Relationship Id="rId4" Type="http://schemas.openxmlformats.org/officeDocument/2006/relationships/hyperlink" Target="http://www.ine.pt/xurl/ind/0000049" TargetMode="External"/></Relationships>
</file>

<file path=xl/worksheets/_rels/sheet178.xml.rels><?xml version="1.0" encoding="UTF-8" standalone="yes"?>
<Relationships xmlns="http://schemas.openxmlformats.org/package/2006/relationships"><Relationship Id="rId8" Type="http://schemas.openxmlformats.org/officeDocument/2006/relationships/hyperlink" Target="http://www.ine.pt/xurl/ind/0000022" TargetMode="External"/><Relationship Id="rId13" Type="http://schemas.openxmlformats.org/officeDocument/2006/relationships/hyperlink" Target="http://www.ine.pt/xurl/ind/0000020" TargetMode="External"/><Relationship Id="rId3" Type="http://schemas.openxmlformats.org/officeDocument/2006/relationships/hyperlink" Target="http://www.ine.pt/xurl/ind/0000022" TargetMode="External"/><Relationship Id="rId7" Type="http://schemas.openxmlformats.org/officeDocument/2006/relationships/hyperlink" Target="http://www.ine.pt/xurl/ind/0000020" TargetMode="External"/><Relationship Id="rId12" Type="http://schemas.openxmlformats.org/officeDocument/2006/relationships/hyperlink" Target="http://www.ine.pt/xurl/ind/0000020" TargetMode="External"/><Relationship Id="rId2" Type="http://schemas.openxmlformats.org/officeDocument/2006/relationships/hyperlink" Target="http://www.ine.pt/xurl/ind/0000020" TargetMode="External"/><Relationship Id="rId16" Type="http://schemas.openxmlformats.org/officeDocument/2006/relationships/printerSettings" Target="../printerSettings/printerSettings178.bin"/><Relationship Id="rId1" Type="http://schemas.openxmlformats.org/officeDocument/2006/relationships/hyperlink" Target="http://www.ine.pt/xurl/ind/0000018" TargetMode="External"/><Relationship Id="rId6" Type="http://schemas.openxmlformats.org/officeDocument/2006/relationships/hyperlink" Target="http://www.ine.pt/xurl/ind/0000020" TargetMode="External"/><Relationship Id="rId11" Type="http://schemas.openxmlformats.org/officeDocument/2006/relationships/hyperlink" Target="http://www.ine.pt/xurl/ind/0000018" TargetMode="External"/><Relationship Id="rId5" Type="http://schemas.openxmlformats.org/officeDocument/2006/relationships/hyperlink" Target="http://www.ine.pt/xurl/ind/0000018" TargetMode="External"/><Relationship Id="rId15" Type="http://schemas.openxmlformats.org/officeDocument/2006/relationships/hyperlink" Target="http://www.ine.pt/xurl/ind/0000022" TargetMode="External"/><Relationship Id="rId10" Type="http://schemas.openxmlformats.org/officeDocument/2006/relationships/hyperlink" Target="http://www.ine.pt/xurl/ind/0000018" TargetMode="External"/><Relationship Id="rId4" Type="http://schemas.openxmlformats.org/officeDocument/2006/relationships/hyperlink" Target="http://www.ine.pt/xurl/ind/0000018" TargetMode="External"/><Relationship Id="rId9" Type="http://schemas.openxmlformats.org/officeDocument/2006/relationships/hyperlink" Target="http://www.ine.pt/xurl/ind/0000022" TargetMode="External"/><Relationship Id="rId14" Type="http://schemas.openxmlformats.org/officeDocument/2006/relationships/hyperlink" Target="http://www.ine.pt/xurl/ind/0000022" TargetMode="External"/></Relationships>
</file>

<file path=xl/worksheets/_rels/sheet179.xml.rels><?xml version="1.0" encoding="UTF-8" standalone="yes"?>
<Relationships xmlns="http://schemas.openxmlformats.org/package/2006/relationships"><Relationship Id="rId3" Type="http://schemas.openxmlformats.org/officeDocument/2006/relationships/hyperlink" Target="http://www.ine.pt/xurl/ind/0008236" TargetMode="External"/><Relationship Id="rId2" Type="http://schemas.openxmlformats.org/officeDocument/2006/relationships/hyperlink" Target="http://www.ine.pt/xurl/ind/0008236" TargetMode="External"/><Relationship Id="rId1" Type="http://schemas.openxmlformats.org/officeDocument/2006/relationships/hyperlink" Target="http://www.ine.pt/xurl/ind/0008236" TargetMode="External"/><Relationship Id="rId6" Type="http://schemas.openxmlformats.org/officeDocument/2006/relationships/printerSettings" Target="../printerSettings/printerSettings179.bin"/><Relationship Id="rId5" Type="http://schemas.openxmlformats.org/officeDocument/2006/relationships/hyperlink" Target="http://www.ine.pt/xurl/ind/0008236" TargetMode="External"/><Relationship Id="rId4" Type="http://schemas.openxmlformats.org/officeDocument/2006/relationships/hyperlink" Target="http://www.ine.pt/xurl/ind/0008236" TargetMode="External"/></Relationships>
</file>

<file path=xl/worksheets/_rels/sheet18.xml.rels><?xml version="1.0" encoding="UTF-8" standalone="yes"?>
<Relationships xmlns="http://schemas.openxmlformats.org/package/2006/relationships"><Relationship Id="rId8" Type="http://schemas.openxmlformats.org/officeDocument/2006/relationships/hyperlink" Target="http://www.ine.pt/xurl/ind/0008662" TargetMode="External"/><Relationship Id="rId13" Type="http://schemas.openxmlformats.org/officeDocument/2006/relationships/hyperlink" Target="http://www.ine.pt/xurl/ind/0008662" TargetMode="External"/><Relationship Id="rId3" Type="http://schemas.openxmlformats.org/officeDocument/2006/relationships/hyperlink" Target="http://www.ine.pt/xurl/ind/0008662" TargetMode="External"/><Relationship Id="rId7" Type="http://schemas.openxmlformats.org/officeDocument/2006/relationships/hyperlink" Target="http://www.ine.pt/xurl/ind/0006699" TargetMode="External"/><Relationship Id="rId12" Type="http://schemas.openxmlformats.org/officeDocument/2006/relationships/hyperlink" Target="http://www.ine.pt/xurl/ind/0008663" TargetMode="External"/><Relationship Id="rId2" Type="http://schemas.openxmlformats.org/officeDocument/2006/relationships/hyperlink" Target="http://www.ine.pt/xurl/ind/0008662" TargetMode="External"/><Relationship Id="rId1" Type="http://schemas.openxmlformats.org/officeDocument/2006/relationships/hyperlink" Target="http://www.ine.pt/xurl/ind/0008662" TargetMode="External"/><Relationship Id="rId6" Type="http://schemas.openxmlformats.org/officeDocument/2006/relationships/hyperlink" Target="http://www.ine.pt/xurl/ind/0008663" TargetMode="External"/><Relationship Id="rId11" Type="http://schemas.openxmlformats.org/officeDocument/2006/relationships/hyperlink" Target="http://www.ine.pt/xurl/ind/0008662" TargetMode="External"/><Relationship Id="rId5" Type="http://schemas.openxmlformats.org/officeDocument/2006/relationships/hyperlink" Target="http://www.ine.pt/xurl/ind/0008663" TargetMode="External"/><Relationship Id="rId10" Type="http://schemas.openxmlformats.org/officeDocument/2006/relationships/hyperlink" Target="http://www.ine.pt/xurl/ind/0008662" TargetMode="External"/><Relationship Id="rId4" Type="http://schemas.openxmlformats.org/officeDocument/2006/relationships/hyperlink" Target="http://www.ine.pt/xurl/ind/0008662" TargetMode="External"/><Relationship Id="rId9" Type="http://schemas.openxmlformats.org/officeDocument/2006/relationships/hyperlink" Target="http://www.ine.pt/xurl/ind/0008662" TargetMode="External"/><Relationship Id="rId14" Type="http://schemas.openxmlformats.org/officeDocument/2006/relationships/printerSettings" Target="../printerSettings/printerSettings18.bin"/></Relationships>
</file>

<file path=xl/worksheets/_rels/sheet180.xml.rels><?xml version="1.0" encoding="UTF-8" standalone="yes"?>
<Relationships xmlns="http://schemas.openxmlformats.org/package/2006/relationships"><Relationship Id="rId8" Type="http://schemas.openxmlformats.org/officeDocument/2006/relationships/hyperlink" Target="http://www.ine.pt/xurl/ind/0001328" TargetMode="External"/><Relationship Id="rId13" Type="http://schemas.openxmlformats.org/officeDocument/2006/relationships/hyperlink" Target="http://www.ine.pt/xurl/ind/0001327" TargetMode="External"/><Relationship Id="rId18" Type="http://schemas.openxmlformats.org/officeDocument/2006/relationships/hyperlink" Target="http://www.ine.pt/xurl/ind/0001328" TargetMode="External"/><Relationship Id="rId26" Type="http://schemas.openxmlformats.org/officeDocument/2006/relationships/hyperlink" Target="http://www.ine.pt/xurl/ind/0001328" TargetMode="External"/><Relationship Id="rId39" Type="http://schemas.openxmlformats.org/officeDocument/2006/relationships/hyperlink" Target="http://www.ine.pt/xurl/ind/0001328" TargetMode="External"/><Relationship Id="rId3" Type="http://schemas.openxmlformats.org/officeDocument/2006/relationships/hyperlink" Target="http://www.ine.pt/xurl/ind/0001327" TargetMode="External"/><Relationship Id="rId21" Type="http://schemas.openxmlformats.org/officeDocument/2006/relationships/hyperlink" Target="http://www.ine.pt/xurl/ind/0001327" TargetMode="External"/><Relationship Id="rId34" Type="http://schemas.openxmlformats.org/officeDocument/2006/relationships/hyperlink" Target="http://www.ine.pt/xurl/ind/0001328" TargetMode="External"/><Relationship Id="rId7" Type="http://schemas.openxmlformats.org/officeDocument/2006/relationships/hyperlink" Target="http://www.ine.pt/xurl/ind/0001327" TargetMode="External"/><Relationship Id="rId12" Type="http://schemas.openxmlformats.org/officeDocument/2006/relationships/hyperlink" Target="http://www.ine.pt/xurl/ind/0001328" TargetMode="External"/><Relationship Id="rId17" Type="http://schemas.openxmlformats.org/officeDocument/2006/relationships/hyperlink" Target="http://www.ine.pt/xurl/ind/0001327" TargetMode="External"/><Relationship Id="rId25" Type="http://schemas.openxmlformats.org/officeDocument/2006/relationships/hyperlink" Target="http://www.ine.pt/xurl/ind/0001327" TargetMode="External"/><Relationship Id="rId33" Type="http://schemas.openxmlformats.org/officeDocument/2006/relationships/hyperlink" Target="http://www.ine.pt/xurl/ind/0001327" TargetMode="External"/><Relationship Id="rId38" Type="http://schemas.openxmlformats.org/officeDocument/2006/relationships/hyperlink" Target="http://www.ine.pt/xurl/ind/0001328" TargetMode="External"/><Relationship Id="rId2" Type="http://schemas.openxmlformats.org/officeDocument/2006/relationships/hyperlink" Target="http://www.ine.pt/xurl/ind/0001328" TargetMode="External"/><Relationship Id="rId16" Type="http://schemas.openxmlformats.org/officeDocument/2006/relationships/hyperlink" Target="http://www.ine.pt/xurl/ind/0001328" TargetMode="External"/><Relationship Id="rId20" Type="http://schemas.openxmlformats.org/officeDocument/2006/relationships/hyperlink" Target="http://www.ine.pt/xurl/ind/0001328" TargetMode="External"/><Relationship Id="rId29" Type="http://schemas.openxmlformats.org/officeDocument/2006/relationships/hyperlink" Target="http://www.ine.pt/xurl/ind/0001327" TargetMode="External"/><Relationship Id="rId41" Type="http://schemas.openxmlformats.org/officeDocument/2006/relationships/printerSettings" Target="../printerSettings/printerSettings180.bin"/><Relationship Id="rId1" Type="http://schemas.openxmlformats.org/officeDocument/2006/relationships/hyperlink" Target="http://www.ine.pt/xurl/ind/0001327" TargetMode="External"/><Relationship Id="rId6" Type="http://schemas.openxmlformats.org/officeDocument/2006/relationships/hyperlink" Target="http://www.ine.pt/xurl/ind/0001328" TargetMode="External"/><Relationship Id="rId11" Type="http://schemas.openxmlformats.org/officeDocument/2006/relationships/hyperlink" Target="http://www.ine.pt/xurl/ind/0001327" TargetMode="External"/><Relationship Id="rId24" Type="http://schemas.openxmlformats.org/officeDocument/2006/relationships/hyperlink" Target="http://www.ine.pt/xurl/ind/0001328" TargetMode="External"/><Relationship Id="rId32" Type="http://schemas.openxmlformats.org/officeDocument/2006/relationships/hyperlink" Target="http://www.ine.pt/xurl/ind/0001328" TargetMode="External"/><Relationship Id="rId37" Type="http://schemas.openxmlformats.org/officeDocument/2006/relationships/hyperlink" Target="http://www.ine.pt/xurl/ind/0001327" TargetMode="External"/><Relationship Id="rId40" Type="http://schemas.openxmlformats.org/officeDocument/2006/relationships/hyperlink" Target="http://www.ine.pt/xurl/ind/0001328" TargetMode="External"/><Relationship Id="rId5" Type="http://schemas.openxmlformats.org/officeDocument/2006/relationships/hyperlink" Target="http://www.ine.pt/xurl/ind/0001327" TargetMode="External"/><Relationship Id="rId15" Type="http://schemas.openxmlformats.org/officeDocument/2006/relationships/hyperlink" Target="http://www.ine.pt/xurl/ind/0001327" TargetMode="External"/><Relationship Id="rId23" Type="http://schemas.openxmlformats.org/officeDocument/2006/relationships/hyperlink" Target="http://www.ine.pt/xurl/ind/0001327" TargetMode="External"/><Relationship Id="rId28" Type="http://schemas.openxmlformats.org/officeDocument/2006/relationships/hyperlink" Target="http://www.ine.pt/xurl/ind/0001328" TargetMode="External"/><Relationship Id="rId36" Type="http://schemas.openxmlformats.org/officeDocument/2006/relationships/hyperlink" Target="http://www.ine.pt/xurl/ind/0001328" TargetMode="External"/><Relationship Id="rId10" Type="http://schemas.openxmlformats.org/officeDocument/2006/relationships/hyperlink" Target="http://www.ine.pt/xurl/ind/0001328" TargetMode="External"/><Relationship Id="rId19" Type="http://schemas.openxmlformats.org/officeDocument/2006/relationships/hyperlink" Target="http://www.ine.pt/xurl/ind/0001327" TargetMode="External"/><Relationship Id="rId31" Type="http://schemas.openxmlformats.org/officeDocument/2006/relationships/hyperlink" Target="http://www.ine.pt/xurl/ind/0001327" TargetMode="External"/><Relationship Id="rId4" Type="http://schemas.openxmlformats.org/officeDocument/2006/relationships/hyperlink" Target="http://www.ine.pt/xurl/ind/0001328" TargetMode="External"/><Relationship Id="rId9" Type="http://schemas.openxmlformats.org/officeDocument/2006/relationships/hyperlink" Target="http://www.ine.pt/xurl/ind/0001327" TargetMode="External"/><Relationship Id="rId14" Type="http://schemas.openxmlformats.org/officeDocument/2006/relationships/hyperlink" Target="http://www.ine.pt/xurl/ind/0001328" TargetMode="External"/><Relationship Id="rId22" Type="http://schemas.openxmlformats.org/officeDocument/2006/relationships/hyperlink" Target="http://www.ine.pt/xurl/ind/0001328" TargetMode="External"/><Relationship Id="rId27" Type="http://schemas.openxmlformats.org/officeDocument/2006/relationships/hyperlink" Target="http://www.ine.pt/xurl/ind/0001327" TargetMode="External"/><Relationship Id="rId30" Type="http://schemas.openxmlformats.org/officeDocument/2006/relationships/hyperlink" Target="http://www.ine.pt/xurl/ind/0001328" TargetMode="External"/><Relationship Id="rId35" Type="http://schemas.openxmlformats.org/officeDocument/2006/relationships/hyperlink" Target="http://www.ine.pt/xurl/ind/0001327" TargetMode="External"/></Relationships>
</file>

<file path=xl/worksheets/_rels/sheet181.xml.rels><?xml version="1.0" encoding="UTF-8" standalone="yes"?>
<Relationships xmlns="http://schemas.openxmlformats.org/package/2006/relationships"><Relationship Id="rId8" Type="http://schemas.openxmlformats.org/officeDocument/2006/relationships/hyperlink" Target="http://www.ine.pt/xurl/ind/0000538" TargetMode="External"/><Relationship Id="rId13" Type="http://schemas.openxmlformats.org/officeDocument/2006/relationships/hyperlink" Target="http://www.ine.pt/xurl/ind/0000540" TargetMode="External"/><Relationship Id="rId3" Type="http://schemas.openxmlformats.org/officeDocument/2006/relationships/hyperlink" Target="http://www.ine.pt/xurl/ind/0001327" TargetMode="External"/><Relationship Id="rId7" Type="http://schemas.openxmlformats.org/officeDocument/2006/relationships/hyperlink" Target="http://www.ine.pt/xurl/ind/0000537" TargetMode="External"/><Relationship Id="rId12" Type="http://schemas.openxmlformats.org/officeDocument/2006/relationships/hyperlink" Target="http://www.ine.pt/xurl/ind/0000540" TargetMode="External"/><Relationship Id="rId2" Type="http://schemas.openxmlformats.org/officeDocument/2006/relationships/hyperlink" Target="http://www.ine.pt/xurl/ind/0000538" TargetMode="External"/><Relationship Id="rId1" Type="http://schemas.openxmlformats.org/officeDocument/2006/relationships/hyperlink" Target="http://www.ine.pt/xurl/ind/0000537" TargetMode="External"/><Relationship Id="rId6" Type="http://schemas.openxmlformats.org/officeDocument/2006/relationships/hyperlink" Target="http://www.ine.pt/xurl/ind/0000537" TargetMode="External"/><Relationship Id="rId11" Type="http://schemas.openxmlformats.org/officeDocument/2006/relationships/hyperlink" Target="http://www.ine.pt/xurl/ind/0000539" TargetMode="External"/><Relationship Id="rId5" Type="http://schemas.openxmlformats.org/officeDocument/2006/relationships/hyperlink" Target="http://www.ine.pt/xurl/ind/0000540" TargetMode="External"/><Relationship Id="rId10" Type="http://schemas.openxmlformats.org/officeDocument/2006/relationships/hyperlink" Target="http://www.ine.pt/xurl/ind/0000539" TargetMode="External"/><Relationship Id="rId4" Type="http://schemas.openxmlformats.org/officeDocument/2006/relationships/hyperlink" Target="http://www.ine.pt/xurl/ind/0000539" TargetMode="External"/><Relationship Id="rId9" Type="http://schemas.openxmlformats.org/officeDocument/2006/relationships/hyperlink" Target="http://www.ine.pt/xurl/ind/0000538" TargetMode="External"/><Relationship Id="rId14" Type="http://schemas.openxmlformats.org/officeDocument/2006/relationships/printerSettings" Target="../printerSettings/printerSettings181.bin"/></Relationships>
</file>

<file path=xl/worksheets/_rels/sheet182.xml.rels><?xml version="1.0" encoding="UTF-8" standalone="yes"?>
<Relationships xmlns="http://schemas.openxmlformats.org/package/2006/relationships"><Relationship Id="rId8" Type="http://schemas.openxmlformats.org/officeDocument/2006/relationships/hyperlink" Target="http://www.ine.pt/xurl/ind/0008232" TargetMode="External"/><Relationship Id="rId13" Type="http://schemas.openxmlformats.org/officeDocument/2006/relationships/hyperlink" Target="http://www.ine.pt/xurl/ind/0008389" TargetMode="External"/><Relationship Id="rId3" Type="http://schemas.openxmlformats.org/officeDocument/2006/relationships/hyperlink" Target="http://www.ine.pt/xurl/ind/0008387" TargetMode="External"/><Relationship Id="rId7" Type="http://schemas.openxmlformats.org/officeDocument/2006/relationships/hyperlink" Target="http://www.ine.pt/xurl/ind/0008232" TargetMode="External"/><Relationship Id="rId12" Type="http://schemas.openxmlformats.org/officeDocument/2006/relationships/hyperlink" Target="http://www.ine.pt/xurl/ind/0008387" TargetMode="External"/><Relationship Id="rId2" Type="http://schemas.openxmlformats.org/officeDocument/2006/relationships/hyperlink" Target="http://www.ine.pt/xurl/ind/0008386" TargetMode="External"/><Relationship Id="rId16" Type="http://schemas.openxmlformats.org/officeDocument/2006/relationships/printerSettings" Target="../printerSettings/printerSettings182.bin"/><Relationship Id="rId1" Type="http://schemas.openxmlformats.org/officeDocument/2006/relationships/hyperlink" Target="http://www.ine.pt/xurl/ind/0008386" TargetMode="External"/><Relationship Id="rId6" Type="http://schemas.openxmlformats.org/officeDocument/2006/relationships/hyperlink" Target="http://www.ine.pt/xurl/ind/0008389" TargetMode="External"/><Relationship Id="rId11" Type="http://schemas.openxmlformats.org/officeDocument/2006/relationships/hyperlink" Target="http://www.ine.pt/xurl/ind/0008386" TargetMode="External"/><Relationship Id="rId5" Type="http://schemas.openxmlformats.org/officeDocument/2006/relationships/hyperlink" Target="http://www.ine.pt/xurl/ind/0008389" TargetMode="External"/><Relationship Id="rId15" Type="http://schemas.openxmlformats.org/officeDocument/2006/relationships/hyperlink" Target="http://www.ine.pt/xurl/ind/0008231" TargetMode="External"/><Relationship Id="rId10" Type="http://schemas.openxmlformats.org/officeDocument/2006/relationships/hyperlink" Target="http://www.ine.pt/xurl/ind/0008231" TargetMode="External"/><Relationship Id="rId4" Type="http://schemas.openxmlformats.org/officeDocument/2006/relationships/hyperlink" Target="http://www.ine.pt/xurl/ind/0008387" TargetMode="External"/><Relationship Id="rId9" Type="http://schemas.openxmlformats.org/officeDocument/2006/relationships/hyperlink" Target="http://www.ine.pt/xurl/ind/0008231" TargetMode="External"/><Relationship Id="rId14" Type="http://schemas.openxmlformats.org/officeDocument/2006/relationships/hyperlink" Target="http://www.ine.pt/xurl/ind/0008232" TargetMode="External"/></Relationships>
</file>

<file path=xl/worksheets/_rels/sheet183.xml.rels><?xml version="1.0" encoding="UTF-8" standalone="yes"?>
<Relationships xmlns="http://schemas.openxmlformats.org/package/2006/relationships"><Relationship Id="rId3" Type="http://schemas.openxmlformats.org/officeDocument/2006/relationships/hyperlink" Target="http://www.ine.pt/xurl/ind/0001066" TargetMode="External"/><Relationship Id="rId2" Type="http://schemas.openxmlformats.org/officeDocument/2006/relationships/hyperlink" Target="http://www.ine.pt/xurl/ind/0001066" TargetMode="External"/><Relationship Id="rId1" Type="http://schemas.openxmlformats.org/officeDocument/2006/relationships/hyperlink" Target="http://www.ine.pt/xurl/ind/0001066" TargetMode="External"/><Relationship Id="rId4" Type="http://schemas.openxmlformats.org/officeDocument/2006/relationships/printerSettings" Target="../printerSettings/printerSettings183.bin"/></Relationships>
</file>

<file path=xl/worksheets/_rels/sheet184.xml.rels><?xml version="1.0" encoding="UTF-8" standalone="yes"?>
<Relationships xmlns="http://schemas.openxmlformats.org/package/2006/relationships"><Relationship Id="rId8" Type="http://schemas.openxmlformats.org/officeDocument/2006/relationships/hyperlink" Target="http://www.ine.pt/xurl/ind/0001072" TargetMode="External"/><Relationship Id="rId13" Type="http://schemas.openxmlformats.org/officeDocument/2006/relationships/hyperlink" Target="http://www.ine.pt/xurl/ind/0001067" TargetMode="External"/><Relationship Id="rId18" Type="http://schemas.openxmlformats.org/officeDocument/2006/relationships/hyperlink" Target="http://www.ine.pt/xurl/ind/0001072" TargetMode="External"/><Relationship Id="rId3" Type="http://schemas.openxmlformats.org/officeDocument/2006/relationships/hyperlink" Target="http://www.ine.pt/xurl/ind/0001068" TargetMode="External"/><Relationship Id="rId7" Type="http://schemas.openxmlformats.org/officeDocument/2006/relationships/hyperlink" Target="http://www.ine.pt/xurl/ind/0001072" TargetMode="External"/><Relationship Id="rId12" Type="http://schemas.openxmlformats.org/officeDocument/2006/relationships/hyperlink" Target="http://www.ine.pt/xurl/ind/0001070" TargetMode="External"/><Relationship Id="rId17" Type="http://schemas.openxmlformats.org/officeDocument/2006/relationships/hyperlink" Target="http://www.ine.pt/xurl/ind/0001071" TargetMode="External"/><Relationship Id="rId2" Type="http://schemas.openxmlformats.org/officeDocument/2006/relationships/hyperlink" Target="http://www.ine.pt/xurl/ind/0001068" TargetMode="External"/><Relationship Id="rId16" Type="http://schemas.openxmlformats.org/officeDocument/2006/relationships/hyperlink" Target="http://www.ine.pt/xurl/ind/0001070" TargetMode="External"/><Relationship Id="rId1" Type="http://schemas.openxmlformats.org/officeDocument/2006/relationships/hyperlink" Target="http://www.ine.pt/xurl/ind/0001067" TargetMode="External"/><Relationship Id="rId6" Type="http://schemas.openxmlformats.org/officeDocument/2006/relationships/hyperlink" Target="http://www.ine.pt/xurl/ind/0001071" TargetMode="External"/><Relationship Id="rId11" Type="http://schemas.openxmlformats.org/officeDocument/2006/relationships/hyperlink" Target="http://www.ine.pt/xurl/ind/0001069" TargetMode="External"/><Relationship Id="rId5" Type="http://schemas.openxmlformats.org/officeDocument/2006/relationships/hyperlink" Target="http://www.ine.pt/xurl/ind/0001070" TargetMode="External"/><Relationship Id="rId15" Type="http://schemas.openxmlformats.org/officeDocument/2006/relationships/hyperlink" Target="http://www.ine.pt/xurl/ind/0001069" TargetMode="External"/><Relationship Id="rId10" Type="http://schemas.openxmlformats.org/officeDocument/2006/relationships/hyperlink" Target="http://www.ine.pt/xurl/ind/0001068" TargetMode="External"/><Relationship Id="rId19" Type="http://schemas.openxmlformats.org/officeDocument/2006/relationships/printerSettings" Target="../printerSettings/printerSettings184.bin"/><Relationship Id="rId4" Type="http://schemas.openxmlformats.org/officeDocument/2006/relationships/hyperlink" Target="http://www.ine.pt/xurl/ind/0001069" TargetMode="External"/><Relationship Id="rId9" Type="http://schemas.openxmlformats.org/officeDocument/2006/relationships/hyperlink" Target="http://www.ine.pt/xurl/ind/0001071" TargetMode="External"/><Relationship Id="rId14" Type="http://schemas.openxmlformats.org/officeDocument/2006/relationships/hyperlink" Target="http://www.ine.pt/xurl/ind/0001067" TargetMode="External"/></Relationships>
</file>

<file path=xl/worksheets/_rels/sheet185.xml.rels><?xml version="1.0" encoding="UTF-8" standalone="yes"?>
<Relationships xmlns="http://schemas.openxmlformats.org/package/2006/relationships"><Relationship Id="rId8" Type="http://schemas.openxmlformats.org/officeDocument/2006/relationships/hyperlink" Target="http://www.ine.pt/xurl/ind/0001074" TargetMode="External"/><Relationship Id="rId13" Type="http://schemas.openxmlformats.org/officeDocument/2006/relationships/hyperlink" Target="http://www.ine.pt/xurl/ind/0001074" TargetMode="External"/><Relationship Id="rId18" Type="http://schemas.openxmlformats.org/officeDocument/2006/relationships/hyperlink" Target="http://www.ine.pt/xurl/ind/0001074" TargetMode="External"/><Relationship Id="rId3" Type="http://schemas.openxmlformats.org/officeDocument/2006/relationships/hyperlink" Target="http://www.ine.pt/xurl/ind/0001073" TargetMode="External"/><Relationship Id="rId7" Type="http://schemas.openxmlformats.org/officeDocument/2006/relationships/hyperlink" Target="http://www.ine.pt/xurl/ind/0001073" TargetMode="External"/><Relationship Id="rId12" Type="http://schemas.openxmlformats.org/officeDocument/2006/relationships/hyperlink" Target="http://www.ine.pt/xurl/ind/0001073" TargetMode="External"/><Relationship Id="rId17" Type="http://schemas.openxmlformats.org/officeDocument/2006/relationships/hyperlink" Target="http://www.ine.pt/xurl/ind/0001074" TargetMode="External"/><Relationship Id="rId2" Type="http://schemas.openxmlformats.org/officeDocument/2006/relationships/hyperlink" Target="http://www.ine.pt/xurl/ind/0001073" TargetMode="External"/><Relationship Id="rId16" Type="http://schemas.openxmlformats.org/officeDocument/2006/relationships/hyperlink" Target="http://www.ine.pt/xurl/ind/0001074" TargetMode="External"/><Relationship Id="rId1" Type="http://schemas.openxmlformats.org/officeDocument/2006/relationships/hyperlink" Target="http://www.ine.pt/xurl/ind/0001073" TargetMode="External"/><Relationship Id="rId6" Type="http://schemas.openxmlformats.org/officeDocument/2006/relationships/hyperlink" Target="http://www.ine.pt/xurl/ind/0001073" TargetMode="External"/><Relationship Id="rId11" Type="http://schemas.openxmlformats.org/officeDocument/2006/relationships/hyperlink" Target="http://www.ine.pt/xurl/ind/0001074" TargetMode="External"/><Relationship Id="rId5" Type="http://schemas.openxmlformats.org/officeDocument/2006/relationships/hyperlink" Target="http://www.ine.pt/xurl/ind/0001074" TargetMode="External"/><Relationship Id="rId15" Type="http://schemas.openxmlformats.org/officeDocument/2006/relationships/hyperlink" Target="http://www.ine.pt/xurl/ind/0001073" TargetMode="External"/><Relationship Id="rId10" Type="http://schemas.openxmlformats.org/officeDocument/2006/relationships/hyperlink" Target="http://www.ine.pt/xurl/ind/0001073" TargetMode="External"/><Relationship Id="rId19" Type="http://schemas.openxmlformats.org/officeDocument/2006/relationships/printerSettings" Target="../printerSettings/printerSettings185.bin"/><Relationship Id="rId4" Type="http://schemas.openxmlformats.org/officeDocument/2006/relationships/hyperlink" Target="http://www.ine.pt/xurl/ind/0001074" TargetMode="External"/><Relationship Id="rId9" Type="http://schemas.openxmlformats.org/officeDocument/2006/relationships/hyperlink" Target="http://www.ine.pt/xurl/ind/0001074" TargetMode="External"/><Relationship Id="rId14" Type="http://schemas.openxmlformats.org/officeDocument/2006/relationships/hyperlink" Target="http://www.ine.pt/xurl/ind/0001073" TargetMode="External"/></Relationships>
</file>

<file path=xl/worksheets/_rels/sheet186.xml.rels><?xml version="1.0" encoding="UTF-8" standalone="yes"?>
<Relationships xmlns="http://schemas.openxmlformats.org/package/2006/relationships"><Relationship Id="rId8" Type="http://schemas.openxmlformats.org/officeDocument/2006/relationships/hyperlink" Target="http://www.ine.pt/xurl/ind/0001473" TargetMode="External"/><Relationship Id="rId13" Type="http://schemas.openxmlformats.org/officeDocument/2006/relationships/hyperlink" Target="http://www.ine.pt/xurl/ind/0001475" TargetMode="External"/><Relationship Id="rId18" Type="http://schemas.openxmlformats.org/officeDocument/2006/relationships/hyperlink" Target="http://www.ine.pt/xurl/ind/0001473" TargetMode="External"/><Relationship Id="rId26" Type="http://schemas.openxmlformats.org/officeDocument/2006/relationships/hyperlink" Target="http://www.ine.pt/xurl/ind/0001473" TargetMode="External"/><Relationship Id="rId3" Type="http://schemas.openxmlformats.org/officeDocument/2006/relationships/hyperlink" Target="http://www.ine.pt/xurl/ind/0001475" TargetMode="External"/><Relationship Id="rId21" Type="http://schemas.openxmlformats.org/officeDocument/2006/relationships/hyperlink" Target="http://www.ine.pt/xurl/ind/0001475" TargetMode="External"/><Relationship Id="rId34" Type="http://schemas.openxmlformats.org/officeDocument/2006/relationships/hyperlink" Target="http://www.ine.pt/xurl/ind/0001475" TargetMode="External"/><Relationship Id="rId7" Type="http://schemas.openxmlformats.org/officeDocument/2006/relationships/hyperlink" Target="http://www.ine.pt/xurl/ind/0001475" TargetMode="External"/><Relationship Id="rId12" Type="http://schemas.openxmlformats.org/officeDocument/2006/relationships/hyperlink" Target="http://www.ine.pt/xurl/ind/0001473" TargetMode="External"/><Relationship Id="rId17" Type="http://schemas.openxmlformats.org/officeDocument/2006/relationships/hyperlink" Target="http://www.ine.pt/xurl/ind/0001475" TargetMode="External"/><Relationship Id="rId25" Type="http://schemas.openxmlformats.org/officeDocument/2006/relationships/hyperlink" Target="http://www.ine.pt/xurl/ind/0001475" TargetMode="External"/><Relationship Id="rId33" Type="http://schemas.openxmlformats.org/officeDocument/2006/relationships/hyperlink" Target="http://www.ine.pt/xurl/ind/0001475" TargetMode="External"/><Relationship Id="rId2" Type="http://schemas.openxmlformats.org/officeDocument/2006/relationships/hyperlink" Target="http://www.ine.pt/xurl/ind/0001473" TargetMode="External"/><Relationship Id="rId16" Type="http://schemas.openxmlformats.org/officeDocument/2006/relationships/hyperlink" Target="http://www.ine.pt/xurl/ind/0001473" TargetMode="External"/><Relationship Id="rId20" Type="http://schemas.openxmlformats.org/officeDocument/2006/relationships/hyperlink" Target="http://www.ine.pt/xurl/ind/0001473" TargetMode="External"/><Relationship Id="rId29" Type="http://schemas.openxmlformats.org/officeDocument/2006/relationships/hyperlink" Target="http://www.ine.pt/xurl/ind/0001475" TargetMode="External"/><Relationship Id="rId1" Type="http://schemas.openxmlformats.org/officeDocument/2006/relationships/hyperlink" Target="http://www.ine.pt/xurl/ind/0001473" TargetMode="External"/><Relationship Id="rId6" Type="http://schemas.openxmlformats.org/officeDocument/2006/relationships/hyperlink" Target="http://www.ine.pt/xurl/ind/0001473" TargetMode="External"/><Relationship Id="rId11" Type="http://schemas.openxmlformats.org/officeDocument/2006/relationships/hyperlink" Target="http://www.ine.pt/xurl/ind/0001475" TargetMode="External"/><Relationship Id="rId24" Type="http://schemas.openxmlformats.org/officeDocument/2006/relationships/hyperlink" Target="http://www.ine.pt/xurl/ind/0001473" TargetMode="External"/><Relationship Id="rId32" Type="http://schemas.openxmlformats.org/officeDocument/2006/relationships/hyperlink" Target="http://www.ine.pt/xurl/ind/0001473" TargetMode="External"/><Relationship Id="rId5" Type="http://schemas.openxmlformats.org/officeDocument/2006/relationships/hyperlink" Target="http://www.ine.pt/xurl/ind/0001475" TargetMode="External"/><Relationship Id="rId15" Type="http://schemas.openxmlformats.org/officeDocument/2006/relationships/hyperlink" Target="http://www.ine.pt/xurl/ind/0001475" TargetMode="External"/><Relationship Id="rId23" Type="http://schemas.openxmlformats.org/officeDocument/2006/relationships/hyperlink" Target="http://www.ine.pt/xurl/ind/0001475" TargetMode="External"/><Relationship Id="rId28" Type="http://schemas.openxmlformats.org/officeDocument/2006/relationships/hyperlink" Target="http://www.ine.pt/xurl/ind/0001473" TargetMode="External"/><Relationship Id="rId10" Type="http://schemas.openxmlformats.org/officeDocument/2006/relationships/hyperlink" Target="http://www.ine.pt/xurl/ind/0001473" TargetMode="External"/><Relationship Id="rId19" Type="http://schemas.openxmlformats.org/officeDocument/2006/relationships/hyperlink" Target="http://www.ine.pt/xurl/ind/0001475" TargetMode="External"/><Relationship Id="rId31" Type="http://schemas.openxmlformats.org/officeDocument/2006/relationships/hyperlink" Target="http://www.ine.pt/xurl/ind/0001475" TargetMode="External"/><Relationship Id="rId4" Type="http://schemas.openxmlformats.org/officeDocument/2006/relationships/hyperlink" Target="http://www.ine.pt/xurl/ind/0001473" TargetMode="External"/><Relationship Id="rId9" Type="http://schemas.openxmlformats.org/officeDocument/2006/relationships/hyperlink" Target="http://www.ine.pt/xurl/ind/0001475" TargetMode="External"/><Relationship Id="rId14" Type="http://schemas.openxmlformats.org/officeDocument/2006/relationships/hyperlink" Target="http://www.ine.pt/xurl/ind/0001473" TargetMode="External"/><Relationship Id="rId22" Type="http://schemas.openxmlformats.org/officeDocument/2006/relationships/hyperlink" Target="http://www.ine.pt/xurl/ind/0001473" TargetMode="External"/><Relationship Id="rId27" Type="http://schemas.openxmlformats.org/officeDocument/2006/relationships/hyperlink" Target="http://www.ine.pt/xurl/ind/0001475" TargetMode="External"/><Relationship Id="rId30" Type="http://schemas.openxmlformats.org/officeDocument/2006/relationships/hyperlink" Target="http://www.ine.pt/xurl/ind/0001473" TargetMode="External"/><Relationship Id="rId35" Type="http://schemas.openxmlformats.org/officeDocument/2006/relationships/printerSettings" Target="../printerSettings/printerSettings186.bin"/></Relationships>
</file>

<file path=xl/worksheets/_rels/sheet187.xml.rels><?xml version="1.0" encoding="UTF-8" standalone="yes"?>
<Relationships xmlns="http://schemas.openxmlformats.org/package/2006/relationships"><Relationship Id="rId8" Type="http://schemas.openxmlformats.org/officeDocument/2006/relationships/hyperlink" Target="http://www.ine.pt/xurl/ind/0008226" TargetMode="External"/><Relationship Id="rId13" Type="http://schemas.openxmlformats.org/officeDocument/2006/relationships/hyperlink" Target="http://www.ine.pt/xurl/ind/0008287" TargetMode="External"/><Relationship Id="rId18" Type="http://schemas.openxmlformats.org/officeDocument/2006/relationships/hyperlink" Target="http://www.ine.pt/xurl/ind/0008226" TargetMode="External"/><Relationship Id="rId3" Type="http://schemas.openxmlformats.org/officeDocument/2006/relationships/hyperlink" Target="http://www.ine.pt/xurl/ind/0008225" TargetMode="External"/><Relationship Id="rId21" Type="http://schemas.openxmlformats.org/officeDocument/2006/relationships/hyperlink" Target="http://www.ine.pt/xurl/ind/0008287" TargetMode="External"/><Relationship Id="rId7" Type="http://schemas.openxmlformats.org/officeDocument/2006/relationships/hyperlink" Target="http://www.ine.pt/xurl/ind/0008226" TargetMode="External"/><Relationship Id="rId12" Type="http://schemas.openxmlformats.org/officeDocument/2006/relationships/hyperlink" Target="http://www.ine.pt/xurl/ind/0008158" TargetMode="External"/><Relationship Id="rId17" Type="http://schemas.openxmlformats.org/officeDocument/2006/relationships/hyperlink" Target="http://www.ine.pt/xurl/ind/0008227" TargetMode="External"/><Relationship Id="rId2" Type="http://schemas.openxmlformats.org/officeDocument/2006/relationships/hyperlink" Target="http://www.ine.pt/xurl/ind/0008224" TargetMode="External"/><Relationship Id="rId16" Type="http://schemas.openxmlformats.org/officeDocument/2006/relationships/hyperlink" Target="http://www.ine.pt/xurl/ind/0008225" TargetMode="External"/><Relationship Id="rId20" Type="http://schemas.openxmlformats.org/officeDocument/2006/relationships/hyperlink" Target="http://www.ine.pt/xurl/ind/0008158" TargetMode="External"/><Relationship Id="rId1" Type="http://schemas.openxmlformats.org/officeDocument/2006/relationships/hyperlink" Target="http://www.ine.pt/xurl/ind/0008224" TargetMode="External"/><Relationship Id="rId6" Type="http://schemas.openxmlformats.org/officeDocument/2006/relationships/hyperlink" Target="http://www.ine.pt/xurl/ind/0008227" TargetMode="External"/><Relationship Id="rId11" Type="http://schemas.openxmlformats.org/officeDocument/2006/relationships/hyperlink" Target="http://www.ine.pt/xurl/ind/0008158" TargetMode="External"/><Relationship Id="rId5" Type="http://schemas.openxmlformats.org/officeDocument/2006/relationships/hyperlink" Target="http://www.ine.pt/xurl/ind/0008227" TargetMode="External"/><Relationship Id="rId15" Type="http://schemas.openxmlformats.org/officeDocument/2006/relationships/hyperlink" Target="http://www.ine.pt/xurl/ind/0008224" TargetMode="External"/><Relationship Id="rId10" Type="http://schemas.openxmlformats.org/officeDocument/2006/relationships/hyperlink" Target="http://www.ine.pt/xurl/ind/0008229" TargetMode="External"/><Relationship Id="rId19" Type="http://schemas.openxmlformats.org/officeDocument/2006/relationships/hyperlink" Target="http://www.ine.pt/xurl/ind/0008229" TargetMode="External"/><Relationship Id="rId4" Type="http://schemas.openxmlformats.org/officeDocument/2006/relationships/hyperlink" Target="http://www.ine.pt/xurl/ind/0008225" TargetMode="External"/><Relationship Id="rId9" Type="http://schemas.openxmlformats.org/officeDocument/2006/relationships/hyperlink" Target="http://www.ine.pt/xurl/ind/0008229" TargetMode="External"/><Relationship Id="rId14" Type="http://schemas.openxmlformats.org/officeDocument/2006/relationships/hyperlink" Target="http://www.ine.pt/xurl/ind/0008287" TargetMode="External"/><Relationship Id="rId22" Type="http://schemas.openxmlformats.org/officeDocument/2006/relationships/printerSettings" Target="../printerSettings/printerSettings187.bin"/></Relationships>
</file>

<file path=xl/worksheets/_rels/sheet188.xml.rels><?xml version="1.0" encoding="UTF-8" standalone="yes"?>
<Relationships xmlns="http://schemas.openxmlformats.org/package/2006/relationships"><Relationship Id="rId8" Type="http://schemas.openxmlformats.org/officeDocument/2006/relationships/hyperlink" Target="http://www.ine.pt/xurl/ind/0008222" TargetMode="External"/><Relationship Id="rId13" Type="http://schemas.openxmlformats.org/officeDocument/2006/relationships/hyperlink" Target="http://www.ine.pt/xurl/ind/0008222" TargetMode="External"/><Relationship Id="rId18" Type="http://schemas.openxmlformats.org/officeDocument/2006/relationships/printerSettings" Target="../printerSettings/printerSettings188.bin"/><Relationship Id="rId3" Type="http://schemas.openxmlformats.org/officeDocument/2006/relationships/hyperlink" Target="http://www.ine.pt/xurl/ind/0008222" TargetMode="External"/><Relationship Id="rId7" Type="http://schemas.openxmlformats.org/officeDocument/2006/relationships/hyperlink" Target="http://www.ine.pt/xurl/ind/0008222" TargetMode="External"/><Relationship Id="rId12" Type="http://schemas.openxmlformats.org/officeDocument/2006/relationships/hyperlink" Target="http://www.ine.pt/xurl/ind/0008222" TargetMode="External"/><Relationship Id="rId17" Type="http://schemas.openxmlformats.org/officeDocument/2006/relationships/hyperlink" Target="http://www.ine.pt/xurl/ind/0008222" TargetMode="External"/><Relationship Id="rId2" Type="http://schemas.openxmlformats.org/officeDocument/2006/relationships/hyperlink" Target="http://www.ine.pt/xurl/ind/0008222" TargetMode="External"/><Relationship Id="rId16" Type="http://schemas.openxmlformats.org/officeDocument/2006/relationships/hyperlink" Target="http://www.ine.pt/xurl/ind/0008222" TargetMode="External"/><Relationship Id="rId1" Type="http://schemas.openxmlformats.org/officeDocument/2006/relationships/hyperlink" Target="http://www.ine.pt/xurl/ind/0008222" TargetMode="External"/><Relationship Id="rId6" Type="http://schemas.openxmlformats.org/officeDocument/2006/relationships/hyperlink" Target="http://www.ine.pt/xurl/ind/0008222" TargetMode="External"/><Relationship Id="rId11" Type="http://schemas.openxmlformats.org/officeDocument/2006/relationships/hyperlink" Target="http://www.ine.pt/xurl/ind/0008222" TargetMode="External"/><Relationship Id="rId5" Type="http://schemas.openxmlformats.org/officeDocument/2006/relationships/hyperlink" Target="http://www.ine.pt/xurl/ind/0008222" TargetMode="External"/><Relationship Id="rId15" Type="http://schemas.openxmlformats.org/officeDocument/2006/relationships/hyperlink" Target="http://www.ine.pt/xurl/ind/0008222" TargetMode="External"/><Relationship Id="rId10" Type="http://schemas.openxmlformats.org/officeDocument/2006/relationships/hyperlink" Target="http://www.ine.pt/xurl/ind/0008222" TargetMode="External"/><Relationship Id="rId4" Type="http://schemas.openxmlformats.org/officeDocument/2006/relationships/hyperlink" Target="http://www.ine.pt/xurl/ind/0008222" TargetMode="External"/><Relationship Id="rId9" Type="http://schemas.openxmlformats.org/officeDocument/2006/relationships/hyperlink" Target="http://www.ine.pt/xurl/ind/0008222" TargetMode="External"/><Relationship Id="rId14" Type="http://schemas.openxmlformats.org/officeDocument/2006/relationships/hyperlink" Target="http://www.ine.pt/xurl/ind/0008222" TargetMode="External"/></Relationships>
</file>

<file path=xl/worksheets/_rels/sheet189.xml.rels><?xml version="1.0" encoding="UTF-8" standalone="yes"?>
<Relationships xmlns="http://schemas.openxmlformats.org/package/2006/relationships"><Relationship Id="rId8" Type="http://schemas.openxmlformats.org/officeDocument/2006/relationships/hyperlink" Target="http://www.ine.pt/xurl/ind/0008223" TargetMode="External"/><Relationship Id="rId13" Type="http://schemas.openxmlformats.org/officeDocument/2006/relationships/hyperlink" Target="http://www.ine.pt/xurl/ind/0008223" TargetMode="External"/><Relationship Id="rId3" Type="http://schemas.openxmlformats.org/officeDocument/2006/relationships/hyperlink" Target="http://www.ine.pt/xurl/ind/0008223" TargetMode="External"/><Relationship Id="rId7" Type="http://schemas.openxmlformats.org/officeDocument/2006/relationships/hyperlink" Target="http://www.ine.pt/xurl/ind/0008223" TargetMode="External"/><Relationship Id="rId12" Type="http://schemas.openxmlformats.org/officeDocument/2006/relationships/hyperlink" Target="http://www.ine.pt/xurl/ind/0008223" TargetMode="External"/><Relationship Id="rId2" Type="http://schemas.openxmlformats.org/officeDocument/2006/relationships/hyperlink" Target="http://www.ine.pt/xurl/ind/0008223" TargetMode="External"/><Relationship Id="rId1" Type="http://schemas.openxmlformats.org/officeDocument/2006/relationships/hyperlink" Target="http://www.ine.pt/xurl/ind/0008223" TargetMode="External"/><Relationship Id="rId6" Type="http://schemas.openxmlformats.org/officeDocument/2006/relationships/hyperlink" Target="http://www.ine.pt/xurl/ind/0008223" TargetMode="External"/><Relationship Id="rId11" Type="http://schemas.openxmlformats.org/officeDocument/2006/relationships/hyperlink" Target="http://www.ine.pt/xurl/ind/0008223" TargetMode="External"/><Relationship Id="rId5" Type="http://schemas.openxmlformats.org/officeDocument/2006/relationships/hyperlink" Target="http://www.ine.pt/xurl/ind/0008223" TargetMode="External"/><Relationship Id="rId10" Type="http://schemas.openxmlformats.org/officeDocument/2006/relationships/hyperlink" Target="http://www.ine.pt/xurl/ind/0008223" TargetMode="External"/><Relationship Id="rId4" Type="http://schemas.openxmlformats.org/officeDocument/2006/relationships/hyperlink" Target="http://www.ine.pt/xurl/ind/0008223" TargetMode="External"/><Relationship Id="rId9" Type="http://schemas.openxmlformats.org/officeDocument/2006/relationships/hyperlink" Target="http://www.ine.pt/xurl/ind/0008223" TargetMode="External"/><Relationship Id="rId14" Type="http://schemas.openxmlformats.org/officeDocument/2006/relationships/printerSettings" Target="../printerSettings/printerSettings189.bin"/></Relationships>
</file>

<file path=xl/worksheets/_rels/sheet19.xml.rels><?xml version="1.0" encoding="UTF-8" standalone="yes"?>
<Relationships xmlns="http://schemas.openxmlformats.org/package/2006/relationships"><Relationship Id="rId8" Type="http://schemas.openxmlformats.org/officeDocument/2006/relationships/hyperlink" Target="http://www.ine.pt/xurl/ind/0009607" TargetMode="External"/><Relationship Id="rId13" Type="http://schemas.openxmlformats.org/officeDocument/2006/relationships/hyperlink" Target="http://www.ine.pt/xurl/ind/0009607" TargetMode="External"/><Relationship Id="rId18" Type="http://schemas.openxmlformats.org/officeDocument/2006/relationships/hyperlink" Target="http://www.ine.pt/xurl/ind/0009599" TargetMode="External"/><Relationship Id="rId3" Type="http://schemas.openxmlformats.org/officeDocument/2006/relationships/hyperlink" Target="https://www.ine.pt/xportal/xmain?xpid=INE&amp;xpgid=ine_indicadores&amp;indOcorrCod=0009603&amp;selTab=tab0" TargetMode="External"/><Relationship Id="rId21" Type="http://schemas.openxmlformats.org/officeDocument/2006/relationships/hyperlink" Target="http://www.ine.pt/xurl/ind/0009601" TargetMode="External"/><Relationship Id="rId7" Type="http://schemas.openxmlformats.org/officeDocument/2006/relationships/hyperlink" Target="https://www.ine.pt/xportal/xmain?xpid=INE&amp;xpgid=ine_indicadores&amp;indOcorrCod=0009607&amp;selTab=tab0" TargetMode="External"/><Relationship Id="rId12" Type="http://schemas.openxmlformats.org/officeDocument/2006/relationships/hyperlink" Target="http://www.ine.pt/xurl/ind/0009603" TargetMode="External"/><Relationship Id="rId17" Type="http://schemas.openxmlformats.org/officeDocument/2006/relationships/hyperlink" Target="http://www.ine.pt/xurl/ind/0009603" TargetMode="External"/><Relationship Id="rId2" Type="http://schemas.openxmlformats.org/officeDocument/2006/relationships/hyperlink" Target="http://www.ine.pt/xurl/ind/0009598" TargetMode="External"/><Relationship Id="rId16" Type="http://schemas.openxmlformats.org/officeDocument/2006/relationships/hyperlink" Target="http://www.ine.pt/xurl/ind/0009599" TargetMode="External"/><Relationship Id="rId20" Type="http://schemas.openxmlformats.org/officeDocument/2006/relationships/hyperlink" Target="http://www.ine.pt/xurl/ind/0009609" TargetMode="External"/><Relationship Id="rId1" Type="http://schemas.openxmlformats.org/officeDocument/2006/relationships/hyperlink" Target="http://www.ine.pt/xurl/ind/0008664" TargetMode="External"/><Relationship Id="rId6" Type="http://schemas.openxmlformats.org/officeDocument/2006/relationships/hyperlink" Target="https://www.ine.pt/xportal/xmain?xpid=INE&amp;xpgid=ine_indicadores&amp;indOcorrCod=0009603&amp;selTab=tab0&amp;xlang=en" TargetMode="External"/><Relationship Id="rId11" Type="http://schemas.openxmlformats.org/officeDocument/2006/relationships/hyperlink" Target="http://www.ine.pt/xurl/ind/0009601" TargetMode="External"/><Relationship Id="rId24" Type="http://schemas.openxmlformats.org/officeDocument/2006/relationships/printerSettings" Target="../printerSettings/printerSettings19.bin"/><Relationship Id="rId5" Type="http://schemas.openxmlformats.org/officeDocument/2006/relationships/hyperlink" Target="http://www.ine.pt/xurl/ind/0009601" TargetMode="External"/><Relationship Id="rId15" Type="http://schemas.openxmlformats.org/officeDocument/2006/relationships/hyperlink" Target="http://www.ine.pt/xurl/ind/0009609" TargetMode="External"/><Relationship Id="rId23" Type="http://schemas.openxmlformats.org/officeDocument/2006/relationships/hyperlink" Target="http://www.ine.pt/xurl/ind/0009607" TargetMode="External"/><Relationship Id="rId10" Type="http://schemas.openxmlformats.org/officeDocument/2006/relationships/hyperlink" Target="http://www.ine.pt/xurl/ind/0009599" TargetMode="External"/><Relationship Id="rId19" Type="http://schemas.openxmlformats.org/officeDocument/2006/relationships/hyperlink" Target="http://www.ine.pt/xurl/ind/0009598" TargetMode="External"/><Relationship Id="rId4" Type="http://schemas.openxmlformats.org/officeDocument/2006/relationships/hyperlink" Target="https://www.ine.pt/xportal/xmain?xpid=INE&amp;xpgid=ine_indicadores&amp;indOcorrCod=0009599&amp;selTab=tab0&amp;xlang=en" TargetMode="External"/><Relationship Id="rId9" Type="http://schemas.openxmlformats.org/officeDocument/2006/relationships/hyperlink" Target="http://www.ine.pt/xurl/ind/0009598" TargetMode="External"/><Relationship Id="rId14" Type="http://schemas.openxmlformats.org/officeDocument/2006/relationships/hyperlink" Target="http://www.ine.pt/xurl/ind/0009609" TargetMode="External"/><Relationship Id="rId22" Type="http://schemas.openxmlformats.org/officeDocument/2006/relationships/hyperlink" Target="http://www.ine.pt/xurl/ind/0009603" TargetMode="External"/></Relationships>
</file>

<file path=xl/worksheets/_rels/sheet190.xml.rels><?xml version="1.0" encoding="UTF-8" standalone="yes"?>
<Relationships xmlns="http://schemas.openxmlformats.org/package/2006/relationships"><Relationship Id="rId8" Type="http://schemas.openxmlformats.org/officeDocument/2006/relationships/hyperlink" Target="http://www.ine.pt/xurl/ind/0008233" TargetMode="External"/><Relationship Id="rId13" Type="http://schemas.openxmlformats.org/officeDocument/2006/relationships/hyperlink" Target="http://www.ine.pt/xurl/ind/0008233" TargetMode="External"/><Relationship Id="rId18" Type="http://schemas.openxmlformats.org/officeDocument/2006/relationships/hyperlink" Target="http://www.ine.pt/xurl/ind/0008233" TargetMode="External"/><Relationship Id="rId3" Type="http://schemas.openxmlformats.org/officeDocument/2006/relationships/hyperlink" Target="http://www.ine.pt/xurl/ind/0008233" TargetMode="External"/><Relationship Id="rId21" Type="http://schemas.openxmlformats.org/officeDocument/2006/relationships/hyperlink" Target="http://www.ine.pt/xurl/ind/0008233" TargetMode="External"/><Relationship Id="rId7" Type="http://schemas.openxmlformats.org/officeDocument/2006/relationships/hyperlink" Target="http://www.ine.pt/xurl/ind/0008233" TargetMode="External"/><Relationship Id="rId12" Type="http://schemas.openxmlformats.org/officeDocument/2006/relationships/hyperlink" Target="http://www.ine.pt/xurl/ind/0008233" TargetMode="External"/><Relationship Id="rId17" Type="http://schemas.openxmlformats.org/officeDocument/2006/relationships/hyperlink" Target="http://www.ine.pt/xurl/ind/0008233" TargetMode="External"/><Relationship Id="rId2" Type="http://schemas.openxmlformats.org/officeDocument/2006/relationships/hyperlink" Target="http://www.ine.pt/xurl/ind/0008233" TargetMode="External"/><Relationship Id="rId16" Type="http://schemas.openxmlformats.org/officeDocument/2006/relationships/hyperlink" Target="http://www.ine.pt/xurl/ind/0008233" TargetMode="External"/><Relationship Id="rId20" Type="http://schemas.openxmlformats.org/officeDocument/2006/relationships/hyperlink" Target="http://www.ine.pt/xurl/ind/0008233" TargetMode="External"/><Relationship Id="rId1" Type="http://schemas.openxmlformats.org/officeDocument/2006/relationships/hyperlink" Target="http://www.ine.pt/xurl/ind/0008233" TargetMode="External"/><Relationship Id="rId6" Type="http://schemas.openxmlformats.org/officeDocument/2006/relationships/hyperlink" Target="http://www.ine.pt/xurl/ind/0008233" TargetMode="External"/><Relationship Id="rId11" Type="http://schemas.openxmlformats.org/officeDocument/2006/relationships/hyperlink" Target="http://www.ine.pt/xurl/ind/0008233" TargetMode="External"/><Relationship Id="rId5" Type="http://schemas.openxmlformats.org/officeDocument/2006/relationships/hyperlink" Target="http://www.ine.pt/xurl/ind/0008233" TargetMode="External"/><Relationship Id="rId15" Type="http://schemas.openxmlformats.org/officeDocument/2006/relationships/hyperlink" Target="http://www.ine.pt/xurl/ind/0008233" TargetMode="External"/><Relationship Id="rId10" Type="http://schemas.openxmlformats.org/officeDocument/2006/relationships/hyperlink" Target="http://www.ine.pt/xurl/ind/0008233" TargetMode="External"/><Relationship Id="rId19" Type="http://schemas.openxmlformats.org/officeDocument/2006/relationships/hyperlink" Target="http://www.ine.pt/xurl/ind/0008233" TargetMode="External"/><Relationship Id="rId4" Type="http://schemas.openxmlformats.org/officeDocument/2006/relationships/hyperlink" Target="http://www.ine.pt/xurl/ind/0008233" TargetMode="External"/><Relationship Id="rId9" Type="http://schemas.openxmlformats.org/officeDocument/2006/relationships/hyperlink" Target="http://www.ine.pt/xurl/ind/0008233" TargetMode="External"/><Relationship Id="rId14" Type="http://schemas.openxmlformats.org/officeDocument/2006/relationships/hyperlink" Target="http://www.ine.pt/xurl/ind/0008233" TargetMode="External"/><Relationship Id="rId22" Type="http://schemas.openxmlformats.org/officeDocument/2006/relationships/printerSettings" Target="../printerSettings/printerSettings190.bin"/></Relationships>
</file>

<file path=xl/worksheets/_rels/sheet191.xml.rels><?xml version="1.0" encoding="UTF-8" standalone="yes"?>
<Relationships xmlns="http://schemas.openxmlformats.org/package/2006/relationships"><Relationship Id="rId8" Type="http://schemas.openxmlformats.org/officeDocument/2006/relationships/hyperlink" Target="http://www.ine.pt/xurl/ind/0008286" TargetMode="External"/><Relationship Id="rId13" Type="http://schemas.openxmlformats.org/officeDocument/2006/relationships/hyperlink" Target="http://www.ine.pt/xurl/ind/0008286" TargetMode="External"/><Relationship Id="rId3" Type="http://schemas.openxmlformats.org/officeDocument/2006/relationships/hyperlink" Target="http://www.ine.pt/xurl/ind/0008286" TargetMode="External"/><Relationship Id="rId7" Type="http://schemas.openxmlformats.org/officeDocument/2006/relationships/hyperlink" Target="http://www.ine.pt/xurl/ind/0008286" TargetMode="External"/><Relationship Id="rId12" Type="http://schemas.openxmlformats.org/officeDocument/2006/relationships/hyperlink" Target="http://www.ine.pt/xurl/ind/0008286" TargetMode="External"/><Relationship Id="rId2" Type="http://schemas.openxmlformats.org/officeDocument/2006/relationships/hyperlink" Target="http://www.ine.pt/xurl/ind/0008286" TargetMode="External"/><Relationship Id="rId1" Type="http://schemas.openxmlformats.org/officeDocument/2006/relationships/hyperlink" Target="http://www.ine.pt/xurl/ind/0008286" TargetMode="External"/><Relationship Id="rId6" Type="http://schemas.openxmlformats.org/officeDocument/2006/relationships/hyperlink" Target="http://www.ine.pt/xurl/ind/0008286" TargetMode="External"/><Relationship Id="rId11" Type="http://schemas.openxmlformats.org/officeDocument/2006/relationships/hyperlink" Target="http://www.ine.pt/xurl/ind/0008286" TargetMode="External"/><Relationship Id="rId5" Type="http://schemas.openxmlformats.org/officeDocument/2006/relationships/hyperlink" Target="http://www.ine.pt/xurl/ind/0008286" TargetMode="External"/><Relationship Id="rId10" Type="http://schemas.openxmlformats.org/officeDocument/2006/relationships/hyperlink" Target="http://www.ine.pt/xurl/ind/0008286" TargetMode="External"/><Relationship Id="rId4" Type="http://schemas.openxmlformats.org/officeDocument/2006/relationships/hyperlink" Target="http://www.ine.pt/xurl/ind/0008286" TargetMode="External"/><Relationship Id="rId9" Type="http://schemas.openxmlformats.org/officeDocument/2006/relationships/hyperlink" Target="http://www.ine.pt/xurl/ind/0008286" TargetMode="External"/><Relationship Id="rId14" Type="http://schemas.openxmlformats.org/officeDocument/2006/relationships/printerSettings" Target="../printerSettings/printerSettings191.bin"/></Relationships>
</file>

<file path=xl/worksheets/_rels/sheet192.xml.rels><?xml version="1.0" encoding="UTF-8" standalone="yes"?>
<Relationships xmlns="http://schemas.openxmlformats.org/package/2006/relationships"><Relationship Id="rId8" Type="http://schemas.openxmlformats.org/officeDocument/2006/relationships/hyperlink" Target="http://www.ine.pt/xurl/ind/0008637" TargetMode="External"/><Relationship Id="rId13" Type="http://schemas.openxmlformats.org/officeDocument/2006/relationships/hyperlink" Target="http://www.ine.pt/xurl/ind/0008637" TargetMode="External"/><Relationship Id="rId3" Type="http://schemas.openxmlformats.org/officeDocument/2006/relationships/hyperlink" Target="http://www.ine.pt/xurl/ind/0008637" TargetMode="External"/><Relationship Id="rId7" Type="http://schemas.openxmlformats.org/officeDocument/2006/relationships/hyperlink" Target="http://www.ine.pt/xurl/ind/0008637" TargetMode="External"/><Relationship Id="rId12" Type="http://schemas.openxmlformats.org/officeDocument/2006/relationships/hyperlink" Target="http://www.ine.pt/xurl/ind/0008637" TargetMode="External"/><Relationship Id="rId2" Type="http://schemas.openxmlformats.org/officeDocument/2006/relationships/hyperlink" Target="http://www.ine.pt/xurl/ind/0008637" TargetMode="External"/><Relationship Id="rId1" Type="http://schemas.openxmlformats.org/officeDocument/2006/relationships/hyperlink" Target="http://www.ine.pt/xurl/ind/0008637" TargetMode="External"/><Relationship Id="rId6" Type="http://schemas.openxmlformats.org/officeDocument/2006/relationships/hyperlink" Target="http://www.ine.pt/xurl/ind/0008637" TargetMode="External"/><Relationship Id="rId11" Type="http://schemas.openxmlformats.org/officeDocument/2006/relationships/hyperlink" Target="http://www.ine.pt/xurl/ind/0008637" TargetMode="External"/><Relationship Id="rId5" Type="http://schemas.openxmlformats.org/officeDocument/2006/relationships/hyperlink" Target="http://www.ine.pt/xurl/ind/0008637" TargetMode="External"/><Relationship Id="rId10" Type="http://schemas.openxmlformats.org/officeDocument/2006/relationships/hyperlink" Target="http://www.ine.pt/xurl/ind/0008637" TargetMode="External"/><Relationship Id="rId4" Type="http://schemas.openxmlformats.org/officeDocument/2006/relationships/hyperlink" Target="http://www.ine.pt/xurl/ind/0008637" TargetMode="External"/><Relationship Id="rId9" Type="http://schemas.openxmlformats.org/officeDocument/2006/relationships/hyperlink" Target="http://www.ine.pt/xurl/ind/0008637" TargetMode="External"/><Relationship Id="rId14" Type="http://schemas.openxmlformats.org/officeDocument/2006/relationships/printerSettings" Target="../printerSettings/printerSettings192.bin"/></Relationships>
</file>

<file path=xl/worksheets/_rels/sheet193.xml.rels><?xml version="1.0" encoding="UTF-8" standalone="yes"?>
<Relationships xmlns="http://schemas.openxmlformats.org/package/2006/relationships"><Relationship Id="rId8" Type="http://schemas.openxmlformats.org/officeDocument/2006/relationships/hyperlink" Target="http://www.ine.pt/xurl/ind/0008324" TargetMode="External"/><Relationship Id="rId13" Type="http://schemas.openxmlformats.org/officeDocument/2006/relationships/hyperlink" Target="http://www.ine.pt/xurl/ind/0008311" TargetMode="External"/><Relationship Id="rId18" Type="http://schemas.openxmlformats.org/officeDocument/2006/relationships/hyperlink" Target="http://www.ine.pt/xurl/ind/0008324" TargetMode="External"/><Relationship Id="rId26" Type="http://schemas.openxmlformats.org/officeDocument/2006/relationships/hyperlink" Target="http://www.ine.pt/xurl/ind/0008324" TargetMode="External"/><Relationship Id="rId3" Type="http://schemas.openxmlformats.org/officeDocument/2006/relationships/hyperlink" Target="http://www.ine.pt/xurl/ind/0008311" TargetMode="External"/><Relationship Id="rId21" Type="http://schemas.openxmlformats.org/officeDocument/2006/relationships/hyperlink" Target="http://www.ine.pt/xurl/ind/0008310" TargetMode="External"/><Relationship Id="rId7" Type="http://schemas.openxmlformats.org/officeDocument/2006/relationships/hyperlink" Target="http://www.ine.pt/xurl/ind/0008326" TargetMode="External"/><Relationship Id="rId12" Type="http://schemas.openxmlformats.org/officeDocument/2006/relationships/hyperlink" Target="http://www.ine.pt/xurl/ind/0008313" TargetMode="External"/><Relationship Id="rId17" Type="http://schemas.openxmlformats.org/officeDocument/2006/relationships/hyperlink" Target="http://www.ine.pt/xurl/ind/0008326" TargetMode="External"/><Relationship Id="rId25" Type="http://schemas.openxmlformats.org/officeDocument/2006/relationships/hyperlink" Target="http://www.ine.pt/xurl/ind/0008326" TargetMode="External"/><Relationship Id="rId2" Type="http://schemas.openxmlformats.org/officeDocument/2006/relationships/hyperlink" Target="http://www.ine.pt/xurl/ind/0008313" TargetMode="External"/><Relationship Id="rId16" Type="http://schemas.openxmlformats.org/officeDocument/2006/relationships/hyperlink" Target="http://www.ine.pt/xurl/ind/0008323" TargetMode="External"/><Relationship Id="rId20" Type="http://schemas.openxmlformats.org/officeDocument/2006/relationships/hyperlink" Target="http://www.ine.pt/xurl/ind/0008336" TargetMode="External"/><Relationship Id="rId29" Type="http://schemas.openxmlformats.org/officeDocument/2006/relationships/hyperlink" Target="http://www.ine.pt/xurl/ind/0008336" TargetMode="External"/><Relationship Id="rId1" Type="http://schemas.openxmlformats.org/officeDocument/2006/relationships/hyperlink" Target="http://www.ine.pt/xurl/ind/0008310" TargetMode="External"/><Relationship Id="rId6" Type="http://schemas.openxmlformats.org/officeDocument/2006/relationships/hyperlink" Target="http://www.ine.pt/xurl/ind/0008323" TargetMode="External"/><Relationship Id="rId11" Type="http://schemas.openxmlformats.org/officeDocument/2006/relationships/hyperlink" Target="http://www.ine.pt/xurl/ind/0008310" TargetMode="External"/><Relationship Id="rId24" Type="http://schemas.openxmlformats.org/officeDocument/2006/relationships/hyperlink" Target="http://www.ine.pt/xurl/ind/0008323" TargetMode="External"/><Relationship Id="rId5" Type="http://schemas.openxmlformats.org/officeDocument/2006/relationships/hyperlink" Target="http://www.ine.pt/xurl/ind/0008319" TargetMode="External"/><Relationship Id="rId15" Type="http://schemas.openxmlformats.org/officeDocument/2006/relationships/hyperlink" Target="http://www.ine.pt/xurl/ind/0008319" TargetMode="External"/><Relationship Id="rId23" Type="http://schemas.openxmlformats.org/officeDocument/2006/relationships/hyperlink" Target="http://www.ine.pt/xurl/ind/0008316" TargetMode="External"/><Relationship Id="rId28" Type="http://schemas.openxmlformats.org/officeDocument/2006/relationships/hyperlink" Target="http://www.ine.pt/xurl/ind/0008319" TargetMode="External"/><Relationship Id="rId10" Type="http://schemas.openxmlformats.org/officeDocument/2006/relationships/hyperlink" Target="http://www.ine.pt/xurl/ind/0008336" TargetMode="External"/><Relationship Id="rId19" Type="http://schemas.openxmlformats.org/officeDocument/2006/relationships/hyperlink" Target="http://www.ine.pt/xurl/ind/0008333" TargetMode="External"/><Relationship Id="rId31" Type="http://schemas.openxmlformats.org/officeDocument/2006/relationships/printerSettings" Target="../printerSettings/printerSettings193.bin"/><Relationship Id="rId4" Type="http://schemas.openxmlformats.org/officeDocument/2006/relationships/hyperlink" Target="http://www.ine.pt/xurl/ind/0008316" TargetMode="External"/><Relationship Id="rId9" Type="http://schemas.openxmlformats.org/officeDocument/2006/relationships/hyperlink" Target="http://www.ine.pt/xurl/ind/0008333" TargetMode="External"/><Relationship Id="rId14" Type="http://schemas.openxmlformats.org/officeDocument/2006/relationships/hyperlink" Target="http://www.ine.pt/xurl/ind/0008316" TargetMode="External"/><Relationship Id="rId22" Type="http://schemas.openxmlformats.org/officeDocument/2006/relationships/hyperlink" Target="http://www.ine.pt/xurl/ind/0008313" TargetMode="External"/><Relationship Id="rId27" Type="http://schemas.openxmlformats.org/officeDocument/2006/relationships/hyperlink" Target="http://www.ine.pt/xurl/ind/0008333" TargetMode="External"/><Relationship Id="rId30" Type="http://schemas.openxmlformats.org/officeDocument/2006/relationships/hyperlink" Target="http://www.ine.pt/xurl/ind/0008311" TargetMode="External"/></Relationships>
</file>

<file path=xl/worksheets/_rels/sheet194.xml.rels><?xml version="1.0" encoding="UTF-8" standalone="yes"?>
<Relationships xmlns="http://schemas.openxmlformats.org/package/2006/relationships"><Relationship Id="rId8" Type="http://schemas.openxmlformats.org/officeDocument/2006/relationships/hyperlink" Target="http://www.ine.pt/xurl/ind/0008762" TargetMode="External"/><Relationship Id="rId13" Type="http://schemas.openxmlformats.org/officeDocument/2006/relationships/hyperlink" Target="http://www.ine.pt/xurl/ind/0009631" TargetMode="External"/><Relationship Id="rId3" Type="http://schemas.openxmlformats.org/officeDocument/2006/relationships/hyperlink" Target="http://www.ine.pt/xurl/ind/0008760" TargetMode="External"/><Relationship Id="rId7" Type="http://schemas.openxmlformats.org/officeDocument/2006/relationships/hyperlink" Target="http://www.ine.pt/xurl/ind/0008761" TargetMode="External"/><Relationship Id="rId12" Type="http://schemas.openxmlformats.org/officeDocument/2006/relationships/hyperlink" Target="http://www.ine.pt/xurl/ind/0009631" TargetMode="External"/><Relationship Id="rId2" Type="http://schemas.openxmlformats.org/officeDocument/2006/relationships/hyperlink" Target="http://www.ine.pt/xurl/ind/0008762" TargetMode="External"/><Relationship Id="rId16" Type="http://schemas.openxmlformats.org/officeDocument/2006/relationships/printerSettings" Target="../printerSettings/printerSettings194.bin"/><Relationship Id="rId1" Type="http://schemas.openxmlformats.org/officeDocument/2006/relationships/hyperlink" Target="http://www.ine.pt/xurl/ind/0008760" TargetMode="External"/><Relationship Id="rId6" Type="http://schemas.openxmlformats.org/officeDocument/2006/relationships/hyperlink" Target="http://www.ine.pt/xurl/ind/0008760" TargetMode="External"/><Relationship Id="rId11" Type="http://schemas.openxmlformats.org/officeDocument/2006/relationships/hyperlink" Target="http://www.ine.pt/xurl/ind/0009490" TargetMode="External"/><Relationship Id="rId5" Type="http://schemas.openxmlformats.org/officeDocument/2006/relationships/hyperlink" Target="http://www.ine.pt/xurl/ind/0008762" TargetMode="External"/><Relationship Id="rId15" Type="http://schemas.openxmlformats.org/officeDocument/2006/relationships/hyperlink" Target="http://www.ine.pt/xurl/ind/0009490" TargetMode="External"/><Relationship Id="rId10" Type="http://schemas.openxmlformats.org/officeDocument/2006/relationships/hyperlink" Target="http://www.ine.pt/xurl/ind/0009490" TargetMode="External"/><Relationship Id="rId4" Type="http://schemas.openxmlformats.org/officeDocument/2006/relationships/hyperlink" Target="http://www.ine.pt/xurl/ind/0008761" TargetMode="External"/><Relationship Id="rId9" Type="http://schemas.openxmlformats.org/officeDocument/2006/relationships/hyperlink" Target="http://www.ine.pt/xurl/ind/0008761" TargetMode="External"/><Relationship Id="rId14" Type="http://schemas.openxmlformats.org/officeDocument/2006/relationships/hyperlink" Target="http://www.ine.pt/xurl/ind/0009631" TargetMode="External"/></Relationships>
</file>

<file path=xl/worksheets/_rels/sheet195.xml.rels><?xml version="1.0" encoding="UTF-8" standalone="yes"?>
<Relationships xmlns="http://schemas.openxmlformats.org/package/2006/relationships"><Relationship Id="rId1" Type="http://schemas.openxmlformats.org/officeDocument/2006/relationships/printerSettings" Target="../printerSettings/printerSettings195.bin"/></Relationships>
</file>

<file path=xl/worksheets/_rels/sheet196.xml.rels><?xml version="1.0" encoding="UTF-8" standalone="yes"?>
<Relationships xmlns="http://schemas.openxmlformats.org/package/2006/relationships"><Relationship Id="rId8" Type="http://schemas.openxmlformats.org/officeDocument/2006/relationships/hyperlink" Target="http://www.ine.pt/xurl/ind/0008309" TargetMode="External"/><Relationship Id="rId13" Type="http://schemas.openxmlformats.org/officeDocument/2006/relationships/hyperlink" Target="http://www.ine.pt/xurl/ind/0008307" TargetMode="External"/><Relationship Id="rId18" Type="http://schemas.openxmlformats.org/officeDocument/2006/relationships/hyperlink" Target="http://www.ine.pt/xurl/ind/0008318" TargetMode="External"/><Relationship Id="rId3" Type="http://schemas.openxmlformats.org/officeDocument/2006/relationships/hyperlink" Target="http://www.ine.pt/xurl/ind/0008307" TargetMode="External"/><Relationship Id="rId21" Type="http://schemas.openxmlformats.org/officeDocument/2006/relationships/hyperlink" Target="http://www.ine.pt/xurl/ind/0008315" TargetMode="External"/><Relationship Id="rId7" Type="http://schemas.openxmlformats.org/officeDocument/2006/relationships/hyperlink" Target="http://www.ine.pt/xurl/ind/0008318" TargetMode="External"/><Relationship Id="rId12" Type="http://schemas.openxmlformats.org/officeDocument/2006/relationships/hyperlink" Target="http://www.ine.pt/xurl/ind/0008307" TargetMode="External"/><Relationship Id="rId17" Type="http://schemas.openxmlformats.org/officeDocument/2006/relationships/hyperlink" Target="http://www.ine.pt/xurl/ind/0008307" TargetMode="External"/><Relationship Id="rId2" Type="http://schemas.openxmlformats.org/officeDocument/2006/relationships/hyperlink" Target="http://www.ine.pt/xurl/ind/0008307" TargetMode="External"/><Relationship Id="rId16" Type="http://schemas.openxmlformats.org/officeDocument/2006/relationships/hyperlink" Target="http://www.ine.pt/xurl/ind/0008309" TargetMode="External"/><Relationship Id="rId20" Type="http://schemas.openxmlformats.org/officeDocument/2006/relationships/hyperlink" Target="http://www.ine.pt/xurl/ind/0008317" TargetMode="External"/><Relationship Id="rId1" Type="http://schemas.openxmlformats.org/officeDocument/2006/relationships/hyperlink" Target="http://www.ine.pt/xurl/ind/0008315" TargetMode="External"/><Relationship Id="rId6" Type="http://schemas.openxmlformats.org/officeDocument/2006/relationships/hyperlink" Target="http://www.ine.pt/xurl/ind/0008317" TargetMode="External"/><Relationship Id="rId11" Type="http://schemas.openxmlformats.org/officeDocument/2006/relationships/hyperlink" Target="http://www.ine.pt/xurl/ind/0008307" TargetMode="External"/><Relationship Id="rId5" Type="http://schemas.openxmlformats.org/officeDocument/2006/relationships/hyperlink" Target="http://www.ine.pt/xurl/ind/0008307" TargetMode="External"/><Relationship Id="rId15" Type="http://schemas.openxmlformats.org/officeDocument/2006/relationships/hyperlink" Target="http://www.ine.pt/xurl/ind/0008318" TargetMode="External"/><Relationship Id="rId10" Type="http://schemas.openxmlformats.org/officeDocument/2006/relationships/hyperlink" Target="http://www.ine.pt/xurl/ind/0008307" TargetMode="External"/><Relationship Id="rId19" Type="http://schemas.openxmlformats.org/officeDocument/2006/relationships/hyperlink" Target="http://www.ine.pt/xurl/ind/0008309" TargetMode="External"/><Relationship Id="rId4" Type="http://schemas.openxmlformats.org/officeDocument/2006/relationships/hyperlink" Target="http://www.ine.pt/xurl/ind/0008307" TargetMode="External"/><Relationship Id="rId9" Type="http://schemas.openxmlformats.org/officeDocument/2006/relationships/hyperlink" Target="http://www.ine.pt/xurl/ind/0008315" TargetMode="External"/><Relationship Id="rId14" Type="http://schemas.openxmlformats.org/officeDocument/2006/relationships/hyperlink" Target="http://www.ine.pt/xurl/ind/0008317" TargetMode="External"/><Relationship Id="rId22" Type="http://schemas.openxmlformats.org/officeDocument/2006/relationships/printerSettings" Target="../printerSettings/printerSettings196.bin"/></Relationships>
</file>

<file path=xl/worksheets/_rels/sheet197.xml.rels><?xml version="1.0" encoding="UTF-8" standalone="yes"?>
<Relationships xmlns="http://schemas.openxmlformats.org/package/2006/relationships"><Relationship Id="rId8" Type="http://schemas.openxmlformats.org/officeDocument/2006/relationships/hyperlink" Target="http://www.ine.pt/xurl/ind/0008308" TargetMode="External"/><Relationship Id="rId3" Type="http://schemas.openxmlformats.org/officeDocument/2006/relationships/hyperlink" Target="http://www.ine.pt/xurl/ind/0008308" TargetMode="External"/><Relationship Id="rId7" Type="http://schemas.openxmlformats.org/officeDocument/2006/relationships/hyperlink" Target="http://www.ine.pt/xurl/ind/0008309" TargetMode="External"/><Relationship Id="rId2" Type="http://schemas.openxmlformats.org/officeDocument/2006/relationships/hyperlink" Target="http://www.ine.pt/xurl/ind/0008309" TargetMode="External"/><Relationship Id="rId1" Type="http://schemas.openxmlformats.org/officeDocument/2006/relationships/hyperlink" Target="http://www.ine.pt/xurl/ind/0008309" TargetMode="External"/><Relationship Id="rId6" Type="http://schemas.openxmlformats.org/officeDocument/2006/relationships/hyperlink" Target="http://www.ine.pt/xurl/ind/0008308" TargetMode="External"/><Relationship Id="rId5" Type="http://schemas.openxmlformats.org/officeDocument/2006/relationships/hyperlink" Target="http://www.ine.pt/xurl/ind/0008309" TargetMode="External"/><Relationship Id="rId4" Type="http://schemas.openxmlformats.org/officeDocument/2006/relationships/hyperlink" Target="http://www.ine.pt/xurl/ind/0008309" TargetMode="External"/><Relationship Id="rId9" Type="http://schemas.openxmlformats.org/officeDocument/2006/relationships/printerSettings" Target="../printerSettings/printerSettings197.bin"/></Relationships>
</file>

<file path=xl/worksheets/_rels/sheet198.xml.rels><?xml version="1.0" encoding="UTF-8" standalone="yes"?>
<Relationships xmlns="http://schemas.openxmlformats.org/package/2006/relationships"><Relationship Id="rId8" Type="http://schemas.openxmlformats.org/officeDocument/2006/relationships/hyperlink" Target="http://www.ine.pt/xurl/ind/0008334" TargetMode="External"/><Relationship Id="rId13" Type="http://schemas.openxmlformats.org/officeDocument/2006/relationships/hyperlink" Target="http://www.ine.pt/xurl/ind/0008320" TargetMode="External"/><Relationship Id="rId18" Type="http://schemas.openxmlformats.org/officeDocument/2006/relationships/hyperlink" Target="http://www.ine.pt/xurl/ind/0008320" TargetMode="External"/><Relationship Id="rId3" Type="http://schemas.openxmlformats.org/officeDocument/2006/relationships/hyperlink" Target="http://www.ine.pt/xurl/ind/0008335" TargetMode="External"/><Relationship Id="rId7" Type="http://schemas.openxmlformats.org/officeDocument/2006/relationships/hyperlink" Target="http://www.ine.pt/xurl/ind/0008320" TargetMode="External"/><Relationship Id="rId12" Type="http://schemas.openxmlformats.org/officeDocument/2006/relationships/hyperlink" Target="http://www.ine.pt/xurl/ind/0008320" TargetMode="External"/><Relationship Id="rId17" Type="http://schemas.openxmlformats.org/officeDocument/2006/relationships/hyperlink" Target="http://www.ine.pt/xurl/ind/0008321" TargetMode="External"/><Relationship Id="rId2" Type="http://schemas.openxmlformats.org/officeDocument/2006/relationships/hyperlink" Target="http://www.ine.pt/xurl/ind/0008334" TargetMode="External"/><Relationship Id="rId16" Type="http://schemas.openxmlformats.org/officeDocument/2006/relationships/hyperlink" Target="http://www.ine.pt/xurl/ind/0008335" TargetMode="External"/><Relationship Id="rId1" Type="http://schemas.openxmlformats.org/officeDocument/2006/relationships/hyperlink" Target="http://www.ine.pt/xurl/ind/0008320" TargetMode="External"/><Relationship Id="rId6" Type="http://schemas.openxmlformats.org/officeDocument/2006/relationships/hyperlink" Target="http://www.ine.pt/xurl/ind/0008320" TargetMode="External"/><Relationship Id="rId11" Type="http://schemas.openxmlformats.org/officeDocument/2006/relationships/hyperlink" Target="http://www.ine.pt/xurl/ind/0008320" TargetMode="External"/><Relationship Id="rId5" Type="http://schemas.openxmlformats.org/officeDocument/2006/relationships/hyperlink" Target="http://www.ine.pt/xurl/ind/0008320" TargetMode="External"/><Relationship Id="rId15" Type="http://schemas.openxmlformats.org/officeDocument/2006/relationships/hyperlink" Target="http://www.ine.pt/xurl/ind/0008334" TargetMode="External"/><Relationship Id="rId10" Type="http://schemas.openxmlformats.org/officeDocument/2006/relationships/hyperlink" Target="http://www.ine.pt/xurl/ind/0008321" TargetMode="External"/><Relationship Id="rId19" Type="http://schemas.openxmlformats.org/officeDocument/2006/relationships/printerSettings" Target="../printerSettings/printerSettings198.bin"/><Relationship Id="rId4" Type="http://schemas.openxmlformats.org/officeDocument/2006/relationships/hyperlink" Target="http://www.ine.pt/xurl/ind/0008321" TargetMode="External"/><Relationship Id="rId9" Type="http://schemas.openxmlformats.org/officeDocument/2006/relationships/hyperlink" Target="http://www.ine.pt/xurl/ind/0008335" TargetMode="External"/><Relationship Id="rId14" Type="http://schemas.openxmlformats.org/officeDocument/2006/relationships/hyperlink" Target="http://www.ine.pt/xurl/ind/0008320" TargetMode="External"/></Relationships>
</file>

<file path=xl/worksheets/_rels/sheet199.xml.rels><?xml version="1.0" encoding="UTF-8" standalone="yes"?>
<Relationships xmlns="http://schemas.openxmlformats.org/package/2006/relationships"><Relationship Id="rId8" Type="http://schemas.openxmlformats.org/officeDocument/2006/relationships/hyperlink" Target="http://www.ine.pt/xurl/ind/0008322" TargetMode="External"/><Relationship Id="rId3" Type="http://schemas.openxmlformats.org/officeDocument/2006/relationships/hyperlink" Target="http://www.ine.pt/xurl/ind/0008322" TargetMode="External"/><Relationship Id="rId7" Type="http://schemas.openxmlformats.org/officeDocument/2006/relationships/hyperlink" Target="http://www.ine.pt/xurl/ind/0008321" TargetMode="External"/><Relationship Id="rId2" Type="http://schemas.openxmlformats.org/officeDocument/2006/relationships/hyperlink" Target="http://www.ine.pt/xurl/ind/0008321" TargetMode="External"/><Relationship Id="rId1" Type="http://schemas.openxmlformats.org/officeDocument/2006/relationships/hyperlink" Target="http://www.ine.pt/xurl/ind/0008322" TargetMode="External"/><Relationship Id="rId6" Type="http://schemas.openxmlformats.org/officeDocument/2006/relationships/hyperlink" Target="http://www.ine.pt/xurl/ind/0008322" TargetMode="External"/><Relationship Id="rId5" Type="http://schemas.openxmlformats.org/officeDocument/2006/relationships/hyperlink" Target="http://www.ine.pt/xurl/ind/0008321" TargetMode="External"/><Relationship Id="rId4" Type="http://schemas.openxmlformats.org/officeDocument/2006/relationships/hyperlink" Target="http://www.ine.pt/xurl/ind/0008322" TargetMode="External"/><Relationship Id="rId9" Type="http://schemas.openxmlformats.org/officeDocument/2006/relationships/printerSettings" Target="../printerSettings/printerSettings19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8" Type="http://schemas.openxmlformats.org/officeDocument/2006/relationships/hyperlink" Target="http://www.ine.pt/xurl/ind/0008664" TargetMode="External"/><Relationship Id="rId3" Type="http://schemas.openxmlformats.org/officeDocument/2006/relationships/hyperlink" Target="http://www.ine.pt/xurl/ind/0008664" TargetMode="External"/><Relationship Id="rId7" Type="http://schemas.openxmlformats.org/officeDocument/2006/relationships/hyperlink" Target="http://www.ine.pt/xurl/ind/0008664" TargetMode="External"/><Relationship Id="rId2" Type="http://schemas.openxmlformats.org/officeDocument/2006/relationships/hyperlink" Target="http://www.ine.pt/xurl/ind/0008664" TargetMode="External"/><Relationship Id="rId1" Type="http://schemas.openxmlformats.org/officeDocument/2006/relationships/hyperlink" Target="http://www.ine.pt/xurl/ind/0008664" TargetMode="External"/><Relationship Id="rId6" Type="http://schemas.openxmlformats.org/officeDocument/2006/relationships/hyperlink" Target="http://www.ine.pt/xurl/ind/0006683" TargetMode="External"/><Relationship Id="rId5" Type="http://schemas.openxmlformats.org/officeDocument/2006/relationships/hyperlink" Target="http://www.ine.pt/xurl/ind/0006683" TargetMode="External"/><Relationship Id="rId10" Type="http://schemas.openxmlformats.org/officeDocument/2006/relationships/printerSettings" Target="../printerSettings/printerSettings20.bin"/><Relationship Id="rId4" Type="http://schemas.openxmlformats.org/officeDocument/2006/relationships/hyperlink" Target="http://www.ine.pt/xurl/ind/0008664" TargetMode="External"/><Relationship Id="rId9" Type="http://schemas.openxmlformats.org/officeDocument/2006/relationships/hyperlink" Target="http://www.ine.pt/xurl/ind/0008664" TargetMode="External"/></Relationships>
</file>

<file path=xl/worksheets/_rels/sheet200.xml.rels><?xml version="1.0" encoding="UTF-8" standalone="yes"?>
<Relationships xmlns="http://schemas.openxmlformats.org/package/2006/relationships"><Relationship Id="rId3" Type="http://schemas.openxmlformats.org/officeDocument/2006/relationships/hyperlink" Target="http://www.ine.pt/xurl/ind/0008328" TargetMode="External"/><Relationship Id="rId7" Type="http://schemas.openxmlformats.org/officeDocument/2006/relationships/printerSettings" Target="../printerSettings/printerSettings200.bin"/><Relationship Id="rId2" Type="http://schemas.openxmlformats.org/officeDocument/2006/relationships/hyperlink" Target="http://www.ine.pt/xurl/ind/0008329" TargetMode="External"/><Relationship Id="rId1" Type="http://schemas.openxmlformats.org/officeDocument/2006/relationships/hyperlink" Target="http://www.ine.pt/xurl/ind/0008328" TargetMode="External"/><Relationship Id="rId6" Type="http://schemas.openxmlformats.org/officeDocument/2006/relationships/hyperlink" Target="http://www.ine.pt/xurl/ind/0008329" TargetMode="External"/><Relationship Id="rId5" Type="http://schemas.openxmlformats.org/officeDocument/2006/relationships/hyperlink" Target="http://www.ine.pt/xurl/ind/0008329" TargetMode="External"/><Relationship Id="rId4" Type="http://schemas.openxmlformats.org/officeDocument/2006/relationships/hyperlink" Target="http://www.ine.pt/xurl/ind/0008328" TargetMode="External"/></Relationships>
</file>

<file path=xl/worksheets/_rels/sheet201.xml.rels><?xml version="1.0" encoding="UTF-8" standalone="yes"?>
<Relationships xmlns="http://schemas.openxmlformats.org/package/2006/relationships"><Relationship Id="rId8" Type="http://schemas.openxmlformats.org/officeDocument/2006/relationships/hyperlink" Target="http://www.ine.pt/xurl/ind/0008650" TargetMode="External"/><Relationship Id="rId13" Type="http://schemas.openxmlformats.org/officeDocument/2006/relationships/hyperlink" Target="http://www.ine.pt/xurl/ind/0008649" TargetMode="External"/><Relationship Id="rId18" Type="http://schemas.openxmlformats.org/officeDocument/2006/relationships/hyperlink" Target="http://www.ine.pt/xurl/ind/0008650" TargetMode="External"/><Relationship Id="rId3" Type="http://schemas.openxmlformats.org/officeDocument/2006/relationships/hyperlink" Target="http://www.ine.pt/xurl/ind/0008649" TargetMode="External"/><Relationship Id="rId21" Type="http://schemas.openxmlformats.org/officeDocument/2006/relationships/hyperlink" Target="http://www.ine.pt/xurl/ind/0008650" TargetMode="External"/><Relationship Id="rId7" Type="http://schemas.openxmlformats.org/officeDocument/2006/relationships/hyperlink" Target="http://www.ine.pt/xurl/ind/0008649" TargetMode="External"/><Relationship Id="rId12" Type="http://schemas.openxmlformats.org/officeDocument/2006/relationships/hyperlink" Target="http://www.ine.pt/xurl/ind/0008649" TargetMode="External"/><Relationship Id="rId17" Type="http://schemas.openxmlformats.org/officeDocument/2006/relationships/hyperlink" Target="http://www.ine.pt/xurl/ind/0008650" TargetMode="External"/><Relationship Id="rId2" Type="http://schemas.openxmlformats.org/officeDocument/2006/relationships/hyperlink" Target="http://www.ine.pt/xurl/ind/0008650" TargetMode="External"/><Relationship Id="rId16" Type="http://schemas.openxmlformats.org/officeDocument/2006/relationships/hyperlink" Target="http://www.ine.pt/xurl/ind/0008649" TargetMode="External"/><Relationship Id="rId20" Type="http://schemas.openxmlformats.org/officeDocument/2006/relationships/hyperlink" Target="http://www.ine.pt/xurl/ind/0008650" TargetMode="External"/><Relationship Id="rId1" Type="http://schemas.openxmlformats.org/officeDocument/2006/relationships/hyperlink" Target="http://www.ine.pt/xurl/ind/0008649" TargetMode="External"/><Relationship Id="rId6" Type="http://schemas.openxmlformats.org/officeDocument/2006/relationships/hyperlink" Target="http://www.ine.pt/xurl/ind/0008649" TargetMode="External"/><Relationship Id="rId11" Type="http://schemas.openxmlformats.org/officeDocument/2006/relationships/hyperlink" Target="http://www.ine.pt/xurl/ind/0008650" TargetMode="External"/><Relationship Id="rId5" Type="http://schemas.openxmlformats.org/officeDocument/2006/relationships/hyperlink" Target="http://www.ine.pt/xurl/ind/0008649" TargetMode="External"/><Relationship Id="rId15" Type="http://schemas.openxmlformats.org/officeDocument/2006/relationships/hyperlink" Target="http://www.ine.pt/xurl/ind/0008650" TargetMode="External"/><Relationship Id="rId23" Type="http://schemas.openxmlformats.org/officeDocument/2006/relationships/printerSettings" Target="../printerSettings/printerSettings201.bin"/><Relationship Id="rId10" Type="http://schemas.openxmlformats.org/officeDocument/2006/relationships/hyperlink" Target="http://www.ine.pt/xurl/ind/0008649" TargetMode="External"/><Relationship Id="rId19" Type="http://schemas.openxmlformats.org/officeDocument/2006/relationships/hyperlink" Target="http://www.ine.pt/xurl/ind/0008650" TargetMode="External"/><Relationship Id="rId4" Type="http://schemas.openxmlformats.org/officeDocument/2006/relationships/hyperlink" Target="http://www.ine.pt/xurl/ind/0008649" TargetMode="External"/><Relationship Id="rId9" Type="http://schemas.openxmlformats.org/officeDocument/2006/relationships/hyperlink" Target="http://www.ine.pt/xurl/ind/0008650" TargetMode="External"/><Relationship Id="rId14" Type="http://schemas.openxmlformats.org/officeDocument/2006/relationships/hyperlink" Target="http://www.ine.pt/xurl/ind/0008649" TargetMode="External"/><Relationship Id="rId22" Type="http://schemas.openxmlformats.org/officeDocument/2006/relationships/hyperlink" Target="http://www.ine.pt/xurl/ind/0008650" TargetMode="External"/></Relationships>
</file>

<file path=xl/worksheets/_rels/sheet202.xml.rels><?xml version="1.0" encoding="UTF-8" standalone="yes"?>
<Relationships xmlns="http://schemas.openxmlformats.org/package/2006/relationships"><Relationship Id="rId1" Type="http://schemas.openxmlformats.org/officeDocument/2006/relationships/printerSettings" Target="../printerSettings/printerSettings202.bin"/></Relationships>
</file>

<file path=xl/worksheets/_rels/sheet203.xml.rels><?xml version="1.0" encoding="UTF-8" standalone="yes"?>
<Relationships xmlns="http://schemas.openxmlformats.org/package/2006/relationships"><Relationship Id="rId8" Type="http://schemas.openxmlformats.org/officeDocument/2006/relationships/hyperlink" Target="http://www.ine.pt/xurl/ind/0008652" TargetMode="External"/><Relationship Id="rId13" Type="http://schemas.openxmlformats.org/officeDocument/2006/relationships/hyperlink" Target="http://www.ine.pt/xurl/ind/0008651" TargetMode="External"/><Relationship Id="rId18" Type="http://schemas.openxmlformats.org/officeDocument/2006/relationships/hyperlink" Target="http://www.ine.pt/xurl/ind/0008652" TargetMode="External"/><Relationship Id="rId3" Type="http://schemas.openxmlformats.org/officeDocument/2006/relationships/hyperlink" Target="http://www.ine.pt/xurl/ind/0008651" TargetMode="External"/><Relationship Id="rId21" Type="http://schemas.openxmlformats.org/officeDocument/2006/relationships/hyperlink" Target="http://www.ine.pt/xurl/ind/0008652" TargetMode="External"/><Relationship Id="rId7" Type="http://schemas.openxmlformats.org/officeDocument/2006/relationships/hyperlink" Target="http://www.ine.pt/xurl/ind/0008652" TargetMode="External"/><Relationship Id="rId12" Type="http://schemas.openxmlformats.org/officeDocument/2006/relationships/hyperlink" Target="http://www.ine.pt/xurl/ind/0008651" TargetMode="External"/><Relationship Id="rId17" Type="http://schemas.openxmlformats.org/officeDocument/2006/relationships/hyperlink" Target="http://www.ine.pt/xurl/ind/0008652" TargetMode="External"/><Relationship Id="rId2" Type="http://schemas.openxmlformats.org/officeDocument/2006/relationships/hyperlink" Target="http://www.ine.pt/xurl/ind/0008652" TargetMode="External"/><Relationship Id="rId16" Type="http://schemas.openxmlformats.org/officeDocument/2006/relationships/hyperlink" Target="http://www.ine.pt/xurl/ind/0008651" TargetMode="External"/><Relationship Id="rId20" Type="http://schemas.openxmlformats.org/officeDocument/2006/relationships/hyperlink" Target="http://www.ine.pt/xurl/ind/0008652" TargetMode="External"/><Relationship Id="rId1" Type="http://schemas.openxmlformats.org/officeDocument/2006/relationships/hyperlink" Target="http://www.ine.pt/xurl/ind/0008652" TargetMode="External"/><Relationship Id="rId6" Type="http://schemas.openxmlformats.org/officeDocument/2006/relationships/hyperlink" Target="http://www.ine.pt/xurl/ind/0008651" TargetMode="External"/><Relationship Id="rId11" Type="http://schemas.openxmlformats.org/officeDocument/2006/relationships/hyperlink" Target="http://www.ine.pt/xurl/ind/0008651" TargetMode="External"/><Relationship Id="rId5" Type="http://schemas.openxmlformats.org/officeDocument/2006/relationships/hyperlink" Target="http://www.ine.pt/xurl/ind/0008651" TargetMode="External"/><Relationship Id="rId15" Type="http://schemas.openxmlformats.org/officeDocument/2006/relationships/hyperlink" Target="http://www.ine.pt/xurl/ind/0008651" TargetMode="External"/><Relationship Id="rId23" Type="http://schemas.openxmlformats.org/officeDocument/2006/relationships/printerSettings" Target="../printerSettings/printerSettings203.bin"/><Relationship Id="rId10" Type="http://schemas.openxmlformats.org/officeDocument/2006/relationships/hyperlink" Target="http://www.ine.pt/xurl/ind/0008652" TargetMode="External"/><Relationship Id="rId19" Type="http://schemas.openxmlformats.org/officeDocument/2006/relationships/hyperlink" Target="http://www.ine.pt/xurl/ind/0008652" TargetMode="External"/><Relationship Id="rId4" Type="http://schemas.openxmlformats.org/officeDocument/2006/relationships/hyperlink" Target="http://www.ine.pt/xurl/ind/0008651" TargetMode="External"/><Relationship Id="rId9" Type="http://schemas.openxmlformats.org/officeDocument/2006/relationships/hyperlink" Target="http://www.ine.pt/xurl/ind/0008652" TargetMode="External"/><Relationship Id="rId14" Type="http://schemas.openxmlformats.org/officeDocument/2006/relationships/hyperlink" Target="http://www.ine.pt/xurl/ind/0008651" TargetMode="External"/><Relationship Id="rId22" Type="http://schemas.openxmlformats.org/officeDocument/2006/relationships/hyperlink" Target="http://www.ine.pt/xurl/ind/0008651" TargetMode="External"/></Relationships>
</file>

<file path=xl/worksheets/_rels/sheet204.xml.rels><?xml version="1.0" encoding="UTF-8" standalone="yes"?>
<Relationships xmlns="http://schemas.openxmlformats.org/package/2006/relationships"><Relationship Id="rId3" Type="http://schemas.openxmlformats.org/officeDocument/2006/relationships/hyperlink" Target="http://www.ine.pt/xurl/ind/0008763" TargetMode="External"/><Relationship Id="rId2" Type="http://schemas.openxmlformats.org/officeDocument/2006/relationships/hyperlink" Target="http://www.ine.pt/xurl/ind/0008763" TargetMode="External"/><Relationship Id="rId1" Type="http://schemas.openxmlformats.org/officeDocument/2006/relationships/hyperlink" Target="http://www.ine.pt/xurl/ind/0008763" TargetMode="External"/><Relationship Id="rId6" Type="http://schemas.openxmlformats.org/officeDocument/2006/relationships/printerSettings" Target="../printerSettings/printerSettings204.bin"/><Relationship Id="rId5" Type="http://schemas.openxmlformats.org/officeDocument/2006/relationships/hyperlink" Target="http://www.ine.pt/xurl/ind/0008763" TargetMode="External"/><Relationship Id="rId4" Type="http://schemas.openxmlformats.org/officeDocument/2006/relationships/hyperlink" Target="http://www.ine.pt/xurl/ind/0008763" TargetMode="External"/></Relationships>
</file>

<file path=xl/worksheets/_rels/sheet205.xml.rels><?xml version="1.0" encoding="UTF-8" standalone="yes"?>
<Relationships xmlns="http://schemas.openxmlformats.org/package/2006/relationships"><Relationship Id="rId1" Type="http://schemas.openxmlformats.org/officeDocument/2006/relationships/printerSettings" Target="../printerSettings/printerSettings205.bin"/></Relationships>
</file>

<file path=xl/worksheets/_rels/sheet206.xml.rels><?xml version="1.0" encoding="UTF-8" standalone="yes"?>
<Relationships xmlns="http://schemas.openxmlformats.org/package/2006/relationships"><Relationship Id="rId3" Type="http://schemas.openxmlformats.org/officeDocument/2006/relationships/hyperlink" Target="http://www.ine.pt/xurl/ind/0008641" TargetMode="External"/><Relationship Id="rId7" Type="http://schemas.openxmlformats.org/officeDocument/2006/relationships/printerSettings" Target="../printerSettings/printerSettings206.bin"/><Relationship Id="rId2" Type="http://schemas.openxmlformats.org/officeDocument/2006/relationships/hyperlink" Target="http://www.ine.pt/xurl/ind/0008464" TargetMode="External"/><Relationship Id="rId1" Type="http://schemas.openxmlformats.org/officeDocument/2006/relationships/hyperlink" Target="http://www.ine.pt/xurl/ind/0008464" TargetMode="External"/><Relationship Id="rId6" Type="http://schemas.openxmlformats.org/officeDocument/2006/relationships/hyperlink" Target="http://www.ine.pt/xurl/ind/0008641" TargetMode="External"/><Relationship Id="rId5" Type="http://schemas.openxmlformats.org/officeDocument/2006/relationships/hyperlink" Target="http://www.ine.pt/xurl/ind/0008464" TargetMode="External"/><Relationship Id="rId4" Type="http://schemas.openxmlformats.org/officeDocument/2006/relationships/hyperlink" Target="http://www.ine.pt/xurl/ind/0008641" TargetMode="External"/></Relationships>
</file>

<file path=xl/worksheets/_rels/sheet207.xml.rels><?xml version="1.0" encoding="UTF-8" standalone="yes"?>
<Relationships xmlns="http://schemas.openxmlformats.org/package/2006/relationships"><Relationship Id="rId1" Type="http://schemas.openxmlformats.org/officeDocument/2006/relationships/printerSettings" Target="../printerSettings/printerSettings207.bin"/></Relationships>
</file>

<file path=xl/worksheets/_rels/sheet208.xml.rels><?xml version="1.0" encoding="UTF-8" standalone="yes"?>
<Relationships xmlns="http://schemas.openxmlformats.org/package/2006/relationships"><Relationship Id="rId8" Type="http://schemas.openxmlformats.org/officeDocument/2006/relationships/hyperlink" Target="http://www.ine.pt/xurl/ind/0008640" TargetMode="External"/><Relationship Id="rId13" Type="http://schemas.openxmlformats.org/officeDocument/2006/relationships/hyperlink" Target="http://www.ine.pt/xurl/ind/0008640" TargetMode="External"/><Relationship Id="rId3" Type="http://schemas.openxmlformats.org/officeDocument/2006/relationships/hyperlink" Target="http://www.ine.pt/xurl/ind/0008640" TargetMode="External"/><Relationship Id="rId7" Type="http://schemas.openxmlformats.org/officeDocument/2006/relationships/hyperlink" Target="http://www.ine.pt/xurl/ind/0008639" TargetMode="External"/><Relationship Id="rId12" Type="http://schemas.openxmlformats.org/officeDocument/2006/relationships/hyperlink" Target="http://www.ine.pt/xurl/ind/0008639" TargetMode="External"/><Relationship Id="rId2" Type="http://schemas.openxmlformats.org/officeDocument/2006/relationships/hyperlink" Target="http://www.ine.pt/xurl/ind/0008640" TargetMode="External"/><Relationship Id="rId1" Type="http://schemas.openxmlformats.org/officeDocument/2006/relationships/hyperlink" Target="http://www.ine.pt/xurl/ind/0008639" TargetMode="External"/><Relationship Id="rId6" Type="http://schemas.openxmlformats.org/officeDocument/2006/relationships/hyperlink" Target="http://www.ine.pt/xurl/ind/0008639" TargetMode="External"/><Relationship Id="rId11" Type="http://schemas.openxmlformats.org/officeDocument/2006/relationships/hyperlink" Target="http://www.ine.pt/xurl/ind/0008640" TargetMode="External"/><Relationship Id="rId5" Type="http://schemas.openxmlformats.org/officeDocument/2006/relationships/hyperlink" Target="http://www.ine.pt/xurl/ind/0008640" TargetMode="External"/><Relationship Id="rId15" Type="http://schemas.openxmlformats.org/officeDocument/2006/relationships/printerSettings" Target="../printerSettings/printerSettings208.bin"/><Relationship Id="rId10" Type="http://schemas.openxmlformats.org/officeDocument/2006/relationships/hyperlink" Target="http://www.ine.pt/xurl/ind/0008640" TargetMode="External"/><Relationship Id="rId4" Type="http://schemas.openxmlformats.org/officeDocument/2006/relationships/hyperlink" Target="http://www.ine.pt/xurl/ind/0008640" TargetMode="External"/><Relationship Id="rId9" Type="http://schemas.openxmlformats.org/officeDocument/2006/relationships/hyperlink" Target="http://www.ine.pt/xurl/ind/0008640" TargetMode="External"/><Relationship Id="rId14" Type="http://schemas.openxmlformats.org/officeDocument/2006/relationships/hyperlink" Target="http://www.ine.pt/xurl/ind/0008639" TargetMode="External"/></Relationships>
</file>

<file path=xl/worksheets/_rels/sheet209.xml.rels><?xml version="1.0" encoding="UTF-8" standalone="yes"?>
<Relationships xmlns="http://schemas.openxmlformats.org/package/2006/relationships"><Relationship Id="rId8" Type="http://schemas.openxmlformats.org/officeDocument/2006/relationships/hyperlink" Target="http://www.ine.pt/xurl/ind/0000763" TargetMode="External"/><Relationship Id="rId13" Type="http://schemas.openxmlformats.org/officeDocument/2006/relationships/hyperlink" Target="http://www.ine.pt/xurl/ind/0000762" TargetMode="External"/><Relationship Id="rId18" Type="http://schemas.openxmlformats.org/officeDocument/2006/relationships/hyperlink" Target="http://www.ine.pt/xurl/ind/0000770" TargetMode="External"/><Relationship Id="rId3" Type="http://schemas.openxmlformats.org/officeDocument/2006/relationships/hyperlink" Target="http://www.ine.pt/xurl/ind/0001899" TargetMode="External"/><Relationship Id="rId7" Type="http://schemas.openxmlformats.org/officeDocument/2006/relationships/hyperlink" Target="http://www.ine.pt/xurl/ind/0000762" TargetMode="External"/><Relationship Id="rId12" Type="http://schemas.openxmlformats.org/officeDocument/2006/relationships/hyperlink" Target="http://www.ine.pt/xurl/ind/0000770" TargetMode="External"/><Relationship Id="rId17" Type="http://schemas.openxmlformats.org/officeDocument/2006/relationships/hyperlink" Target="http://www.ine.pt/xurl/ind/0000769" TargetMode="External"/><Relationship Id="rId2" Type="http://schemas.openxmlformats.org/officeDocument/2006/relationships/hyperlink" Target="http://www.ine.pt/xurl/ind/0000762" TargetMode="External"/><Relationship Id="rId16" Type="http://schemas.openxmlformats.org/officeDocument/2006/relationships/hyperlink" Target="http://www.ine.pt/xurl/ind/0001899" TargetMode="External"/><Relationship Id="rId1" Type="http://schemas.openxmlformats.org/officeDocument/2006/relationships/hyperlink" Target="http://www.ine.pt/xurl/ind/0000763" TargetMode="External"/><Relationship Id="rId6" Type="http://schemas.openxmlformats.org/officeDocument/2006/relationships/hyperlink" Target="http://www.ine.pt/xurl/ind/0000769" TargetMode="External"/><Relationship Id="rId11" Type="http://schemas.openxmlformats.org/officeDocument/2006/relationships/hyperlink" Target="http://www.ine.pt/xurl/ind/0000769" TargetMode="External"/><Relationship Id="rId5" Type="http://schemas.openxmlformats.org/officeDocument/2006/relationships/hyperlink" Target="http://www.ine.pt/xurl/ind/0000770" TargetMode="External"/><Relationship Id="rId15" Type="http://schemas.openxmlformats.org/officeDocument/2006/relationships/hyperlink" Target="http://www.ine.pt/xurl/ind/0002581" TargetMode="External"/><Relationship Id="rId10" Type="http://schemas.openxmlformats.org/officeDocument/2006/relationships/hyperlink" Target="http://www.ine.pt/xurl/ind/0001899" TargetMode="External"/><Relationship Id="rId19" Type="http://schemas.openxmlformats.org/officeDocument/2006/relationships/printerSettings" Target="../printerSettings/printerSettings209.bin"/><Relationship Id="rId4" Type="http://schemas.openxmlformats.org/officeDocument/2006/relationships/hyperlink" Target="http://www.ine.pt/xurl/ind/0002581" TargetMode="External"/><Relationship Id="rId9" Type="http://schemas.openxmlformats.org/officeDocument/2006/relationships/hyperlink" Target="http://www.ine.pt/xurl/ind/0002581" TargetMode="External"/><Relationship Id="rId14" Type="http://schemas.openxmlformats.org/officeDocument/2006/relationships/hyperlink" Target="http://www.ine.pt/xurl/ind/0000763" TargetMode="External"/></Relationships>
</file>

<file path=xl/worksheets/_rels/sheet21.xml.rels><?xml version="1.0" encoding="UTF-8" standalone="yes"?>
<Relationships xmlns="http://schemas.openxmlformats.org/package/2006/relationships"><Relationship Id="rId8" Type="http://schemas.openxmlformats.org/officeDocument/2006/relationships/hyperlink" Target="http://www.ine.pt/xurl/ind/0009220" TargetMode="External"/><Relationship Id="rId3" Type="http://schemas.openxmlformats.org/officeDocument/2006/relationships/hyperlink" Target="http://www.ine.pt/xurl/ind/0009218" TargetMode="External"/><Relationship Id="rId7" Type="http://schemas.openxmlformats.org/officeDocument/2006/relationships/hyperlink" Target="http://www.ine.pt/xurl/ind/0009218" TargetMode="External"/><Relationship Id="rId2" Type="http://schemas.openxmlformats.org/officeDocument/2006/relationships/hyperlink" Target="http://www.ine.pt/xurl/ind/0009220" TargetMode="External"/><Relationship Id="rId1" Type="http://schemas.openxmlformats.org/officeDocument/2006/relationships/hyperlink" Target="http://www.ine.pt/xurl/ind/0009218" TargetMode="External"/><Relationship Id="rId6" Type="http://schemas.openxmlformats.org/officeDocument/2006/relationships/hyperlink" Target="http://www.ine.pt/xurl/ind/0007804" TargetMode="External"/><Relationship Id="rId5" Type="http://schemas.openxmlformats.org/officeDocument/2006/relationships/hyperlink" Target="http://www.ine.pt/xurl/ind/0007804" TargetMode="External"/><Relationship Id="rId10" Type="http://schemas.openxmlformats.org/officeDocument/2006/relationships/printerSettings" Target="../printerSettings/printerSettings21.bin"/><Relationship Id="rId4" Type="http://schemas.openxmlformats.org/officeDocument/2006/relationships/hyperlink" Target="http://www.ine.pt/xurl/ind/0009220" TargetMode="External"/><Relationship Id="rId9" Type="http://schemas.openxmlformats.org/officeDocument/2006/relationships/hyperlink" Target="http://www.ine.pt/xurl/ind/0007804" TargetMode="External"/></Relationships>
</file>

<file path=xl/worksheets/_rels/sheet210.xml.rels><?xml version="1.0" encoding="UTF-8" standalone="yes"?>
<Relationships xmlns="http://schemas.openxmlformats.org/package/2006/relationships"><Relationship Id="rId1" Type="http://schemas.openxmlformats.org/officeDocument/2006/relationships/printerSettings" Target="../printerSettings/printerSettings210.bin"/></Relationships>
</file>

<file path=xl/worksheets/_rels/sheet211.xml.rels><?xml version="1.0" encoding="UTF-8" standalone="yes"?>
<Relationships xmlns="http://schemas.openxmlformats.org/package/2006/relationships"><Relationship Id="rId8" Type="http://schemas.openxmlformats.org/officeDocument/2006/relationships/hyperlink" Target="http://www.ine.pt/xurl/ind/0003869" TargetMode="External"/><Relationship Id="rId3" Type="http://schemas.openxmlformats.org/officeDocument/2006/relationships/hyperlink" Target="http://www.ine.pt/xurl/ind/0003869" TargetMode="External"/><Relationship Id="rId7" Type="http://schemas.openxmlformats.org/officeDocument/2006/relationships/hyperlink" Target="http://www.ine.pt/xurl/ind/0003868" TargetMode="External"/><Relationship Id="rId2" Type="http://schemas.openxmlformats.org/officeDocument/2006/relationships/hyperlink" Target="http://www.ine.pt/xurl/ind/0003868" TargetMode="External"/><Relationship Id="rId1" Type="http://schemas.openxmlformats.org/officeDocument/2006/relationships/hyperlink" Target="http://www.ine.pt/xurl/ind/0003870" TargetMode="External"/><Relationship Id="rId6" Type="http://schemas.openxmlformats.org/officeDocument/2006/relationships/hyperlink" Target="http://www.ine.pt/xurl/ind/0003870" TargetMode="External"/><Relationship Id="rId5" Type="http://schemas.openxmlformats.org/officeDocument/2006/relationships/hyperlink" Target="http://www.ine.pt/xurl/ind/0003869" TargetMode="External"/><Relationship Id="rId10" Type="http://schemas.openxmlformats.org/officeDocument/2006/relationships/printerSettings" Target="../printerSettings/printerSettings211.bin"/><Relationship Id="rId4" Type="http://schemas.openxmlformats.org/officeDocument/2006/relationships/hyperlink" Target="http://www.ine.pt/xurl/ind/0003868" TargetMode="External"/><Relationship Id="rId9" Type="http://schemas.openxmlformats.org/officeDocument/2006/relationships/hyperlink" Target="http://www.ine.pt/xurl/ind/0003870" TargetMode="External"/></Relationships>
</file>

<file path=xl/worksheets/_rels/sheet212.xml.rels><?xml version="1.0" encoding="UTF-8" standalone="yes"?>
<Relationships xmlns="http://schemas.openxmlformats.org/package/2006/relationships"><Relationship Id="rId8" Type="http://schemas.openxmlformats.org/officeDocument/2006/relationships/hyperlink" Target="http://www.ine.pt/xurl/ind/0008449" TargetMode="External"/><Relationship Id="rId3" Type="http://schemas.openxmlformats.org/officeDocument/2006/relationships/hyperlink" Target="http://www.ine.pt/xurl/ind/0008447" TargetMode="External"/><Relationship Id="rId7" Type="http://schemas.openxmlformats.org/officeDocument/2006/relationships/hyperlink" Target="http://www.ine.pt/xurl/ind/0008448" TargetMode="External"/><Relationship Id="rId2" Type="http://schemas.openxmlformats.org/officeDocument/2006/relationships/hyperlink" Target="http://www.ine.pt/xurl/ind/0008448" TargetMode="External"/><Relationship Id="rId1" Type="http://schemas.openxmlformats.org/officeDocument/2006/relationships/hyperlink" Target="http://www.ine.pt/xurl/ind/0008447" TargetMode="External"/><Relationship Id="rId6" Type="http://schemas.openxmlformats.org/officeDocument/2006/relationships/hyperlink" Target="http://www.ine.pt/xurl/ind/0008447" TargetMode="External"/><Relationship Id="rId5" Type="http://schemas.openxmlformats.org/officeDocument/2006/relationships/hyperlink" Target="http://www.ine.pt/xurl/ind/0008449" TargetMode="External"/><Relationship Id="rId10" Type="http://schemas.openxmlformats.org/officeDocument/2006/relationships/printerSettings" Target="../printerSettings/printerSettings212.bin"/><Relationship Id="rId4" Type="http://schemas.openxmlformats.org/officeDocument/2006/relationships/hyperlink" Target="http://www.ine.pt/xurl/ind/0008448" TargetMode="External"/><Relationship Id="rId9" Type="http://schemas.openxmlformats.org/officeDocument/2006/relationships/hyperlink" Target="http://www.ine.pt/xurl/ind/0008449" TargetMode="External"/></Relationships>
</file>

<file path=xl/worksheets/_rels/sheet213.xml.rels><?xml version="1.0" encoding="UTF-8" standalone="yes"?>
<Relationships xmlns="http://schemas.openxmlformats.org/package/2006/relationships"><Relationship Id="rId3" Type="http://schemas.openxmlformats.org/officeDocument/2006/relationships/hyperlink" Target="http://www.ine.pt/xurl/ind/0008446" TargetMode="External"/><Relationship Id="rId2" Type="http://schemas.openxmlformats.org/officeDocument/2006/relationships/hyperlink" Target="http://www.ine.pt/xurl/ind/0008446" TargetMode="External"/><Relationship Id="rId1" Type="http://schemas.openxmlformats.org/officeDocument/2006/relationships/hyperlink" Target="http://www.ine.pt/xurl/ind/0008446" TargetMode="External"/><Relationship Id="rId6" Type="http://schemas.openxmlformats.org/officeDocument/2006/relationships/printerSettings" Target="../printerSettings/printerSettings213.bin"/><Relationship Id="rId5" Type="http://schemas.openxmlformats.org/officeDocument/2006/relationships/hyperlink" Target="http://www.ine.pt/xurl/ind/0008446" TargetMode="External"/><Relationship Id="rId4" Type="http://schemas.openxmlformats.org/officeDocument/2006/relationships/hyperlink" Target="http://www.ine.pt/xurl/ind/0008446" TargetMode="External"/></Relationships>
</file>

<file path=xl/worksheets/_rels/sheet214.xml.rels><?xml version="1.0" encoding="UTF-8" standalone="yes"?>
<Relationships xmlns="http://schemas.openxmlformats.org/package/2006/relationships"><Relationship Id="rId3" Type="http://schemas.openxmlformats.org/officeDocument/2006/relationships/hyperlink" Target="http://www.ine.pt/xurl/ind/0008452" TargetMode="External"/><Relationship Id="rId7" Type="http://schemas.openxmlformats.org/officeDocument/2006/relationships/printerSettings" Target="../printerSettings/printerSettings214.bin"/><Relationship Id="rId2" Type="http://schemas.openxmlformats.org/officeDocument/2006/relationships/hyperlink" Target="http://www.ine.pt/xurl/ind/0008452" TargetMode="External"/><Relationship Id="rId1" Type="http://schemas.openxmlformats.org/officeDocument/2006/relationships/hyperlink" Target="http://www.ine.pt/xurl/ind/0008453" TargetMode="External"/><Relationship Id="rId6" Type="http://schemas.openxmlformats.org/officeDocument/2006/relationships/hyperlink" Target="http://www.ine.pt/xurl/ind/0008452" TargetMode="External"/><Relationship Id="rId5" Type="http://schemas.openxmlformats.org/officeDocument/2006/relationships/hyperlink" Target="http://www.ine.pt/xurl/ind/0008453" TargetMode="External"/><Relationship Id="rId4" Type="http://schemas.openxmlformats.org/officeDocument/2006/relationships/hyperlink" Target="http://www.ine.pt/xurl/ind/0008453" TargetMode="External"/></Relationships>
</file>

<file path=xl/worksheets/_rels/sheet215.xml.rels><?xml version="1.0" encoding="UTF-8" standalone="yes"?>
<Relationships xmlns="http://schemas.openxmlformats.org/package/2006/relationships"><Relationship Id="rId1" Type="http://schemas.openxmlformats.org/officeDocument/2006/relationships/printerSettings" Target="../printerSettings/printerSettings215.bin"/></Relationships>
</file>

<file path=xl/worksheets/_rels/sheet216.xml.rels><?xml version="1.0" encoding="UTF-8" standalone="yes"?>
<Relationships xmlns="http://schemas.openxmlformats.org/package/2006/relationships"><Relationship Id="rId1" Type="http://schemas.openxmlformats.org/officeDocument/2006/relationships/printerSettings" Target="../printerSettings/printerSettings216.bin"/></Relationships>
</file>

<file path=xl/worksheets/_rels/sheet217.xml.rels><?xml version="1.0" encoding="UTF-8" standalone="yes"?>
<Relationships xmlns="http://schemas.openxmlformats.org/package/2006/relationships"><Relationship Id="rId3" Type="http://schemas.openxmlformats.org/officeDocument/2006/relationships/hyperlink" Target="http://www.ine.pt/xurl/ind/0008784" TargetMode="External"/><Relationship Id="rId7" Type="http://schemas.openxmlformats.org/officeDocument/2006/relationships/printerSettings" Target="../printerSettings/printerSettings217.bin"/><Relationship Id="rId2" Type="http://schemas.openxmlformats.org/officeDocument/2006/relationships/hyperlink" Target="http://www.ine.pt/xurl/ind/0008783" TargetMode="External"/><Relationship Id="rId1" Type="http://schemas.openxmlformats.org/officeDocument/2006/relationships/hyperlink" Target="http://www.ine.pt/xurl/ind/0008783" TargetMode="External"/><Relationship Id="rId6" Type="http://schemas.openxmlformats.org/officeDocument/2006/relationships/hyperlink" Target="http://www.ine.pt/xurl/ind/0008784" TargetMode="External"/><Relationship Id="rId5" Type="http://schemas.openxmlformats.org/officeDocument/2006/relationships/hyperlink" Target="http://www.ine.pt/xurl/ind/0008571" TargetMode="External"/><Relationship Id="rId4" Type="http://schemas.openxmlformats.org/officeDocument/2006/relationships/hyperlink" Target="http://www.ine.pt/xurl/ind/0008784" TargetMode="External"/></Relationships>
</file>

<file path=xl/worksheets/_rels/sheet218.xml.rels><?xml version="1.0" encoding="UTF-8" standalone="yes"?>
<Relationships xmlns="http://schemas.openxmlformats.org/package/2006/relationships"><Relationship Id="rId3" Type="http://schemas.openxmlformats.org/officeDocument/2006/relationships/hyperlink" Target="http://www.ine.pt/xurl/ind/0008572" TargetMode="External"/><Relationship Id="rId7" Type="http://schemas.openxmlformats.org/officeDocument/2006/relationships/printerSettings" Target="../printerSettings/printerSettings218.bin"/><Relationship Id="rId2" Type="http://schemas.openxmlformats.org/officeDocument/2006/relationships/hyperlink" Target="http://www.ine.pt/xurl/ind/0008572" TargetMode="External"/><Relationship Id="rId1" Type="http://schemas.openxmlformats.org/officeDocument/2006/relationships/hyperlink" Target="http://www.ine.pt/xurl/ind/0008572" TargetMode="External"/><Relationship Id="rId6" Type="http://schemas.openxmlformats.org/officeDocument/2006/relationships/hyperlink" Target="http://www.ine.pt/xurl/ind/0008573" TargetMode="External"/><Relationship Id="rId5" Type="http://schemas.openxmlformats.org/officeDocument/2006/relationships/hyperlink" Target="http://www.ine.pt/xurl/ind/0008573" TargetMode="External"/><Relationship Id="rId4" Type="http://schemas.openxmlformats.org/officeDocument/2006/relationships/hyperlink" Target="http://www.ine.pt/xurl/ind/0008573" TargetMode="External"/></Relationships>
</file>

<file path=xl/worksheets/_rels/sheet219.xml.rels><?xml version="1.0" encoding="UTF-8" standalone="yes"?>
<Relationships xmlns="http://schemas.openxmlformats.org/package/2006/relationships"><Relationship Id="rId3" Type="http://schemas.openxmlformats.org/officeDocument/2006/relationships/hyperlink" Target="http://www.ine.pt/xurl/ind/0008575" TargetMode="External"/><Relationship Id="rId7" Type="http://schemas.openxmlformats.org/officeDocument/2006/relationships/printerSettings" Target="../printerSettings/printerSettings219.bin"/><Relationship Id="rId2" Type="http://schemas.openxmlformats.org/officeDocument/2006/relationships/hyperlink" Target="http://www.ine.pt/xurl/ind/0008575" TargetMode="External"/><Relationship Id="rId1" Type="http://schemas.openxmlformats.org/officeDocument/2006/relationships/hyperlink" Target="http://www.ine.pt/xurl/ind/0008575" TargetMode="External"/><Relationship Id="rId6" Type="http://schemas.openxmlformats.org/officeDocument/2006/relationships/hyperlink" Target="http://www.ine.pt/xurl/ind/0008574" TargetMode="External"/><Relationship Id="rId5" Type="http://schemas.openxmlformats.org/officeDocument/2006/relationships/hyperlink" Target="http://www.ine.pt/xurl/ind/0008574" TargetMode="External"/><Relationship Id="rId4" Type="http://schemas.openxmlformats.org/officeDocument/2006/relationships/hyperlink" Target="http://www.ine.pt/xurl/ind/0008574" TargetMode="External"/></Relationships>
</file>

<file path=xl/worksheets/_rels/sheet22.xml.rels><?xml version="1.0" encoding="UTF-8" standalone="yes"?>
<Relationships xmlns="http://schemas.openxmlformats.org/package/2006/relationships"><Relationship Id="rId3" Type="http://schemas.openxmlformats.org/officeDocument/2006/relationships/hyperlink" Target="http://www.ine.pt/xurl/ind/0009613" TargetMode="External"/><Relationship Id="rId7" Type="http://schemas.openxmlformats.org/officeDocument/2006/relationships/printerSettings" Target="../printerSettings/printerSettings22.bin"/><Relationship Id="rId2" Type="http://schemas.openxmlformats.org/officeDocument/2006/relationships/hyperlink" Target="http://www.ine.pt/xurl/ind/0009613" TargetMode="External"/><Relationship Id="rId1" Type="http://schemas.openxmlformats.org/officeDocument/2006/relationships/hyperlink" Target="http://www.ine.pt/xurl/ind/0009612" TargetMode="External"/><Relationship Id="rId6" Type="http://schemas.openxmlformats.org/officeDocument/2006/relationships/hyperlink" Target="http://www.ine.pt/xurl/ind/0009613" TargetMode="External"/><Relationship Id="rId5" Type="http://schemas.openxmlformats.org/officeDocument/2006/relationships/hyperlink" Target="http://www.ine.pt/xurl/ind/0009612" TargetMode="External"/><Relationship Id="rId4" Type="http://schemas.openxmlformats.org/officeDocument/2006/relationships/hyperlink" Target="http://www.ine.pt/xurl/ind/0009612" TargetMode="External"/></Relationships>
</file>

<file path=xl/worksheets/_rels/sheet220.xml.rels><?xml version="1.0" encoding="UTF-8" standalone="yes"?>
<Relationships xmlns="http://schemas.openxmlformats.org/package/2006/relationships"><Relationship Id="rId8" Type="http://schemas.openxmlformats.org/officeDocument/2006/relationships/hyperlink" Target="http://www.ine.pt/xurl/ind/0008580" TargetMode="External"/><Relationship Id="rId3" Type="http://schemas.openxmlformats.org/officeDocument/2006/relationships/hyperlink" Target="http://www.ine.pt/xurl/ind/0008576" TargetMode="External"/><Relationship Id="rId7" Type="http://schemas.openxmlformats.org/officeDocument/2006/relationships/hyperlink" Target="http://www.ine.pt/xurl/ind/0008580" TargetMode="External"/><Relationship Id="rId2" Type="http://schemas.openxmlformats.org/officeDocument/2006/relationships/hyperlink" Target="http://www.ine.pt/xurl/ind/0008576" TargetMode="External"/><Relationship Id="rId1" Type="http://schemas.openxmlformats.org/officeDocument/2006/relationships/hyperlink" Target="http://www.ine.pt/xurl/ind/0008576" TargetMode="External"/><Relationship Id="rId6" Type="http://schemas.openxmlformats.org/officeDocument/2006/relationships/hyperlink" Target="http://www.ine.pt/xurl/ind/0008577" TargetMode="External"/><Relationship Id="rId5" Type="http://schemas.openxmlformats.org/officeDocument/2006/relationships/hyperlink" Target="http://www.ine.pt/xurl/ind/0008577" TargetMode="External"/><Relationship Id="rId10" Type="http://schemas.openxmlformats.org/officeDocument/2006/relationships/printerSettings" Target="../printerSettings/printerSettings220.bin"/><Relationship Id="rId4" Type="http://schemas.openxmlformats.org/officeDocument/2006/relationships/hyperlink" Target="http://www.ine.pt/xurl/ind/0008577" TargetMode="External"/><Relationship Id="rId9" Type="http://schemas.openxmlformats.org/officeDocument/2006/relationships/hyperlink" Target="http://www.ine.pt/xurl/ind/0008580" TargetMode="External"/></Relationships>
</file>

<file path=xl/worksheets/_rels/sheet221.xml.rels><?xml version="1.0" encoding="UTF-8" standalone="yes"?>
<Relationships xmlns="http://schemas.openxmlformats.org/package/2006/relationships"><Relationship Id="rId3" Type="http://schemas.openxmlformats.org/officeDocument/2006/relationships/hyperlink" Target="http://www.ine.pt/xurl/ind/0008577" TargetMode="External"/><Relationship Id="rId2" Type="http://schemas.openxmlformats.org/officeDocument/2006/relationships/hyperlink" Target="http://www.ine.pt/xurl/ind/0008577" TargetMode="External"/><Relationship Id="rId1" Type="http://schemas.openxmlformats.org/officeDocument/2006/relationships/hyperlink" Target="http://www.ine.pt/xurl/ind/0008577" TargetMode="External"/><Relationship Id="rId4" Type="http://schemas.openxmlformats.org/officeDocument/2006/relationships/printerSettings" Target="../printerSettings/printerSettings221.bin"/></Relationships>
</file>

<file path=xl/worksheets/_rels/sheet222.xml.rels><?xml version="1.0" encoding="UTF-8" standalone="yes"?>
<Relationships xmlns="http://schemas.openxmlformats.org/package/2006/relationships"><Relationship Id="rId3" Type="http://schemas.openxmlformats.org/officeDocument/2006/relationships/hyperlink" Target="http://www.ine.pt/xurl/ind/0008576" TargetMode="External"/><Relationship Id="rId2" Type="http://schemas.openxmlformats.org/officeDocument/2006/relationships/hyperlink" Target="http://www.ine.pt/xurl/ind/0008576" TargetMode="External"/><Relationship Id="rId1" Type="http://schemas.openxmlformats.org/officeDocument/2006/relationships/hyperlink" Target="http://www.ine.pt/xurl/ind/0008576" TargetMode="External"/><Relationship Id="rId4" Type="http://schemas.openxmlformats.org/officeDocument/2006/relationships/printerSettings" Target="../printerSettings/printerSettings222.bin"/></Relationships>
</file>

<file path=xl/worksheets/_rels/sheet223.xml.rels><?xml version="1.0" encoding="UTF-8" standalone="yes"?>
<Relationships xmlns="http://schemas.openxmlformats.org/package/2006/relationships"><Relationship Id="rId3" Type="http://schemas.openxmlformats.org/officeDocument/2006/relationships/hyperlink" Target="http://www.ine.pt/xurl/ind/0007463" TargetMode="External"/><Relationship Id="rId7" Type="http://schemas.openxmlformats.org/officeDocument/2006/relationships/printerSettings" Target="../printerSettings/printerSettings223.bin"/><Relationship Id="rId2" Type="http://schemas.openxmlformats.org/officeDocument/2006/relationships/hyperlink" Target="http://www.ine.pt/xurl/ind/0007462" TargetMode="External"/><Relationship Id="rId1" Type="http://schemas.openxmlformats.org/officeDocument/2006/relationships/hyperlink" Target="http://www.ine.pt/xurl/ind/0007463" TargetMode="External"/><Relationship Id="rId6" Type="http://schemas.openxmlformats.org/officeDocument/2006/relationships/hyperlink" Target="http://www.ine.pt/xurl/ind/0007462" TargetMode="External"/><Relationship Id="rId5" Type="http://schemas.openxmlformats.org/officeDocument/2006/relationships/hyperlink" Target="http://www.ine.pt/xurl/ind/0007462" TargetMode="External"/><Relationship Id="rId4" Type="http://schemas.openxmlformats.org/officeDocument/2006/relationships/hyperlink" Target="http://www.ine.pt/xurl/ind/0007463" TargetMode="External"/></Relationships>
</file>

<file path=xl/worksheets/_rels/sheet224.xml.rels><?xml version="1.0" encoding="UTF-8" standalone="yes"?>
<Relationships xmlns="http://schemas.openxmlformats.org/package/2006/relationships"><Relationship Id="rId8" Type="http://schemas.openxmlformats.org/officeDocument/2006/relationships/hyperlink" Target="http://www.ine.pt/xurl/ind/0008416" TargetMode="External"/><Relationship Id="rId13" Type="http://schemas.openxmlformats.org/officeDocument/2006/relationships/hyperlink" Target="http://www.ine.pt/xurl/ind/0008695" TargetMode="External"/><Relationship Id="rId18" Type="http://schemas.openxmlformats.org/officeDocument/2006/relationships/hyperlink" Target="http://www.ine.pt/xurl/ind/0008795" TargetMode="External"/><Relationship Id="rId26" Type="http://schemas.openxmlformats.org/officeDocument/2006/relationships/hyperlink" Target="http://www.ine.pt/xurl/ind/0008795" TargetMode="External"/><Relationship Id="rId3" Type="http://schemas.openxmlformats.org/officeDocument/2006/relationships/hyperlink" Target="http://www.ine.pt/xurl/ind/0008696" TargetMode="External"/><Relationship Id="rId21" Type="http://schemas.openxmlformats.org/officeDocument/2006/relationships/hyperlink" Target="http://www.ine.pt/xurl/ind/0008696" TargetMode="External"/><Relationship Id="rId7" Type="http://schemas.openxmlformats.org/officeDocument/2006/relationships/hyperlink" Target="http://www.ine.pt/xurl/ind/0008415" TargetMode="External"/><Relationship Id="rId12" Type="http://schemas.openxmlformats.org/officeDocument/2006/relationships/hyperlink" Target="http://www.ine.pt/xurl/ind/0008696" TargetMode="External"/><Relationship Id="rId17" Type="http://schemas.openxmlformats.org/officeDocument/2006/relationships/hyperlink" Target="http://www.ine.pt/xurl/ind/0008416" TargetMode="External"/><Relationship Id="rId25" Type="http://schemas.openxmlformats.org/officeDocument/2006/relationships/hyperlink" Target="http://www.ine.pt/xurl/ind/0008692" TargetMode="External"/><Relationship Id="rId2" Type="http://schemas.openxmlformats.org/officeDocument/2006/relationships/hyperlink" Target="http://www.ine.pt/xurl/ind/0008692" TargetMode="External"/><Relationship Id="rId16" Type="http://schemas.openxmlformats.org/officeDocument/2006/relationships/hyperlink" Target="http://www.ine.pt/xurl/ind/0008415" TargetMode="External"/><Relationship Id="rId20" Type="http://schemas.openxmlformats.org/officeDocument/2006/relationships/hyperlink" Target="http://www.ine.pt/xurl/ind/0008695" TargetMode="External"/><Relationship Id="rId1" Type="http://schemas.openxmlformats.org/officeDocument/2006/relationships/hyperlink" Target="http://www.ine.pt/xurl/ind/0008691" TargetMode="External"/><Relationship Id="rId6" Type="http://schemas.openxmlformats.org/officeDocument/2006/relationships/hyperlink" Target="http://www.ine.pt/xurl/ind/0008414" TargetMode="External"/><Relationship Id="rId11" Type="http://schemas.openxmlformats.org/officeDocument/2006/relationships/hyperlink" Target="http://www.ine.pt/xurl/ind/0008692" TargetMode="External"/><Relationship Id="rId24" Type="http://schemas.openxmlformats.org/officeDocument/2006/relationships/hyperlink" Target="http://www.ine.pt/xurl/ind/0008415" TargetMode="External"/><Relationship Id="rId5" Type="http://schemas.openxmlformats.org/officeDocument/2006/relationships/hyperlink" Target="http://www.ine.pt/xurl/ind/0008413" TargetMode="External"/><Relationship Id="rId15" Type="http://schemas.openxmlformats.org/officeDocument/2006/relationships/hyperlink" Target="http://www.ine.pt/xurl/ind/0008414" TargetMode="External"/><Relationship Id="rId23" Type="http://schemas.openxmlformats.org/officeDocument/2006/relationships/hyperlink" Target="http://www.ine.pt/xurl/ind/0008414" TargetMode="External"/><Relationship Id="rId28" Type="http://schemas.openxmlformats.org/officeDocument/2006/relationships/printerSettings" Target="../printerSettings/printerSettings224.bin"/><Relationship Id="rId10" Type="http://schemas.openxmlformats.org/officeDocument/2006/relationships/hyperlink" Target="http://www.ine.pt/xurl/ind/0008691" TargetMode="External"/><Relationship Id="rId19" Type="http://schemas.openxmlformats.org/officeDocument/2006/relationships/hyperlink" Target="http://www.ine.pt/xurl/ind/0008691" TargetMode="External"/><Relationship Id="rId4" Type="http://schemas.openxmlformats.org/officeDocument/2006/relationships/hyperlink" Target="http://www.ine.pt/xurl/ind/0008695" TargetMode="External"/><Relationship Id="rId9" Type="http://schemas.openxmlformats.org/officeDocument/2006/relationships/hyperlink" Target="https://www.ine.pt/xportal/xmain?xpid=INE&amp;xpgid=ine_indicadores&amp;indOcorrCod=0008795&amp;contexto=bd&amp;selTab=tab2" TargetMode="External"/><Relationship Id="rId14" Type="http://schemas.openxmlformats.org/officeDocument/2006/relationships/hyperlink" Target="http://www.ine.pt/xurl/ind/0008413" TargetMode="External"/><Relationship Id="rId22" Type="http://schemas.openxmlformats.org/officeDocument/2006/relationships/hyperlink" Target="http://www.ine.pt/xurl/ind/0008413" TargetMode="External"/><Relationship Id="rId27" Type="http://schemas.openxmlformats.org/officeDocument/2006/relationships/hyperlink" Target="http://www.ine.pt/xurl/ind/0008416" TargetMode="External"/></Relationships>
</file>

<file path=xl/worksheets/_rels/sheet225.xml.rels><?xml version="1.0" encoding="UTF-8" standalone="yes"?>
<Relationships xmlns="http://schemas.openxmlformats.org/package/2006/relationships"><Relationship Id="rId8" Type="http://schemas.openxmlformats.org/officeDocument/2006/relationships/hyperlink" Target="http://www.ine.pt/xurl/ind/0008686" TargetMode="External"/><Relationship Id="rId13" Type="http://schemas.openxmlformats.org/officeDocument/2006/relationships/hyperlink" Target="http://www.ine.pt/xurl/ind/0008685" TargetMode="External"/><Relationship Id="rId18" Type="http://schemas.openxmlformats.org/officeDocument/2006/relationships/hyperlink" Target="http://www.ine.pt/xurl/ind/0008690" TargetMode="External"/><Relationship Id="rId26" Type="http://schemas.openxmlformats.org/officeDocument/2006/relationships/hyperlink" Target="http://www.ine.pt/xurl/ind/0008797" TargetMode="External"/><Relationship Id="rId3" Type="http://schemas.openxmlformats.org/officeDocument/2006/relationships/hyperlink" Target="http://www.ine.pt/xurl/ind/0008688" TargetMode="External"/><Relationship Id="rId21" Type="http://schemas.openxmlformats.org/officeDocument/2006/relationships/hyperlink" Target="http://www.ine.pt/xurl/ind/0008797" TargetMode="External"/><Relationship Id="rId7" Type="http://schemas.openxmlformats.org/officeDocument/2006/relationships/hyperlink" Target="http://www.ine.pt/xurl/ind/0008685" TargetMode="External"/><Relationship Id="rId12" Type="http://schemas.openxmlformats.org/officeDocument/2006/relationships/hyperlink" Target="http://www.ine.pt/xurl/ind/0008690" TargetMode="External"/><Relationship Id="rId17" Type="http://schemas.openxmlformats.org/officeDocument/2006/relationships/hyperlink" Target="http://www.ine.pt/xurl/ind/0008689" TargetMode="External"/><Relationship Id="rId25" Type="http://schemas.openxmlformats.org/officeDocument/2006/relationships/hyperlink" Target="http://www.ine.pt/xurl/ind/0008796" TargetMode="External"/><Relationship Id="rId2" Type="http://schemas.openxmlformats.org/officeDocument/2006/relationships/hyperlink" Target="http://www.ine.pt/xurl/ind/0008687" TargetMode="External"/><Relationship Id="rId16" Type="http://schemas.openxmlformats.org/officeDocument/2006/relationships/hyperlink" Target="http://www.ine.pt/xurl/ind/0008688" TargetMode="External"/><Relationship Id="rId20" Type="http://schemas.openxmlformats.org/officeDocument/2006/relationships/hyperlink" Target="http://www.ine.pt/xurl/ind/0008796" TargetMode="External"/><Relationship Id="rId1" Type="http://schemas.openxmlformats.org/officeDocument/2006/relationships/hyperlink" Target="http://www.ine.pt/xurl/ind/0008686" TargetMode="External"/><Relationship Id="rId6" Type="http://schemas.openxmlformats.org/officeDocument/2006/relationships/hyperlink" Target="http://www.ine.pt/xurl/ind/0008690" TargetMode="External"/><Relationship Id="rId11" Type="http://schemas.openxmlformats.org/officeDocument/2006/relationships/hyperlink" Target="http://www.ine.pt/xurl/ind/0008689" TargetMode="External"/><Relationship Id="rId24" Type="http://schemas.openxmlformats.org/officeDocument/2006/relationships/hyperlink" Target="ttp://www.ine.pt/xurl/ind/0008797" TargetMode="External"/><Relationship Id="rId5" Type="http://schemas.openxmlformats.org/officeDocument/2006/relationships/hyperlink" Target="http://www.ine.pt/xurl/ind/0008685" TargetMode="External"/><Relationship Id="rId15" Type="http://schemas.openxmlformats.org/officeDocument/2006/relationships/hyperlink" Target="http://www.ine.pt/xurl/ind/0008687" TargetMode="External"/><Relationship Id="rId23" Type="http://schemas.openxmlformats.org/officeDocument/2006/relationships/hyperlink" Target="ttp://www.ine.pt/xurl/ind/0008796" TargetMode="External"/><Relationship Id="rId28" Type="http://schemas.openxmlformats.org/officeDocument/2006/relationships/printerSettings" Target="../printerSettings/printerSettings225.bin"/><Relationship Id="rId10" Type="http://schemas.openxmlformats.org/officeDocument/2006/relationships/hyperlink" Target="http://www.ine.pt/xurl/ind/0008688" TargetMode="External"/><Relationship Id="rId19" Type="http://schemas.openxmlformats.org/officeDocument/2006/relationships/hyperlink" Target="http://www.ine.pt/xurl/ind/0008799" TargetMode="External"/><Relationship Id="rId4" Type="http://schemas.openxmlformats.org/officeDocument/2006/relationships/hyperlink" Target="http://www.ine.pt/xurl/ind/0008689" TargetMode="External"/><Relationship Id="rId9" Type="http://schemas.openxmlformats.org/officeDocument/2006/relationships/hyperlink" Target="http://www.ine.pt/xurl/ind/0008687" TargetMode="External"/><Relationship Id="rId14" Type="http://schemas.openxmlformats.org/officeDocument/2006/relationships/hyperlink" Target="http://www.ine.pt/xurl/ind/0008686" TargetMode="External"/><Relationship Id="rId22" Type="http://schemas.openxmlformats.org/officeDocument/2006/relationships/hyperlink" Target="ttp://www.ine.pt/xurl/ind/0008799" TargetMode="External"/><Relationship Id="rId27" Type="http://schemas.openxmlformats.org/officeDocument/2006/relationships/hyperlink" Target="http://www.ine.pt/xurl/ind/0008799" TargetMode="External"/></Relationships>
</file>

<file path=xl/worksheets/_rels/sheet226.xml.rels><?xml version="1.0" encoding="UTF-8" standalone="yes"?>
<Relationships xmlns="http://schemas.openxmlformats.org/package/2006/relationships"><Relationship Id="rId8" Type="http://schemas.openxmlformats.org/officeDocument/2006/relationships/hyperlink" Target="http://www.ine.pt/xurl/ind/0008693" TargetMode="External"/><Relationship Id="rId13" Type="http://schemas.openxmlformats.org/officeDocument/2006/relationships/hyperlink" Target="http://www.ine.pt/xurl/ind/0008693" TargetMode="External"/><Relationship Id="rId18" Type="http://schemas.openxmlformats.org/officeDocument/2006/relationships/hyperlink" Target="http://www.ine.pt/xurl/ind/0008698" TargetMode="External"/><Relationship Id="rId26" Type="http://schemas.openxmlformats.org/officeDocument/2006/relationships/hyperlink" Target="http://www.ine.pt/xurl/ind/0008694" TargetMode="External"/><Relationship Id="rId3" Type="http://schemas.openxmlformats.org/officeDocument/2006/relationships/hyperlink" Target="http://www.ine.pt/xurl/ind/0008694" TargetMode="External"/><Relationship Id="rId21" Type="http://schemas.openxmlformats.org/officeDocument/2006/relationships/hyperlink" Target="http://www.ine.pt/xurl/ind/0008694" TargetMode="External"/><Relationship Id="rId7" Type="http://schemas.openxmlformats.org/officeDocument/2006/relationships/hyperlink" Target="http://www.ine.pt/xurl/ind/0008698" TargetMode="External"/><Relationship Id="rId12" Type="http://schemas.openxmlformats.org/officeDocument/2006/relationships/hyperlink" Target="http://www.ine.pt/xurl/ind/0008693" TargetMode="External"/><Relationship Id="rId17" Type="http://schemas.openxmlformats.org/officeDocument/2006/relationships/hyperlink" Target="http://www.ine.pt/xurl/ind/0008697" TargetMode="External"/><Relationship Id="rId25" Type="http://schemas.openxmlformats.org/officeDocument/2006/relationships/hyperlink" Target="http://www.ine.pt/xurl/ind/0008694" TargetMode="External"/><Relationship Id="rId2" Type="http://schemas.openxmlformats.org/officeDocument/2006/relationships/hyperlink" Target="http://www.ine.pt/xurl/ind/0008693" TargetMode="External"/><Relationship Id="rId16" Type="http://schemas.openxmlformats.org/officeDocument/2006/relationships/hyperlink" Target="http://www.ine.pt/xurl/ind/0008694" TargetMode="External"/><Relationship Id="rId20" Type="http://schemas.openxmlformats.org/officeDocument/2006/relationships/hyperlink" Target="http://www.ine.pt/xurl/ind/0008699" TargetMode="External"/><Relationship Id="rId1" Type="http://schemas.openxmlformats.org/officeDocument/2006/relationships/hyperlink" Target="http://www.ine.pt/xurl/ind/0008698" TargetMode="External"/><Relationship Id="rId6" Type="http://schemas.openxmlformats.org/officeDocument/2006/relationships/hyperlink" Target="http://www.ine.pt/xurl/ind/0008697" TargetMode="External"/><Relationship Id="rId11" Type="http://schemas.openxmlformats.org/officeDocument/2006/relationships/hyperlink" Target="http://www.ine.pt/xurl/ind/0008798" TargetMode="External"/><Relationship Id="rId24" Type="http://schemas.openxmlformats.org/officeDocument/2006/relationships/hyperlink" Target="http://www.ine.pt/xurl/ind/0008693" TargetMode="External"/><Relationship Id="rId5" Type="http://schemas.openxmlformats.org/officeDocument/2006/relationships/hyperlink" Target="http://www.ine.pt/xurl/ind/0008699" TargetMode="External"/><Relationship Id="rId15" Type="http://schemas.openxmlformats.org/officeDocument/2006/relationships/hyperlink" Target="http://www.ine.pt/xurl/ind/0008694" TargetMode="External"/><Relationship Id="rId23" Type="http://schemas.openxmlformats.org/officeDocument/2006/relationships/hyperlink" Target="http://www.ine.pt/xurl/ind/0008693" TargetMode="External"/><Relationship Id="rId28" Type="http://schemas.openxmlformats.org/officeDocument/2006/relationships/printerSettings" Target="../printerSettings/printerSettings226.bin"/><Relationship Id="rId10" Type="http://schemas.openxmlformats.org/officeDocument/2006/relationships/hyperlink" Target="http://www.ine.pt/xurl/ind/0008694" TargetMode="External"/><Relationship Id="rId19" Type="http://schemas.openxmlformats.org/officeDocument/2006/relationships/hyperlink" Target="http://www.ine.pt/xurl/ind/0008693" TargetMode="External"/><Relationship Id="rId4" Type="http://schemas.openxmlformats.org/officeDocument/2006/relationships/hyperlink" Target="http://www.ine.pt/xurl/ind/0008697" TargetMode="External"/><Relationship Id="rId9" Type="http://schemas.openxmlformats.org/officeDocument/2006/relationships/hyperlink" Target="http://www.ine.pt/xurl/ind/0008699" TargetMode="External"/><Relationship Id="rId14" Type="http://schemas.openxmlformats.org/officeDocument/2006/relationships/hyperlink" Target="http://www.ine.pt/xurl/ind/0008694" TargetMode="External"/><Relationship Id="rId22" Type="http://schemas.openxmlformats.org/officeDocument/2006/relationships/hyperlink" Target="http://www.ine.pt/xurl/ind/0008798" TargetMode="External"/><Relationship Id="rId27" Type="http://schemas.openxmlformats.org/officeDocument/2006/relationships/hyperlink" Target="http://www.ine.pt/xurl/ind/0008694" TargetMode="External"/></Relationships>
</file>

<file path=xl/worksheets/_rels/sheet227.xml.rels><?xml version="1.0" encoding="UTF-8" standalone="yes"?>
<Relationships xmlns="http://schemas.openxmlformats.org/package/2006/relationships"><Relationship Id="rId3" Type="http://schemas.openxmlformats.org/officeDocument/2006/relationships/hyperlink" Target="http://www.ine.pt/xurl/ind/0008417" TargetMode="External"/><Relationship Id="rId2" Type="http://schemas.openxmlformats.org/officeDocument/2006/relationships/hyperlink" Target="http://www.ine.pt/xurl/ind/0008417" TargetMode="External"/><Relationship Id="rId1" Type="http://schemas.openxmlformats.org/officeDocument/2006/relationships/hyperlink" Target="http://www.ine.pt/xurl/ind/0008417" TargetMode="External"/><Relationship Id="rId4" Type="http://schemas.openxmlformats.org/officeDocument/2006/relationships/printerSettings" Target="../printerSettings/printerSettings227.bin"/></Relationships>
</file>

<file path=xl/worksheets/_rels/sheet228.xml.rels><?xml version="1.0" encoding="UTF-8" standalone="yes"?>
<Relationships xmlns="http://schemas.openxmlformats.org/package/2006/relationships"><Relationship Id="rId3" Type="http://schemas.openxmlformats.org/officeDocument/2006/relationships/hyperlink" Target="http://www.ine.pt/xurl/ind/0008418" TargetMode="External"/><Relationship Id="rId7" Type="http://schemas.openxmlformats.org/officeDocument/2006/relationships/printerSettings" Target="../printerSettings/printerSettings228.bin"/><Relationship Id="rId2" Type="http://schemas.openxmlformats.org/officeDocument/2006/relationships/hyperlink" Target="http://www.ine.pt/xurl/ind/0008419" TargetMode="External"/><Relationship Id="rId1" Type="http://schemas.openxmlformats.org/officeDocument/2006/relationships/hyperlink" Target="http://www.ine.pt/xurl/ind/0008418" TargetMode="External"/><Relationship Id="rId6" Type="http://schemas.openxmlformats.org/officeDocument/2006/relationships/hyperlink" Target="http://www.ine.pt/xurl/ind/0008418" TargetMode="External"/><Relationship Id="rId5" Type="http://schemas.openxmlformats.org/officeDocument/2006/relationships/hyperlink" Target="http://www.ine.pt/xurl/ind/0008419" TargetMode="External"/><Relationship Id="rId4" Type="http://schemas.openxmlformats.org/officeDocument/2006/relationships/hyperlink" Target="http://www.ine.pt/xurl/ind/0008419" TargetMode="External"/></Relationships>
</file>

<file path=xl/worksheets/_rels/sheet229.xml.rels><?xml version="1.0" encoding="UTF-8" standalone="yes"?>
<Relationships xmlns="http://schemas.openxmlformats.org/package/2006/relationships"><Relationship Id="rId1" Type="http://schemas.openxmlformats.org/officeDocument/2006/relationships/printerSettings" Target="../printerSettings/printerSettings229.bin"/></Relationships>
</file>

<file path=xl/worksheets/_rels/sheet23.xml.rels><?xml version="1.0" encoding="UTF-8" standalone="yes"?>
<Relationships xmlns="http://schemas.openxmlformats.org/package/2006/relationships"><Relationship Id="rId3" Type="http://schemas.openxmlformats.org/officeDocument/2006/relationships/hyperlink" Target="http://www.ine.pt/xurl/ind/0008291" TargetMode="External"/><Relationship Id="rId7" Type="http://schemas.openxmlformats.org/officeDocument/2006/relationships/printerSettings" Target="../printerSettings/printerSettings23.bin"/><Relationship Id="rId2" Type="http://schemas.openxmlformats.org/officeDocument/2006/relationships/hyperlink" Target="http://www.ine.pt/xurl/ind/0008291" TargetMode="External"/><Relationship Id="rId1" Type="http://schemas.openxmlformats.org/officeDocument/2006/relationships/hyperlink" Target="http://www.ine.pt/xurl/ind/0008298" TargetMode="External"/><Relationship Id="rId6" Type="http://schemas.openxmlformats.org/officeDocument/2006/relationships/hyperlink" Target="http://www.ine.pt/xurl/ind/0008291" TargetMode="External"/><Relationship Id="rId5" Type="http://schemas.openxmlformats.org/officeDocument/2006/relationships/hyperlink" Target="http://www.ine.pt/xurl/ind/0008298" TargetMode="External"/><Relationship Id="rId4" Type="http://schemas.openxmlformats.org/officeDocument/2006/relationships/hyperlink" Target="http://www.ine.pt/xurl/ind/0008298" TargetMode="External"/></Relationships>
</file>

<file path=xl/worksheets/_rels/sheet230.xml.rels><?xml version="1.0" encoding="UTF-8" standalone="yes"?>
<Relationships xmlns="http://schemas.openxmlformats.org/package/2006/relationships"><Relationship Id="rId1" Type="http://schemas.openxmlformats.org/officeDocument/2006/relationships/printerSettings" Target="../printerSettings/printerSettings230.bin"/></Relationships>
</file>

<file path=xl/worksheets/_rels/sheet231.xml.rels><?xml version="1.0" encoding="UTF-8" standalone="yes"?>
<Relationships xmlns="http://schemas.openxmlformats.org/package/2006/relationships"><Relationship Id="rId1" Type="http://schemas.openxmlformats.org/officeDocument/2006/relationships/printerSettings" Target="../printerSettings/printerSettings231.bin"/></Relationships>
</file>

<file path=xl/worksheets/_rels/sheet232.xml.rels><?xml version="1.0" encoding="UTF-8" standalone="yes"?>
<Relationships xmlns="http://schemas.openxmlformats.org/package/2006/relationships"><Relationship Id="rId8" Type="http://schemas.openxmlformats.org/officeDocument/2006/relationships/hyperlink" Target="http://www.ine.pt/xurl/ind/0009324" TargetMode="External"/><Relationship Id="rId13" Type="http://schemas.openxmlformats.org/officeDocument/2006/relationships/hyperlink" Target="http://www.ine.pt/xurl/ind/0002788" TargetMode="External"/><Relationship Id="rId3" Type="http://schemas.openxmlformats.org/officeDocument/2006/relationships/hyperlink" Target="http://www.ine.pt/xurl/ind/0002792" TargetMode="External"/><Relationship Id="rId7" Type="http://schemas.openxmlformats.org/officeDocument/2006/relationships/hyperlink" Target="http://www.ine.pt/xurl/ind/0009324" TargetMode="External"/><Relationship Id="rId12" Type="http://schemas.openxmlformats.org/officeDocument/2006/relationships/hyperlink" Target="http://www.ine.pt/xurl/ind/0009273" TargetMode="External"/><Relationship Id="rId2" Type="http://schemas.openxmlformats.org/officeDocument/2006/relationships/hyperlink" Target="http://www.ine.pt/xurl/ind/0001114" TargetMode="External"/><Relationship Id="rId16" Type="http://schemas.openxmlformats.org/officeDocument/2006/relationships/printerSettings" Target="../printerSettings/printerSettings232.bin"/><Relationship Id="rId1" Type="http://schemas.openxmlformats.org/officeDocument/2006/relationships/hyperlink" Target="http://www.ine.pt/xurl/ind/0001114" TargetMode="External"/><Relationship Id="rId6" Type="http://schemas.openxmlformats.org/officeDocument/2006/relationships/hyperlink" Target="http://www.ine.pt/xurl/ind/0008979" TargetMode="External"/><Relationship Id="rId11" Type="http://schemas.openxmlformats.org/officeDocument/2006/relationships/hyperlink" Target="http://www.ine.pt/xurl/ind/0008979" TargetMode="External"/><Relationship Id="rId5" Type="http://schemas.openxmlformats.org/officeDocument/2006/relationships/hyperlink" Target="http://www.ine.pt/xurl/ind/0008979" TargetMode="External"/><Relationship Id="rId15" Type="http://schemas.openxmlformats.org/officeDocument/2006/relationships/hyperlink" Target="http://www.ine.pt/xurl/ind/0008979" TargetMode="External"/><Relationship Id="rId10" Type="http://schemas.openxmlformats.org/officeDocument/2006/relationships/hyperlink" Target="http://www.ine.pt/xurl/ind/0009273" TargetMode="External"/><Relationship Id="rId4" Type="http://schemas.openxmlformats.org/officeDocument/2006/relationships/hyperlink" Target="http://www.ine.pt/xurl/ind/0002792" TargetMode="External"/><Relationship Id="rId9" Type="http://schemas.openxmlformats.org/officeDocument/2006/relationships/hyperlink" Target="http://www.ine.pt/xurl/ind/0009273" TargetMode="External"/><Relationship Id="rId14" Type="http://schemas.openxmlformats.org/officeDocument/2006/relationships/hyperlink" Target="http://www.ine.pt/xurl/ind/0001114" TargetMode="External"/></Relationships>
</file>

<file path=xl/worksheets/_rels/sheet233.xml.rels><?xml version="1.0" encoding="UTF-8" standalone="yes"?>
<Relationships xmlns="http://schemas.openxmlformats.org/package/2006/relationships"><Relationship Id="rId3" Type="http://schemas.openxmlformats.org/officeDocument/2006/relationships/hyperlink" Target="http://www.ine.pt/xurl/ind/0008082" TargetMode="External"/><Relationship Id="rId2" Type="http://schemas.openxmlformats.org/officeDocument/2006/relationships/hyperlink" Target="http://www.ine.pt/xurl/ind/0008082" TargetMode="External"/><Relationship Id="rId1" Type="http://schemas.openxmlformats.org/officeDocument/2006/relationships/hyperlink" Target="http://www.ine.pt/xurl/ind/0008082" TargetMode="External"/><Relationship Id="rId4" Type="http://schemas.openxmlformats.org/officeDocument/2006/relationships/printerSettings" Target="../printerSettings/printerSettings233.bin"/></Relationships>
</file>

<file path=xl/worksheets/_rels/sheet234.xml.rels><?xml version="1.0" encoding="UTF-8" standalone="yes"?>
<Relationships xmlns="http://schemas.openxmlformats.org/package/2006/relationships"><Relationship Id="rId3" Type="http://schemas.openxmlformats.org/officeDocument/2006/relationships/hyperlink" Target="http://www.ine.pt/xurl/ind/0008080" TargetMode="External"/><Relationship Id="rId2" Type="http://schemas.openxmlformats.org/officeDocument/2006/relationships/hyperlink" Target="http://www.ine.pt/xurl/ind/0008080" TargetMode="External"/><Relationship Id="rId1" Type="http://schemas.openxmlformats.org/officeDocument/2006/relationships/hyperlink" Target="http://www.ine.pt/xurl/ind/0008080" TargetMode="External"/><Relationship Id="rId4" Type="http://schemas.openxmlformats.org/officeDocument/2006/relationships/printerSettings" Target="../printerSettings/printerSettings234.bin"/></Relationships>
</file>

<file path=xl/worksheets/_rels/sheet235.xml.rels><?xml version="1.0" encoding="UTF-8" standalone="yes"?>
<Relationships xmlns="http://schemas.openxmlformats.org/package/2006/relationships"><Relationship Id="rId1" Type="http://schemas.openxmlformats.org/officeDocument/2006/relationships/printerSettings" Target="../printerSettings/printerSettings235.bin"/></Relationships>
</file>

<file path=xl/worksheets/_rels/sheet236.xml.rels><?xml version="1.0" encoding="UTF-8" standalone="yes"?>
<Relationships xmlns="http://schemas.openxmlformats.org/package/2006/relationships"><Relationship Id="rId1" Type="http://schemas.openxmlformats.org/officeDocument/2006/relationships/printerSettings" Target="../printerSettings/printerSettings236.bin"/></Relationships>
</file>

<file path=xl/worksheets/_rels/sheet237.xml.rels><?xml version="1.0" encoding="UTF-8" standalone="yes"?>
<Relationships xmlns="http://schemas.openxmlformats.org/package/2006/relationships"><Relationship Id="rId1" Type="http://schemas.openxmlformats.org/officeDocument/2006/relationships/printerSettings" Target="../printerSettings/printerSettings237.bin"/></Relationships>
</file>

<file path=xl/worksheets/_rels/sheet238.xml.rels><?xml version="1.0" encoding="UTF-8" standalone="yes"?>
<Relationships xmlns="http://schemas.openxmlformats.org/package/2006/relationships"><Relationship Id="rId1" Type="http://schemas.openxmlformats.org/officeDocument/2006/relationships/printerSettings" Target="../printerSettings/printerSettings238.bin"/></Relationships>
</file>

<file path=xl/worksheets/_rels/sheet239.xml.rels><?xml version="1.0" encoding="UTF-8" standalone="yes"?>
<Relationships xmlns="http://schemas.openxmlformats.org/package/2006/relationships"><Relationship Id="rId1" Type="http://schemas.openxmlformats.org/officeDocument/2006/relationships/printerSettings" Target="../printerSettings/printerSettings239.bin"/></Relationships>
</file>

<file path=xl/worksheets/_rels/sheet24.xml.rels><?xml version="1.0" encoding="UTF-8" standalone="yes"?>
<Relationships xmlns="http://schemas.openxmlformats.org/package/2006/relationships"><Relationship Id="rId8" Type="http://schemas.openxmlformats.org/officeDocument/2006/relationships/hyperlink" Target="http://www.ine.pt/xurl/ind/0007233" TargetMode="External"/><Relationship Id="rId13" Type="http://schemas.openxmlformats.org/officeDocument/2006/relationships/printerSettings" Target="../printerSettings/printerSettings24.bin"/><Relationship Id="rId3" Type="http://schemas.openxmlformats.org/officeDocument/2006/relationships/hyperlink" Target="http://www.ine.pt/xurl/ind/0007233" TargetMode="External"/><Relationship Id="rId7" Type="http://schemas.openxmlformats.org/officeDocument/2006/relationships/hyperlink" Target="http://www.ine.pt/xurl/ind/0007234" TargetMode="External"/><Relationship Id="rId12" Type="http://schemas.openxmlformats.org/officeDocument/2006/relationships/hyperlink" Target="http://www.ine.pt/xurl/ind/0007234" TargetMode="External"/><Relationship Id="rId2" Type="http://schemas.openxmlformats.org/officeDocument/2006/relationships/hyperlink" Target="http://www.ine.pt/xurl/ind/0007233" TargetMode="External"/><Relationship Id="rId1" Type="http://schemas.openxmlformats.org/officeDocument/2006/relationships/hyperlink" Target="http://www.ine.pt/xurl/ind/0007233" TargetMode="External"/><Relationship Id="rId6" Type="http://schemas.openxmlformats.org/officeDocument/2006/relationships/hyperlink" Target="http://www.ine.pt/xurl/ind/0007233" TargetMode="External"/><Relationship Id="rId11" Type="http://schemas.openxmlformats.org/officeDocument/2006/relationships/hyperlink" Target="http://www.ine.pt/xurl/ind/0007233" TargetMode="External"/><Relationship Id="rId5" Type="http://schemas.openxmlformats.org/officeDocument/2006/relationships/hyperlink" Target="http://www.ine.pt/xurl/ind/0007234" TargetMode="External"/><Relationship Id="rId10" Type="http://schemas.openxmlformats.org/officeDocument/2006/relationships/hyperlink" Target="http://www.ine.pt/xurl/ind/0007233" TargetMode="External"/><Relationship Id="rId4" Type="http://schemas.openxmlformats.org/officeDocument/2006/relationships/hyperlink" Target="http://www.ine.pt/xurl/ind/0007233" TargetMode="External"/><Relationship Id="rId9" Type="http://schemas.openxmlformats.org/officeDocument/2006/relationships/hyperlink" Target="http://www.ine.pt/xurl/ind/0007233" TargetMode="External"/></Relationships>
</file>

<file path=xl/worksheets/_rels/sheet240.xml.rels><?xml version="1.0" encoding="UTF-8" standalone="yes"?>
<Relationships xmlns="http://schemas.openxmlformats.org/package/2006/relationships"><Relationship Id="rId8" Type="http://schemas.openxmlformats.org/officeDocument/2006/relationships/hyperlink" Target="http://www.ine.pt/xurl/ind/0006776" TargetMode="External"/><Relationship Id="rId13" Type="http://schemas.openxmlformats.org/officeDocument/2006/relationships/hyperlink" Target="http://www.ine.pt/xurl/ind/0006776" TargetMode="External"/><Relationship Id="rId18" Type="http://schemas.openxmlformats.org/officeDocument/2006/relationships/hyperlink" Target="http://www.ine.pt/xurl/ind/0001031" TargetMode="External"/><Relationship Id="rId26" Type="http://schemas.openxmlformats.org/officeDocument/2006/relationships/hyperlink" Target="http://www.ine.pt/xurl/ind/0004175" TargetMode="External"/><Relationship Id="rId3" Type="http://schemas.openxmlformats.org/officeDocument/2006/relationships/hyperlink" Target="http://www.ine.pt/xurl/ind/0006775" TargetMode="External"/><Relationship Id="rId21" Type="http://schemas.openxmlformats.org/officeDocument/2006/relationships/hyperlink" Target="http://www.ine.pt/xurl/ind/0006776" TargetMode="External"/><Relationship Id="rId7" Type="http://schemas.openxmlformats.org/officeDocument/2006/relationships/hyperlink" Target="http://www.ine.pt/xurl/ind/0006776" TargetMode="External"/><Relationship Id="rId12" Type="http://schemas.openxmlformats.org/officeDocument/2006/relationships/hyperlink" Target="http://www.ine.pt/xurl/ind/0006775" TargetMode="External"/><Relationship Id="rId17" Type="http://schemas.openxmlformats.org/officeDocument/2006/relationships/hyperlink" Target="http://www.ine.pt/xurl/ind/0002788" TargetMode="External"/><Relationship Id="rId25" Type="http://schemas.openxmlformats.org/officeDocument/2006/relationships/hyperlink" Target="http://www.ine.pt/xurl/ind/0004175" TargetMode="External"/><Relationship Id="rId33" Type="http://schemas.openxmlformats.org/officeDocument/2006/relationships/printerSettings" Target="../printerSettings/printerSettings240.bin"/><Relationship Id="rId2" Type="http://schemas.openxmlformats.org/officeDocument/2006/relationships/hyperlink" Target="http://www.ine.pt/xurl/ind/0001032" TargetMode="External"/><Relationship Id="rId16" Type="http://schemas.openxmlformats.org/officeDocument/2006/relationships/hyperlink" Target="http://www.ine.pt/xurl/ind/0002788" TargetMode="External"/><Relationship Id="rId20" Type="http://schemas.openxmlformats.org/officeDocument/2006/relationships/hyperlink" Target="http://www.ine.pt/xurl/ind/0006775" TargetMode="External"/><Relationship Id="rId29" Type="http://schemas.openxmlformats.org/officeDocument/2006/relationships/hyperlink" Target="http://www.ine.pt/xurl/ind/0007949" TargetMode="External"/><Relationship Id="rId1" Type="http://schemas.openxmlformats.org/officeDocument/2006/relationships/hyperlink" Target="http://www.ine.pt/xurl/ind/0001031" TargetMode="External"/><Relationship Id="rId6" Type="http://schemas.openxmlformats.org/officeDocument/2006/relationships/hyperlink" Target="http://www.ine.pt/xurl/ind/0002511" TargetMode="External"/><Relationship Id="rId11" Type="http://schemas.openxmlformats.org/officeDocument/2006/relationships/hyperlink" Target="http://www.ine.pt/xurl/ind/0001032" TargetMode="External"/><Relationship Id="rId24" Type="http://schemas.openxmlformats.org/officeDocument/2006/relationships/hyperlink" Target="http://www.ine.pt/xurl/ind/0002970" TargetMode="External"/><Relationship Id="rId32" Type="http://schemas.openxmlformats.org/officeDocument/2006/relationships/hyperlink" Target="http://www.ine.pt/xurl/ind/0002511" TargetMode="External"/><Relationship Id="rId5" Type="http://schemas.openxmlformats.org/officeDocument/2006/relationships/hyperlink" Target="http://www.ine.pt/xurl/ind/0002970" TargetMode="External"/><Relationship Id="rId15" Type="http://schemas.openxmlformats.org/officeDocument/2006/relationships/hyperlink" Target="http://www.ine.pt/xurl/ind/0006776" TargetMode="External"/><Relationship Id="rId23" Type="http://schemas.openxmlformats.org/officeDocument/2006/relationships/hyperlink" Target="http://www.ine.pt/xurl/ind/0002511" TargetMode="External"/><Relationship Id="rId28" Type="http://schemas.openxmlformats.org/officeDocument/2006/relationships/hyperlink" Target="http://www.ine.pt/xurl/ind/0007949" TargetMode="External"/><Relationship Id="rId10" Type="http://schemas.openxmlformats.org/officeDocument/2006/relationships/hyperlink" Target="http://www.ine.pt/xurl/ind/0001031" TargetMode="External"/><Relationship Id="rId19" Type="http://schemas.openxmlformats.org/officeDocument/2006/relationships/hyperlink" Target="http://www.ine.pt/xurl/ind/0001032" TargetMode="External"/><Relationship Id="rId31" Type="http://schemas.openxmlformats.org/officeDocument/2006/relationships/hyperlink" Target="http://www.ine.pt/xurl/ind/0002511" TargetMode="External"/><Relationship Id="rId4" Type="http://schemas.openxmlformats.org/officeDocument/2006/relationships/hyperlink" Target="http://www.ine.pt/xurl/ind/0007949" TargetMode="External"/><Relationship Id="rId9" Type="http://schemas.openxmlformats.org/officeDocument/2006/relationships/hyperlink" Target="http://www.ine.pt/xurl/ind/0006776" TargetMode="External"/><Relationship Id="rId14" Type="http://schemas.openxmlformats.org/officeDocument/2006/relationships/hyperlink" Target="http://www.ine.pt/xurl/ind/0006776" TargetMode="External"/><Relationship Id="rId22" Type="http://schemas.openxmlformats.org/officeDocument/2006/relationships/hyperlink" Target="http://www.ine.pt/xurl/ind/0007949" TargetMode="External"/><Relationship Id="rId27" Type="http://schemas.openxmlformats.org/officeDocument/2006/relationships/hyperlink" Target="http://www.ine.pt/xurl/ind/0004175" TargetMode="External"/><Relationship Id="rId30" Type="http://schemas.openxmlformats.org/officeDocument/2006/relationships/hyperlink" Target="http://www.ine.pt/xurl/ind/0002970" TargetMode="External"/></Relationships>
</file>

<file path=xl/worksheets/_rels/sheet241.xml.rels><?xml version="1.0" encoding="UTF-8" standalone="yes"?>
<Relationships xmlns="http://schemas.openxmlformats.org/package/2006/relationships"><Relationship Id="rId1" Type="http://schemas.openxmlformats.org/officeDocument/2006/relationships/printerSettings" Target="../printerSettings/printerSettings241.bin"/></Relationships>
</file>

<file path=xl/worksheets/_rels/sheet242.xml.rels><?xml version="1.0" encoding="UTF-8" standalone="yes"?>
<Relationships xmlns="http://schemas.openxmlformats.org/package/2006/relationships"><Relationship Id="rId8" Type="http://schemas.openxmlformats.org/officeDocument/2006/relationships/hyperlink" Target="http://www.ine.pt/xurl/ind/0008491" TargetMode="External"/><Relationship Id="rId13" Type="http://schemas.openxmlformats.org/officeDocument/2006/relationships/hyperlink" Target="http://www.ine.pt/xurl/ind/0008484" TargetMode="External"/><Relationship Id="rId18" Type="http://schemas.openxmlformats.org/officeDocument/2006/relationships/hyperlink" Target="http://www.ine.pt/xurl/ind/0008490" TargetMode="External"/><Relationship Id="rId26" Type="http://schemas.openxmlformats.org/officeDocument/2006/relationships/hyperlink" Target="http://www.ine.pt/xurl/ind/0008467" TargetMode="External"/><Relationship Id="rId3" Type="http://schemas.openxmlformats.org/officeDocument/2006/relationships/hyperlink" Target="http://www.ine.pt/xurl/ind/0008516" TargetMode="External"/><Relationship Id="rId21" Type="http://schemas.openxmlformats.org/officeDocument/2006/relationships/hyperlink" Target="http://www.ine.pt/xurl/ind/0008515" TargetMode="External"/><Relationship Id="rId7" Type="http://schemas.openxmlformats.org/officeDocument/2006/relationships/hyperlink" Target="http://www.ine.pt/xurl/ind/0008467" TargetMode="External"/><Relationship Id="rId12" Type="http://schemas.openxmlformats.org/officeDocument/2006/relationships/hyperlink" Target="http://www.ine.pt/xurl/ind/0008516" TargetMode="External"/><Relationship Id="rId17" Type="http://schemas.openxmlformats.org/officeDocument/2006/relationships/hyperlink" Target="http://www.ine.pt/xurl/ind/0008491" TargetMode="External"/><Relationship Id="rId25" Type="http://schemas.openxmlformats.org/officeDocument/2006/relationships/hyperlink" Target="http://www.ine.pt/xurl/ind/0008518" TargetMode="External"/><Relationship Id="rId2" Type="http://schemas.openxmlformats.org/officeDocument/2006/relationships/hyperlink" Target="http://www.ine.pt/xurl/ind/0008515" TargetMode="External"/><Relationship Id="rId16" Type="http://schemas.openxmlformats.org/officeDocument/2006/relationships/hyperlink" Target="http://www.ine.pt/xurl/ind/0008467" TargetMode="External"/><Relationship Id="rId20" Type="http://schemas.openxmlformats.org/officeDocument/2006/relationships/hyperlink" Target="http://www.ine.pt/xurl/ind/0008466" TargetMode="External"/><Relationship Id="rId29" Type="http://schemas.openxmlformats.org/officeDocument/2006/relationships/printerSettings" Target="../printerSettings/printerSettings242.bin"/><Relationship Id="rId1" Type="http://schemas.openxmlformats.org/officeDocument/2006/relationships/hyperlink" Target="http://www.ine.pt/xurl/ind/0008466" TargetMode="External"/><Relationship Id="rId6" Type="http://schemas.openxmlformats.org/officeDocument/2006/relationships/hyperlink" Target="http://www.ine.pt/xurl/ind/0008518" TargetMode="External"/><Relationship Id="rId11" Type="http://schemas.openxmlformats.org/officeDocument/2006/relationships/hyperlink" Target="http://www.ine.pt/xurl/ind/0008515" TargetMode="External"/><Relationship Id="rId24" Type="http://schemas.openxmlformats.org/officeDocument/2006/relationships/hyperlink" Target="http://www.ine.pt/xurl/ind/0008517" TargetMode="External"/><Relationship Id="rId5" Type="http://schemas.openxmlformats.org/officeDocument/2006/relationships/hyperlink" Target="http://www.ine.pt/xurl/ind/0008517" TargetMode="External"/><Relationship Id="rId15" Type="http://schemas.openxmlformats.org/officeDocument/2006/relationships/hyperlink" Target="http://www.ine.pt/xurl/ind/0008518" TargetMode="External"/><Relationship Id="rId23" Type="http://schemas.openxmlformats.org/officeDocument/2006/relationships/hyperlink" Target="http://www.ine.pt/xurl/ind/0008484" TargetMode="External"/><Relationship Id="rId28" Type="http://schemas.openxmlformats.org/officeDocument/2006/relationships/hyperlink" Target="http://www.ine.pt/xurl/ind/0008490" TargetMode="External"/><Relationship Id="rId10" Type="http://schemas.openxmlformats.org/officeDocument/2006/relationships/hyperlink" Target="http://www.ine.pt/xurl/ind/0008466" TargetMode="External"/><Relationship Id="rId19" Type="http://schemas.openxmlformats.org/officeDocument/2006/relationships/hyperlink" Target="http://www.ine.pt/xurl/ind/0007363" TargetMode="External"/><Relationship Id="rId4" Type="http://schemas.openxmlformats.org/officeDocument/2006/relationships/hyperlink" Target="http://www.ine.pt/xurl/ind/0008484" TargetMode="External"/><Relationship Id="rId9" Type="http://schemas.openxmlformats.org/officeDocument/2006/relationships/hyperlink" Target="http://www.ine.pt/xurl/ind/0008490" TargetMode="External"/><Relationship Id="rId14" Type="http://schemas.openxmlformats.org/officeDocument/2006/relationships/hyperlink" Target="http://www.ine.pt/xurl/ind/0008517" TargetMode="External"/><Relationship Id="rId22" Type="http://schemas.openxmlformats.org/officeDocument/2006/relationships/hyperlink" Target="http://www.ine.pt/xurl/ind/0008516" TargetMode="External"/><Relationship Id="rId27" Type="http://schemas.openxmlformats.org/officeDocument/2006/relationships/hyperlink" Target="http://www.ine.pt/xurl/ind/0008491" TargetMode="External"/></Relationships>
</file>

<file path=xl/worksheets/_rels/sheet243.xml.rels><?xml version="1.0" encoding="UTF-8" standalone="yes"?>
<Relationships xmlns="http://schemas.openxmlformats.org/package/2006/relationships"><Relationship Id="rId8" Type="http://schemas.openxmlformats.org/officeDocument/2006/relationships/hyperlink" Target="https://www.ine.pt/xportal/xmain?xpid=INE&amp;xpgid=ine_indicadores&amp;indOcorrCod=0009157&amp;contexto=bd&amp;selTab=tab2" TargetMode="External"/><Relationship Id="rId13" Type="http://schemas.openxmlformats.org/officeDocument/2006/relationships/hyperlink" Target="http://www.ine.pt/xurl/ind/0009165" TargetMode="External"/><Relationship Id="rId18" Type="http://schemas.openxmlformats.org/officeDocument/2006/relationships/hyperlink" Target="https://www.ine.pt/xportal/xmain?xpid=INE&amp;xpgid=ine_indicadores&amp;indOcorrCod=0009160&amp;contexto=bd&amp;selTab=tab2" TargetMode="External"/><Relationship Id="rId26" Type="http://schemas.openxmlformats.org/officeDocument/2006/relationships/hyperlink" Target="https://www.ine.pt/xportal/xmain?xpid=INE&amp;xpgid=ine_indicadores&amp;indOcorrCod=0009157&amp;contexto=bd&amp;selTab=tab2" TargetMode="External"/><Relationship Id="rId3" Type="http://schemas.openxmlformats.org/officeDocument/2006/relationships/hyperlink" Target="https://www.ine.pt/xportal/xmain?xpid=INE&amp;xpgid=ine_indicadores&amp;indOcorrCod=0009155&amp;contexto=bd&amp;selTab=tab2" TargetMode="External"/><Relationship Id="rId21" Type="http://schemas.openxmlformats.org/officeDocument/2006/relationships/hyperlink" Target="http://www.ine.pt/xurl/ind/0009162" TargetMode="External"/><Relationship Id="rId34" Type="http://schemas.openxmlformats.org/officeDocument/2006/relationships/printerSettings" Target="../printerSettings/printerSettings243.bin"/><Relationship Id="rId7" Type="http://schemas.openxmlformats.org/officeDocument/2006/relationships/hyperlink" Target="http://www.ine.pt/xurl/ind/0009158" TargetMode="External"/><Relationship Id="rId12" Type="http://schemas.openxmlformats.org/officeDocument/2006/relationships/hyperlink" Target="https://www.ine.pt/xportal/xmain?xpid=INE&amp;xpgid=ine_indicadores&amp;indOcorrCod=0009165&amp;contexto=bd&amp;selTab=tab2" TargetMode="External"/><Relationship Id="rId17" Type="http://schemas.openxmlformats.org/officeDocument/2006/relationships/hyperlink" Target="http://www.ine.pt/xurl/ind/0009159" TargetMode="External"/><Relationship Id="rId25" Type="http://schemas.openxmlformats.org/officeDocument/2006/relationships/hyperlink" Target="http://www.ine.pt/xurl/ind/0009164" TargetMode="External"/><Relationship Id="rId33" Type="http://schemas.openxmlformats.org/officeDocument/2006/relationships/hyperlink" Target="ttps://www.ine.pt/xportal/xmain?xpid=INE&amp;xpgid=ine_indicadores&amp;indOcorrCod=0009165&amp;contexto=bd&amp;selTab=tab2" TargetMode="External"/><Relationship Id="rId2" Type="http://schemas.openxmlformats.org/officeDocument/2006/relationships/hyperlink" Target="http://www.ine.pt/xurl/ind/0009156" TargetMode="External"/><Relationship Id="rId16" Type="http://schemas.openxmlformats.org/officeDocument/2006/relationships/hyperlink" Target="https://www.ine.pt/xportal/xmain?xpid=INE&amp;xpgid=ine_indicadores&amp;indOcorrCod=0009159&amp;contexto=bd&amp;selTab=tab2" TargetMode="External"/><Relationship Id="rId20" Type="http://schemas.openxmlformats.org/officeDocument/2006/relationships/hyperlink" Target="https://www.ine.pt/xportal/xmain?xpid=INE&amp;xpgid=ine_indicadores&amp;indOcorrCod=0009162&amp;contexto=bd&amp;selTab=tab2" TargetMode="External"/><Relationship Id="rId29" Type="http://schemas.openxmlformats.org/officeDocument/2006/relationships/hyperlink" Target="https://www.ine.pt/xportal/xmain?xpid=INE&amp;xpgid=ine_indicadores&amp;indOcorrCod=0009160&amp;contexto=bd&amp;selTab=tab2" TargetMode="External"/><Relationship Id="rId1" Type="http://schemas.openxmlformats.org/officeDocument/2006/relationships/hyperlink" Target="https://www.ine.pt/xportal/xmain?xpid=INE&amp;xpgid=ine_indicadores&amp;indOcorrCod=0009156&amp;contexto=bd&amp;selTab=tab2" TargetMode="External"/><Relationship Id="rId6" Type="http://schemas.openxmlformats.org/officeDocument/2006/relationships/hyperlink" Target="https://www.ine.pt/xportal/xmain?xpid=INE&amp;xpgid=ine_indicadores&amp;indOcorrCod=0009158&amp;contexto=bd&amp;selTab=tab2" TargetMode="External"/><Relationship Id="rId11" Type="http://schemas.openxmlformats.org/officeDocument/2006/relationships/hyperlink" Target="http://www.ine.pt/xurl/ind/0009163" TargetMode="External"/><Relationship Id="rId24" Type="http://schemas.openxmlformats.org/officeDocument/2006/relationships/hyperlink" Target="https://www.ine.pt/xportal/xmain?xpid=INE&amp;xpgid=ine_indicadores&amp;indOcorrCod=0009164&amp;contexto=bd&amp;selTab=tab2" TargetMode="External"/><Relationship Id="rId32" Type="http://schemas.openxmlformats.org/officeDocument/2006/relationships/hyperlink" Target="https://www.ine.pt/xportal/xmain?xpid=INE&amp;xpgid=ine_indicadores&amp;indOcorrCod=0009163&amp;contexto=bd&amp;selTab=tab2" TargetMode="External"/><Relationship Id="rId5" Type="http://schemas.openxmlformats.org/officeDocument/2006/relationships/hyperlink" Target="https://www.ine.pt/xportal/xmain?xpid=INE&amp;xpgid=ine_indicadores&amp;indOcorrCod=0009164&amp;contexto=bd&amp;selTab=tab2" TargetMode="External"/><Relationship Id="rId15" Type="http://schemas.openxmlformats.org/officeDocument/2006/relationships/hyperlink" Target="http://www.ine.pt/xurl/ind/0009161" TargetMode="External"/><Relationship Id="rId23" Type="http://schemas.openxmlformats.org/officeDocument/2006/relationships/hyperlink" Target="https://www.ine.pt/xportal/xmain?xpid=INE&amp;xpgid=ine_indicadores&amp;indOcorrCod=0009156&amp;contexto=bd&amp;selTab=tab2" TargetMode="External"/><Relationship Id="rId28" Type="http://schemas.openxmlformats.org/officeDocument/2006/relationships/hyperlink" Target="https://www.ine.pt/xportal/xmain?xpid=INE&amp;xpgid=ine_indicadores&amp;indOcorrCod=0009159&amp;contexto=bd&amp;selTab=tab2" TargetMode="External"/><Relationship Id="rId10" Type="http://schemas.openxmlformats.org/officeDocument/2006/relationships/hyperlink" Target="https://www.ine.pt/xportal/xmain?xpid=INE&amp;xpgid=ine_indicadores&amp;indOcorrCod=0009163&amp;contexto=bd&amp;selTab=tab2" TargetMode="External"/><Relationship Id="rId19" Type="http://schemas.openxmlformats.org/officeDocument/2006/relationships/hyperlink" Target="http://www.ine.pt/xurl/ind/0009160" TargetMode="External"/><Relationship Id="rId31" Type="http://schemas.openxmlformats.org/officeDocument/2006/relationships/hyperlink" Target="https://www.ine.pt/xportal/xmain?xpid=INE&amp;xpgid=ine_indicadores&amp;indOcorrCod=0009162&amp;contexto=bd&amp;selTab=tab2" TargetMode="External"/><Relationship Id="rId4" Type="http://schemas.openxmlformats.org/officeDocument/2006/relationships/hyperlink" Target="http://www.ine.pt/xurl/ind/0009155" TargetMode="External"/><Relationship Id="rId9" Type="http://schemas.openxmlformats.org/officeDocument/2006/relationships/hyperlink" Target="http://www.ine.pt/xurl/ind/0009157" TargetMode="External"/><Relationship Id="rId14" Type="http://schemas.openxmlformats.org/officeDocument/2006/relationships/hyperlink" Target="https://www.ine.pt/xportal/xmain?xpid=INE&amp;xpgid=ine_indicadores&amp;indOcorrCod=0009161&amp;contexto=bd&amp;selTab=tab2" TargetMode="External"/><Relationship Id="rId22" Type="http://schemas.openxmlformats.org/officeDocument/2006/relationships/hyperlink" Target="https://www.ine.pt/xportal/xmain?xpid=INE&amp;xpgid=ine_indicadores&amp;indOcorrCod=0009155&amp;contexto=bd&amp;selTab=tab2" TargetMode="External"/><Relationship Id="rId27" Type="http://schemas.openxmlformats.org/officeDocument/2006/relationships/hyperlink" Target="https://www.ine.pt/xportal/xmain?xpid=INE&amp;xpgid=ine_indicadores&amp;indOcorrCod=0009158&amp;contexto=bd&amp;selTab=tab2" TargetMode="External"/><Relationship Id="rId30" Type="http://schemas.openxmlformats.org/officeDocument/2006/relationships/hyperlink" Target="https://www.ine.pt/xportal/xmain?xpid=INE&amp;xpgid=ine_indicadores&amp;indOcorrCod=0009161&amp;contexto=bd&amp;selTab=tab2" TargetMode="External"/></Relationships>
</file>

<file path=xl/worksheets/_rels/sheet244.xml.rels><?xml version="1.0" encoding="UTF-8" standalone="yes"?>
<Relationships xmlns="http://schemas.openxmlformats.org/package/2006/relationships"><Relationship Id="rId3" Type="http://schemas.openxmlformats.org/officeDocument/2006/relationships/hyperlink" Target="https://www.ine.pt/xportal/xmain?xpid=INE&amp;xpgid=ine_indicadores&amp;indOcorrCod=0009480&amp;contexto=bd&amp;selTab=tab2" TargetMode="External"/><Relationship Id="rId7" Type="http://schemas.openxmlformats.org/officeDocument/2006/relationships/printerSettings" Target="../printerSettings/printerSettings244.bin"/><Relationship Id="rId2" Type="http://schemas.openxmlformats.org/officeDocument/2006/relationships/hyperlink" Target="https://www.ine.pt/xportal/xmain?xpid=INE&amp;xpgid=ine_indicadores&amp;indOcorrCod=0009481&amp;contexto=bd&amp;selTab=tab2" TargetMode="External"/><Relationship Id="rId1" Type="http://schemas.openxmlformats.org/officeDocument/2006/relationships/hyperlink" Target="https://www.ine.pt/xportal/xmain?xpid=INE&amp;xpgid=ine_indicadores&amp;indOcorrCod=0009480&amp;contexto=bd&amp;selTab=tab2" TargetMode="External"/><Relationship Id="rId6" Type="http://schemas.openxmlformats.org/officeDocument/2006/relationships/hyperlink" Target="http://www.ine.pt/xurl/ind/0009480" TargetMode="External"/><Relationship Id="rId5" Type="http://schemas.openxmlformats.org/officeDocument/2006/relationships/hyperlink" Target="http://www.ine.pt/xurl/ind/0009481" TargetMode="External"/><Relationship Id="rId4" Type="http://schemas.openxmlformats.org/officeDocument/2006/relationships/hyperlink" Target="https://www.ine.pt/xportal/xmain?xpid=INE&amp;xpgid=ine_indicadores&amp;indOcorrCod=0009481&amp;contexto=bd&amp;selTab=tab2" TargetMode="External"/></Relationships>
</file>

<file path=xl/worksheets/_rels/sheet245.xml.rels><?xml version="1.0" encoding="UTF-8" standalone="yes"?>
<Relationships xmlns="http://schemas.openxmlformats.org/package/2006/relationships"><Relationship Id="rId3" Type="http://schemas.openxmlformats.org/officeDocument/2006/relationships/hyperlink" Target="http://www.ine.pt/xurl/ind/0009480" TargetMode="External"/><Relationship Id="rId2" Type="http://schemas.openxmlformats.org/officeDocument/2006/relationships/hyperlink" Target="http://www.ine.pt/xurl/ind/0009480" TargetMode="External"/><Relationship Id="rId1" Type="http://schemas.openxmlformats.org/officeDocument/2006/relationships/hyperlink" Target="https://www.ine.pt/xportal/xmain?xpid=INE&amp;xpgid=ine_indicadores&amp;indOcorrCod=0009480&amp;contexto=bd&amp;selTab=tab2" TargetMode="External"/><Relationship Id="rId4" Type="http://schemas.openxmlformats.org/officeDocument/2006/relationships/printerSettings" Target="../printerSettings/printerSettings245.bin"/></Relationships>
</file>

<file path=xl/worksheets/_rels/sheet246.xml.rels><?xml version="1.0" encoding="UTF-8" standalone="yes"?>
<Relationships xmlns="http://schemas.openxmlformats.org/package/2006/relationships"><Relationship Id="rId3" Type="http://schemas.openxmlformats.org/officeDocument/2006/relationships/hyperlink" Target="https://www.ine.pt/xportal/xmain?xpid=INE&amp;xpgid=ine_indicadores&amp;indOcorrCod=0009481&amp;contexto=bd&amp;selTab=tab2" TargetMode="External"/><Relationship Id="rId2" Type="http://schemas.openxmlformats.org/officeDocument/2006/relationships/hyperlink" Target="https://www.ine.pt/xportal/xmain?xpid=INE&amp;xpgid=ine_indicadores&amp;indOcorrCod=0009481&amp;contexto=bd&amp;selTab=tab2" TargetMode="External"/><Relationship Id="rId1" Type="http://schemas.openxmlformats.org/officeDocument/2006/relationships/hyperlink" Target="https://www.ine.pt/xportal/xmain?xpid=INE&amp;xpgid=ine_indicadores&amp;indOcorrCod=0009481&amp;contexto=bd&amp;selTab=tab2" TargetMode="External"/><Relationship Id="rId6" Type="http://schemas.openxmlformats.org/officeDocument/2006/relationships/printerSettings" Target="../printerSettings/printerSettings246.bin"/><Relationship Id="rId5" Type="http://schemas.openxmlformats.org/officeDocument/2006/relationships/hyperlink" Target="http://www.ine.pt/xurl/ind/0009481" TargetMode="External"/><Relationship Id="rId4" Type="http://schemas.openxmlformats.org/officeDocument/2006/relationships/hyperlink" Target="https://www.ine.pt/xportal/xmain?xpid=INE&amp;xpgid=ine_indicadores&amp;indOcorrCod=0009481&amp;contexto=bd&amp;selTab=tab2" TargetMode="External"/></Relationships>
</file>

<file path=xl/worksheets/_rels/sheet247.xml.rels><?xml version="1.0" encoding="UTF-8" standalone="yes"?>
<Relationships xmlns="http://schemas.openxmlformats.org/package/2006/relationships"><Relationship Id="rId3" Type="http://schemas.openxmlformats.org/officeDocument/2006/relationships/hyperlink" Target="https://www.ine.pt/xportal/xmain?xpid=INE&amp;xpgid=ine_indicadores&amp;indOcorrCod=0009144&amp;contexto=bd&amp;selTab=tab2" TargetMode="External"/><Relationship Id="rId7" Type="http://schemas.openxmlformats.org/officeDocument/2006/relationships/printerSettings" Target="../printerSettings/printerSettings247.bin"/><Relationship Id="rId2" Type="http://schemas.openxmlformats.org/officeDocument/2006/relationships/hyperlink" Target="http://www.ine.pt/xurl/ind/0009182" TargetMode="External"/><Relationship Id="rId1" Type="http://schemas.openxmlformats.org/officeDocument/2006/relationships/hyperlink" Target="http://www.ine.pt/xurl/ind/0009144" TargetMode="External"/><Relationship Id="rId6" Type="http://schemas.openxmlformats.org/officeDocument/2006/relationships/hyperlink" Target="https://www.ine.pt/xportal/xmain?xpid=INE&amp;xpgid=ine_indicadores&amp;indOcorrCod=0009482&amp;contexto=bd&amp;selTab=tab2" TargetMode="External"/><Relationship Id="rId5" Type="http://schemas.openxmlformats.org/officeDocument/2006/relationships/hyperlink" Target="https://www.ine.pt/xportal/xmain?xpid=INE&amp;xpgid=ine_indicadores&amp;indOcorrCod=0009144&amp;contexto=bd&amp;selTab=tab2" TargetMode="External"/><Relationship Id="rId4" Type="http://schemas.openxmlformats.org/officeDocument/2006/relationships/hyperlink" Target="https://www.ine.pt/xportal/xmain?xpid=INE&amp;xpgid=ine_indicadores&amp;indOcorrCod=0009482&amp;contexto=bd&amp;selTab=tab2" TargetMode="External"/></Relationships>
</file>

<file path=xl/worksheets/_rels/sheet248.xml.rels><?xml version="1.0" encoding="UTF-8" standalone="yes"?>
<Relationships xmlns="http://schemas.openxmlformats.org/package/2006/relationships"><Relationship Id="rId1" Type="http://schemas.openxmlformats.org/officeDocument/2006/relationships/printerSettings" Target="../printerSettings/printerSettings248.bin"/></Relationships>
</file>

<file path=xl/worksheets/_rels/sheet249.xml.rels><?xml version="1.0" encoding="UTF-8" standalone="yes"?>
<Relationships xmlns="http://schemas.openxmlformats.org/package/2006/relationships"><Relationship Id="rId1" Type="http://schemas.openxmlformats.org/officeDocument/2006/relationships/printerSettings" Target="../printerSettings/printerSettings249.bin"/></Relationships>
</file>

<file path=xl/worksheets/_rels/sheet25.xml.rels><?xml version="1.0" encoding="UTF-8" standalone="yes"?>
<Relationships xmlns="http://schemas.openxmlformats.org/package/2006/relationships"><Relationship Id="rId3" Type="http://schemas.openxmlformats.org/officeDocument/2006/relationships/hyperlink" Target="http://www.ine.pt/xurl/ind/0007235" TargetMode="External"/><Relationship Id="rId7" Type="http://schemas.openxmlformats.org/officeDocument/2006/relationships/printerSettings" Target="../printerSettings/printerSettings25.bin"/><Relationship Id="rId2" Type="http://schemas.openxmlformats.org/officeDocument/2006/relationships/hyperlink" Target="http://www.ine.pt/xurl/ind/0007235" TargetMode="External"/><Relationship Id="rId1" Type="http://schemas.openxmlformats.org/officeDocument/2006/relationships/hyperlink" Target="http://www.ine.pt/xurl/ind/0007235" TargetMode="External"/><Relationship Id="rId6" Type="http://schemas.openxmlformats.org/officeDocument/2006/relationships/hyperlink" Target="http://www.ine.pt/xurl/ind/0007235" TargetMode="External"/><Relationship Id="rId5" Type="http://schemas.openxmlformats.org/officeDocument/2006/relationships/hyperlink" Target="http://www.ine.pt/xurl/ind/0007235" TargetMode="External"/><Relationship Id="rId4" Type="http://schemas.openxmlformats.org/officeDocument/2006/relationships/hyperlink" Target="http://www.ine.pt/xurl/ind/0007235" TargetMode="External"/></Relationships>
</file>

<file path=xl/worksheets/_rels/sheet250.xml.rels><?xml version="1.0" encoding="UTF-8" standalone="yes"?>
<Relationships xmlns="http://schemas.openxmlformats.org/package/2006/relationships"><Relationship Id="rId1" Type="http://schemas.openxmlformats.org/officeDocument/2006/relationships/printerSettings" Target="../printerSettings/printerSettings250.bin"/></Relationships>
</file>

<file path=xl/worksheets/_rels/sheet251.xml.rels><?xml version="1.0" encoding="UTF-8" standalone="yes"?>
<Relationships xmlns="http://schemas.openxmlformats.org/package/2006/relationships"><Relationship Id="rId1" Type="http://schemas.openxmlformats.org/officeDocument/2006/relationships/printerSettings" Target="../printerSettings/printerSettings251.bin"/></Relationships>
</file>

<file path=xl/worksheets/_rels/sheet252.xml.rels><?xml version="1.0" encoding="UTF-8" standalone="yes"?>
<Relationships xmlns="http://schemas.openxmlformats.org/package/2006/relationships"><Relationship Id="rId3" Type="http://schemas.openxmlformats.org/officeDocument/2006/relationships/hyperlink" Target="http://www.ine.pt/xurl/ind/0008074" TargetMode="External"/><Relationship Id="rId2" Type="http://schemas.openxmlformats.org/officeDocument/2006/relationships/hyperlink" Target="http://www.ine.pt/xurl/ind/0008074" TargetMode="External"/><Relationship Id="rId1" Type="http://schemas.openxmlformats.org/officeDocument/2006/relationships/hyperlink" Target="http://www.ine.pt/xurl/ind/0008074" TargetMode="External"/><Relationship Id="rId4" Type="http://schemas.openxmlformats.org/officeDocument/2006/relationships/printerSettings" Target="../printerSettings/printerSettings252.bin"/></Relationships>
</file>

<file path=xl/worksheets/_rels/sheet253.xml.rels><?xml version="1.0" encoding="UTF-8" standalone="yes"?>
<Relationships xmlns="http://schemas.openxmlformats.org/package/2006/relationships"><Relationship Id="rId1" Type="http://schemas.openxmlformats.org/officeDocument/2006/relationships/printerSettings" Target="../printerSettings/printerSettings253.bin"/></Relationships>
</file>

<file path=xl/worksheets/_rels/sheet254.xml.rels><?xml version="1.0" encoding="UTF-8" standalone="yes"?>
<Relationships xmlns="http://schemas.openxmlformats.org/package/2006/relationships"><Relationship Id="rId8" Type="http://schemas.openxmlformats.org/officeDocument/2006/relationships/hyperlink" Target="http://www.ine.pt/xurl/ind/0008073" TargetMode="External"/><Relationship Id="rId13" Type="http://schemas.openxmlformats.org/officeDocument/2006/relationships/hyperlink" Target="http://www.ine.pt/xurl/ind/0008073" TargetMode="External"/><Relationship Id="rId3" Type="http://schemas.openxmlformats.org/officeDocument/2006/relationships/hyperlink" Target="http://www.ine.pt/xurl/ind/0008073" TargetMode="External"/><Relationship Id="rId7" Type="http://schemas.openxmlformats.org/officeDocument/2006/relationships/hyperlink" Target="http://www.ine.pt/xurl/ind/0008073" TargetMode="External"/><Relationship Id="rId12" Type="http://schemas.openxmlformats.org/officeDocument/2006/relationships/hyperlink" Target="http://www.ine.pt/xurl/ind/0008073" TargetMode="External"/><Relationship Id="rId2" Type="http://schemas.openxmlformats.org/officeDocument/2006/relationships/hyperlink" Target="http://www.ine.pt/xurl/ind/0008073" TargetMode="External"/><Relationship Id="rId1" Type="http://schemas.openxmlformats.org/officeDocument/2006/relationships/hyperlink" Target="http://www.ine.pt/xurl/ind/0008073" TargetMode="External"/><Relationship Id="rId6" Type="http://schemas.openxmlformats.org/officeDocument/2006/relationships/hyperlink" Target="http://www.ine.pt/xurl/ind/0008073" TargetMode="External"/><Relationship Id="rId11" Type="http://schemas.openxmlformats.org/officeDocument/2006/relationships/hyperlink" Target="http://www.ine.pt/xurl/ind/0008073" TargetMode="External"/><Relationship Id="rId5" Type="http://schemas.openxmlformats.org/officeDocument/2006/relationships/hyperlink" Target="http://www.ine.pt/xurl/ind/0008073" TargetMode="External"/><Relationship Id="rId10" Type="http://schemas.openxmlformats.org/officeDocument/2006/relationships/hyperlink" Target="http://www.ine.pt/xurl/ind/0008073" TargetMode="External"/><Relationship Id="rId4" Type="http://schemas.openxmlformats.org/officeDocument/2006/relationships/hyperlink" Target="http://www.ine.pt/xurl/ind/0008073" TargetMode="External"/><Relationship Id="rId9" Type="http://schemas.openxmlformats.org/officeDocument/2006/relationships/hyperlink" Target="http://www.ine.pt/xurl/ind/0008073" TargetMode="External"/><Relationship Id="rId14" Type="http://schemas.openxmlformats.org/officeDocument/2006/relationships/printerSettings" Target="../printerSettings/printerSettings254.bin"/></Relationships>
</file>

<file path=xl/worksheets/_rels/sheet255.xml.rels><?xml version="1.0" encoding="UTF-8" standalone="yes"?>
<Relationships xmlns="http://schemas.openxmlformats.org/package/2006/relationships"><Relationship Id="rId3" Type="http://schemas.openxmlformats.org/officeDocument/2006/relationships/hyperlink" Target="http://www.ine.pt/xurl/ind/0008715" TargetMode="External"/><Relationship Id="rId7" Type="http://schemas.openxmlformats.org/officeDocument/2006/relationships/printerSettings" Target="../printerSettings/printerSettings255.bin"/><Relationship Id="rId2" Type="http://schemas.openxmlformats.org/officeDocument/2006/relationships/hyperlink" Target="http://www.ine.pt/xurl/ind/0008714" TargetMode="External"/><Relationship Id="rId1" Type="http://schemas.openxmlformats.org/officeDocument/2006/relationships/hyperlink" Target="http://www.ine.pt/xurl/ind/0008715" TargetMode="External"/><Relationship Id="rId6" Type="http://schemas.openxmlformats.org/officeDocument/2006/relationships/hyperlink" Target="http://www.ine.pt/xurl/ind/0008714" TargetMode="External"/><Relationship Id="rId5" Type="http://schemas.openxmlformats.org/officeDocument/2006/relationships/hyperlink" Target="http://www.ine.pt/xurl/ind/0008715" TargetMode="External"/><Relationship Id="rId4" Type="http://schemas.openxmlformats.org/officeDocument/2006/relationships/hyperlink" Target="http://www.ine.pt/xurl/ind/0008714" TargetMode="External"/></Relationships>
</file>

<file path=xl/worksheets/_rels/sheet256.xml.rels><?xml version="1.0" encoding="UTF-8" standalone="yes"?>
<Relationships xmlns="http://schemas.openxmlformats.org/package/2006/relationships"><Relationship Id="rId3" Type="http://schemas.openxmlformats.org/officeDocument/2006/relationships/hyperlink" Target="http://www.ine.pt/xurl/ind/0008716" TargetMode="External"/><Relationship Id="rId7" Type="http://schemas.openxmlformats.org/officeDocument/2006/relationships/printerSettings" Target="../printerSettings/printerSettings256.bin"/><Relationship Id="rId2" Type="http://schemas.openxmlformats.org/officeDocument/2006/relationships/hyperlink" Target="http://www.ine.pt/xurl/ind/0008716" TargetMode="External"/><Relationship Id="rId1" Type="http://schemas.openxmlformats.org/officeDocument/2006/relationships/hyperlink" Target="http://www.ine.pt/xurl/ind/0008713" TargetMode="External"/><Relationship Id="rId6" Type="http://schemas.openxmlformats.org/officeDocument/2006/relationships/hyperlink" Target="http://www.ine.pt/xurl/ind/0008713" TargetMode="External"/><Relationship Id="rId5" Type="http://schemas.openxmlformats.org/officeDocument/2006/relationships/hyperlink" Target="http://www.ine.pt/xurl/ind/0008716" TargetMode="External"/><Relationship Id="rId4" Type="http://schemas.openxmlformats.org/officeDocument/2006/relationships/hyperlink" Target="http://www.ine.pt/xurl/ind/0008713" TargetMode="External"/></Relationships>
</file>

<file path=xl/worksheets/_rels/sheet257.xml.rels><?xml version="1.0" encoding="UTF-8" standalone="yes"?>
<Relationships xmlns="http://schemas.openxmlformats.org/package/2006/relationships"><Relationship Id="rId1" Type="http://schemas.openxmlformats.org/officeDocument/2006/relationships/printerSettings" Target="../printerSettings/printerSettings257.bin"/></Relationships>
</file>

<file path=xl/worksheets/_rels/sheet258.xml.rels><?xml version="1.0" encoding="UTF-8" standalone="yes"?>
<Relationships xmlns="http://schemas.openxmlformats.org/package/2006/relationships"><Relationship Id="rId1" Type="http://schemas.openxmlformats.org/officeDocument/2006/relationships/printerSettings" Target="../printerSettings/printerSettings258.bin"/></Relationships>
</file>

<file path=xl/worksheets/_rels/sheet259.xml.rels><?xml version="1.0" encoding="UTF-8" standalone="yes"?>
<Relationships xmlns="http://schemas.openxmlformats.org/package/2006/relationships"><Relationship Id="rId1" Type="http://schemas.openxmlformats.org/officeDocument/2006/relationships/printerSettings" Target="../printerSettings/printerSettings259.bin"/></Relationships>
</file>

<file path=xl/worksheets/_rels/sheet26.xml.rels><?xml version="1.0" encoding="UTF-8" standalone="yes"?>
<Relationships xmlns="http://schemas.openxmlformats.org/package/2006/relationships"><Relationship Id="rId8" Type="http://schemas.openxmlformats.org/officeDocument/2006/relationships/hyperlink" Target="http://www.ine.pt/xurl/ind/0008337" TargetMode="External"/><Relationship Id="rId13" Type="http://schemas.openxmlformats.org/officeDocument/2006/relationships/hyperlink" Target="http://www.ine.pt/xurl/ind/0008265" TargetMode="External"/><Relationship Id="rId18" Type="http://schemas.openxmlformats.org/officeDocument/2006/relationships/hyperlink" Target="http://www.ine.pt/xurl/ind/0008253" TargetMode="External"/><Relationship Id="rId26" Type="http://schemas.openxmlformats.org/officeDocument/2006/relationships/hyperlink" Target="http://www.ine.pt/xurl/ind/0008264" TargetMode="External"/><Relationship Id="rId3" Type="http://schemas.openxmlformats.org/officeDocument/2006/relationships/hyperlink" Target="http://www.ine.pt/xurl/ind/0008274" TargetMode="External"/><Relationship Id="rId21" Type="http://schemas.openxmlformats.org/officeDocument/2006/relationships/hyperlink" Target="http://www.ine.pt/xurl/ind/0008283" TargetMode="External"/><Relationship Id="rId34" Type="http://schemas.openxmlformats.org/officeDocument/2006/relationships/hyperlink" Target="http://www.ine.pt/xurl/ind/0008276" TargetMode="External"/><Relationship Id="rId7" Type="http://schemas.openxmlformats.org/officeDocument/2006/relationships/hyperlink" Target="http://www.ine.pt/xurl/ind/0008337" TargetMode="External"/><Relationship Id="rId12" Type="http://schemas.openxmlformats.org/officeDocument/2006/relationships/hyperlink" Target="http://www.ine.pt/xurl/ind/0008264" TargetMode="External"/><Relationship Id="rId17" Type="http://schemas.openxmlformats.org/officeDocument/2006/relationships/hyperlink" Target="http://www.ine.pt/xurl/ind/0008263" TargetMode="External"/><Relationship Id="rId25" Type="http://schemas.openxmlformats.org/officeDocument/2006/relationships/hyperlink" Target="http://www.ine.pt/xurl/ind/0008337" TargetMode="External"/><Relationship Id="rId33" Type="http://schemas.openxmlformats.org/officeDocument/2006/relationships/hyperlink" Target="http://www.ine.pt/xurl/ind/0008216" TargetMode="External"/><Relationship Id="rId2" Type="http://schemas.openxmlformats.org/officeDocument/2006/relationships/hyperlink" Target="http://www.ine.pt/xurl/ind/0008275" TargetMode="External"/><Relationship Id="rId16" Type="http://schemas.openxmlformats.org/officeDocument/2006/relationships/hyperlink" Target="http://www.ine.pt/xurl/ind/0008262" TargetMode="External"/><Relationship Id="rId20" Type="http://schemas.openxmlformats.org/officeDocument/2006/relationships/hyperlink" Target="http://www.ine.pt/xurl/ind/0008265" TargetMode="External"/><Relationship Id="rId29" Type="http://schemas.openxmlformats.org/officeDocument/2006/relationships/hyperlink" Target="http://www.ine.pt/xurl/ind/0008265" TargetMode="External"/><Relationship Id="rId1" Type="http://schemas.openxmlformats.org/officeDocument/2006/relationships/hyperlink" Target="http://www.ine.pt/xurl/ind/0008274" TargetMode="External"/><Relationship Id="rId6" Type="http://schemas.openxmlformats.org/officeDocument/2006/relationships/hyperlink" Target="http://www.ine.pt/xurl/ind/0008216" TargetMode="External"/><Relationship Id="rId11" Type="http://schemas.openxmlformats.org/officeDocument/2006/relationships/hyperlink" Target="http://www.ine.pt/xurl/ind/0008253" TargetMode="External"/><Relationship Id="rId24" Type="http://schemas.openxmlformats.org/officeDocument/2006/relationships/hyperlink" Target="http://www.ine.pt/xurl/ind/0008300" TargetMode="External"/><Relationship Id="rId32" Type="http://schemas.openxmlformats.org/officeDocument/2006/relationships/hyperlink" Target="http://www.ine.pt/xurl/ind/0008274" TargetMode="External"/><Relationship Id="rId37" Type="http://schemas.openxmlformats.org/officeDocument/2006/relationships/printerSettings" Target="../printerSettings/printerSettings26.bin"/><Relationship Id="rId5" Type="http://schemas.openxmlformats.org/officeDocument/2006/relationships/hyperlink" Target="http://www.ine.pt/xurl/ind/0008216" TargetMode="External"/><Relationship Id="rId15" Type="http://schemas.openxmlformats.org/officeDocument/2006/relationships/hyperlink" Target="http://www.ine.pt/xurl/ind/0008276" TargetMode="External"/><Relationship Id="rId23" Type="http://schemas.openxmlformats.org/officeDocument/2006/relationships/hyperlink" Target="http://www.ine.pt/xurl/ind/0008300" TargetMode="External"/><Relationship Id="rId28" Type="http://schemas.openxmlformats.org/officeDocument/2006/relationships/hyperlink" Target="http://www.ine.pt/xurl/ind/0008263" TargetMode="External"/><Relationship Id="rId36" Type="http://schemas.openxmlformats.org/officeDocument/2006/relationships/hyperlink" Target="http://www.ine.pt/xurl/ind/0008283" TargetMode="External"/><Relationship Id="rId10" Type="http://schemas.openxmlformats.org/officeDocument/2006/relationships/hyperlink" Target="http://www.ine.pt/xurl/ind/0008263" TargetMode="External"/><Relationship Id="rId19" Type="http://schemas.openxmlformats.org/officeDocument/2006/relationships/hyperlink" Target="http://www.ine.pt/xurl/ind/0008264" TargetMode="External"/><Relationship Id="rId31" Type="http://schemas.openxmlformats.org/officeDocument/2006/relationships/hyperlink" Target="http://www.ine.pt/xurl/ind/0008275" TargetMode="External"/><Relationship Id="rId4" Type="http://schemas.openxmlformats.org/officeDocument/2006/relationships/hyperlink" Target="http://www.ine.pt/xurl/ind/0008275" TargetMode="External"/><Relationship Id="rId9" Type="http://schemas.openxmlformats.org/officeDocument/2006/relationships/hyperlink" Target="http://www.ine.pt/xurl/ind/0008262" TargetMode="External"/><Relationship Id="rId14" Type="http://schemas.openxmlformats.org/officeDocument/2006/relationships/hyperlink" Target="http://www.ine.pt/xurl/ind/0008283" TargetMode="External"/><Relationship Id="rId22" Type="http://schemas.openxmlformats.org/officeDocument/2006/relationships/hyperlink" Target="http://www.ine.pt/xurl/ind/0008276" TargetMode="External"/><Relationship Id="rId27" Type="http://schemas.openxmlformats.org/officeDocument/2006/relationships/hyperlink" Target="http://www.ine.pt/xurl/ind/0008262" TargetMode="External"/><Relationship Id="rId30" Type="http://schemas.openxmlformats.org/officeDocument/2006/relationships/hyperlink" Target="http://www.ine.pt/xurl/ind/0008253" TargetMode="External"/><Relationship Id="rId35" Type="http://schemas.openxmlformats.org/officeDocument/2006/relationships/hyperlink" Target="http://www.ine.pt/xurl/ind/0008300" TargetMode="External"/></Relationships>
</file>

<file path=xl/worksheets/_rels/sheet260.xml.rels><?xml version="1.0" encoding="UTF-8" standalone="yes"?>
<Relationships xmlns="http://schemas.openxmlformats.org/package/2006/relationships"><Relationship Id="rId1" Type="http://schemas.openxmlformats.org/officeDocument/2006/relationships/printerSettings" Target="../printerSettings/printerSettings260.bin"/></Relationships>
</file>

<file path=xl/worksheets/_rels/sheet261.xml.rels><?xml version="1.0" encoding="UTF-8" standalone="yes"?>
<Relationships xmlns="http://schemas.openxmlformats.org/package/2006/relationships"><Relationship Id="rId1" Type="http://schemas.openxmlformats.org/officeDocument/2006/relationships/printerSettings" Target="../printerSettings/printerSettings261.bin"/></Relationships>
</file>

<file path=xl/worksheets/_rels/sheet262.xml.rels><?xml version="1.0" encoding="UTF-8" standalone="yes"?>
<Relationships xmlns="http://schemas.openxmlformats.org/package/2006/relationships"><Relationship Id="rId1" Type="http://schemas.openxmlformats.org/officeDocument/2006/relationships/printerSettings" Target="../printerSettings/printerSettings262.bin"/></Relationships>
</file>

<file path=xl/worksheets/_rels/sheet263.xml.rels><?xml version="1.0" encoding="UTF-8" standalone="yes"?>
<Relationships xmlns="http://schemas.openxmlformats.org/package/2006/relationships"><Relationship Id="rId1" Type="http://schemas.openxmlformats.org/officeDocument/2006/relationships/printerSettings" Target="../printerSettings/printerSettings263.bin"/></Relationships>
</file>

<file path=xl/worksheets/_rels/sheet264.xml.rels><?xml version="1.0" encoding="UTF-8" standalone="yes"?>
<Relationships xmlns="http://schemas.openxmlformats.org/package/2006/relationships"><Relationship Id="rId1" Type="http://schemas.openxmlformats.org/officeDocument/2006/relationships/printerSettings" Target="../printerSettings/printerSettings264.bin"/></Relationships>
</file>

<file path=xl/worksheets/_rels/sheet265.xml.rels><?xml version="1.0" encoding="UTF-8" standalone="yes"?>
<Relationships xmlns="http://schemas.openxmlformats.org/package/2006/relationships"><Relationship Id="rId1" Type="http://schemas.openxmlformats.org/officeDocument/2006/relationships/printerSettings" Target="../printerSettings/printerSettings265.bin"/></Relationships>
</file>

<file path=xl/worksheets/_rels/sheet266.xml.rels><?xml version="1.0" encoding="UTF-8" standalone="yes"?>
<Relationships xmlns="http://schemas.openxmlformats.org/package/2006/relationships"><Relationship Id="rId1" Type="http://schemas.openxmlformats.org/officeDocument/2006/relationships/printerSettings" Target="../printerSettings/printerSettings266.bin"/></Relationships>
</file>

<file path=xl/worksheets/_rels/sheet267.xml.rels><?xml version="1.0" encoding="UTF-8" standalone="yes"?>
<Relationships xmlns="http://schemas.openxmlformats.org/package/2006/relationships"><Relationship Id="rId1" Type="http://schemas.openxmlformats.org/officeDocument/2006/relationships/printerSettings" Target="../printerSettings/printerSettings267.bin"/></Relationships>
</file>

<file path=xl/worksheets/_rels/sheet268.xml.rels><?xml version="1.0" encoding="UTF-8" standalone="yes"?>
<Relationships xmlns="http://schemas.openxmlformats.org/package/2006/relationships"><Relationship Id="rId1" Type="http://schemas.openxmlformats.org/officeDocument/2006/relationships/printerSettings" Target="../printerSettings/printerSettings268.bin"/></Relationships>
</file>

<file path=xl/worksheets/_rels/sheet269.xml.rels><?xml version="1.0" encoding="UTF-8" standalone="yes"?>
<Relationships xmlns="http://schemas.openxmlformats.org/package/2006/relationships"><Relationship Id="rId1" Type="http://schemas.openxmlformats.org/officeDocument/2006/relationships/printerSettings" Target="../printerSettings/printerSettings269.bin"/></Relationships>
</file>

<file path=xl/worksheets/_rels/sheet27.xml.rels><?xml version="1.0" encoding="UTF-8" standalone="yes"?>
<Relationships xmlns="http://schemas.openxmlformats.org/package/2006/relationships"><Relationship Id="rId8" Type="http://schemas.openxmlformats.org/officeDocument/2006/relationships/hyperlink" Target="http://www.ine.pt/xurl/ind/0008459" TargetMode="External"/><Relationship Id="rId13" Type="http://schemas.openxmlformats.org/officeDocument/2006/relationships/hyperlink" Target="http://www.ine.pt/xurl/ind/0008259" TargetMode="External"/><Relationship Id="rId18" Type="http://schemas.openxmlformats.org/officeDocument/2006/relationships/hyperlink" Target="http://www.ine.pt/xurl/ind/0008257" TargetMode="External"/><Relationship Id="rId26" Type="http://schemas.openxmlformats.org/officeDocument/2006/relationships/hyperlink" Target="http://www.ine.pt/xurl/ind/0008267" TargetMode="External"/><Relationship Id="rId3" Type="http://schemas.openxmlformats.org/officeDocument/2006/relationships/hyperlink" Target="http://www.ine.pt/xurl/ind/0009209" TargetMode="External"/><Relationship Id="rId21" Type="http://schemas.openxmlformats.org/officeDocument/2006/relationships/hyperlink" Target="http://www.ine.pt/xurl/ind/0008260" TargetMode="External"/><Relationship Id="rId34" Type="http://schemas.openxmlformats.org/officeDocument/2006/relationships/hyperlink" Target="http://www.ine.pt/xurl/ind/0008220" TargetMode="External"/><Relationship Id="rId7" Type="http://schemas.openxmlformats.org/officeDocument/2006/relationships/hyperlink" Target="http://www.ine.pt/xurl/ind/0008221" TargetMode="External"/><Relationship Id="rId12" Type="http://schemas.openxmlformats.org/officeDocument/2006/relationships/hyperlink" Target="http://www.ine.pt/xurl/ind/0008258" TargetMode="External"/><Relationship Id="rId17" Type="http://schemas.openxmlformats.org/officeDocument/2006/relationships/hyperlink" Target="http://www.ine.pt/xurl/ind/0008260" TargetMode="External"/><Relationship Id="rId25" Type="http://schemas.openxmlformats.org/officeDocument/2006/relationships/hyperlink" Target="http://www.ine.pt/xurl/ind/0008258" TargetMode="External"/><Relationship Id="rId33" Type="http://schemas.openxmlformats.org/officeDocument/2006/relationships/hyperlink" Target="http://www.ine.pt/xurl/ind/0009209" TargetMode="External"/><Relationship Id="rId2" Type="http://schemas.openxmlformats.org/officeDocument/2006/relationships/hyperlink" Target="http://www.ine.pt/xurl/ind/0008209" TargetMode="External"/><Relationship Id="rId16" Type="http://schemas.openxmlformats.org/officeDocument/2006/relationships/hyperlink" Target="http://www.ine.pt/xurl/ind/0008259" TargetMode="External"/><Relationship Id="rId20" Type="http://schemas.openxmlformats.org/officeDocument/2006/relationships/hyperlink" Target="http://www.ine.pt/xurl/ind/0008259" TargetMode="External"/><Relationship Id="rId29" Type="http://schemas.openxmlformats.org/officeDocument/2006/relationships/hyperlink" Target="http://www.ine.pt/xurl/ind/0008221" TargetMode="External"/><Relationship Id="rId1" Type="http://schemas.openxmlformats.org/officeDocument/2006/relationships/hyperlink" Target="http://www.ine.pt/xurl/ind/0008209" TargetMode="External"/><Relationship Id="rId6" Type="http://schemas.openxmlformats.org/officeDocument/2006/relationships/hyperlink" Target="http://www.ine.pt/xurl/ind/0008220" TargetMode="External"/><Relationship Id="rId11" Type="http://schemas.openxmlformats.org/officeDocument/2006/relationships/hyperlink" Target="http://www.ine.pt/xurl/ind/0008460" TargetMode="External"/><Relationship Id="rId24" Type="http://schemas.openxmlformats.org/officeDocument/2006/relationships/hyperlink" Target="http://www.ine.pt/xurl/ind/0008626" TargetMode="External"/><Relationship Id="rId32" Type="http://schemas.openxmlformats.org/officeDocument/2006/relationships/hyperlink" Target="http://www.ine.pt/xurl/ind/0008257" TargetMode="External"/><Relationship Id="rId5" Type="http://schemas.openxmlformats.org/officeDocument/2006/relationships/hyperlink" Target="http://www.ine.pt/xurl/ind/0008221" TargetMode="External"/><Relationship Id="rId15" Type="http://schemas.openxmlformats.org/officeDocument/2006/relationships/hyperlink" Target="http://www.ine.pt/xurl/ind/0008257" TargetMode="External"/><Relationship Id="rId23" Type="http://schemas.openxmlformats.org/officeDocument/2006/relationships/hyperlink" Target="http://www.ine.pt/xurl/ind/0008626" TargetMode="External"/><Relationship Id="rId28" Type="http://schemas.openxmlformats.org/officeDocument/2006/relationships/hyperlink" Target="http://www.ine.pt/xurl/ind/0008221" TargetMode="External"/><Relationship Id="rId10" Type="http://schemas.openxmlformats.org/officeDocument/2006/relationships/hyperlink" Target="http://www.ine.pt/xurl/ind/0008459" TargetMode="External"/><Relationship Id="rId19" Type="http://schemas.openxmlformats.org/officeDocument/2006/relationships/hyperlink" Target="http://www.ine.pt/xurl/ind/0008267" TargetMode="External"/><Relationship Id="rId31" Type="http://schemas.openxmlformats.org/officeDocument/2006/relationships/hyperlink" Target="http://www.ine.pt/xurl/ind/0008460" TargetMode="External"/><Relationship Id="rId4" Type="http://schemas.openxmlformats.org/officeDocument/2006/relationships/hyperlink" Target="http://www.ine.pt/xurl/ind/0008220" TargetMode="External"/><Relationship Id="rId9" Type="http://schemas.openxmlformats.org/officeDocument/2006/relationships/hyperlink" Target="http://www.ine.pt/xurl/ind/0008460" TargetMode="External"/><Relationship Id="rId14" Type="http://schemas.openxmlformats.org/officeDocument/2006/relationships/hyperlink" Target="http://www.ine.pt/xurl/ind/0008260" TargetMode="External"/><Relationship Id="rId22" Type="http://schemas.openxmlformats.org/officeDocument/2006/relationships/hyperlink" Target="http://www.ine.pt/xurl/ind/0008209" TargetMode="External"/><Relationship Id="rId27" Type="http://schemas.openxmlformats.org/officeDocument/2006/relationships/hyperlink" Target="http://www.ine.pt/xurl/ind/0009209" TargetMode="External"/><Relationship Id="rId30" Type="http://schemas.openxmlformats.org/officeDocument/2006/relationships/hyperlink" Target="http://www.ine.pt/xurl/ind/0008459" TargetMode="External"/><Relationship Id="rId35" Type="http://schemas.openxmlformats.org/officeDocument/2006/relationships/printerSettings" Target="../printerSettings/printerSettings27.bin"/></Relationships>
</file>

<file path=xl/worksheets/_rels/sheet270.xml.rels><?xml version="1.0" encoding="UTF-8" standalone="yes"?>
<Relationships xmlns="http://schemas.openxmlformats.org/package/2006/relationships"><Relationship Id="rId1" Type="http://schemas.openxmlformats.org/officeDocument/2006/relationships/printerSettings" Target="../printerSettings/printerSettings270.bin"/></Relationships>
</file>

<file path=xl/worksheets/_rels/sheet28.xml.rels><?xml version="1.0" encoding="UTF-8" standalone="yes"?>
<Relationships xmlns="http://schemas.openxmlformats.org/package/2006/relationships"><Relationship Id="rId8" Type="http://schemas.openxmlformats.org/officeDocument/2006/relationships/hyperlink" Target="http://www.ine.pt/xurl/ind/0008850" TargetMode="External"/><Relationship Id="rId13" Type="http://schemas.openxmlformats.org/officeDocument/2006/relationships/hyperlink" Target="http://www.ine.pt/xurl/ind/0008855" TargetMode="External"/><Relationship Id="rId3" Type="http://schemas.openxmlformats.org/officeDocument/2006/relationships/hyperlink" Target="http://www.ine.pt/xurl/ind/0008851" TargetMode="External"/><Relationship Id="rId7" Type="http://schemas.openxmlformats.org/officeDocument/2006/relationships/hyperlink" Target="http://www.ine.pt/xurl/ind/0008850" TargetMode="External"/><Relationship Id="rId12" Type="http://schemas.openxmlformats.org/officeDocument/2006/relationships/hyperlink" Target="http://www.ine.pt/xurl/ind/0008849" TargetMode="External"/><Relationship Id="rId2" Type="http://schemas.openxmlformats.org/officeDocument/2006/relationships/hyperlink" Target="http://www.ine.pt/xurl/ind/0008852" TargetMode="External"/><Relationship Id="rId16" Type="http://schemas.openxmlformats.org/officeDocument/2006/relationships/printerSettings" Target="../printerSettings/printerSettings28.bin"/><Relationship Id="rId1" Type="http://schemas.openxmlformats.org/officeDocument/2006/relationships/hyperlink" Target="http://www.ine.pt/xurl/ind/0008852" TargetMode="External"/><Relationship Id="rId6" Type="http://schemas.openxmlformats.org/officeDocument/2006/relationships/hyperlink" Target="http://www.ine.pt/xurl/ind/0008849" TargetMode="External"/><Relationship Id="rId11" Type="http://schemas.openxmlformats.org/officeDocument/2006/relationships/hyperlink" Target="http://www.ine.pt/xurl/ind/0008850" TargetMode="External"/><Relationship Id="rId5" Type="http://schemas.openxmlformats.org/officeDocument/2006/relationships/hyperlink" Target="http://www.ine.pt/xurl/ind/0008849" TargetMode="External"/><Relationship Id="rId15" Type="http://schemas.openxmlformats.org/officeDocument/2006/relationships/hyperlink" Target="http://www.ine.pt/xurl/ind/0008855" TargetMode="External"/><Relationship Id="rId10" Type="http://schemas.openxmlformats.org/officeDocument/2006/relationships/hyperlink" Target="http://www.ine.pt/xurl/ind/0008851" TargetMode="External"/><Relationship Id="rId4" Type="http://schemas.openxmlformats.org/officeDocument/2006/relationships/hyperlink" Target="http://www.ine.pt/xurl/ind/0008852" TargetMode="External"/><Relationship Id="rId9" Type="http://schemas.openxmlformats.org/officeDocument/2006/relationships/hyperlink" Target="http://www.ine.pt/xurl/ind/0008851" TargetMode="External"/><Relationship Id="rId14" Type="http://schemas.openxmlformats.org/officeDocument/2006/relationships/hyperlink" Target="http://www.ine.pt/xurl/ind/0008855" TargetMode="External"/></Relationships>
</file>

<file path=xl/worksheets/_rels/sheet29.xml.rels><?xml version="1.0" encoding="UTF-8" standalone="yes"?>
<Relationships xmlns="http://schemas.openxmlformats.org/package/2006/relationships"><Relationship Id="rId8" Type="http://schemas.openxmlformats.org/officeDocument/2006/relationships/printerSettings" Target="../printerSettings/printerSettings29.bin"/><Relationship Id="rId3" Type="http://schemas.openxmlformats.org/officeDocument/2006/relationships/hyperlink" Target="http://www.ine.pt/xurl/ind/0008272" TargetMode="External"/><Relationship Id="rId7" Type="http://schemas.openxmlformats.org/officeDocument/2006/relationships/hyperlink" Target="http://www.ine.pt/xurl/ind/0008272" TargetMode="External"/><Relationship Id="rId2" Type="http://schemas.openxmlformats.org/officeDocument/2006/relationships/hyperlink" Target="http://www.ine.pt/xurl/ind/0008272" TargetMode="External"/><Relationship Id="rId1" Type="http://schemas.openxmlformats.org/officeDocument/2006/relationships/hyperlink" Target="http://www.ine.pt/xurl/ind/0008272" TargetMode="External"/><Relationship Id="rId6" Type="http://schemas.openxmlformats.org/officeDocument/2006/relationships/hyperlink" Target="http://www.ine.pt/xurl/ind/0008272" TargetMode="External"/><Relationship Id="rId5" Type="http://schemas.openxmlformats.org/officeDocument/2006/relationships/hyperlink" Target="http://www.ine.pt/xurl/ind/0008272" TargetMode="External"/><Relationship Id="rId4" Type="http://schemas.openxmlformats.org/officeDocument/2006/relationships/hyperlink" Target="http://www.ine.pt/xurl/ind/0008272"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8" Type="http://schemas.openxmlformats.org/officeDocument/2006/relationships/printerSettings" Target="../printerSettings/printerSettings30.bin"/><Relationship Id="rId3" Type="http://schemas.openxmlformats.org/officeDocument/2006/relationships/hyperlink" Target="http://www.ine.pt/xurl/ind/0008272" TargetMode="External"/><Relationship Id="rId7" Type="http://schemas.openxmlformats.org/officeDocument/2006/relationships/hyperlink" Target="http://www.ine.pt/xurl/ind/0008272" TargetMode="External"/><Relationship Id="rId2" Type="http://schemas.openxmlformats.org/officeDocument/2006/relationships/hyperlink" Target="http://www.ine.pt/xurl/ind/0008272" TargetMode="External"/><Relationship Id="rId1" Type="http://schemas.openxmlformats.org/officeDocument/2006/relationships/hyperlink" Target="http://www.ine.pt/xurl/ind/0008272" TargetMode="External"/><Relationship Id="rId6" Type="http://schemas.openxmlformats.org/officeDocument/2006/relationships/hyperlink" Target="http://www.ine.pt/xurl/ind/0008272" TargetMode="External"/><Relationship Id="rId5" Type="http://schemas.openxmlformats.org/officeDocument/2006/relationships/hyperlink" Target="http://www.ine.pt/xurl/ind/0008272" TargetMode="External"/><Relationship Id="rId4" Type="http://schemas.openxmlformats.org/officeDocument/2006/relationships/hyperlink" Target="http://www.ine.pt/xurl/ind/0008272" TargetMode="External"/></Relationships>
</file>

<file path=xl/worksheets/_rels/sheet31.xml.rels><?xml version="1.0" encoding="UTF-8" standalone="yes"?>
<Relationships xmlns="http://schemas.openxmlformats.org/package/2006/relationships"><Relationship Id="rId8" Type="http://schemas.openxmlformats.org/officeDocument/2006/relationships/printerSettings" Target="../printerSettings/printerSettings31.bin"/><Relationship Id="rId3" Type="http://schemas.openxmlformats.org/officeDocument/2006/relationships/hyperlink" Target="http://www.ine.pt/xurl/ind/0008856" TargetMode="External"/><Relationship Id="rId7" Type="http://schemas.openxmlformats.org/officeDocument/2006/relationships/hyperlink" Target="http://www.ine.pt/xurl/ind/0008856" TargetMode="External"/><Relationship Id="rId2" Type="http://schemas.openxmlformats.org/officeDocument/2006/relationships/hyperlink" Target="http://www.ine.pt/xurl/ind/0008856" TargetMode="External"/><Relationship Id="rId1" Type="http://schemas.openxmlformats.org/officeDocument/2006/relationships/hyperlink" Target="http://www.ine.pt/xurl/ind/0008856" TargetMode="External"/><Relationship Id="rId6" Type="http://schemas.openxmlformats.org/officeDocument/2006/relationships/hyperlink" Target="http://www.ine.pt/xurl/ind/0008856" TargetMode="External"/><Relationship Id="rId5" Type="http://schemas.openxmlformats.org/officeDocument/2006/relationships/hyperlink" Target="http://www.ine.pt/xurl/ind/0008856" TargetMode="External"/><Relationship Id="rId4" Type="http://schemas.openxmlformats.org/officeDocument/2006/relationships/hyperlink" Target="http://www.ine.pt/xurl/ind/0008856" TargetMode="External"/></Relationships>
</file>

<file path=xl/worksheets/_rels/sheet32.xml.rels><?xml version="1.0" encoding="UTF-8" standalone="yes"?>
<Relationships xmlns="http://schemas.openxmlformats.org/package/2006/relationships"><Relationship Id="rId8" Type="http://schemas.openxmlformats.org/officeDocument/2006/relationships/printerSettings" Target="../printerSettings/printerSettings32.bin"/><Relationship Id="rId3" Type="http://schemas.openxmlformats.org/officeDocument/2006/relationships/hyperlink" Target="http://www.ine.pt/xurl/ind/0008857" TargetMode="External"/><Relationship Id="rId7" Type="http://schemas.openxmlformats.org/officeDocument/2006/relationships/hyperlink" Target="http://www.ine.pt/xurl/ind/0008857" TargetMode="External"/><Relationship Id="rId2" Type="http://schemas.openxmlformats.org/officeDocument/2006/relationships/hyperlink" Target="http://www.ine.pt/xurl/ind/0008857" TargetMode="External"/><Relationship Id="rId1" Type="http://schemas.openxmlformats.org/officeDocument/2006/relationships/hyperlink" Target="http://www.ine.pt/xurl/ind/0008857" TargetMode="External"/><Relationship Id="rId6" Type="http://schemas.openxmlformats.org/officeDocument/2006/relationships/hyperlink" Target="http://www.ine.pt/xurl/ind/0008857" TargetMode="External"/><Relationship Id="rId5" Type="http://schemas.openxmlformats.org/officeDocument/2006/relationships/hyperlink" Target="http://www.ine.pt/xurl/ind/0008857" TargetMode="External"/><Relationship Id="rId4" Type="http://schemas.openxmlformats.org/officeDocument/2006/relationships/hyperlink" Target="http://www.ine.pt/xurl/ind/0008857" TargetMode="External"/></Relationships>
</file>

<file path=xl/worksheets/_rels/sheet33.xml.rels><?xml version="1.0" encoding="UTF-8" standalone="yes"?>
<Relationships xmlns="http://schemas.openxmlformats.org/package/2006/relationships"><Relationship Id="rId3" Type="http://schemas.openxmlformats.org/officeDocument/2006/relationships/hyperlink" Target="http://www.ine.pt/xurl/ind/0008180" TargetMode="External"/><Relationship Id="rId7" Type="http://schemas.openxmlformats.org/officeDocument/2006/relationships/printerSettings" Target="../printerSettings/printerSettings33.bin"/><Relationship Id="rId2" Type="http://schemas.openxmlformats.org/officeDocument/2006/relationships/hyperlink" Target="http://www.ine.pt/xurl/ind/0008079" TargetMode="External"/><Relationship Id="rId1" Type="http://schemas.openxmlformats.org/officeDocument/2006/relationships/hyperlink" Target="http://www.ine.pt/xurl/ind/0008079" TargetMode="External"/><Relationship Id="rId6" Type="http://schemas.openxmlformats.org/officeDocument/2006/relationships/hyperlink" Target="http://www.ine.pt/xurl/ind/0008180" TargetMode="External"/><Relationship Id="rId5" Type="http://schemas.openxmlformats.org/officeDocument/2006/relationships/hyperlink" Target="http://www.ine.pt/xurl/ind/0008180" TargetMode="External"/><Relationship Id="rId4" Type="http://schemas.openxmlformats.org/officeDocument/2006/relationships/hyperlink" Target="http://www.ine.pt/xurl/ind/0008079" TargetMode="External"/></Relationships>
</file>

<file path=xl/worksheets/_rels/sheet34.xml.rels><?xml version="1.0" encoding="UTF-8" standalone="yes"?>
<Relationships xmlns="http://schemas.openxmlformats.org/package/2006/relationships"><Relationship Id="rId8" Type="http://schemas.openxmlformats.org/officeDocument/2006/relationships/hyperlink" Target="http://www.ine.pt/xurl/ind/0008126" TargetMode="External"/><Relationship Id="rId13" Type="http://schemas.openxmlformats.org/officeDocument/2006/relationships/hyperlink" Target="http://www.ine.pt/xurl/ind/0008138" TargetMode="External"/><Relationship Id="rId18" Type="http://schemas.openxmlformats.org/officeDocument/2006/relationships/hyperlink" Target="http://www.ine.pt/xurl/ind/0008365" TargetMode="External"/><Relationship Id="rId3" Type="http://schemas.openxmlformats.org/officeDocument/2006/relationships/hyperlink" Target="http://www.ine.pt/xurl/ind/0008126" TargetMode="External"/><Relationship Id="rId21" Type="http://schemas.openxmlformats.org/officeDocument/2006/relationships/printerSettings" Target="../printerSettings/printerSettings34.bin"/><Relationship Id="rId7" Type="http://schemas.openxmlformats.org/officeDocument/2006/relationships/hyperlink" Target="http://www.ine.pt/xurl/ind/0008162" TargetMode="External"/><Relationship Id="rId12" Type="http://schemas.openxmlformats.org/officeDocument/2006/relationships/hyperlink" Target="http://www.ine.pt/xurl/ind/0008627" TargetMode="External"/><Relationship Id="rId17" Type="http://schemas.openxmlformats.org/officeDocument/2006/relationships/hyperlink" Target="http://www.ine.pt/xurl/ind/0008162" TargetMode="External"/><Relationship Id="rId2" Type="http://schemas.openxmlformats.org/officeDocument/2006/relationships/hyperlink" Target="http://www.ine.pt/xurl/ind/0008138" TargetMode="External"/><Relationship Id="rId16" Type="http://schemas.openxmlformats.org/officeDocument/2006/relationships/hyperlink" Target="http://www.ine.pt/xurl/ind/0009107" TargetMode="External"/><Relationship Id="rId20" Type="http://schemas.openxmlformats.org/officeDocument/2006/relationships/hyperlink" Target="http://www.ine.pt/xurl/ind/0009107" TargetMode="External"/><Relationship Id="rId1" Type="http://schemas.openxmlformats.org/officeDocument/2006/relationships/hyperlink" Target="http://www.ine.pt/xurl/ind/0008138" TargetMode="External"/><Relationship Id="rId6" Type="http://schemas.openxmlformats.org/officeDocument/2006/relationships/hyperlink" Target="http://www.ine.pt/xurl/ind/0008162" TargetMode="External"/><Relationship Id="rId11" Type="http://schemas.openxmlformats.org/officeDocument/2006/relationships/hyperlink" Target="http://www.ine.pt/xurl/ind/0008138" TargetMode="External"/><Relationship Id="rId5" Type="http://schemas.openxmlformats.org/officeDocument/2006/relationships/hyperlink" Target="http://www.ine.pt/xurl/ind/0008365" TargetMode="External"/><Relationship Id="rId15" Type="http://schemas.openxmlformats.org/officeDocument/2006/relationships/hyperlink" Target="http://www.ine.pt/xurl/ind/0009107" TargetMode="External"/><Relationship Id="rId10" Type="http://schemas.openxmlformats.org/officeDocument/2006/relationships/hyperlink" Target="http://www.ine.pt/xurl/ind/0008138" TargetMode="External"/><Relationship Id="rId19" Type="http://schemas.openxmlformats.org/officeDocument/2006/relationships/hyperlink" Target="http://www.ine.pt/xurl/ind/0008627" TargetMode="External"/><Relationship Id="rId4" Type="http://schemas.openxmlformats.org/officeDocument/2006/relationships/hyperlink" Target="http://www.ine.pt/xurl/ind/0008365" TargetMode="External"/><Relationship Id="rId9" Type="http://schemas.openxmlformats.org/officeDocument/2006/relationships/hyperlink" Target="http://www.ine.pt/xurl/ind/0008126" TargetMode="External"/><Relationship Id="rId14" Type="http://schemas.openxmlformats.org/officeDocument/2006/relationships/hyperlink" Target="http://www.ine.pt/xurl/ind/0008627" TargetMode="External"/></Relationships>
</file>

<file path=xl/worksheets/_rels/sheet35.xml.rels><?xml version="1.0" encoding="UTF-8" standalone="yes"?>
<Relationships xmlns="http://schemas.openxmlformats.org/package/2006/relationships"><Relationship Id="rId3" Type="http://schemas.openxmlformats.org/officeDocument/2006/relationships/hyperlink" Target="http://www.ine.pt/xurl/ind/0009107" TargetMode="External"/><Relationship Id="rId2" Type="http://schemas.openxmlformats.org/officeDocument/2006/relationships/hyperlink" Target="http://www.ine.pt/xurl/ind/0009107" TargetMode="External"/><Relationship Id="rId1" Type="http://schemas.openxmlformats.org/officeDocument/2006/relationships/hyperlink" Target="http://www.ine.pt/xurl/ind/0009107" TargetMode="External"/><Relationship Id="rId4"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8" Type="http://schemas.openxmlformats.org/officeDocument/2006/relationships/hyperlink" Target="http://www.ine.pt/xurl/ind/0009555" TargetMode="External"/><Relationship Id="rId13" Type="http://schemas.openxmlformats.org/officeDocument/2006/relationships/hyperlink" Target="http://www.ine.pt/xurl/ind/0009531" TargetMode="External"/><Relationship Id="rId3" Type="http://schemas.openxmlformats.org/officeDocument/2006/relationships/hyperlink" Target="http://www.ine.pt/xurl/ind/0009550" TargetMode="External"/><Relationship Id="rId7" Type="http://schemas.openxmlformats.org/officeDocument/2006/relationships/hyperlink" Target="http://www.ine.pt/xurl/ind/0009534" TargetMode="External"/><Relationship Id="rId12" Type="http://schemas.openxmlformats.org/officeDocument/2006/relationships/hyperlink" Target="http://www.ine.pt/xurl/ind/0009531" TargetMode="External"/><Relationship Id="rId2" Type="http://schemas.openxmlformats.org/officeDocument/2006/relationships/hyperlink" Target="http://www.ine.pt/xurl/ind/0009555" TargetMode="External"/><Relationship Id="rId16" Type="http://schemas.openxmlformats.org/officeDocument/2006/relationships/printerSettings" Target="../printerSettings/printerSettings36.bin"/><Relationship Id="rId1" Type="http://schemas.openxmlformats.org/officeDocument/2006/relationships/hyperlink" Target="http://www.ine.pt/xurl/ind/0009550" TargetMode="External"/><Relationship Id="rId6" Type="http://schemas.openxmlformats.org/officeDocument/2006/relationships/hyperlink" Target="http://www.ine.pt/xurl/ind/0009531" TargetMode="External"/><Relationship Id="rId11" Type="http://schemas.openxmlformats.org/officeDocument/2006/relationships/hyperlink" Target="http://www.ine.pt/xurl/ind/0009555" TargetMode="External"/><Relationship Id="rId5" Type="http://schemas.openxmlformats.org/officeDocument/2006/relationships/hyperlink" Target="http://www.ine.pt/xurl/ind/0009550" TargetMode="External"/><Relationship Id="rId15" Type="http://schemas.openxmlformats.org/officeDocument/2006/relationships/hyperlink" Target="http://www.ine.pt/xurl/ind/0009534" TargetMode="External"/><Relationship Id="rId10" Type="http://schemas.openxmlformats.org/officeDocument/2006/relationships/hyperlink" Target="http://www.ine.pt/xurl/ind/0009552" TargetMode="External"/><Relationship Id="rId4" Type="http://schemas.openxmlformats.org/officeDocument/2006/relationships/hyperlink" Target="http://www.ine.pt/xurl/ind/0009552" TargetMode="External"/><Relationship Id="rId9" Type="http://schemas.openxmlformats.org/officeDocument/2006/relationships/hyperlink" Target="http://www.ine.pt/xurl/ind/0009552" TargetMode="External"/><Relationship Id="rId14" Type="http://schemas.openxmlformats.org/officeDocument/2006/relationships/hyperlink" Target="http://www.ine.pt/xurl/ind/0009534" TargetMode="External"/></Relationships>
</file>

<file path=xl/worksheets/_rels/sheet37.xml.rels><?xml version="1.0" encoding="UTF-8" standalone="yes"?>
<Relationships xmlns="http://schemas.openxmlformats.org/package/2006/relationships"><Relationship Id="rId8" Type="http://schemas.openxmlformats.org/officeDocument/2006/relationships/hyperlink" Target="http://www.ine.pt/xurl/ind/0009252" TargetMode="External"/><Relationship Id="rId13" Type="http://schemas.openxmlformats.org/officeDocument/2006/relationships/hyperlink" Target="http://www.ine.pt/xurl/ind/0009267" TargetMode="External"/><Relationship Id="rId3" Type="http://schemas.openxmlformats.org/officeDocument/2006/relationships/hyperlink" Target="http://www.ine.pt/xurl/ind/0009252" TargetMode="External"/><Relationship Id="rId7" Type="http://schemas.openxmlformats.org/officeDocument/2006/relationships/hyperlink" Target="http://www.ine.pt/xurl/ind/0009252" TargetMode="External"/><Relationship Id="rId12" Type="http://schemas.openxmlformats.org/officeDocument/2006/relationships/hyperlink" Target="http://www.ine.pt/xurl/ind/0009238" TargetMode="External"/><Relationship Id="rId2" Type="http://schemas.openxmlformats.org/officeDocument/2006/relationships/hyperlink" Target="http://www.ine.pt/xurl/ind/0009238" TargetMode="External"/><Relationship Id="rId16" Type="http://schemas.openxmlformats.org/officeDocument/2006/relationships/printerSettings" Target="../printerSettings/printerSettings37.bin"/><Relationship Id="rId1" Type="http://schemas.openxmlformats.org/officeDocument/2006/relationships/hyperlink" Target="http://www.ine.pt/xurl/ind/0009249" TargetMode="External"/><Relationship Id="rId6" Type="http://schemas.openxmlformats.org/officeDocument/2006/relationships/hyperlink" Target="http://www.ine.pt/xurl/ind/0009249" TargetMode="External"/><Relationship Id="rId11" Type="http://schemas.openxmlformats.org/officeDocument/2006/relationships/hyperlink" Target="http://www.ine.pt/xurl/ind/0009238" TargetMode="External"/><Relationship Id="rId5" Type="http://schemas.openxmlformats.org/officeDocument/2006/relationships/hyperlink" Target="http://www.ine.pt/xurl/ind/0009249" TargetMode="External"/><Relationship Id="rId15" Type="http://schemas.openxmlformats.org/officeDocument/2006/relationships/hyperlink" Target="http://www.ine.pt/xurl/ind/0009267" TargetMode="External"/><Relationship Id="rId10" Type="http://schemas.openxmlformats.org/officeDocument/2006/relationships/hyperlink" Target="http://www.ine.pt/xurl/ind/0009254" TargetMode="External"/><Relationship Id="rId4" Type="http://schemas.openxmlformats.org/officeDocument/2006/relationships/hyperlink" Target="http://www.ine.pt/xurl/ind/0009254" TargetMode="External"/><Relationship Id="rId9" Type="http://schemas.openxmlformats.org/officeDocument/2006/relationships/hyperlink" Target="http://www.ine.pt/xurl/ind/0009254" TargetMode="External"/><Relationship Id="rId14" Type="http://schemas.openxmlformats.org/officeDocument/2006/relationships/hyperlink" Target="http://www.ine.pt/xurl/ind/0009267" TargetMode="External"/></Relationships>
</file>

<file path=xl/worksheets/_rels/sheet38.xml.rels><?xml version="1.0" encoding="UTF-8" standalone="yes"?>
<Relationships xmlns="http://schemas.openxmlformats.org/package/2006/relationships"><Relationship Id="rId8" Type="http://schemas.openxmlformats.org/officeDocument/2006/relationships/hyperlink" Target="http://www.ine.pt/xurl/ind/0009542" TargetMode="External"/><Relationship Id="rId13" Type="http://schemas.openxmlformats.org/officeDocument/2006/relationships/hyperlink" Target="http://www.ine.pt/xurl/ind/0009542" TargetMode="External"/><Relationship Id="rId18" Type="http://schemas.openxmlformats.org/officeDocument/2006/relationships/printerSettings" Target="../printerSettings/printerSettings38.bin"/><Relationship Id="rId3" Type="http://schemas.openxmlformats.org/officeDocument/2006/relationships/hyperlink" Target="http://www.ine.pt/xurl/ind/0009558" TargetMode="External"/><Relationship Id="rId7" Type="http://schemas.openxmlformats.org/officeDocument/2006/relationships/hyperlink" Target="http://www.ine.pt/xurl/ind/0009542" TargetMode="External"/><Relationship Id="rId12" Type="http://schemas.openxmlformats.org/officeDocument/2006/relationships/hyperlink" Target="http://www.ine.pt/xurl/ind/0009542" TargetMode="External"/><Relationship Id="rId17" Type="http://schemas.openxmlformats.org/officeDocument/2006/relationships/hyperlink" Target="http://www.ine.pt/xurl/ind/0009542" TargetMode="External"/><Relationship Id="rId2" Type="http://schemas.openxmlformats.org/officeDocument/2006/relationships/hyperlink" Target="http://www.ine.pt/xurl/ind/0009558" TargetMode="External"/><Relationship Id="rId16" Type="http://schemas.openxmlformats.org/officeDocument/2006/relationships/hyperlink" Target="http://www.ine.pt/xurl/ind/0009542" TargetMode="External"/><Relationship Id="rId1" Type="http://schemas.openxmlformats.org/officeDocument/2006/relationships/hyperlink" Target="http://www.ine.pt/xurl/ind/0009558" TargetMode="External"/><Relationship Id="rId6" Type="http://schemas.openxmlformats.org/officeDocument/2006/relationships/hyperlink" Target="http://www.ine.pt/xurl/ind/0009542" TargetMode="External"/><Relationship Id="rId11" Type="http://schemas.openxmlformats.org/officeDocument/2006/relationships/hyperlink" Target="http://www.ine.pt/xurl/ind/0009542" TargetMode="External"/><Relationship Id="rId5" Type="http://schemas.openxmlformats.org/officeDocument/2006/relationships/hyperlink" Target="http://www.ine.pt/xurl/ind/0009542" TargetMode="External"/><Relationship Id="rId15" Type="http://schemas.openxmlformats.org/officeDocument/2006/relationships/hyperlink" Target="http://www.ine.pt/xurl/ind/0009542" TargetMode="External"/><Relationship Id="rId10" Type="http://schemas.openxmlformats.org/officeDocument/2006/relationships/hyperlink" Target="http://www.ine.pt/xurl/ind/0009542" TargetMode="External"/><Relationship Id="rId4" Type="http://schemas.openxmlformats.org/officeDocument/2006/relationships/hyperlink" Target="http://www.ine.pt/xurl/ind/0009542" TargetMode="External"/><Relationship Id="rId9" Type="http://schemas.openxmlformats.org/officeDocument/2006/relationships/hyperlink" Target="http://www.ine.pt/xurl/ind/0009542" TargetMode="External"/><Relationship Id="rId14" Type="http://schemas.openxmlformats.org/officeDocument/2006/relationships/hyperlink" Target="http://www.ine.pt/xurl/ind/0009542" TargetMode="External"/></Relationships>
</file>

<file path=xl/worksheets/_rels/sheet39.xml.rels><?xml version="1.0" encoding="UTF-8" standalone="yes"?>
<Relationships xmlns="http://schemas.openxmlformats.org/package/2006/relationships"><Relationship Id="rId8" Type="http://schemas.openxmlformats.org/officeDocument/2006/relationships/printerSettings" Target="../printerSettings/printerSettings39.bin"/><Relationship Id="rId3" Type="http://schemas.openxmlformats.org/officeDocument/2006/relationships/hyperlink" Target="http://www.ine.pt/xurl/ind/0009542" TargetMode="External"/><Relationship Id="rId7" Type="http://schemas.openxmlformats.org/officeDocument/2006/relationships/hyperlink" Target="http://www.ine.pt/xurl/ind/0009542" TargetMode="External"/><Relationship Id="rId2" Type="http://schemas.openxmlformats.org/officeDocument/2006/relationships/hyperlink" Target="http://www.ine.pt/xurl/ind/0009542" TargetMode="External"/><Relationship Id="rId1" Type="http://schemas.openxmlformats.org/officeDocument/2006/relationships/hyperlink" Target="http://www.ine.pt/xurl/ind/0009542" TargetMode="External"/><Relationship Id="rId6" Type="http://schemas.openxmlformats.org/officeDocument/2006/relationships/hyperlink" Target="http://www.ine.pt/xurl/ind/0009542" TargetMode="External"/><Relationship Id="rId5" Type="http://schemas.openxmlformats.org/officeDocument/2006/relationships/hyperlink" Target="http://www.ine.pt/xurl/ind/0009542" TargetMode="External"/><Relationship Id="rId4" Type="http://schemas.openxmlformats.org/officeDocument/2006/relationships/hyperlink" Target="http://www.ine.pt/xurl/ind/0009542"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www.ine.pt/xurl/ind/0008757" TargetMode="External"/><Relationship Id="rId13" Type="http://schemas.openxmlformats.org/officeDocument/2006/relationships/hyperlink" Target="http://www.ine.pt/xurl/ind/0008788" TargetMode="External"/><Relationship Id="rId18" Type="http://schemas.openxmlformats.org/officeDocument/2006/relationships/hyperlink" Target="http://www.ine.pt/xurl/ind/0008787" TargetMode="External"/><Relationship Id="rId3" Type="http://schemas.openxmlformats.org/officeDocument/2006/relationships/hyperlink" Target="http://www.ine.pt/xurl/ind/0008350" TargetMode="External"/><Relationship Id="rId7" Type="http://schemas.openxmlformats.org/officeDocument/2006/relationships/hyperlink" Target="http://www.ine.pt/xurl/ind/0008758" TargetMode="External"/><Relationship Id="rId12" Type="http://schemas.openxmlformats.org/officeDocument/2006/relationships/hyperlink" Target="http://www.ine.pt/xurl/ind/0008757" TargetMode="External"/><Relationship Id="rId17" Type="http://schemas.openxmlformats.org/officeDocument/2006/relationships/hyperlink" Target="http://www.ine.pt/xurl/ind/0008757" TargetMode="External"/><Relationship Id="rId2" Type="http://schemas.openxmlformats.org/officeDocument/2006/relationships/hyperlink" Target="http://www.ine.pt/xurl/ind/0008350" TargetMode="External"/><Relationship Id="rId16" Type="http://schemas.openxmlformats.org/officeDocument/2006/relationships/hyperlink" Target="http://www.ine.pt/xurl/ind/0008788" TargetMode="External"/><Relationship Id="rId20" Type="http://schemas.openxmlformats.org/officeDocument/2006/relationships/printerSettings" Target="../printerSettings/printerSettings4.bin"/><Relationship Id="rId1" Type="http://schemas.openxmlformats.org/officeDocument/2006/relationships/hyperlink" Target="http://www.ine.pt/xurl/ind/0008759" TargetMode="External"/><Relationship Id="rId6" Type="http://schemas.openxmlformats.org/officeDocument/2006/relationships/hyperlink" Target="http://www.ine.pt/xurl/ind/0008758" TargetMode="External"/><Relationship Id="rId11" Type="http://schemas.openxmlformats.org/officeDocument/2006/relationships/hyperlink" Target="http://www.ine.pt/xurl/ind/0008758" TargetMode="External"/><Relationship Id="rId5" Type="http://schemas.openxmlformats.org/officeDocument/2006/relationships/hyperlink" Target="http://www.ine.pt/xurl/ind/0008350" TargetMode="External"/><Relationship Id="rId15" Type="http://schemas.openxmlformats.org/officeDocument/2006/relationships/hyperlink" Target="http://www.ine.pt/xurl/ind/0008787" TargetMode="External"/><Relationship Id="rId10" Type="http://schemas.openxmlformats.org/officeDocument/2006/relationships/hyperlink" Target="http://www.ine.pt/xurl/ind/0008759" TargetMode="External"/><Relationship Id="rId19" Type="http://schemas.openxmlformats.org/officeDocument/2006/relationships/hyperlink" Target="http://www.ine.pt/xurl/ind/0008788" TargetMode="External"/><Relationship Id="rId4" Type="http://schemas.openxmlformats.org/officeDocument/2006/relationships/hyperlink" Target="http://www.ine.pt/xurl/ind/0008759" TargetMode="External"/><Relationship Id="rId9" Type="http://schemas.openxmlformats.org/officeDocument/2006/relationships/hyperlink" Target="http://www.ine.pt/xurl/ind/0008757" TargetMode="External"/><Relationship Id="rId14" Type="http://schemas.openxmlformats.org/officeDocument/2006/relationships/hyperlink" Target="http://www.ine.pt/xurl/ind/0008787" TargetMode="External"/></Relationships>
</file>

<file path=xl/worksheets/_rels/sheet40.xml.rels><?xml version="1.0" encoding="UTF-8" standalone="yes"?>
<Relationships xmlns="http://schemas.openxmlformats.org/package/2006/relationships"><Relationship Id="rId3" Type="http://schemas.openxmlformats.org/officeDocument/2006/relationships/hyperlink" Target="http://www.ine.pt/xurl/ind/0009518" TargetMode="External"/><Relationship Id="rId7" Type="http://schemas.openxmlformats.org/officeDocument/2006/relationships/printerSettings" Target="../printerSettings/printerSettings40.bin"/><Relationship Id="rId2" Type="http://schemas.openxmlformats.org/officeDocument/2006/relationships/hyperlink" Target="http://www.ine.pt/xurl/ind/0009518" TargetMode="External"/><Relationship Id="rId1" Type="http://schemas.openxmlformats.org/officeDocument/2006/relationships/hyperlink" Target="http://www.ine.pt/xurl/ind/0009518" TargetMode="External"/><Relationship Id="rId6" Type="http://schemas.openxmlformats.org/officeDocument/2006/relationships/hyperlink" Target="http://www.ine.pt/xurl/ind/0009518" TargetMode="External"/><Relationship Id="rId5" Type="http://schemas.openxmlformats.org/officeDocument/2006/relationships/hyperlink" Target="http://www.ine.pt/xurl/ind/0009518" TargetMode="External"/><Relationship Id="rId4" Type="http://schemas.openxmlformats.org/officeDocument/2006/relationships/hyperlink" Target="http://www.ine.pt/xurl/ind/0009518" TargetMode="External"/></Relationships>
</file>

<file path=xl/worksheets/_rels/sheet41.xml.rels><?xml version="1.0" encoding="UTF-8" standalone="yes"?>
<Relationships xmlns="http://schemas.openxmlformats.org/package/2006/relationships"><Relationship Id="rId3" Type="http://schemas.openxmlformats.org/officeDocument/2006/relationships/hyperlink" Target="http://www.ine.pt/xurl/ind/0009518" TargetMode="External"/><Relationship Id="rId2" Type="http://schemas.openxmlformats.org/officeDocument/2006/relationships/hyperlink" Target="http://www.ine.pt/xurl/ind/0009518" TargetMode="External"/><Relationship Id="rId1" Type="http://schemas.openxmlformats.org/officeDocument/2006/relationships/hyperlink" Target="http://www.ine.pt/xurl/ind/0009518" TargetMode="External"/><Relationship Id="rId6" Type="http://schemas.openxmlformats.org/officeDocument/2006/relationships/printerSettings" Target="../printerSettings/printerSettings41.bin"/><Relationship Id="rId5" Type="http://schemas.openxmlformats.org/officeDocument/2006/relationships/hyperlink" Target="http://www.ine.pt/xurl/ind/0009518" TargetMode="External"/><Relationship Id="rId4" Type="http://schemas.openxmlformats.org/officeDocument/2006/relationships/hyperlink" Target="http://www.ine.pt/xurl/ind/0009518" TargetMode="External"/></Relationships>
</file>

<file path=xl/worksheets/_rels/sheet42.xml.rels><?xml version="1.0" encoding="UTF-8" standalone="yes"?>
<Relationships xmlns="http://schemas.openxmlformats.org/package/2006/relationships"><Relationship Id="rId8" Type="http://schemas.openxmlformats.org/officeDocument/2006/relationships/printerSettings" Target="../printerSettings/printerSettings42.bin"/><Relationship Id="rId3" Type="http://schemas.openxmlformats.org/officeDocument/2006/relationships/hyperlink" Target="http://www.ine.pt/xurl/ind/0009518" TargetMode="External"/><Relationship Id="rId7" Type="http://schemas.openxmlformats.org/officeDocument/2006/relationships/hyperlink" Target="http://www.ine.pt/xurl/ind/0009518" TargetMode="External"/><Relationship Id="rId2" Type="http://schemas.openxmlformats.org/officeDocument/2006/relationships/hyperlink" Target="http://www.ine.pt/xurl/ind/0009518" TargetMode="External"/><Relationship Id="rId1" Type="http://schemas.openxmlformats.org/officeDocument/2006/relationships/hyperlink" Target="http://www.ine.pt/xurl/ind/0009518" TargetMode="External"/><Relationship Id="rId6" Type="http://schemas.openxmlformats.org/officeDocument/2006/relationships/hyperlink" Target="http://www.ine.pt/xurl/ind/0009518" TargetMode="External"/><Relationship Id="rId5" Type="http://schemas.openxmlformats.org/officeDocument/2006/relationships/hyperlink" Target="http://www.ine.pt/xurl/ind/0009518" TargetMode="External"/><Relationship Id="rId4" Type="http://schemas.openxmlformats.org/officeDocument/2006/relationships/hyperlink" Target="http://www.ine.pt/xurl/ind/0009518" TargetMode="External"/></Relationships>
</file>

<file path=xl/worksheets/_rels/sheet43.xml.rels><?xml version="1.0" encoding="UTF-8" standalone="yes"?>
<Relationships xmlns="http://schemas.openxmlformats.org/package/2006/relationships"><Relationship Id="rId3" Type="http://schemas.openxmlformats.org/officeDocument/2006/relationships/hyperlink" Target="http://www.ine.pt/xurl/ind/0009535" TargetMode="External"/><Relationship Id="rId7" Type="http://schemas.openxmlformats.org/officeDocument/2006/relationships/printerSettings" Target="../printerSettings/printerSettings43.bin"/><Relationship Id="rId2" Type="http://schemas.openxmlformats.org/officeDocument/2006/relationships/hyperlink" Target="http://www.ine.pt/xurl/ind/0009535" TargetMode="External"/><Relationship Id="rId1" Type="http://schemas.openxmlformats.org/officeDocument/2006/relationships/hyperlink" Target="http://www.ine.pt/xurl/ind/0009535" TargetMode="External"/><Relationship Id="rId6" Type="http://schemas.openxmlformats.org/officeDocument/2006/relationships/hyperlink" Target="http://www.ine.pt/xurl/ind/0009535" TargetMode="External"/><Relationship Id="rId5" Type="http://schemas.openxmlformats.org/officeDocument/2006/relationships/hyperlink" Target="http://www.ine.pt/xurl/ind/0009535" TargetMode="External"/><Relationship Id="rId4" Type="http://schemas.openxmlformats.org/officeDocument/2006/relationships/hyperlink" Target="http://www.ine.pt/xurl/ind/0009535" TargetMode="External"/></Relationships>
</file>

<file path=xl/worksheets/_rels/sheet44.xml.rels><?xml version="1.0" encoding="UTF-8" standalone="yes"?>
<Relationships xmlns="http://schemas.openxmlformats.org/package/2006/relationships"><Relationship Id="rId3" Type="http://schemas.openxmlformats.org/officeDocument/2006/relationships/hyperlink" Target="http://www.ine.pt/xurl/ind/0009535" TargetMode="External"/><Relationship Id="rId2" Type="http://schemas.openxmlformats.org/officeDocument/2006/relationships/hyperlink" Target="http://www.ine.pt/xurl/ind/0009535" TargetMode="External"/><Relationship Id="rId1" Type="http://schemas.openxmlformats.org/officeDocument/2006/relationships/hyperlink" Target="http://www.ine.pt/xurl/ind/0009535" TargetMode="External"/><Relationship Id="rId6" Type="http://schemas.openxmlformats.org/officeDocument/2006/relationships/printerSettings" Target="../printerSettings/printerSettings44.bin"/><Relationship Id="rId5" Type="http://schemas.openxmlformats.org/officeDocument/2006/relationships/hyperlink" Target="http://www.ine.pt/xurl/ind/0009535" TargetMode="External"/><Relationship Id="rId4" Type="http://schemas.openxmlformats.org/officeDocument/2006/relationships/hyperlink" Target="http://www.ine.pt/xurl/ind/0009535" TargetMode="External"/></Relationships>
</file>

<file path=xl/worksheets/_rels/sheet45.xml.rels><?xml version="1.0" encoding="UTF-8" standalone="yes"?>
<Relationships xmlns="http://schemas.openxmlformats.org/package/2006/relationships"><Relationship Id="rId3" Type="http://schemas.openxmlformats.org/officeDocument/2006/relationships/hyperlink" Target="http://www.ine.pt/xurl/ind/0009561" TargetMode="External"/><Relationship Id="rId2" Type="http://schemas.openxmlformats.org/officeDocument/2006/relationships/hyperlink" Target="http://www.ine.pt/xurl/ind/0009561" TargetMode="External"/><Relationship Id="rId1" Type="http://schemas.openxmlformats.org/officeDocument/2006/relationships/hyperlink" Target="http://www.ine.pt/xurl/ind/0009561" TargetMode="External"/><Relationship Id="rId6" Type="http://schemas.openxmlformats.org/officeDocument/2006/relationships/printerSettings" Target="../printerSettings/printerSettings45.bin"/><Relationship Id="rId5" Type="http://schemas.openxmlformats.org/officeDocument/2006/relationships/hyperlink" Target="http://www.ine.pt/xurl/ind/0009561" TargetMode="External"/><Relationship Id="rId4" Type="http://schemas.openxmlformats.org/officeDocument/2006/relationships/hyperlink" Target="http://www.ine.pt/xurl/ind/0009561" TargetMode="External"/></Relationships>
</file>

<file path=xl/worksheets/_rels/sheet46.xml.rels><?xml version="1.0" encoding="UTF-8" standalone="yes"?>
<Relationships xmlns="http://schemas.openxmlformats.org/package/2006/relationships"><Relationship Id="rId3" Type="http://schemas.openxmlformats.org/officeDocument/2006/relationships/hyperlink" Target="http://www.ine.pt/xurl/ind/0009565" TargetMode="External"/><Relationship Id="rId2" Type="http://schemas.openxmlformats.org/officeDocument/2006/relationships/hyperlink" Target="http://www.ine.pt/xurl/ind/0009565" TargetMode="External"/><Relationship Id="rId1" Type="http://schemas.openxmlformats.org/officeDocument/2006/relationships/hyperlink" Target="http://www.ine.pt/xurl/ind/0009565" TargetMode="External"/><Relationship Id="rId5" Type="http://schemas.openxmlformats.org/officeDocument/2006/relationships/printerSettings" Target="../printerSettings/printerSettings46.bin"/><Relationship Id="rId4" Type="http://schemas.openxmlformats.org/officeDocument/2006/relationships/hyperlink" Target="http://www.ine.pt/xurl/ind/0009565" TargetMode="External"/></Relationships>
</file>

<file path=xl/worksheets/_rels/sheet47.xml.rels><?xml version="1.0" encoding="UTF-8" standalone="yes"?>
<Relationships xmlns="http://schemas.openxmlformats.org/package/2006/relationships"><Relationship Id="rId3" Type="http://schemas.openxmlformats.org/officeDocument/2006/relationships/hyperlink" Target="http://www.ine.pt/xurl/ind/0009566" TargetMode="External"/><Relationship Id="rId2" Type="http://schemas.openxmlformats.org/officeDocument/2006/relationships/hyperlink" Target="http://www.ine.pt/xurl/ind/0009566" TargetMode="External"/><Relationship Id="rId1" Type="http://schemas.openxmlformats.org/officeDocument/2006/relationships/hyperlink" Target="http://www.ine.pt/xurl/ind/0009566" TargetMode="External"/><Relationship Id="rId5" Type="http://schemas.openxmlformats.org/officeDocument/2006/relationships/printerSettings" Target="../printerSettings/printerSettings47.bin"/><Relationship Id="rId4" Type="http://schemas.openxmlformats.org/officeDocument/2006/relationships/hyperlink" Target="http://www.ine.pt/xurl/ind/0009566" TargetMode="External"/></Relationships>
</file>

<file path=xl/worksheets/_rels/sheet48.xml.rels><?xml version="1.0" encoding="UTF-8" standalone="yes"?>
<Relationships xmlns="http://schemas.openxmlformats.org/package/2006/relationships"><Relationship Id="rId3" Type="http://schemas.openxmlformats.org/officeDocument/2006/relationships/hyperlink" Target="http://www.ine.pt/xurl/ind/0009567" TargetMode="External"/><Relationship Id="rId2" Type="http://schemas.openxmlformats.org/officeDocument/2006/relationships/hyperlink" Target="http://www.ine.pt/xurl/ind/0009567" TargetMode="External"/><Relationship Id="rId1" Type="http://schemas.openxmlformats.org/officeDocument/2006/relationships/hyperlink" Target="http://www.ine.pt/xurl/ind/0009567" TargetMode="External"/><Relationship Id="rId4"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3" Type="http://schemas.openxmlformats.org/officeDocument/2006/relationships/hyperlink" Target="http://www.ine.pt/xurl/ind/0009568" TargetMode="External"/><Relationship Id="rId2" Type="http://schemas.openxmlformats.org/officeDocument/2006/relationships/hyperlink" Target="http://www.ine.pt/xurl/ind/0009568" TargetMode="External"/><Relationship Id="rId1" Type="http://schemas.openxmlformats.org/officeDocument/2006/relationships/hyperlink" Target="http://www.ine.pt/xurl/ind/0009568" TargetMode="External"/><Relationship Id="rId4"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8" Type="http://schemas.openxmlformats.org/officeDocument/2006/relationships/hyperlink" Target="http://www.ine.pt/xurl/ind/0008759" TargetMode="External"/><Relationship Id="rId13" Type="http://schemas.openxmlformats.org/officeDocument/2006/relationships/hyperlink" Target="http://www.ine.pt/xurl/ind/0008787" TargetMode="External"/><Relationship Id="rId18" Type="http://schemas.openxmlformats.org/officeDocument/2006/relationships/hyperlink" Target="http://www.ine.pt/xurl/ind/0008788" TargetMode="External"/><Relationship Id="rId3" Type="http://schemas.openxmlformats.org/officeDocument/2006/relationships/hyperlink" Target="http://www.ine.pt/xurl/ind/0008758" TargetMode="External"/><Relationship Id="rId7" Type="http://schemas.openxmlformats.org/officeDocument/2006/relationships/hyperlink" Target="http://www.ine.pt/xurl/ind/0008759" TargetMode="External"/><Relationship Id="rId12" Type="http://schemas.openxmlformats.org/officeDocument/2006/relationships/hyperlink" Target="http://www.ine.pt/xurl/ind/0008757" TargetMode="External"/><Relationship Id="rId17" Type="http://schemas.openxmlformats.org/officeDocument/2006/relationships/hyperlink" Target="http://www.ine.pt/xurl/ind/0008787" TargetMode="External"/><Relationship Id="rId2" Type="http://schemas.openxmlformats.org/officeDocument/2006/relationships/hyperlink" Target="http://www.ine.pt/xurl/ind/0008757" TargetMode="External"/><Relationship Id="rId16" Type="http://schemas.openxmlformats.org/officeDocument/2006/relationships/hyperlink" Target="http://www.ine.pt/xurl/ind/0008788" TargetMode="External"/><Relationship Id="rId1" Type="http://schemas.openxmlformats.org/officeDocument/2006/relationships/hyperlink" Target="http://www.ine.pt/xurl/ind/0008758" TargetMode="External"/><Relationship Id="rId6" Type="http://schemas.openxmlformats.org/officeDocument/2006/relationships/hyperlink" Target="http://www.ine.pt/xurl/ind/0008350" TargetMode="External"/><Relationship Id="rId11" Type="http://schemas.openxmlformats.org/officeDocument/2006/relationships/hyperlink" Target="http://www.ine.pt/xurl/ind/0008758" TargetMode="External"/><Relationship Id="rId5" Type="http://schemas.openxmlformats.org/officeDocument/2006/relationships/hyperlink" Target="http://www.ine.pt/xurl/ind/0008350" TargetMode="External"/><Relationship Id="rId15" Type="http://schemas.openxmlformats.org/officeDocument/2006/relationships/hyperlink" Target="http://www.ine.pt/xurl/ind/0008787" TargetMode="External"/><Relationship Id="rId10" Type="http://schemas.openxmlformats.org/officeDocument/2006/relationships/hyperlink" Target="http://www.ine.pt/xurl/ind/0008350" TargetMode="External"/><Relationship Id="rId19" Type="http://schemas.openxmlformats.org/officeDocument/2006/relationships/printerSettings" Target="../printerSettings/printerSettings5.bin"/><Relationship Id="rId4" Type="http://schemas.openxmlformats.org/officeDocument/2006/relationships/hyperlink" Target="http://www.ine.pt/xurl/ind/0008757" TargetMode="External"/><Relationship Id="rId9" Type="http://schemas.openxmlformats.org/officeDocument/2006/relationships/hyperlink" Target="http://www.ine.pt/xurl/ind/0008759" TargetMode="External"/><Relationship Id="rId14" Type="http://schemas.openxmlformats.org/officeDocument/2006/relationships/hyperlink" Target="http://www.ine.pt/xurl/ind/0008788" TargetMode="External"/></Relationships>
</file>

<file path=xl/worksheets/_rels/sheet50.xml.rels><?xml version="1.0" encoding="UTF-8" standalone="yes"?>
<Relationships xmlns="http://schemas.openxmlformats.org/package/2006/relationships"><Relationship Id="rId3" Type="http://schemas.openxmlformats.org/officeDocument/2006/relationships/hyperlink" Target="http://www.ine.pt/xurl/ind/0009562" TargetMode="External"/><Relationship Id="rId2" Type="http://schemas.openxmlformats.org/officeDocument/2006/relationships/hyperlink" Target="http://www.ine.pt/xurl/ind/0009562" TargetMode="External"/><Relationship Id="rId1" Type="http://schemas.openxmlformats.org/officeDocument/2006/relationships/hyperlink" Target="http://www.ine.pt/xurl/ind/0009562" TargetMode="External"/><Relationship Id="rId4"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3" Type="http://schemas.openxmlformats.org/officeDocument/2006/relationships/hyperlink" Target="http://www.ine.pt/xurl/ind/0009562" TargetMode="External"/><Relationship Id="rId2" Type="http://schemas.openxmlformats.org/officeDocument/2006/relationships/hyperlink" Target="http://www.ine.pt/xurl/ind/0009562" TargetMode="External"/><Relationship Id="rId1" Type="http://schemas.openxmlformats.org/officeDocument/2006/relationships/hyperlink" Target="http://www.ine.pt/xurl/ind/0009562" TargetMode="External"/><Relationship Id="rId5" Type="http://schemas.openxmlformats.org/officeDocument/2006/relationships/printerSettings" Target="../printerSettings/printerSettings51.bin"/><Relationship Id="rId4" Type="http://schemas.openxmlformats.org/officeDocument/2006/relationships/hyperlink" Target="http://www.ine.pt/xurl/ind/0009562" TargetMode="External"/></Relationships>
</file>

<file path=xl/worksheets/_rels/sheet52.xml.rels><?xml version="1.0" encoding="UTF-8" standalone="yes"?>
<Relationships xmlns="http://schemas.openxmlformats.org/package/2006/relationships"><Relationship Id="rId3" Type="http://schemas.openxmlformats.org/officeDocument/2006/relationships/hyperlink" Target="http://www.ine.pt/xurl/ind/0009563" TargetMode="External"/><Relationship Id="rId2" Type="http://schemas.openxmlformats.org/officeDocument/2006/relationships/hyperlink" Target="http://www.ine.pt/xurl/ind/0009563" TargetMode="External"/><Relationship Id="rId1" Type="http://schemas.openxmlformats.org/officeDocument/2006/relationships/hyperlink" Target="http://www.ine.pt/xurl/ind/0009563" TargetMode="External"/><Relationship Id="rId4"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3" Type="http://schemas.openxmlformats.org/officeDocument/2006/relationships/hyperlink" Target="http://www.ine.pt/xurl/ind/0009563" TargetMode="External"/><Relationship Id="rId2" Type="http://schemas.openxmlformats.org/officeDocument/2006/relationships/hyperlink" Target="http://www.ine.pt/xurl/ind/0009563" TargetMode="External"/><Relationship Id="rId1" Type="http://schemas.openxmlformats.org/officeDocument/2006/relationships/hyperlink" Target="http://www.ine.pt/xurl/ind/0009563" TargetMode="External"/><Relationship Id="rId5" Type="http://schemas.openxmlformats.org/officeDocument/2006/relationships/printerSettings" Target="../printerSettings/printerSettings53.bin"/><Relationship Id="rId4" Type="http://schemas.openxmlformats.org/officeDocument/2006/relationships/hyperlink" Target="http://www.ine.pt/xurl/ind/0009563" TargetMode="External"/></Relationships>
</file>

<file path=xl/worksheets/_rels/sheet54.xml.rels><?xml version="1.0" encoding="UTF-8" standalone="yes"?>
<Relationships xmlns="http://schemas.openxmlformats.org/package/2006/relationships"><Relationship Id="rId3" Type="http://schemas.openxmlformats.org/officeDocument/2006/relationships/hyperlink" Target="http://www.ine.pt/xurl/ind/0009573" TargetMode="External"/><Relationship Id="rId2" Type="http://schemas.openxmlformats.org/officeDocument/2006/relationships/hyperlink" Target="http://www.ine.pt/xurl/ind/0009573" TargetMode="External"/><Relationship Id="rId1" Type="http://schemas.openxmlformats.org/officeDocument/2006/relationships/hyperlink" Target="http://www.ine.pt/xurl/ind/0009573" TargetMode="External"/><Relationship Id="rId4"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8" Type="http://schemas.openxmlformats.org/officeDocument/2006/relationships/hyperlink" Target="http://www.ine.pt/xurl/ind/0009539" TargetMode="External"/><Relationship Id="rId3" Type="http://schemas.openxmlformats.org/officeDocument/2006/relationships/hyperlink" Target="http://www.ine.pt/xurl/ind/0009576" TargetMode="External"/><Relationship Id="rId7" Type="http://schemas.openxmlformats.org/officeDocument/2006/relationships/hyperlink" Target="http://www.ine.pt/xurl/ind/0009573" TargetMode="External"/><Relationship Id="rId2" Type="http://schemas.openxmlformats.org/officeDocument/2006/relationships/hyperlink" Target="http://www.ine.pt/xurl/ind/0009576" TargetMode="External"/><Relationship Id="rId1" Type="http://schemas.openxmlformats.org/officeDocument/2006/relationships/hyperlink" Target="http://www.ine.pt/xurl/ind/0009576" TargetMode="External"/><Relationship Id="rId6" Type="http://schemas.openxmlformats.org/officeDocument/2006/relationships/hyperlink" Target="http://www.ine.pt/xurl/ind/0009539" TargetMode="External"/><Relationship Id="rId5" Type="http://schemas.openxmlformats.org/officeDocument/2006/relationships/hyperlink" Target="http://www.ine.pt/xurl/ind/0009573" TargetMode="External"/><Relationship Id="rId4" Type="http://schemas.openxmlformats.org/officeDocument/2006/relationships/hyperlink" Target="http://www.ine.pt/xurl/ind/0009573" TargetMode="External"/><Relationship Id="rId9"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8" Type="http://schemas.openxmlformats.org/officeDocument/2006/relationships/hyperlink" Target="http://www.ine.pt/xurl/ind/0009581" TargetMode="External"/><Relationship Id="rId13" Type="http://schemas.openxmlformats.org/officeDocument/2006/relationships/printerSettings" Target="../printerSettings/printerSettings56.bin"/><Relationship Id="rId3" Type="http://schemas.openxmlformats.org/officeDocument/2006/relationships/hyperlink" Target="http://www.ine.pt/xurl/ind/0009344" TargetMode="External"/><Relationship Id="rId7" Type="http://schemas.openxmlformats.org/officeDocument/2006/relationships/hyperlink" Target="http://www.ine.pt/xurl/ind/0009581" TargetMode="External"/><Relationship Id="rId12" Type="http://schemas.openxmlformats.org/officeDocument/2006/relationships/hyperlink" Target="http://www.ine.pt/xurl/ind/0009244" TargetMode="External"/><Relationship Id="rId2" Type="http://schemas.openxmlformats.org/officeDocument/2006/relationships/hyperlink" Target="http://www.ine.pt/xurl/ind/0009344" TargetMode="External"/><Relationship Id="rId1" Type="http://schemas.openxmlformats.org/officeDocument/2006/relationships/hyperlink" Target="http://www.ine.pt/xurl/ind/0009344" TargetMode="External"/><Relationship Id="rId6" Type="http://schemas.openxmlformats.org/officeDocument/2006/relationships/hyperlink" Target="http://www.ine.pt/xurl/ind/0009231" TargetMode="External"/><Relationship Id="rId11" Type="http://schemas.openxmlformats.org/officeDocument/2006/relationships/hyperlink" Target="http://www.ine.pt/xurl/ind/0009244" TargetMode="External"/><Relationship Id="rId5" Type="http://schemas.openxmlformats.org/officeDocument/2006/relationships/hyperlink" Target="http://www.ine.pt/xurl/ind/0009231" TargetMode="External"/><Relationship Id="rId10" Type="http://schemas.openxmlformats.org/officeDocument/2006/relationships/hyperlink" Target="http://www.ine.pt/xurl/ind/0009244" TargetMode="External"/><Relationship Id="rId4" Type="http://schemas.openxmlformats.org/officeDocument/2006/relationships/hyperlink" Target="http://www.ine.pt/xurl/ind/0009231" TargetMode="External"/><Relationship Id="rId9" Type="http://schemas.openxmlformats.org/officeDocument/2006/relationships/hyperlink" Target="http://www.ine.pt/xurl/ind/0009581" TargetMode="External"/></Relationships>
</file>

<file path=xl/worksheets/_rels/sheet57.xml.rels><?xml version="1.0" encoding="UTF-8" standalone="yes"?>
<Relationships xmlns="http://schemas.openxmlformats.org/package/2006/relationships"><Relationship Id="rId3" Type="http://schemas.openxmlformats.org/officeDocument/2006/relationships/hyperlink" Target="http://www.ine.pt/xurl/ind/0009498" TargetMode="External"/><Relationship Id="rId2" Type="http://schemas.openxmlformats.org/officeDocument/2006/relationships/hyperlink" Target="http://www.ine.pt/xurl/ind/0009498" TargetMode="External"/><Relationship Id="rId1" Type="http://schemas.openxmlformats.org/officeDocument/2006/relationships/hyperlink" Target="http://www.ine.pt/xurl/ind/0009498" TargetMode="External"/><Relationship Id="rId6" Type="http://schemas.openxmlformats.org/officeDocument/2006/relationships/printerSettings" Target="../printerSettings/printerSettings57.bin"/><Relationship Id="rId5" Type="http://schemas.openxmlformats.org/officeDocument/2006/relationships/hyperlink" Target="http://www.ine.pt/xurl/ind/0009498" TargetMode="External"/><Relationship Id="rId4" Type="http://schemas.openxmlformats.org/officeDocument/2006/relationships/hyperlink" Target="http://www.ine.pt/xurl/ind/0009498" TargetMode="External"/></Relationships>
</file>

<file path=xl/worksheets/_rels/sheet58.xml.rels><?xml version="1.0" encoding="UTF-8" standalone="yes"?>
<Relationships xmlns="http://schemas.openxmlformats.org/package/2006/relationships"><Relationship Id="rId3" Type="http://schemas.openxmlformats.org/officeDocument/2006/relationships/hyperlink" Target="http://www.ine.pt/xurl/ind/0001100" TargetMode="External"/><Relationship Id="rId2" Type="http://schemas.openxmlformats.org/officeDocument/2006/relationships/hyperlink" Target="http://www.ine.pt/xurl/ind/0001100" TargetMode="External"/><Relationship Id="rId1" Type="http://schemas.openxmlformats.org/officeDocument/2006/relationships/hyperlink" Target="http://www.ine.pt/xurl/ind/0001100" TargetMode="External"/><Relationship Id="rId6" Type="http://schemas.openxmlformats.org/officeDocument/2006/relationships/printerSettings" Target="../printerSettings/printerSettings58.bin"/><Relationship Id="rId5" Type="http://schemas.openxmlformats.org/officeDocument/2006/relationships/hyperlink" Target="http://www.ine.pt/xurl/ind/0001100" TargetMode="External"/><Relationship Id="rId4" Type="http://schemas.openxmlformats.org/officeDocument/2006/relationships/hyperlink" Target="http://www.ine.pt/xurl/ind/0001100" TargetMode="External"/></Relationships>
</file>

<file path=xl/worksheets/_rels/sheet59.xml.rels><?xml version="1.0" encoding="UTF-8" standalone="yes"?>
<Relationships xmlns="http://schemas.openxmlformats.org/package/2006/relationships"><Relationship Id="rId3" Type="http://schemas.openxmlformats.org/officeDocument/2006/relationships/hyperlink" Target="http://www.ine.pt/xurl/ind/0009500" TargetMode="External"/><Relationship Id="rId2" Type="http://schemas.openxmlformats.org/officeDocument/2006/relationships/hyperlink" Target="http://www.ine.pt/xurl/ind/0009500" TargetMode="External"/><Relationship Id="rId1" Type="http://schemas.openxmlformats.org/officeDocument/2006/relationships/hyperlink" Target="http://www.ine.pt/xurl/ind/0009500" TargetMode="External"/><Relationship Id="rId4"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3" Type="http://schemas.openxmlformats.org/officeDocument/2006/relationships/hyperlink" Target="http://www.ine.pt/xurl/ind/0008347" TargetMode="External"/><Relationship Id="rId7" Type="http://schemas.openxmlformats.org/officeDocument/2006/relationships/printerSettings" Target="../printerSettings/printerSettings60.bin"/><Relationship Id="rId2" Type="http://schemas.openxmlformats.org/officeDocument/2006/relationships/hyperlink" Target="http://www.ine.pt/xurl/ind/0008621" TargetMode="External"/><Relationship Id="rId1" Type="http://schemas.openxmlformats.org/officeDocument/2006/relationships/hyperlink" Target="http://www.ine.pt/xurl/ind/0008621" TargetMode="External"/><Relationship Id="rId6" Type="http://schemas.openxmlformats.org/officeDocument/2006/relationships/hyperlink" Target="http://www.ine.pt/xurl/ind/0008621" TargetMode="External"/><Relationship Id="rId5" Type="http://schemas.openxmlformats.org/officeDocument/2006/relationships/hyperlink" Target="http://www.ine.pt/xurl/ind/0008347" TargetMode="External"/><Relationship Id="rId4" Type="http://schemas.openxmlformats.org/officeDocument/2006/relationships/hyperlink" Target="http://www.ine.pt/xurl/ind/0008347" TargetMode="External"/></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8" Type="http://schemas.openxmlformats.org/officeDocument/2006/relationships/hyperlink" Target="http://www.ine.pt/xurl/ind/0008631" TargetMode="External"/><Relationship Id="rId13" Type="http://schemas.openxmlformats.org/officeDocument/2006/relationships/printerSettings" Target="../printerSettings/printerSettings62.bin"/><Relationship Id="rId3" Type="http://schemas.openxmlformats.org/officeDocument/2006/relationships/hyperlink" Target="http://www.ine.pt/xurl/ind/0008631" TargetMode="External"/><Relationship Id="rId7" Type="http://schemas.openxmlformats.org/officeDocument/2006/relationships/hyperlink" Target="http://www.ine.pt/xurl/ind/0008629" TargetMode="External"/><Relationship Id="rId12" Type="http://schemas.openxmlformats.org/officeDocument/2006/relationships/hyperlink" Target="http://www.ine.pt/xurl/ind/0008632" TargetMode="External"/><Relationship Id="rId2" Type="http://schemas.openxmlformats.org/officeDocument/2006/relationships/hyperlink" Target="http://www.ine.pt/xurl/ind/0008630" TargetMode="External"/><Relationship Id="rId1" Type="http://schemas.openxmlformats.org/officeDocument/2006/relationships/hyperlink" Target="http://www.ine.pt/xurl/ind/0008629" TargetMode="External"/><Relationship Id="rId6" Type="http://schemas.openxmlformats.org/officeDocument/2006/relationships/hyperlink" Target="http://www.ine.pt/xurl/ind/0008632" TargetMode="External"/><Relationship Id="rId11" Type="http://schemas.openxmlformats.org/officeDocument/2006/relationships/hyperlink" Target="http://www.ine.pt/xurl/ind/0008630" TargetMode="External"/><Relationship Id="rId5" Type="http://schemas.openxmlformats.org/officeDocument/2006/relationships/hyperlink" Target="http://www.ine.pt/xurl/ind/0008630" TargetMode="External"/><Relationship Id="rId10" Type="http://schemas.openxmlformats.org/officeDocument/2006/relationships/hyperlink" Target="http://www.ine.pt/xurl/ind/0008629" TargetMode="External"/><Relationship Id="rId4" Type="http://schemas.openxmlformats.org/officeDocument/2006/relationships/hyperlink" Target="http://www.ine.pt/xurl/ind/0008632" TargetMode="External"/><Relationship Id="rId9" Type="http://schemas.openxmlformats.org/officeDocument/2006/relationships/hyperlink" Target="http://www.ine.pt/xurl/ind/0008631" TargetMode="External"/></Relationships>
</file>

<file path=xl/worksheets/_rels/sheet63.xml.rels><?xml version="1.0" encoding="UTF-8" standalone="yes"?>
<Relationships xmlns="http://schemas.openxmlformats.org/package/2006/relationships"><Relationship Id="rId8" Type="http://schemas.openxmlformats.org/officeDocument/2006/relationships/hyperlink" Target="http://www.ine.pt/xurl/ind/0008342" TargetMode="External"/><Relationship Id="rId13" Type="http://schemas.openxmlformats.org/officeDocument/2006/relationships/hyperlink" Target="http://www.ine.pt/xurl/ind/0008345" TargetMode="External"/><Relationship Id="rId18" Type="http://schemas.openxmlformats.org/officeDocument/2006/relationships/hyperlink" Target="http://www.ine.pt/xurl/ind/0008345" TargetMode="External"/><Relationship Id="rId3" Type="http://schemas.openxmlformats.org/officeDocument/2006/relationships/hyperlink" Target="http://www.ine.pt/xurl/ind/0008342" TargetMode="External"/><Relationship Id="rId7" Type="http://schemas.openxmlformats.org/officeDocument/2006/relationships/hyperlink" Target="http://www.ine.pt/xurl/ind/0008342" TargetMode="External"/><Relationship Id="rId12" Type="http://schemas.openxmlformats.org/officeDocument/2006/relationships/hyperlink" Target="http://www.ine.pt/xurl/ind/0008344" TargetMode="External"/><Relationship Id="rId17" Type="http://schemas.openxmlformats.org/officeDocument/2006/relationships/hyperlink" Target="http://www.ine.pt/xurl/ind/0008344" TargetMode="External"/><Relationship Id="rId2" Type="http://schemas.openxmlformats.org/officeDocument/2006/relationships/hyperlink" Target="http://www.ine.pt/xurl/ind/0003771" TargetMode="External"/><Relationship Id="rId16" Type="http://schemas.openxmlformats.org/officeDocument/2006/relationships/hyperlink" Target="http://www.ine.pt/xurl/ind/0008346" TargetMode="External"/><Relationship Id="rId20" Type="http://schemas.openxmlformats.org/officeDocument/2006/relationships/printerSettings" Target="../printerSettings/printerSettings63.bin"/><Relationship Id="rId1" Type="http://schemas.openxmlformats.org/officeDocument/2006/relationships/hyperlink" Target="http://www.ine.pt/xurl/ind/0008341" TargetMode="External"/><Relationship Id="rId6" Type="http://schemas.openxmlformats.org/officeDocument/2006/relationships/hyperlink" Target="http://www.ine.pt/xurl/ind/0008341" TargetMode="External"/><Relationship Id="rId11" Type="http://schemas.openxmlformats.org/officeDocument/2006/relationships/hyperlink" Target="http://www.ine.pt/xurl/ind/0008344" TargetMode="External"/><Relationship Id="rId5" Type="http://schemas.openxmlformats.org/officeDocument/2006/relationships/hyperlink" Target="http://www.ine.pt/xurl/ind/0008341" TargetMode="External"/><Relationship Id="rId15" Type="http://schemas.openxmlformats.org/officeDocument/2006/relationships/hyperlink" Target="http://www.ine.pt/xurl/ind/0008346" TargetMode="External"/><Relationship Id="rId10" Type="http://schemas.openxmlformats.org/officeDocument/2006/relationships/hyperlink" Target="http://www.ine.pt/xurl/ind/0008343" TargetMode="External"/><Relationship Id="rId19" Type="http://schemas.openxmlformats.org/officeDocument/2006/relationships/hyperlink" Target="http://www.ine.pt/xurl/ind/0008346" TargetMode="External"/><Relationship Id="rId4" Type="http://schemas.openxmlformats.org/officeDocument/2006/relationships/hyperlink" Target="http://www.ine.pt/xurl/ind/0008343" TargetMode="External"/><Relationship Id="rId9" Type="http://schemas.openxmlformats.org/officeDocument/2006/relationships/hyperlink" Target="http://www.ine.pt/xurl/ind/0008343" TargetMode="External"/><Relationship Id="rId14" Type="http://schemas.openxmlformats.org/officeDocument/2006/relationships/hyperlink" Target="http://www.ine.pt/xurl/ind/0008345" TargetMode="External"/></Relationships>
</file>

<file path=xl/worksheets/_rels/sheet64.xml.rels><?xml version="1.0" encoding="UTF-8" standalone="yes"?>
<Relationships xmlns="http://schemas.openxmlformats.org/package/2006/relationships"><Relationship Id="rId8" Type="http://schemas.openxmlformats.org/officeDocument/2006/relationships/hyperlink" Target="http://www.ine.pt/xurl/ind/0008619" TargetMode="External"/><Relationship Id="rId13" Type="http://schemas.openxmlformats.org/officeDocument/2006/relationships/hyperlink" Target="http://www.ine.pt/xurl/ind/0008941" TargetMode="External"/><Relationship Id="rId18" Type="http://schemas.openxmlformats.org/officeDocument/2006/relationships/hyperlink" Target="http://www.ine.pt/xurl/ind/0008617" TargetMode="External"/><Relationship Id="rId3" Type="http://schemas.openxmlformats.org/officeDocument/2006/relationships/hyperlink" Target="http://www.ine.pt/xurl/ind/0008620" TargetMode="External"/><Relationship Id="rId21" Type="http://schemas.openxmlformats.org/officeDocument/2006/relationships/hyperlink" Target="http://www.ine.pt/xurl/ind/0008939" TargetMode="External"/><Relationship Id="rId7" Type="http://schemas.openxmlformats.org/officeDocument/2006/relationships/hyperlink" Target="http://www.ine.pt/xurl/ind/0008618" TargetMode="External"/><Relationship Id="rId12" Type="http://schemas.openxmlformats.org/officeDocument/2006/relationships/hyperlink" Target="http://www.ine.pt/xurl/ind/0008940" TargetMode="External"/><Relationship Id="rId17" Type="http://schemas.openxmlformats.org/officeDocument/2006/relationships/hyperlink" Target="http://www.ine.pt/xurl/ind/0008619" TargetMode="External"/><Relationship Id="rId25" Type="http://schemas.openxmlformats.org/officeDocument/2006/relationships/printerSettings" Target="../printerSettings/printerSettings64.bin"/><Relationship Id="rId2" Type="http://schemas.openxmlformats.org/officeDocument/2006/relationships/hyperlink" Target="http://www.ine.pt/xurl/ind/0008617" TargetMode="External"/><Relationship Id="rId16" Type="http://schemas.openxmlformats.org/officeDocument/2006/relationships/hyperlink" Target="http://www.ine.pt/xurl/ind/0008942" TargetMode="External"/><Relationship Id="rId20" Type="http://schemas.openxmlformats.org/officeDocument/2006/relationships/hyperlink" Target="http://www.ine.pt/xurl/ind/0008620" TargetMode="External"/><Relationship Id="rId1" Type="http://schemas.openxmlformats.org/officeDocument/2006/relationships/hyperlink" Target="http://www.ine.pt/xurl/ind/0008619" TargetMode="External"/><Relationship Id="rId6" Type="http://schemas.openxmlformats.org/officeDocument/2006/relationships/hyperlink" Target="http://www.ine.pt/xurl/ind/0008620" TargetMode="External"/><Relationship Id="rId11" Type="http://schemas.openxmlformats.org/officeDocument/2006/relationships/hyperlink" Target="http://www.ine.pt/xurl/ind/0008940" TargetMode="External"/><Relationship Id="rId24" Type="http://schemas.openxmlformats.org/officeDocument/2006/relationships/hyperlink" Target="http://www.ine.pt/xurl/ind/0008941" TargetMode="External"/><Relationship Id="rId5" Type="http://schemas.openxmlformats.org/officeDocument/2006/relationships/hyperlink" Target="http://www.ine.pt/xurl/ind/0008617" TargetMode="External"/><Relationship Id="rId15" Type="http://schemas.openxmlformats.org/officeDocument/2006/relationships/hyperlink" Target="http://www.ine.pt/xurl/ind/0008942" TargetMode="External"/><Relationship Id="rId23" Type="http://schemas.openxmlformats.org/officeDocument/2006/relationships/hyperlink" Target="http://www.ine.pt/xurl/ind/0008942" TargetMode="External"/><Relationship Id="rId10" Type="http://schemas.openxmlformats.org/officeDocument/2006/relationships/hyperlink" Target="http://www.ine.pt/xurl/ind/0008939" TargetMode="External"/><Relationship Id="rId19" Type="http://schemas.openxmlformats.org/officeDocument/2006/relationships/hyperlink" Target="http://www.ine.pt/xurl/ind/0008618" TargetMode="External"/><Relationship Id="rId4" Type="http://schemas.openxmlformats.org/officeDocument/2006/relationships/hyperlink" Target="http://www.ine.pt/xurl/ind/0008618" TargetMode="External"/><Relationship Id="rId9" Type="http://schemas.openxmlformats.org/officeDocument/2006/relationships/hyperlink" Target="http://www.ine.pt/xurl/ind/0008939" TargetMode="External"/><Relationship Id="rId14" Type="http://schemas.openxmlformats.org/officeDocument/2006/relationships/hyperlink" Target="http://www.ine.pt/xurl/ind/0008941" TargetMode="External"/><Relationship Id="rId22" Type="http://schemas.openxmlformats.org/officeDocument/2006/relationships/hyperlink" Target="http://www.ine.pt/xurl/ind/0008940" TargetMode="External"/></Relationships>
</file>

<file path=xl/worksheets/_rels/sheet65.xml.rels><?xml version="1.0" encoding="UTF-8" standalone="yes"?>
<Relationships xmlns="http://schemas.openxmlformats.org/package/2006/relationships"><Relationship Id="rId3" Type="http://schemas.openxmlformats.org/officeDocument/2006/relationships/hyperlink" Target="http://www.ine.pt/xurl/ind/0008859" TargetMode="External"/><Relationship Id="rId2" Type="http://schemas.openxmlformats.org/officeDocument/2006/relationships/hyperlink" Target="http://www.ine.pt/xurl/ind/0008859" TargetMode="External"/><Relationship Id="rId1" Type="http://schemas.openxmlformats.org/officeDocument/2006/relationships/hyperlink" Target="http://www.ine.pt/xurl/ind/0008859" TargetMode="External"/><Relationship Id="rId6" Type="http://schemas.openxmlformats.org/officeDocument/2006/relationships/printerSettings" Target="../printerSettings/printerSettings65.bin"/><Relationship Id="rId5" Type="http://schemas.openxmlformats.org/officeDocument/2006/relationships/hyperlink" Target="https://www.ine.pt/xportal/xmain?xpid=INE&amp;xpgid=ine_indicadores&amp;indOcorrCod=0008859&amp;contexto=bd&amp;selTab=tab2" TargetMode="External"/><Relationship Id="rId4" Type="http://schemas.openxmlformats.org/officeDocument/2006/relationships/hyperlink" Target="https://www.ine.pt/xportal/xmain?xpid=INE&amp;xpgid=ine_indicadores&amp;indOcorrCod=0008859&amp;contexto=bd&amp;selTab=tab2" TargetMode="External"/></Relationships>
</file>

<file path=xl/worksheets/_rels/sheet66.xml.rels><?xml version="1.0" encoding="UTF-8" standalone="yes"?>
<Relationships xmlns="http://schemas.openxmlformats.org/package/2006/relationships"><Relationship Id="rId8" Type="http://schemas.openxmlformats.org/officeDocument/2006/relationships/hyperlink" Target="http://www.ine.pt/xurl/ind/0008240" TargetMode="External"/><Relationship Id="rId13" Type="http://schemas.openxmlformats.org/officeDocument/2006/relationships/hyperlink" Target="http://www.ine.pt/xurl/ind/0008242" TargetMode="External"/><Relationship Id="rId18" Type="http://schemas.openxmlformats.org/officeDocument/2006/relationships/hyperlink" Target="http://www.ine.pt/xurl/ind/0008241" TargetMode="External"/><Relationship Id="rId3" Type="http://schemas.openxmlformats.org/officeDocument/2006/relationships/hyperlink" Target="http://www.ine.pt/xurl/ind/0008242" TargetMode="External"/><Relationship Id="rId21" Type="http://schemas.openxmlformats.org/officeDocument/2006/relationships/printerSettings" Target="../printerSettings/printerSettings66.bin"/><Relationship Id="rId7" Type="http://schemas.openxmlformats.org/officeDocument/2006/relationships/hyperlink" Target="http://www.ine.pt/xurl/ind/0008567" TargetMode="External"/><Relationship Id="rId12" Type="http://schemas.openxmlformats.org/officeDocument/2006/relationships/hyperlink" Target="http://www.ine.pt/xurl/ind/0008241" TargetMode="External"/><Relationship Id="rId17" Type="http://schemas.openxmlformats.org/officeDocument/2006/relationships/hyperlink" Target="http://www.ine.pt/xurl/ind/0008569" TargetMode="External"/><Relationship Id="rId2" Type="http://schemas.openxmlformats.org/officeDocument/2006/relationships/hyperlink" Target="http://www.ine.pt/xurl/ind/0008239" TargetMode="External"/><Relationship Id="rId16" Type="http://schemas.openxmlformats.org/officeDocument/2006/relationships/hyperlink" Target="http://www.ine.pt/xurl/ind/0008566" TargetMode="External"/><Relationship Id="rId20" Type="http://schemas.openxmlformats.org/officeDocument/2006/relationships/hyperlink" Target="http://www.ine.pt/xurl/ind/0008567" TargetMode="External"/><Relationship Id="rId1" Type="http://schemas.openxmlformats.org/officeDocument/2006/relationships/hyperlink" Target="http://www.ine.pt/xurl/ind/0008569" TargetMode="External"/><Relationship Id="rId6" Type="http://schemas.openxmlformats.org/officeDocument/2006/relationships/hyperlink" Target="http://www.ine.pt/xurl/ind/0008566" TargetMode="External"/><Relationship Id="rId11" Type="http://schemas.openxmlformats.org/officeDocument/2006/relationships/hyperlink" Target="http://www.ine.pt/xurl/ind/0008569" TargetMode="External"/><Relationship Id="rId5" Type="http://schemas.openxmlformats.org/officeDocument/2006/relationships/hyperlink" Target="http://www.ine.pt/xurl/ind/0008565" TargetMode="External"/><Relationship Id="rId15" Type="http://schemas.openxmlformats.org/officeDocument/2006/relationships/hyperlink" Target="http://www.ine.pt/xurl/ind/0008565" TargetMode="External"/><Relationship Id="rId10" Type="http://schemas.openxmlformats.org/officeDocument/2006/relationships/hyperlink" Target="http://www.ine.pt/xurl/ind/0008566" TargetMode="External"/><Relationship Id="rId19" Type="http://schemas.openxmlformats.org/officeDocument/2006/relationships/hyperlink" Target="http://www.ine.pt/xurl/ind/0008242" TargetMode="External"/><Relationship Id="rId4" Type="http://schemas.openxmlformats.org/officeDocument/2006/relationships/hyperlink" Target="http://www.ine.pt/xurl/ind/0008241" TargetMode="External"/><Relationship Id="rId9" Type="http://schemas.openxmlformats.org/officeDocument/2006/relationships/hyperlink" Target="http://www.ine.pt/xurl/ind/0008565" TargetMode="External"/><Relationship Id="rId14" Type="http://schemas.openxmlformats.org/officeDocument/2006/relationships/hyperlink" Target="http://www.ine.pt/xurl/ind/0008567" TargetMode="External"/></Relationships>
</file>

<file path=xl/worksheets/_rels/sheet67.xml.rels><?xml version="1.0" encoding="UTF-8" standalone="yes"?>
<Relationships xmlns="http://schemas.openxmlformats.org/package/2006/relationships"><Relationship Id="rId8" Type="http://schemas.openxmlformats.org/officeDocument/2006/relationships/hyperlink" Target="http://www.ine.pt/xurl/ind/0008058" TargetMode="External"/><Relationship Id="rId13" Type="http://schemas.openxmlformats.org/officeDocument/2006/relationships/hyperlink" Target="http://www.ine.pt/xurl/ind/0008064" TargetMode="External"/><Relationship Id="rId18" Type="http://schemas.openxmlformats.org/officeDocument/2006/relationships/printerSettings" Target="../printerSettings/printerSettings67.bin"/><Relationship Id="rId3" Type="http://schemas.openxmlformats.org/officeDocument/2006/relationships/hyperlink" Target="http://www.ine.pt/xurl/ind/0008057" TargetMode="External"/><Relationship Id="rId7" Type="http://schemas.openxmlformats.org/officeDocument/2006/relationships/hyperlink" Target="http://www.ine.pt/xurl/ind/0008057" TargetMode="External"/><Relationship Id="rId12" Type="http://schemas.openxmlformats.org/officeDocument/2006/relationships/hyperlink" Target="http://www.ine.pt/xurl/ind/0008058" TargetMode="External"/><Relationship Id="rId17" Type="http://schemas.openxmlformats.org/officeDocument/2006/relationships/hyperlink" Target="http://www.ine.pt/xurl/ind/0008064" TargetMode="External"/><Relationship Id="rId2" Type="http://schemas.openxmlformats.org/officeDocument/2006/relationships/hyperlink" Target="http://www.ine.pt/xurl/ind/0007985" TargetMode="External"/><Relationship Id="rId16" Type="http://schemas.openxmlformats.org/officeDocument/2006/relationships/hyperlink" Target="http://www.ine.pt/xurl/ind/0008061" TargetMode="External"/><Relationship Id="rId1" Type="http://schemas.openxmlformats.org/officeDocument/2006/relationships/hyperlink" Target="http://www.ine.pt/xurl/ind/0007985" TargetMode="External"/><Relationship Id="rId6" Type="http://schemas.openxmlformats.org/officeDocument/2006/relationships/hyperlink" Target="http://www.ine.pt/xurl/ind/0007985" TargetMode="External"/><Relationship Id="rId11" Type="http://schemas.openxmlformats.org/officeDocument/2006/relationships/hyperlink" Target="http://www.ine.pt/xurl/ind/0008057" TargetMode="External"/><Relationship Id="rId5" Type="http://schemas.openxmlformats.org/officeDocument/2006/relationships/hyperlink" Target="http://www.ine.pt/xurl/ind/0008064" TargetMode="External"/><Relationship Id="rId15" Type="http://schemas.openxmlformats.org/officeDocument/2006/relationships/hyperlink" Target="http://www.ine.pt/xurl/ind/0008061" TargetMode="External"/><Relationship Id="rId10" Type="http://schemas.openxmlformats.org/officeDocument/2006/relationships/hyperlink" Target="http://www.ine.pt/xurl/ind/0007985" TargetMode="External"/><Relationship Id="rId4" Type="http://schemas.openxmlformats.org/officeDocument/2006/relationships/hyperlink" Target="http://www.ine.pt/xurl/ind/0008058" TargetMode="External"/><Relationship Id="rId9" Type="http://schemas.openxmlformats.org/officeDocument/2006/relationships/hyperlink" Target="http://www.ine.pt/xurl/ind/0007985" TargetMode="External"/><Relationship Id="rId14" Type="http://schemas.openxmlformats.org/officeDocument/2006/relationships/hyperlink" Target="http://www.ine.pt/xurl/ind/0008061" TargetMode="External"/></Relationships>
</file>

<file path=xl/worksheets/_rels/sheet68.xml.rels><?xml version="1.0" encoding="UTF-8" standalone="yes"?>
<Relationships xmlns="http://schemas.openxmlformats.org/package/2006/relationships"><Relationship Id="rId8" Type="http://schemas.openxmlformats.org/officeDocument/2006/relationships/hyperlink" Target="http://www.ine.pt/xurl/ind/0008064" TargetMode="External"/><Relationship Id="rId13" Type="http://schemas.openxmlformats.org/officeDocument/2006/relationships/hyperlink" Target="http://www.ine.pt/xurl/ind/0008061" TargetMode="External"/><Relationship Id="rId3" Type="http://schemas.openxmlformats.org/officeDocument/2006/relationships/hyperlink" Target="http://www.ine.pt/xurl/ind/0008058" TargetMode="External"/><Relationship Id="rId7" Type="http://schemas.openxmlformats.org/officeDocument/2006/relationships/hyperlink" Target="http://www.ine.pt/xurl/ind/0008058" TargetMode="External"/><Relationship Id="rId12" Type="http://schemas.openxmlformats.org/officeDocument/2006/relationships/hyperlink" Target="http://www.ine.pt/xurl/ind/0008061" TargetMode="External"/><Relationship Id="rId2" Type="http://schemas.openxmlformats.org/officeDocument/2006/relationships/hyperlink" Target="http://www.ine.pt/xurl/ind/0008057" TargetMode="External"/><Relationship Id="rId16" Type="http://schemas.openxmlformats.org/officeDocument/2006/relationships/printerSettings" Target="../printerSettings/printerSettings68.bin"/><Relationship Id="rId1" Type="http://schemas.openxmlformats.org/officeDocument/2006/relationships/hyperlink" Target="http://www.ine.pt/xurl/ind/0007985" TargetMode="External"/><Relationship Id="rId6" Type="http://schemas.openxmlformats.org/officeDocument/2006/relationships/hyperlink" Target="http://www.ine.pt/xurl/ind/0008057" TargetMode="External"/><Relationship Id="rId11" Type="http://schemas.openxmlformats.org/officeDocument/2006/relationships/hyperlink" Target="http://www.ine.pt/xurl/ind/0008058" TargetMode="External"/><Relationship Id="rId5" Type="http://schemas.openxmlformats.org/officeDocument/2006/relationships/hyperlink" Target="http://www.ine.pt/xurl/ind/0007985" TargetMode="External"/><Relationship Id="rId15" Type="http://schemas.openxmlformats.org/officeDocument/2006/relationships/hyperlink" Target="http://www.ine.pt/xurl/ind/0008064" TargetMode="External"/><Relationship Id="rId10" Type="http://schemas.openxmlformats.org/officeDocument/2006/relationships/hyperlink" Target="http://www.ine.pt/xurl/ind/0008057" TargetMode="External"/><Relationship Id="rId4" Type="http://schemas.openxmlformats.org/officeDocument/2006/relationships/hyperlink" Target="http://www.ine.pt/xurl/ind/0008064" TargetMode="External"/><Relationship Id="rId9" Type="http://schemas.openxmlformats.org/officeDocument/2006/relationships/hyperlink" Target="http://www.ine.pt/xurl/ind/0007985" TargetMode="External"/><Relationship Id="rId14" Type="http://schemas.openxmlformats.org/officeDocument/2006/relationships/hyperlink" Target="http://www.ine.pt/xurl/ind/0008061" TargetMode="External"/></Relationships>
</file>

<file path=xl/worksheets/_rels/sheet69.xml.rels><?xml version="1.0" encoding="UTF-8" standalone="yes"?>
<Relationships xmlns="http://schemas.openxmlformats.org/package/2006/relationships"><Relationship Id="rId8" Type="http://schemas.openxmlformats.org/officeDocument/2006/relationships/printerSettings" Target="../printerSettings/printerSettings69.bin"/><Relationship Id="rId3" Type="http://schemas.openxmlformats.org/officeDocument/2006/relationships/hyperlink" Target="http://www.ine.pt/xurl/ind/0008280" TargetMode="External"/><Relationship Id="rId7" Type="http://schemas.openxmlformats.org/officeDocument/2006/relationships/hyperlink" Target="http://www.ine.pt/xurl/ind/0008280" TargetMode="External"/><Relationship Id="rId2" Type="http://schemas.openxmlformats.org/officeDocument/2006/relationships/hyperlink" Target="http://www.ine.pt/xurl/ind/0008280" TargetMode="External"/><Relationship Id="rId1" Type="http://schemas.openxmlformats.org/officeDocument/2006/relationships/hyperlink" Target="http://www.ine.pt/xurl/ind/0008280" TargetMode="External"/><Relationship Id="rId6" Type="http://schemas.openxmlformats.org/officeDocument/2006/relationships/hyperlink" Target="http://www.ine.pt/xurl/ind/0008280" TargetMode="External"/><Relationship Id="rId5" Type="http://schemas.openxmlformats.org/officeDocument/2006/relationships/hyperlink" Target="http://www.ine.pt/xurl/ind/0008280" TargetMode="External"/><Relationship Id="rId4" Type="http://schemas.openxmlformats.org/officeDocument/2006/relationships/hyperlink" Target="http://www.ine.pt/xurl/ind/0008280"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8" Type="http://schemas.openxmlformats.org/officeDocument/2006/relationships/hyperlink" Target="http://www.ine.pt/xurl/ind/0008356" TargetMode="External"/><Relationship Id="rId13" Type="http://schemas.openxmlformats.org/officeDocument/2006/relationships/hyperlink" Target="http://www.ine.pt/xurl/ind/0008340" TargetMode="External"/><Relationship Id="rId3" Type="http://schemas.openxmlformats.org/officeDocument/2006/relationships/hyperlink" Target="http://www.ine.pt/xurl/ind/0008356" TargetMode="External"/><Relationship Id="rId7" Type="http://schemas.openxmlformats.org/officeDocument/2006/relationships/hyperlink" Target="http://www.ine.pt/xurl/ind/0008277" TargetMode="External"/><Relationship Id="rId12" Type="http://schemas.openxmlformats.org/officeDocument/2006/relationships/hyperlink" Target="http://www.ine.pt/xurl/ind/0009099" TargetMode="External"/><Relationship Id="rId2" Type="http://schemas.openxmlformats.org/officeDocument/2006/relationships/hyperlink" Target="http://www.ine.pt/xurl/ind/0008277" TargetMode="External"/><Relationship Id="rId1" Type="http://schemas.openxmlformats.org/officeDocument/2006/relationships/hyperlink" Target="http://www.ine.pt/xurl/ind/0008356" TargetMode="External"/><Relationship Id="rId6" Type="http://schemas.openxmlformats.org/officeDocument/2006/relationships/hyperlink" Target="http://www.ine.pt/xurl/ind/0008277" TargetMode="External"/><Relationship Id="rId11" Type="http://schemas.openxmlformats.org/officeDocument/2006/relationships/hyperlink" Target="http://www.ine.pt/xurl/ind/0009099" TargetMode="External"/><Relationship Id="rId5" Type="http://schemas.openxmlformats.org/officeDocument/2006/relationships/hyperlink" Target="http://www.ine.pt/xurl/ind/0008030" TargetMode="External"/><Relationship Id="rId15" Type="http://schemas.openxmlformats.org/officeDocument/2006/relationships/printerSettings" Target="../printerSettings/printerSettings70.bin"/><Relationship Id="rId10" Type="http://schemas.openxmlformats.org/officeDocument/2006/relationships/hyperlink" Target="http://www.ine.pt/xurl/ind/0008030" TargetMode="External"/><Relationship Id="rId4" Type="http://schemas.openxmlformats.org/officeDocument/2006/relationships/hyperlink" Target="http://www.ine.pt/xurl/ind/0008340" TargetMode="External"/><Relationship Id="rId9" Type="http://schemas.openxmlformats.org/officeDocument/2006/relationships/hyperlink" Target="http://www.ine.pt/xurl/ind/0008340" TargetMode="External"/><Relationship Id="rId14" Type="http://schemas.openxmlformats.org/officeDocument/2006/relationships/hyperlink" Target="http://www.ine.pt/xurl/ind/0008030" TargetMode="External"/></Relationships>
</file>

<file path=xl/worksheets/_rels/sheet71.xml.rels><?xml version="1.0" encoding="UTF-8" standalone="yes"?>
<Relationships xmlns="http://schemas.openxmlformats.org/package/2006/relationships"><Relationship Id="rId8" Type="http://schemas.openxmlformats.org/officeDocument/2006/relationships/hyperlink" Target="http://www.ine.pt/xurl/ind/0008709" TargetMode="External"/><Relationship Id="rId13" Type="http://schemas.openxmlformats.org/officeDocument/2006/relationships/printerSettings" Target="../printerSettings/printerSettings71.bin"/><Relationship Id="rId3" Type="http://schemas.openxmlformats.org/officeDocument/2006/relationships/hyperlink" Target="http://www.ine.pt/xurl/ind/0008462" TargetMode="External"/><Relationship Id="rId7" Type="http://schemas.openxmlformats.org/officeDocument/2006/relationships/hyperlink" Target="http://www.ine.pt/xurl/ind/0008711" TargetMode="External"/><Relationship Id="rId12" Type="http://schemas.openxmlformats.org/officeDocument/2006/relationships/hyperlink" Target="http://www.ine.pt/xurl/ind/0008709" TargetMode="External"/><Relationship Id="rId2" Type="http://schemas.openxmlformats.org/officeDocument/2006/relationships/hyperlink" Target="http://www.ine.pt/xurl/ind/0008462" TargetMode="External"/><Relationship Id="rId1" Type="http://schemas.openxmlformats.org/officeDocument/2006/relationships/hyperlink" Target="http://www.ine.pt/xurl/ind/0008462" TargetMode="External"/><Relationship Id="rId6" Type="http://schemas.openxmlformats.org/officeDocument/2006/relationships/hyperlink" Target="http://www.ine.pt/xurl/ind/0008710" TargetMode="External"/><Relationship Id="rId11" Type="http://schemas.openxmlformats.org/officeDocument/2006/relationships/hyperlink" Target="http://www.ine.pt/xurl/ind/0008710" TargetMode="External"/><Relationship Id="rId5" Type="http://schemas.openxmlformats.org/officeDocument/2006/relationships/hyperlink" Target="http://www.ine.pt/xurl/ind/0008710" TargetMode="External"/><Relationship Id="rId10" Type="http://schemas.openxmlformats.org/officeDocument/2006/relationships/hyperlink" Target="http://www.ine.pt/xurl/ind/0008711" TargetMode="External"/><Relationship Id="rId4" Type="http://schemas.openxmlformats.org/officeDocument/2006/relationships/hyperlink" Target="http://www.ine.pt/xurl/ind/0008711" TargetMode="External"/><Relationship Id="rId9" Type="http://schemas.openxmlformats.org/officeDocument/2006/relationships/hyperlink" Target="http://www.ine.pt/xurl/ind/0008709" TargetMode="External"/></Relationships>
</file>

<file path=xl/worksheets/_rels/sheet72.xml.rels><?xml version="1.0" encoding="UTF-8" standalone="yes"?>
<Relationships xmlns="http://schemas.openxmlformats.org/package/2006/relationships"><Relationship Id="rId8" Type="http://schemas.openxmlformats.org/officeDocument/2006/relationships/hyperlink" Target="http://www.ine.pt/xurl/ind/0008100" TargetMode="External"/><Relationship Id="rId13" Type="http://schemas.openxmlformats.org/officeDocument/2006/relationships/hyperlink" Target="http://www.ine.pt/xurl/ind/0008103" TargetMode="External"/><Relationship Id="rId3" Type="http://schemas.openxmlformats.org/officeDocument/2006/relationships/hyperlink" Target="http://www.ine.pt/xurl/ind/0008102" TargetMode="External"/><Relationship Id="rId7" Type="http://schemas.openxmlformats.org/officeDocument/2006/relationships/hyperlink" Target="http://www.ine.pt/xurl/ind/0008101" TargetMode="External"/><Relationship Id="rId12" Type="http://schemas.openxmlformats.org/officeDocument/2006/relationships/hyperlink" Target="http://www.ine.pt/xurl/ind/0008103" TargetMode="External"/><Relationship Id="rId2" Type="http://schemas.openxmlformats.org/officeDocument/2006/relationships/hyperlink" Target="http://www.ine.pt/xurl/ind/0008100" TargetMode="External"/><Relationship Id="rId16" Type="http://schemas.openxmlformats.org/officeDocument/2006/relationships/printerSettings" Target="../printerSettings/printerSettings72.bin"/><Relationship Id="rId1" Type="http://schemas.openxmlformats.org/officeDocument/2006/relationships/hyperlink" Target="http://www.ine.pt/xurl/ind/0008101" TargetMode="External"/><Relationship Id="rId6" Type="http://schemas.openxmlformats.org/officeDocument/2006/relationships/hyperlink" Target="http://www.ine.pt/xurl/ind/0008101" TargetMode="External"/><Relationship Id="rId11" Type="http://schemas.openxmlformats.org/officeDocument/2006/relationships/hyperlink" Target="http://www.ine.pt/xurl/ind/0008102" TargetMode="External"/><Relationship Id="rId5" Type="http://schemas.openxmlformats.org/officeDocument/2006/relationships/hyperlink" Target="http://www.ine.pt/xurl/ind/0008104" TargetMode="External"/><Relationship Id="rId15" Type="http://schemas.openxmlformats.org/officeDocument/2006/relationships/hyperlink" Target="http://www.ine.pt/xurl/ind/0008104" TargetMode="External"/><Relationship Id="rId10" Type="http://schemas.openxmlformats.org/officeDocument/2006/relationships/hyperlink" Target="http://www.ine.pt/xurl/ind/0008102" TargetMode="External"/><Relationship Id="rId4" Type="http://schemas.openxmlformats.org/officeDocument/2006/relationships/hyperlink" Target="http://www.ine.pt/xurl/ind/0008103" TargetMode="External"/><Relationship Id="rId9" Type="http://schemas.openxmlformats.org/officeDocument/2006/relationships/hyperlink" Target="http://www.ine.pt/xurl/ind/0008100" TargetMode="External"/><Relationship Id="rId14" Type="http://schemas.openxmlformats.org/officeDocument/2006/relationships/hyperlink" Target="http://www.ine.pt/xurl/ind/0008104" TargetMode="External"/></Relationships>
</file>

<file path=xl/worksheets/_rels/sheet73.xml.rels><?xml version="1.0" encoding="UTF-8" standalone="yes"?>
<Relationships xmlns="http://schemas.openxmlformats.org/package/2006/relationships"><Relationship Id="rId8" Type="http://schemas.openxmlformats.org/officeDocument/2006/relationships/hyperlink" Target="http://www.ine.pt/xurl/ind/0008106" TargetMode="External"/><Relationship Id="rId3" Type="http://schemas.openxmlformats.org/officeDocument/2006/relationships/hyperlink" Target="http://www.ine.pt/xurl/ind/0008106" TargetMode="External"/><Relationship Id="rId7" Type="http://schemas.openxmlformats.org/officeDocument/2006/relationships/hyperlink" Target="http://www.ine.pt/xurl/ind/0008119" TargetMode="External"/><Relationship Id="rId2" Type="http://schemas.openxmlformats.org/officeDocument/2006/relationships/hyperlink" Target="http://www.ine.pt/xurl/ind/0008119" TargetMode="External"/><Relationship Id="rId1" Type="http://schemas.openxmlformats.org/officeDocument/2006/relationships/hyperlink" Target="http://www.ine.pt/xurl/ind/0008108" TargetMode="External"/><Relationship Id="rId6" Type="http://schemas.openxmlformats.org/officeDocument/2006/relationships/hyperlink" Target="http://www.ine.pt/xurl/ind/0008108" TargetMode="External"/><Relationship Id="rId5" Type="http://schemas.openxmlformats.org/officeDocument/2006/relationships/hyperlink" Target="http://www.ine.pt/xurl/ind/0008119" TargetMode="External"/><Relationship Id="rId10" Type="http://schemas.openxmlformats.org/officeDocument/2006/relationships/printerSettings" Target="../printerSettings/printerSettings73.bin"/><Relationship Id="rId4" Type="http://schemas.openxmlformats.org/officeDocument/2006/relationships/hyperlink" Target="http://www.ine.pt/xurl/ind/0008108" TargetMode="External"/><Relationship Id="rId9" Type="http://schemas.openxmlformats.org/officeDocument/2006/relationships/hyperlink" Target="http://www.ine.pt/xurl/ind/0008106" TargetMode="External"/></Relationships>
</file>

<file path=xl/worksheets/_rels/sheet74.xml.rels><?xml version="1.0" encoding="UTF-8" standalone="yes"?>
<Relationships xmlns="http://schemas.openxmlformats.org/package/2006/relationships"><Relationship Id="rId3" Type="http://schemas.openxmlformats.org/officeDocument/2006/relationships/hyperlink" Target="http://www.ine.pt/xurl/ind/0008105" TargetMode="External"/><Relationship Id="rId2" Type="http://schemas.openxmlformats.org/officeDocument/2006/relationships/hyperlink" Target="http://www.ine.pt/xurl/ind/0008105" TargetMode="External"/><Relationship Id="rId1" Type="http://schemas.openxmlformats.org/officeDocument/2006/relationships/hyperlink" Target="http://www.ine.pt/xurl/ind/0008105" TargetMode="External"/><Relationship Id="rId4"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8" Type="http://schemas.openxmlformats.org/officeDocument/2006/relationships/hyperlink" Target="http://www.ine.pt/xurl/ind/0008238" TargetMode="External"/><Relationship Id="rId3" Type="http://schemas.openxmlformats.org/officeDocument/2006/relationships/hyperlink" Target="http://www.ine.pt/xurl/ind/0008238" TargetMode="External"/><Relationship Id="rId7" Type="http://schemas.openxmlformats.org/officeDocument/2006/relationships/hyperlink" Target="http://www.ine.pt/xurl/ind/0000337" TargetMode="External"/><Relationship Id="rId12" Type="http://schemas.openxmlformats.org/officeDocument/2006/relationships/printerSettings" Target="../printerSettings/printerSettings75.bin"/><Relationship Id="rId2" Type="http://schemas.openxmlformats.org/officeDocument/2006/relationships/hyperlink" Target="http://www.ine.pt/xurl/ind/0008197" TargetMode="External"/><Relationship Id="rId1" Type="http://schemas.openxmlformats.org/officeDocument/2006/relationships/hyperlink" Target="http://www.ine.pt/xurl/ind/0008208" TargetMode="External"/><Relationship Id="rId6" Type="http://schemas.openxmlformats.org/officeDocument/2006/relationships/hyperlink" Target="http://www.ine.pt/xurl/ind/0008197" TargetMode="External"/><Relationship Id="rId11" Type="http://schemas.openxmlformats.org/officeDocument/2006/relationships/hyperlink" Target="http://www.ine.pt/xurl/ind/0008238" TargetMode="External"/><Relationship Id="rId5" Type="http://schemas.openxmlformats.org/officeDocument/2006/relationships/hyperlink" Target="http://www.ine.pt/xurl/ind/0000336" TargetMode="External"/><Relationship Id="rId10" Type="http://schemas.openxmlformats.org/officeDocument/2006/relationships/hyperlink" Target="http://www.ine.pt/xurl/ind/0008197" TargetMode="External"/><Relationship Id="rId4" Type="http://schemas.openxmlformats.org/officeDocument/2006/relationships/hyperlink" Target="http://www.ine.pt/xurl/ind/0008208" TargetMode="External"/><Relationship Id="rId9" Type="http://schemas.openxmlformats.org/officeDocument/2006/relationships/hyperlink" Target="http://www.ine.pt/xurl/ind/0008208" TargetMode="External"/></Relationships>
</file>

<file path=xl/worksheets/_rels/sheet76.xml.rels><?xml version="1.0" encoding="UTF-8" standalone="yes"?>
<Relationships xmlns="http://schemas.openxmlformats.org/package/2006/relationships"><Relationship Id="rId3" Type="http://schemas.openxmlformats.org/officeDocument/2006/relationships/hyperlink" Target="http://www.ine.pt/xurl/ind/0008463" TargetMode="External"/><Relationship Id="rId7" Type="http://schemas.openxmlformats.org/officeDocument/2006/relationships/printerSettings" Target="../printerSettings/printerSettings76.bin"/><Relationship Id="rId2" Type="http://schemas.openxmlformats.org/officeDocument/2006/relationships/hyperlink" Target="http://www.ine.pt/xurl/ind/0008465" TargetMode="External"/><Relationship Id="rId1" Type="http://schemas.openxmlformats.org/officeDocument/2006/relationships/hyperlink" Target="http://www.ine.pt/xurl/ind/0008465" TargetMode="External"/><Relationship Id="rId6" Type="http://schemas.openxmlformats.org/officeDocument/2006/relationships/hyperlink" Target="http://www.ine.pt/xurl/ind/0008465" TargetMode="External"/><Relationship Id="rId5" Type="http://schemas.openxmlformats.org/officeDocument/2006/relationships/hyperlink" Target="http://www.ine.pt/xurl/ind/0008463" TargetMode="External"/><Relationship Id="rId4" Type="http://schemas.openxmlformats.org/officeDocument/2006/relationships/hyperlink" Target="http://www.ine.pt/xurl/ind/0008463" TargetMode="External"/></Relationships>
</file>

<file path=xl/worksheets/_rels/sheet77.xml.rels><?xml version="1.0" encoding="UTF-8" standalone="yes"?>
<Relationships xmlns="http://schemas.openxmlformats.org/package/2006/relationships"><Relationship Id="rId3" Type="http://schemas.openxmlformats.org/officeDocument/2006/relationships/hyperlink" Target="http://www.ine.pt/xurl/ind/0008349" TargetMode="External"/><Relationship Id="rId2" Type="http://schemas.openxmlformats.org/officeDocument/2006/relationships/hyperlink" Target="http://www.ine.pt/xurl/ind/0008349" TargetMode="External"/><Relationship Id="rId1" Type="http://schemas.openxmlformats.org/officeDocument/2006/relationships/hyperlink" Target="http://www.ine.pt/xurl/ind/0008349" TargetMode="External"/><Relationship Id="rId4"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8" Type="http://schemas.openxmlformats.org/officeDocument/2006/relationships/hyperlink" Target="http://www.ine.pt/xurl/ind/0006191" TargetMode="External"/><Relationship Id="rId3" Type="http://schemas.openxmlformats.org/officeDocument/2006/relationships/hyperlink" Target="http://www.ine.pt/xurl/ind/0006191" TargetMode="External"/><Relationship Id="rId7" Type="http://schemas.openxmlformats.org/officeDocument/2006/relationships/hyperlink" Target="http://www.ine.pt/xurl/ind/0006191" TargetMode="External"/><Relationship Id="rId2" Type="http://schemas.openxmlformats.org/officeDocument/2006/relationships/hyperlink" Target="http://www.ine.pt/xurl/ind/0006406" TargetMode="External"/><Relationship Id="rId1" Type="http://schemas.openxmlformats.org/officeDocument/2006/relationships/hyperlink" Target="http://www.ine.pt/xurl/ind/0006191" TargetMode="External"/><Relationship Id="rId6" Type="http://schemas.openxmlformats.org/officeDocument/2006/relationships/hyperlink" Target="http://www.ine.pt/xurl/ind/0006406" TargetMode="External"/><Relationship Id="rId11" Type="http://schemas.openxmlformats.org/officeDocument/2006/relationships/printerSettings" Target="../printerSettings/printerSettings78.bin"/><Relationship Id="rId5" Type="http://schemas.openxmlformats.org/officeDocument/2006/relationships/hyperlink" Target="http://www.ine.pt/xurl/ind/0006191" TargetMode="External"/><Relationship Id="rId10" Type="http://schemas.openxmlformats.org/officeDocument/2006/relationships/hyperlink" Target="http://www.ine.pt/xurl/ind/0006406" TargetMode="External"/><Relationship Id="rId4" Type="http://schemas.openxmlformats.org/officeDocument/2006/relationships/hyperlink" Target="http://www.ine.pt/xurl/ind/0006191" TargetMode="External"/><Relationship Id="rId9" Type="http://schemas.openxmlformats.org/officeDocument/2006/relationships/hyperlink" Target="http://www.ine.pt/xurl/ind/0006191" TargetMode="External"/></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3" Type="http://schemas.openxmlformats.org/officeDocument/2006/relationships/hyperlink" Target="http://www.ine.pt/xurl/ind/0008793" TargetMode="External"/><Relationship Id="rId7" Type="http://schemas.openxmlformats.org/officeDocument/2006/relationships/printerSettings" Target="../printerSettings/printerSettings80.bin"/><Relationship Id="rId2" Type="http://schemas.openxmlformats.org/officeDocument/2006/relationships/hyperlink" Target="http://www.ine.pt/xurl/ind/0008794" TargetMode="External"/><Relationship Id="rId1" Type="http://schemas.openxmlformats.org/officeDocument/2006/relationships/hyperlink" Target="http://www.ine.pt/xurl/ind/0008793" TargetMode="External"/><Relationship Id="rId6" Type="http://schemas.openxmlformats.org/officeDocument/2006/relationships/hyperlink" Target="http://www.ine.pt/xurl/ind/0008794" TargetMode="External"/><Relationship Id="rId5" Type="http://schemas.openxmlformats.org/officeDocument/2006/relationships/hyperlink" Target="http://www.ine.pt/xurl/ind/0008793" TargetMode="External"/><Relationship Id="rId4" Type="http://schemas.openxmlformats.org/officeDocument/2006/relationships/hyperlink" Target="http://www.ine.pt/xurl/ind/0008794" TargetMode="External"/></Relationships>
</file>

<file path=xl/worksheets/_rels/sheet81.xml.rels><?xml version="1.0" encoding="UTF-8" standalone="yes"?>
<Relationships xmlns="http://schemas.openxmlformats.org/package/2006/relationships"><Relationship Id="rId8" Type="http://schemas.openxmlformats.org/officeDocument/2006/relationships/hyperlink" Target="http://www.ine.pt/xurl/ind/0009050" TargetMode="External"/><Relationship Id="rId13" Type="http://schemas.openxmlformats.org/officeDocument/2006/relationships/hyperlink" Target="http://www.ine.pt/xurl/ind/0009047" TargetMode="External"/><Relationship Id="rId3" Type="http://schemas.openxmlformats.org/officeDocument/2006/relationships/hyperlink" Target="http://www.ine.pt/xurl/ind/0009050" TargetMode="External"/><Relationship Id="rId7" Type="http://schemas.openxmlformats.org/officeDocument/2006/relationships/hyperlink" Target="http://www.ine.pt/xurl/ind/0009059" TargetMode="External"/><Relationship Id="rId12" Type="http://schemas.openxmlformats.org/officeDocument/2006/relationships/hyperlink" Target="http://www.ine.pt/xurl/ind/0009059" TargetMode="External"/><Relationship Id="rId2" Type="http://schemas.openxmlformats.org/officeDocument/2006/relationships/hyperlink" Target="http://www.ine.pt/xurl/ind/0009059" TargetMode="External"/><Relationship Id="rId1" Type="http://schemas.openxmlformats.org/officeDocument/2006/relationships/hyperlink" Target="http://www.ine.pt/xurl/ind/0009047" TargetMode="External"/><Relationship Id="rId6" Type="http://schemas.openxmlformats.org/officeDocument/2006/relationships/hyperlink" Target="http://www.ine.pt/xurl/ind/0009047" TargetMode="External"/><Relationship Id="rId11" Type="http://schemas.openxmlformats.org/officeDocument/2006/relationships/hyperlink" Target="http://www.ine.pt/xurl/ind/0009047" TargetMode="External"/><Relationship Id="rId5" Type="http://schemas.openxmlformats.org/officeDocument/2006/relationships/hyperlink" Target="http://www.ine.pt/xurl/ind/0009051" TargetMode="External"/><Relationship Id="rId15" Type="http://schemas.openxmlformats.org/officeDocument/2006/relationships/printerSettings" Target="../printerSettings/printerSettings81.bin"/><Relationship Id="rId10" Type="http://schemas.openxmlformats.org/officeDocument/2006/relationships/hyperlink" Target="http://www.ine.pt/xurl/ind/0009051" TargetMode="External"/><Relationship Id="rId4" Type="http://schemas.openxmlformats.org/officeDocument/2006/relationships/hyperlink" Target="http://www.ine.pt/xurl/ind/0009049" TargetMode="External"/><Relationship Id="rId9" Type="http://schemas.openxmlformats.org/officeDocument/2006/relationships/hyperlink" Target="http://www.ine.pt/xurl/ind/0009049" TargetMode="External"/><Relationship Id="rId14" Type="http://schemas.openxmlformats.org/officeDocument/2006/relationships/hyperlink" Target="http://www.ine.pt/xurl/ind/0009047" TargetMode="External"/></Relationships>
</file>

<file path=xl/worksheets/_rels/sheet82.xml.rels><?xml version="1.0" encoding="UTF-8" standalone="yes"?>
<Relationships xmlns="http://schemas.openxmlformats.org/package/2006/relationships"><Relationship Id="rId8" Type="http://schemas.openxmlformats.org/officeDocument/2006/relationships/printerSettings" Target="../printerSettings/printerSettings82.bin"/><Relationship Id="rId3" Type="http://schemas.openxmlformats.org/officeDocument/2006/relationships/hyperlink" Target="http://www.ine.pt/xurl/ind/0006175" TargetMode="External"/><Relationship Id="rId7" Type="http://schemas.openxmlformats.org/officeDocument/2006/relationships/hyperlink" Target="http://www.ine.pt/xurl/ind/0006175" TargetMode="External"/><Relationship Id="rId2" Type="http://schemas.openxmlformats.org/officeDocument/2006/relationships/hyperlink" Target="http://www.ine.pt/xurl/ind/0006175" TargetMode="External"/><Relationship Id="rId1" Type="http://schemas.openxmlformats.org/officeDocument/2006/relationships/hyperlink" Target="http://www.ine.pt/xurl/ind/0006175" TargetMode="External"/><Relationship Id="rId6" Type="http://schemas.openxmlformats.org/officeDocument/2006/relationships/hyperlink" Target="http://www.ine.pt/xurl/ind/0006175" TargetMode="External"/><Relationship Id="rId5" Type="http://schemas.openxmlformats.org/officeDocument/2006/relationships/hyperlink" Target="http://www.ine.pt/xurl/ind/0006175" TargetMode="External"/><Relationship Id="rId4" Type="http://schemas.openxmlformats.org/officeDocument/2006/relationships/hyperlink" Target="http://www.ine.pt/xurl/ind/0006175" TargetMode="External"/></Relationships>
</file>

<file path=xl/worksheets/_rels/sheet83.xml.rels><?xml version="1.0" encoding="UTF-8" standalone="yes"?>
<Relationships xmlns="http://schemas.openxmlformats.org/package/2006/relationships"><Relationship Id="rId8" Type="http://schemas.openxmlformats.org/officeDocument/2006/relationships/hyperlink" Target="http://www.ine.pt/xurl/ind/0006174" TargetMode="External"/><Relationship Id="rId3" Type="http://schemas.openxmlformats.org/officeDocument/2006/relationships/hyperlink" Target="http://www.ine.pt/xurl/ind/0006174" TargetMode="External"/><Relationship Id="rId7" Type="http://schemas.openxmlformats.org/officeDocument/2006/relationships/hyperlink" Target="http://www.ine.pt/xurl/ind/0006174" TargetMode="External"/><Relationship Id="rId2" Type="http://schemas.openxmlformats.org/officeDocument/2006/relationships/hyperlink" Target="http://www.ine.pt/xurl/ind/0006174" TargetMode="External"/><Relationship Id="rId1" Type="http://schemas.openxmlformats.org/officeDocument/2006/relationships/hyperlink" Target="http://www.ine.pt/xurl/ind/0006174" TargetMode="External"/><Relationship Id="rId6" Type="http://schemas.openxmlformats.org/officeDocument/2006/relationships/hyperlink" Target="http://www.ine.pt/xurl/ind/0006174" TargetMode="External"/><Relationship Id="rId5" Type="http://schemas.openxmlformats.org/officeDocument/2006/relationships/hyperlink" Target="http://www.ine.pt/xurl/ind/0006174" TargetMode="External"/><Relationship Id="rId10" Type="http://schemas.openxmlformats.org/officeDocument/2006/relationships/printerSettings" Target="../printerSettings/printerSettings83.bin"/><Relationship Id="rId4" Type="http://schemas.openxmlformats.org/officeDocument/2006/relationships/hyperlink" Target="http://www.ine.pt/xurl/ind/0006174" TargetMode="External"/><Relationship Id="rId9" Type="http://schemas.openxmlformats.org/officeDocument/2006/relationships/hyperlink" Target="http://www.ine.pt/xurl/ind/0006174" TargetMode="External"/></Relationships>
</file>

<file path=xl/worksheets/_rels/sheet84.xml.rels><?xml version="1.0" encoding="UTF-8" standalone="yes"?>
<Relationships xmlns="http://schemas.openxmlformats.org/package/2006/relationships"><Relationship Id="rId8" Type="http://schemas.openxmlformats.org/officeDocument/2006/relationships/hyperlink" Target="http://www.ine.pt/xurl/ind/0006136" TargetMode="External"/><Relationship Id="rId13" Type="http://schemas.openxmlformats.org/officeDocument/2006/relationships/hyperlink" Target="http://www.ine.pt/xurl/ind/0006136" TargetMode="External"/><Relationship Id="rId3" Type="http://schemas.openxmlformats.org/officeDocument/2006/relationships/hyperlink" Target="http://www.ine.pt/xurl/ind/0006136" TargetMode="External"/><Relationship Id="rId7" Type="http://schemas.openxmlformats.org/officeDocument/2006/relationships/hyperlink" Target="http://www.ine.pt/xurl/ind/0006136" TargetMode="External"/><Relationship Id="rId12" Type="http://schemas.openxmlformats.org/officeDocument/2006/relationships/hyperlink" Target="http://www.ine.pt/xurl/ind/0006136" TargetMode="External"/><Relationship Id="rId2" Type="http://schemas.openxmlformats.org/officeDocument/2006/relationships/hyperlink" Target="http://www.ine.pt/xurl/ind/0006136" TargetMode="External"/><Relationship Id="rId1" Type="http://schemas.openxmlformats.org/officeDocument/2006/relationships/hyperlink" Target="http://www.ine.pt/xurl/ind/0006136" TargetMode="External"/><Relationship Id="rId6" Type="http://schemas.openxmlformats.org/officeDocument/2006/relationships/hyperlink" Target="http://www.ine.pt/xurl/ind/0006136" TargetMode="External"/><Relationship Id="rId11" Type="http://schemas.openxmlformats.org/officeDocument/2006/relationships/hyperlink" Target="http://www.ine.pt/xurl/ind/0006136" TargetMode="External"/><Relationship Id="rId5" Type="http://schemas.openxmlformats.org/officeDocument/2006/relationships/hyperlink" Target="http://www.ine.pt/xurl/ind/0006136" TargetMode="External"/><Relationship Id="rId10" Type="http://schemas.openxmlformats.org/officeDocument/2006/relationships/hyperlink" Target="http://www.ine.pt/xurl/ind/0006136" TargetMode="External"/><Relationship Id="rId4" Type="http://schemas.openxmlformats.org/officeDocument/2006/relationships/hyperlink" Target="http://www.ine.pt/xurl/ind/0006136" TargetMode="External"/><Relationship Id="rId9" Type="http://schemas.openxmlformats.org/officeDocument/2006/relationships/hyperlink" Target="http://www.ine.pt/xurl/ind/0006136" TargetMode="External"/><Relationship Id="rId14"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8" Type="http://schemas.openxmlformats.org/officeDocument/2006/relationships/hyperlink" Target="http://www.ine.pt/xurl/ind/0006137" TargetMode="External"/><Relationship Id="rId13" Type="http://schemas.openxmlformats.org/officeDocument/2006/relationships/hyperlink" Target="http://www.ine.pt/xurl/ind/0006137" TargetMode="External"/><Relationship Id="rId3" Type="http://schemas.openxmlformats.org/officeDocument/2006/relationships/hyperlink" Target="http://www.ine.pt/xurl/ind/0006137" TargetMode="External"/><Relationship Id="rId7" Type="http://schemas.openxmlformats.org/officeDocument/2006/relationships/hyperlink" Target="http://www.ine.pt/xurl/ind/0006137" TargetMode="External"/><Relationship Id="rId12" Type="http://schemas.openxmlformats.org/officeDocument/2006/relationships/hyperlink" Target="http://www.ine.pt/xurl/ind/0006137" TargetMode="External"/><Relationship Id="rId2" Type="http://schemas.openxmlformats.org/officeDocument/2006/relationships/hyperlink" Target="http://www.ine.pt/xurl/ind/0006137" TargetMode="External"/><Relationship Id="rId1" Type="http://schemas.openxmlformats.org/officeDocument/2006/relationships/hyperlink" Target="http://www.ine.pt/xurl/ind/0006137" TargetMode="External"/><Relationship Id="rId6" Type="http://schemas.openxmlformats.org/officeDocument/2006/relationships/hyperlink" Target="http://www.ine.pt/xurl/ind/0006137" TargetMode="External"/><Relationship Id="rId11" Type="http://schemas.openxmlformats.org/officeDocument/2006/relationships/hyperlink" Target="http://www.ine.pt/xurl/ind/0006137" TargetMode="External"/><Relationship Id="rId5" Type="http://schemas.openxmlformats.org/officeDocument/2006/relationships/hyperlink" Target="http://www.ine.pt/xurl/ind/0006137" TargetMode="External"/><Relationship Id="rId10" Type="http://schemas.openxmlformats.org/officeDocument/2006/relationships/hyperlink" Target="http://www.ine.pt/xurl/ind/0006137" TargetMode="External"/><Relationship Id="rId4" Type="http://schemas.openxmlformats.org/officeDocument/2006/relationships/hyperlink" Target="http://www.ine.pt/xurl/ind/0006137" TargetMode="External"/><Relationship Id="rId9" Type="http://schemas.openxmlformats.org/officeDocument/2006/relationships/hyperlink" Target="http://www.ine.pt/xurl/ind/0006137" TargetMode="External"/><Relationship Id="rId14"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3" Type="http://schemas.openxmlformats.org/officeDocument/2006/relationships/hyperlink" Target="http://www.ine.pt/xurl/ind/0006186" TargetMode="External"/><Relationship Id="rId2" Type="http://schemas.openxmlformats.org/officeDocument/2006/relationships/hyperlink" Target="http://www.ine.pt/xurl/ind/0006186" TargetMode="External"/><Relationship Id="rId1" Type="http://schemas.openxmlformats.org/officeDocument/2006/relationships/hyperlink" Target="http://www.ine.pt/xurl/ind/0006186" TargetMode="External"/><Relationship Id="rId4"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8" Type="http://schemas.openxmlformats.org/officeDocument/2006/relationships/hyperlink" Target="http://www.ine.pt/xurl/ind/0006173" TargetMode="External"/><Relationship Id="rId13" Type="http://schemas.openxmlformats.org/officeDocument/2006/relationships/hyperlink" Target="http://www.ine.pt/xurl/ind/0006173" TargetMode="External"/><Relationship Id="rId3" Type="http://schemas.openxmlformats.org/officeDocument/2006/relationships/hyperlink" Target="http://www.ine.pt/xurl/ind/0006173" TargetMode="External"/><Relationship Id="rId7" Type="http://schemas.openxmlformats.org/officeDocument/2006/relationships/hyperlink" Target="http://www.ine.pt/xurl/ind/0006173" TargetMode="External"/><Relationship Id="rId12" Type="http://schemas.openxmlformats.org/officeDocument/2006/relationships/hyperlink" Target="http://www.ine.pt/xurl/ind/0006173" TargetMode="External"/><Relationship Id="rId2" Type="http://schemas.openxmlformats.org/officeDocument/2006/relationships/hyperlink" Target="http://www.ine.pt/xurl/ind/0006173" TargetMode="External"/><Relationship Id="rId16" Type="http://schemas.openxmlformats.org/officeDocument/2006/relationships/printerSettings" Target="../printerSettings/printerSettings87.bin"/><Relationship Id="rId1" Type="http://schemas.openxmlformats.org/officeDocument/2006/relationships/hyperlink" Target="http://www.ine.pt/xurl/ind/0006173" TargetMode="External"/><Relationship Id="rId6" Type="http://schemas.openxmlformats.org/officeDocument/2006/relationships/hyperlink" Target="http://www.ine.pt/xurl/ind/0006173" TargetMode="External"/><Relationship Id="rId11" Type="http://schemas.openxmlformats.org/officeDocument/2006/relationships/hyperlink" Target="http://www.ine.pt/xurl/ind/0006173" TargetMode="External"/><Relationship Id="rId5" Type="http://schemas.openxmlformats.org/officeDocument/2006/relationships/hyperlink" Target="http://www.ine.pt/xurl/ind/0006173" TargetMode="External"/><Relationship Id="rId15" Type="http://schemas.openxmlformats.org/officeDocument/2006/relationships/hyperlink" Target="http://www.ine.pt/xurl/ind/0006173" TargetMode="External"/><Relationship Id="rId10" Type="http://schemas.openxmlformats.org/officeDocument/2006/relationships/hyperlink" Target="http://www.ine.pt/xurl/ind/0006173" TargetMode="External"/><Relationship Id="rId4" Type="http://schemas.openxmlformats.org/officeDocument/2006/relationships/hyperlink" Target="http://www.ine.pt/xurl/ind/0006173" TargetMode="External"/><Relationship Id="rId9" Type="http://schemas.openxmlformats.org/officeDocument/2006/relationships/hyperlink" Target="http://www.ine.pt/xurl/ind/0006173" TargetMode="External"/><Relationship Id="rId14" Type="http://schemas.openxmlformats.org/officeDocument/2006/relationships/hyperlink" Target="http://www.ine.pt/xurl/ind/0006173" TargetMode="External"/></Relationships>
</file>

<file path=xl/worksheets/_rels/sheet88.xml.rels><?xml version="1.0" encoding="UTF-8" standalone="yes"?>
<Relationships xmlns="http://schemas.openxmlformats.org/package/2006/relationships"><Relationship Id="rId8" Type="http://schemas.openxmlformats.org/officeDocument/2006/relationships/hyperlink" Target="http://www.ine.pt/xurl/ind/0006136" TargetMode="External"/><Relationship Id="rId13" Type="http://schemas.openxmlformats.org/officeDocument/2006/relationships/hyperlink" Target="http://www.ine.pt/xurl/ind/0006136" TargetMode="External"/><Relationship Id="rId3" Type="http://schemas.openxmlformats.org/officeDocument/2006/relationships/hyperlink" Target="http://www.ine.pt/xurl/ind/0006136" TargetMode="External"/><Relationship Id="rId7" Type="http://schemas.openxmlformats.org/officeDocument/2006/relationships/hyperlink" Target="http://www.ine.pt/xurl/ind/0006136" TargetMode="External"/><Relationship Id="rId12" Type="http://schemas.openxmlformats.org/officeDocument/2006/relationships/hyperlink" Target="http://www.ine.pt/xurl/ind/0006136" TargetMode="External"/><Relationship Id="rId2" Type="http://schemas.openxmlformats.org/officeDocument/2006/relationships/hyperlink" Target="http://www.ine.pt/xurl/ind/0006136" TargetMode="External"/><Relationship Id="rId16" Type="http://schemas.openxmlformats.org/officeDocument/2006/relationships/printerSettings" Target="../printerSettings/printerSettings88.bin"/><Relationship Id="rId1" Type="http://schemas.openxmlformats.org/officeDocument/2006/relationships/hyperlink" Target="http://www.ine.pt/xurl/ind/0006136" TargetMode="External"/><Relationship Id="rId6" Type="http://schemas.openxmlformats.org/officeDocument/2006/relationships/hyperlink" Target="http://www.ine.pt/xurl/ind/0006136" TargetMode="External"/><Relationship Id="rId11" Type="http://schemas.openxmlformats.org/officeDocument/2006/relationships/hyperlink" Target="http://www.ine.pt/xurl/ind/0006136" TargetMode="External"/><Relationship Id="rId5" Type="http://schemas.openxmlformats.org/officeDocument/2006/relationships/hyperlink" Target="http://www.ine.pt/xurl/ind/0006136" TargetMode="External"/><Relationship Id="rId15" Type="http://schemas.openxmlformats.org/officeDocument/2006/relationships/hyperlink" Target="http://www.ine.pt/xurl/ind/0006136" TargetMode="External"/><Relationship Id="rId10" Type="http://schemas.openxmlformats.org/officeDocument/2006/relationships/hyperlink" Target="http://www.ine.pt/xurl/ind/0006136" TargetMode="External"/><Relationship Id="rId4" Type="http://schemas.openxmlformats.org/officeDocument/2006/relationships/hyperlink" Target="http://www.ine.pt/xurl/ind/0006136" TargetMode="External"/><Relationship Id="rId9" Type="http://schemas.openxmlformats.org/officeDocument/2006/relationships/hyperlink" Target="http://www.ine.pt/xurl/ind/0006136" TargetMode="External"/><Relationship Id="rId14" Type="http://schemas.openxmlformats.org/officeDocument/2006/relationships/hyperlink" Target="http://www.ine.pt/xurl/ind/0006136" TargetMode="External"/></Relationships>
</file>

<file path=xl/worksheets/_rels/sheet89.xml.rels><?xml version="1.0" encoding="UTF-8" standalone="yes"?>
<Relationships xmlns="http://schemas.openxmlformats.org/package/2006/relationships"><Relationship Id="rId8" Type="http://schemas.openxmlformats.org/officeDocument/2006/relationships/hyperlink" Target="http://www.ine.pt/xurl/ind/0006139" TargetMode="External"/><Relationship Id="rId13" Type="http://schemas.openxmlformats.org/officeDocument/2006/relationships/hyperlink" Target="http://www.ine.pt/xurl/ind/0006139" TargetMode="External"/><Relationship Id="rId18" Type="http://schemas.openxmlformats.org/officeDocument/2006/relationships/hyperlink" Target="http://www.ine.pt/xurl/ind/0006139" TargetMode="External"/><Relationship Id="rId3" Type="http://schemas.openxmlformats.org/officeDocument/2006/relationships/hyperlink" Target="http://www.ine.pt/xurl/ind/0006139" TargetMode="External"/><Relationship Id="rId21" Type="http://schemas.openxmlformats.org/officeDocument/2006/relationships/hyperlink" Target="http://www.ine.pt/xurl/ind/0006139" TargetMode="External"/><Relationship Id="rId7" Type="http://schemas.openxmlformats.org/officeDocument/2006/relationships/hyperlink" Target="http://www.ine.pt/xurl/ind/0006139" TargetMode="External"/><Relationship Id="rId12" Type="http://schemas.openxmlformats.org/officeDocument/2006/relationships/hyperlink" Target="http://www.ine.pt/xurl/ind/0006139" TargetMode="External"/><Relationship Id="rId17" Type="http://schemas.openxmlformats.org/officeDocument/2006/relationships/hyperlink" Target="http://www.ine.pt/xurl/ind/0006139" TargetMode="External"/><Relationship Id="rId2" Type="http://schemas.openxmlformats.org/officeDocument/2006/relationships/hyperlink" Target="http://www.ine.pt/xurl/ind/0006139" TargetMode="External"/><Relationship Id="rId16" Type="http://schemas.openxmlformats.org/officeDocument/2006/relationships/hyperlink" Target="http://www.ine.pt/xurl/ind/0006139" TargetMode="External"/><Relationship Id="rId20" Type="http://schemas.openxmlformats.org/officeDocument/2006/relationships/hyperlink" Target="http://www.ine.pt/xurl/ind/0006139" TargetMode="External"/><Relationship Id="rId1" Type="http://schemas.openxmlformats.org/officeDocument/2006/relationships/hyperlink" Target="http://www.ine.pt/xurl/ind/0006139" TargetMode="External"/><Relationship Id="rId6" Type="http://schemas.openxmlformats.org/officeDocument/2006/relationships/hyperlink" Target="http://www.ine.pt/xurl/ind/0006139" TargetMode="External"/><Relationship Id="rId11" Type="http://schemas.openxmlformats.org/officeDocument/2006/relationships/hyperlink" Target="http://www.ine.pt/xurl/ind/0006139" TargetMode="External"/><Relationship Id="rId24" Type="http://schemas.openxmlformats.org/officeDocument/2006/relationships/printerSettings" Target="../printerSettings/printerSettings89.bin"/><Relationship Id="rId5" Type="http://schemas.openxmlformats.org/officeDocument/2006/relationships/hyperlink" Target="http://www.ine.pt/xurl/ind/0006139" TargetMode="External"/><Relationship Id="rId15" Type="http://schemas.openxmlformats.org/officeDocument/2006/relationships/hyperlink" Target="http://www.ine.pt/xurl/ind/0006139" TargetMode="External"/><Relationship Id="rId23" Type="http://schemas.openxmlformats.org/officeDocument/2006/relationships/hyperlink" Target="http://www.ine.pt/xurl/ind/0006139" TargetMode="External"/><Relationship Id="rId10" Type="http://schemas.openxmlformats.org/officeDocument/2006/relationships/hyperlink" Target="http://www.ine.pt/xurl/ind/0006139" TargetMode="External"/><Relationship Id="rId19" Type="http://schemas.openxmlformats.org/officeDocument/2006/relationships/hyperlink" Target="http://www.ine.pt/xurl/ind/0006139" TargetMode="External"/><Relationship Id="rId4" Type="http://schemas.openxmlformats.org/officeDocument/2006/relationships/hyperlink" Target="http://www.ine.pt/xurl/ind/0006139" TargetMode="External"/><Relationship Id="rId9" Type="http://schemas.openxmlformats.org/officeDocument/2006/relationships/hyperlink" Target="http://www.ine.pt/xurl/ind/0006139" TargetMode="External"/><Relationship Id="rId14" Type="http://schemas.openxmlformats.org/officeDocument/2006/relationships/hyperlink" Target="http://www.ine.pt/xurl/ind/0006139" TargetMode="External"/><Relationship Id="rId22" Type="http://schemas.openxmlformats.org/officeDocument/2006/relationships/hyperlink" Target="http://www.ine.pt/xurl/ind/0006139"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8" Type="http://schemas.openxmlformats.org/officeDocument/2006/relationships/hyperlink" Target="http://www.ine.pt/xurl/ind/0006140" TargetMode="External"/><Relationship Id="rId13" Type="http://schemas.openxmlformats.org/officeDocument/2006/relationships/hyperlink" Target="http://www.ine.pt/xurl/ind/0006141" TargetMode="External"/><Relationship Id="rId18" Type="http://schemas.openxmlformats.org/officeDocument/2006/relationships/hyperlink" Target="http://www.ine.pt/xurl/ind/0006140" TargetMode="External"/><Relationship Id="rId26" Type="http://schemas.openxmlformats.org/officeDocument/2006/relationships/printerSettings" Target="../printerSettings/printerSettings90.bin"/><Relationship Id="rId3" Type="http://schemas.openxmlformats.org/officeDocument/2006/relationships/hyperlink" Target="http://www.ine.pt/xurl/ind/0006522" TargetMode="External"/><Relationship Id="rId21" Type="http://schemas.openxmlformats.org/officeDocument/2006/relationships/hyperlink" Target="http://www.ine.pt/xurl/ind/0006161" TargetMode="External"/><Relationship Id="rId7" Type="http://schemas.openxmlformats.org/officeDocument/2006/relationships/hyperlink" Target="http://www.ine.pt/xurl/ind/0006140" TargetMode="External"/><Relationship Id="rId12" Type="http://schemas.openxmlformats.org/officeDocument/2006/relationships/hyperlink" Target="http://www.ine.pt/xurl/ind/0006141" TargetMode="External"/><Relationship Id="rId17" Type="http://schemas.openxmlformats.org/officeDocument/2006/relationships/hyperlink" Target="http://www.ine.pt/xurl/ind/0006140" TargetMode="External"/><Relationship Id="rId25" Type="http://schemas.openxmlformats.org/officeDocument/2006/relationships/hyperlink" Target="http://www.ine.pt/xurl/ind/0006143" TargetMode="External"/><Relationship Id="rId2" Type="http://schemas.openxmlformats.org/officeDocument/2006/relationships/hyperlink" Target="http://www.ine.pt/xurl/ind/0006141" TargetMode="External"/><Relationship Id="rId16" Type="http://schemas.openxmlformats.org/officeDocument/2006/relationships/hyperlink" Target="http://www.ine.pt/xurl/ind/0006140" TargetMode="External"/><Relationship Id="rId20" Type="http://schemas.openxmlformats.org/officeDocument/2006/relationships/hyperlink" Target="http://www.ine.pt/xurl/ind/0006140" TargetMode="External"/><Relationship Id="rId1" Type="http://schemas.openxmlformats.org/officeDocument/2006/relationships/hyperlink" Target="http://www.ine.pt/xurl/ind/0006161" TargetMode="External"/><Relationship Id="rId6" Type="http://schemas.openxmlformats.org/officeDocument/2006/relationships/hyperlink" Target="http://www.ine.pt/xurl/ind/0006140" TargetMode="External"/><Relationship Id="rId11" Type="http://schemas.openxmlformats.org/officeDocument/2006/relationships/hyperlink" Target="http://www.ine.pt/xurl/ind/0006161" TargetMode="External"/><Relationship Id="rId24" Type="http://schemas.openxmlformats.org/officeDocument/2006/relationships/hyperlink" Target="http://www.ine.pt/xurl/ind/0006522" TargetMode="External"/><Relationship Id="rId5" Type="http://schemas.openxmlformats.org/officeDocument/2006/relationships/hyperlink" Target="http://www.ine.pt/xurl/ind/0006140" TargetMode="External"/><Relationship Id="rId15" Type="http://schemas.openxmlformats.org/officeDocument/2006/relationships/hyperlink" Target="http://www.ine.pt/xurl/ind/0006143" TargetMode="External"/><Relationship Id="rId23" Type="http://schemas.openxmlformats.org/officeDocument/2006/relationships/hyperlink" Target="http://www.ine.pt/xurl/ind/0006141" TargetMode="External"/><Relationship Id="rId10" Type="http://schemas.openxmlformats.org/officeDocument/2006/relationships/hyperlink" Target="http://www.ine.pt/xurl/ind/0006140" TargetMode="External"/><Relationship Id="rId19" Type="http://schemas.openxmlformats.org/officeDocument/2006/relationships/hyperlink" Target="http://www.ine.pt/xurl/ind/0006140" TargetMode="External"/><Relationship Id="rId4" Type="http://schemas.openxmlformats.org/officeDocument/2006/relationships/hyperlink" Target="http://www.ine.pt/xurl/ind/0006143" TargetMode="External"/><Relationship Id="rId9" Type="http://schemas.openxmlformats.org/officeDocument/2006/relationships/hyperlink" Target="http://www.ine.pt/xurl/ind/0006140" TargetMode="External"/><Relationship Id="rId14" Type="http://schemas.openxmlformats.org/officeDocument/2006/relationships/hyperlink" Target="http://www.ine.pt/xurl/ind/0006522" TargetMode="External"/><Relationship Id="rId22" Type="http://schemas.openxmlformats.org/officeDocument/2006/relationships/hyperlink" Target="http://www.ine.pt/xurl/ind/0006141" TargetMode="External"/></Relationships>
</file>

<file path=xl/worksheets/_rels/sheet91.xml.rels><?xml version="1.0" encoding="UTF-8" standalone="yes"?>
<Relationships xmlns="http://schemas.openxmlformats.org/package/2006/relationships"><Relationship Id="rId8" Type="http://schemas.openxmlformats.org/officeDocument/2006/relationships/hyperlink" Target="http://www.ine.pt/xurl/ind/0006138" TargetMode="External"/><Relationship Id="rId3" Type="http://schemas.openxmlformats.org/officeDocument/2006/relationships/hyperlink" Target="http://www.ine.pt/xurl/ind/0006138" TargetMode="External"/><Relationship Id="rId7" Type="http://schemas.openxmlformats.org/officeDocument/2006/relationships/hyperlink" Target="http://www.ine.pt/xurl/ind/0006138" TargetMode="External"/><Relationship Id="rId2" Type="http://schemas.openxmlformats.org/officeDocument/2006/relationships/hyperlink" Target="http://www.ine.pt/xurl/ind/0006138" TargetMode="External"/><Relationship Id="rId1" Type="http://schemas.openxmlformats.org/officeDocument/2006/relationships/hyperlink" Target="http://www.ine.pt/xurl/ind/0006138" TargetMode="External"/><Relationship Id="rId6" Type="http://schemas.openxmlformats.org/officeDocument/2006/relationships/hyperlink" Target="http://www.ine.pt/xurl/ind/0006138" TargetMode="External"/><Relationship Id="rId5" Type="http://schemas.openxmlformats.org/officeDocument/2006/relationships/hyperlink" Target="http://www.ine.pt/xurl/ind/0006138" TargetMode="External"/><Relationship Id="rId10" Type="http://schemas.openxmlformats.org/officeDocument/2006/relationships/printerSettings" Target="../printerSettings/printerSettings91.bin"/><Relationship Id="rId4" Type="http://schemas.openxmlformats.org/officeDocument/2006/relationships/hyperlink" Target="http://www.ine.pt/xurl/ind/0006138" TargetMode="External"/><Relationship Id="rId9" Type="http://schemas.openxmlformats.org/officeDocument/2006/relationships/hyperlink" Target="http://www.ine.pt/xurl/ind/0006138" TargetMode="External"/></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8" Type="http://schemas.openxmlformats.org/officeDocument/2006/relationships/hyperlink" Target="http://www.ine.pt/xurl/ind/0006510" TargetMode="External"/><Relationship Id="rId3" Type="http://schemas.openxmlformats.org/officeDocument/2006/relationships/hyperlink" Target="http://www.ine.pt/xurl/ind/0006510" TargetMode="External"/><Relationship Id="rId7" Type="http://schemas.openxmlformats.org/officeDocument/2006/relationships/hyperlink" Target="http://www.ine.pt/xurl/ind/0006534" TargetMode="External"/><Relationship Id="rId12" Type="http://schemas.openxmlformats.org/officeDocument/2006/relationships/printerSettings" Target="../printerSettings/printerSettings94.bin"/><Relationship Id="rId2" Type="http://schemas.openxmlformats.org/officeDocument/2006/relationships/hyperlink" Target="http://www.ine.pt/xurl/ind/0006176" TargetMode="External"/><Relationship Id="rId1" Type="http://schemas.openxmlformats.org/officeDocument/2006/relationships/hyperlink" Target="http://www.ine.pt/xurl/ind/0006176" TargetMode="External"/><Relationship Id="rId6" Type="http://schemas.openxmlformats.org/officeDocument/2006/relationships/hyperlink" Target="http://www.ine.pt/xurl/ind/0006176" TargetMode="External"/><Relationship Id="rId11" Type="http://schemas.openxmlformats.org/officeDocument/2006/relationships/hyperlink" Target="http://www.ine.pt/xurl/ind/0006534" TargetMode="External"/><Relationship Id="rId5" Type="http://schemas.openxmlformats.org/officeDocument/2006/relationships/hyperlink" Target="http://www.ine.pt/xurl/ind/0006176" TargetMode="External"/><Relationship Id="rId10" Type="http://schemas.openxmlformats.org/officeDocument/2006/relationships/hyperlink" Target="http://www.ine.pt/xurl/ind/0006510" TargetMode="External"/><Relationship Id="rId4" Type="http://schemas.openxmlformats.org/officeDocument/2006/relationships/hyperlink" Target="http://www.ine.pt/xurl/ind/0006534" TargetMode="External"/><Relationship Id="rId9" Type="http://schemas.openxmlformats.org/officeDocument/2006/relationships/hyperlink" Target="http://www.ine.pt/xurl/ind/0006176" TargetMode="External"/></Relationships>
</file>

<file path=xl/worksheets/_rels/sheet95.xml.rels><?xml version="1.0" encoding="UTF-8" standalone="yes"?>
<Relationships xmlns="http://schemas.openxmlformats.org/package/2006/relationships"><Relationship Id="rId3" Type="http://schemas.openxmlformats.org/officeDocument/2006/relationships/hyperlink" Target="http://www.ine.pt/xurl/ind/0006186" TargetMode="External"/><Relationship Id="rId2" Type="http://schemas.openxmlformats.org/officeDocument/2006/relationships/hyperlink" Target="http://www.ine.pt/xurl/ind/0006186" TargetMode="External"/><Relationship Id="rId1" Type="http://schemas.openxmlformats.org/officeDocument/2006/relationships/hyperlink" Target="http://www.ine.pt/xurl/ind/0006186" TargetMode="External"/><Relationship Id="rId4"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3" Type="http://schemas.openxmlformats.org/officeDocument/2006/relationships/hyperlink" Target="http://www.ine.pt/xurl/ind/0007034" TargetMode="External"/><Relationship Id="rId7" Type="http://schemas.openxmlformats.org/officeDocument/2006/relationships/printerSettings" Target="../printerSettings/printerSettings96.bin"/><Relationship Id="rId2" Type="http://schemas.openxmlformats.org/officeDocument/2006/relationships/hyperlink" Target="http://www.ine.pt/xurl/ind/0007050" TargetMode="External"/><Relationship Id="rId1" Type="http://schemas.openxmlformats.org/officeDocument/2006/relationships/hyperlink" Target="http://www.ine.pt/xurl/ind/0007034" TargetMode="External"/><Relationship Id="rId6" Type="http://schemas.openxmlformats.org/officeDocument/2006/relationships/hyperlink" Target="http://www.ine.pt/xurl/ind/0007034" TargetMode="External"/><Relationship Id="rId5" Type="http://schemas.openxmlformats.org/officeDocument/2006/relationships/hyperlink" Target="http://www.ine.pt/xurl/ind/0007050" TargetMode="External"/><Relationship Id="rId4" Type="http://schemas.openxmlformats.org/officeDocument/2006/relationships/hyperlink" Target="http://www.ine.pt/xurl/ind/0007050" TargetMode="External"/></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B1:C300"/>
  <sheetViews>
    <sheetView showGridLines="0" tabSelected="1" workbookViewId="0">
      <selection activeCell="B1" sqref="B1"/>
    </sheetView>
  </sheetViews>
  <sheetFormatPr defaultRowHeight="12.75"/>
  <cols>
    <col min="1" max="1" width="1.7109375" style="2139" customWidth="1"/>
    <col min="2" max="2" width="135.7109375" style="2139" customWidth="1"/>
    <col min="3" max="16384" width="9.140625" style="2139"/>
  </cols>
  <sheetData>
    <row r="1" spans="2:3" customFormat="1" ht="30" customHeight="1">
      <c r="B1" s="4680" t="s">
        <v>5274</v>
      </c>
    </row>
    <row r="2" spans="2:3" customFormat="1" ht="30" customHeight="1">
      <c r="B2" s="4681" t="s">
        <v>5275</v>
      </c>
      <c r="C2" s="2154"/>
    </row>
    <row r="3" spans="2:3" customFormat="1" ht="24" customHeight="1">
      <c r="B3" s="2155" t="s">
        <v>5276</v>
      </c>
      <c r="C3" s="4682"/>
    </row>
    <row r="4" spans="2:3" customFormat="1" ht="15" customHeight="1">
      <c r="B4" s="4683" t="s">
        <v>2400</v>
      </c>
    </row>
    <row r="5" spans="2:3" customFormat="1" ht="15" customHeight="1">
      <c r="B5" s="4683" t="s">
        <v>2556</v>
      </c>
    </row>
    <row r="6" spans="2:3" customFormat="1" ht="15" customHeight="1">
      <c r="B6" s="4683" t="s">
        <v>2601</v>
      </c>
    </row>
    <row r="7" spans="2:3" customFormat="1" ht="15" customHeight="1">
      <c r="B7" s="4683" t="s">
        <v>2605</v>
      </c>
    </row>
    <row r="8" spans="2:3" customFormat="1" ht="15" customHeight="1">
      <c r="B8" s="4683" t="s">
        <v>2679</v>
      </c>
    </row>
    <row r="9" spans="2:3" customFormat="1" ht="15" customHeight="1">
      <c r="B9" s="4683" t="s">
        <v>2806</v>
      </c>
    </row>
    <row r="10" spans="2:3" customFormat="1" ht="15" customHeight="1">
      <c r="B10" s="4683" t="s">
        <v>2822</v>
      </c>
    </row>
    <row r="11" spans="2:3" customFormat="1" ht="15" customHeight="1">
      <c r="B11" s="4683" t="s">
        <v>2882</v>
      </c>
    </row>
    <row r="12" spans="2:3" customFormat="1" ht="15" customHeight="1">
      <c r="B12" s="4683" t="s">
        <v>2916</v>
      </c>
    </row>
    <row r="13" spans="2:3" customFormat="1" ht="15" customHeight="1">
      <c r="B13" s="4683" t="s">
        <v>2940</v>
      </c>
    </row>
    <row r="14" spans="2:3" customFormat="1" ht="15" customHeight="1">
      <c r="B14" s="4683" t="s">
        <v>2952</v>
      </c>
    </row>
    <row r="15" spans="2:3" customFormat="1" ht="15" customHeight="1">
      <c r="B15" s="4683" t="s">
        <v>2980</v>
      </c>
    </row>
    <row r="16" spans="2:3" customFormat="1" ht="15" customHeight="1">
      <c r="B16" s="4683" t="s">
        <v>3000</v>
      </c>
    </row>
    <row r="17" spans="2:3" customFormat="1" ht="24" customHeight="1">
      <c r="B17" s="2155" t="s">
        <v>5277</v>
      </c>
    </row>
    <row r="18" spans="2:3" customFormat="1" ht="15" customHeight="1">
      <c r="B18" s="4683" t="s">
        <v>3012</v>
      </c>
    </row>
    <row r="19" spans="2:3" customFormat="1" ht="15" customHeight="1">
      <c r="B19" s="4683" t="s">
        <v>3042</v>
      </c>
    </row>
    <row r="20" spans="2:3" customFormat="1" ht="15" customHeight="1">
      <c r="B20" s="4683" t="s">
        <v>3069</v>
      </c>
    </row>
    <row r="21" spans="2:3" customFormat="1" ht="15" customHeight="1">
      <c r="B21" s="4683" t="s">
        <v>3089</v>
      </c>
    </row>
    <row r="22" spans="2:3" customFormat="1" ht="15" customHeight="1">
      <c r="B22" s="4683" t="s">
        <v>3127</v>
      </c>
    </row>
    <row r="23" spans="2:3" customFormat="1" ht="15" customHeight="1">
      <c r="B23" s="4683" t="s">
        <v>5278</v>
      </c>
    </row>
    <row r="24" spans="2:3" customFormat="1" ht="15" customHeight="1">
      <c r="B24" s="4683" t="s">
        <v>3165</v>
      </c>
    </row>
    <row r="25" spans="2:3" customFormat="1" ht="15" customHeight="1">
      <c r="B25" s="4683" t="s">
        <v>3190</v>
      </c>
    </row>
    <row r="26" spans="2:3" customFormat="1" ht="15" customHeight="1">
      <c r="B26" s="4683" t="s">
        <v>3202</v>
      </c>
    </row>
    <row r="27" spans="2:3" customFormat="1" ht="15" customHeight="1">
      <c r="B27" s="4683" t="s">
        <v>3233</v>
      </c>
    </row>
    <row r="28" spans="2:3" customFormat="1" ht="30" customHeight="1">
      <c r="B28" s="2154" t="s">
        <v>5279</v>
      </c>
      <c r="C28" s="2139"/>
    </row>
    <row r="29" spans="2:3" customFormat="1" ht="24" customHeight="1">
      <c r="B29" s="2155" t="s">
        <v>5280</v>
      </c>
      <c r="C29" s="2139"/>
    </row>
    <row r="30" spans="2:3" ht="15" customHeight="1">
      <c r="B30" s="4684" t="s">
        <v>3264</v>
      </c>
    </row>
    <row r="31" spans="2:3" ht="15" customHeight="1">
      <c r="B31" s="4684" t="s">
        <v>3308</v>
      </c>
    </row>
    <row r="32" spans="2:3" ht="15" customHeight="1">
      <c r="B32" s="4684" t="s">
        <v>3347</v>
      </c>
    </row>
    <row r="33" spans="2:2" ht="15" customHeight="1">
      <c r="B33" s="4684" t="s">
        <v>3372</v>
      </c>
    </row>
    <row r="34" spans="2:2" ht="15" customHeight="1">
      <c r="B34" s="4684" t="s">
        <v>3381</v>
      </c>
    </row>
    <row r="35" spans="2:2" ht="15" customHeight="1">
      <c r="B35" s="4684" t="s">
        <v>3389</v>
      </c>
    </row>
    <row r="36" spans="2:2" ht="15" customHeight="1">
      <c r="B36" s="4684" t="s">
        <v>3395</v>
      </c>
    </row>
    <row r="37" spans="2:2" ht="15" customHeight="1">
      <c r="B37" s="4684" t="s">
        <v>3399</v>
      </c>
    </row>
    <row r="38" spans="2:2" ht="15" customHeight="1">
      <c r="B38" s="4684" t="s">
        <v>3417</v>
      </c>
    </row>
    <row r="39" spans="2:2" ht="15" customHeight="1">
      <c r="B39" s="4684" t="s">
        <v>3447</v>
      </c>
    </row>
    <row r="40" spans="2:2" customFormat="1" ht="24" customHeight="1">
      <c r="B40" s="2155" t="s">
        <v>5281</v>
      </c>
    </row>
    <row r="41" spans="2:2" ht="15" customHeight="1">
      <c r="B41" s="4684" t="s">
        <v>3457</v>
      </c>
    </row>
    <row r="42" spans="2:2" ht="15" customHeight="1">
      <c r="B42" s="4684" t="s">
        <v>3492</v>
      </c>
    </row>
    <row r="43" spans="2:2" ht="15" customHeight="1">
      <c r="B43" s="4684" t="s">
        <v>3514</v>
      </c>
    </row>
    <row r="44" spans="2:2" ht="15" customHeight="1">
      <c r="B44" s="4684" t="s">
        <v>3534</v>
      </c>
    </row>
    <row r="45" spans="2:2" ht="15" customHeight="1">
      <c r="B45" s="4684" t="s">
        <v>3541</v>
      </c>
    </row>
    <row r="46" spans="2:2" ht="15" customHeight="1">
      <c r="B46" s="4684" t="s">
        <v>3545</v>
      </c>
    </row>
    <row r="47" spans="2:2" ht="15" customHeight="1">
      <c r="B47" s="4684" t="s">
        <v>3552</v>
      </c>
    </row>
    <row r="48" spans="2:2" ht="27" customHeight="1">
      <c r="B48" s="4685" t="s">
        <v>3554</v>
      </c>
    </row>
    <row r="49" spans="2:2" ht="27" customHeight="1">
      <c r="B49" s="4685" t="s">
        <v>3557</v>
      </c>
    </row>
    <row r="50" spans="2:2" ht="27" customHeight="1">
      <c r="B50" s="4685" t="s">
        <v>3560</v>
      </c>
    </row>
    <row r="51" spans="2:2" ht="15" customHeight="1">
      <c r="B51" s="4684" t="s">
        <v>3563</v>
      </c>
    </row>
    <row r="52" spans="2:2" ht="15" customHeight="1">
      <c r="B52" s="4684" t="s">
        <v>3576</v>
      </c>
    </row>
    <row r="53" spans="2:2" ht="15" customHeight="1">
      <c r="B53" s="4684" t="s">
        <v>3585</v>
      </c>
    </row>
    <row r="54" spans="2:2" ht="15" customHeight="1">
      <c r="B54" s="4684" t="s">
        <v>3593</v>
      </c>
    </row>
    <row r="55" spans="2:2" ht="15" customHeight="1">
      <c r="B55" s="4684" t="s">
        <v>3600</v>
      </c>
    </row>
    <row r="56" spans="2:2" ht="15" customHeight="1">
      <c r="B56" s="4684" t="s">
        <v>3609</v>
      </c>
    </row>
    <row r="57" spans="2:2" ht="27" customHeight="1">
      <c r="B57" s="4685" t="s">
        <v>3612</v>
      </c>
    </row>
    <row r="58" spans="2:2" ht="27" customHeight="1">
      <c r="B58" s="4685" t="s">
        <v>3615</v>
      </c>
    </row>
    <row r="59" spans="2:2" ht="15" customHeight="1">
      <c r="B59" s="4684" t="s">
        <v>3618</v>
      </c>
    </row>
    <row r="60" spans="2:2" ht="15" customHeight="1">
      <c r="B60" s="4684" t="s">
        <v>3629</v>
      </c>
    </row>
    <row r="61" spans="2:2" ht="15" customHeight="1">
      <c r="B61" s="4684" t="s">
        <v>3641</v>
      </c>
    </row>
    <row r="62" spans="2:2" ht="15" customHeight="1">
      <c r="B62" s="4684" t="s">
        <v>3653</v>
      </c>
    </row>
    <row r="63" spans="2:2" ht="15" customHeight="1">
      <c r="B63" s="4684" t="s">
        <v>3710</v>
      </c>
    </row>
    <row r="64" spans="2:2" ht="15" customHeight="1">
      <c r="B64" s="4684" t="s">
        <v>3715</v>
      </c>
    </row>
    <row r="65" spans="2:2" customFormat="1" ht="24" customHeight="1">
      <c r="B65" s="4686" t="s">
        <v>5282</v>
      </c>
    </row>
    <row r="66" spans="2:2" ht="15" customHeight="1">
      <c r="B66" s="4684" t="s">
        <v>3730</v>
      </c>
    </row>
    <row r="67" spans="2:2" ht="15" customHeight="1">
      <c r="B67" s="4684" t="s">
        <v>3755</v>
      </c>
    </row>
    <row r="68" spans="2:2" ht="15" customHeight="1">
      <c r="B68" s="4684" t="s">
        <v>3771</v>
      </c>
    </row>
    <row r="69" spans="2:2" ht="15" customHeight="1">
      <c r="B69" s="4684" t="s">
        <v>3794</v>
      </c>
    </row>
    <row r="70" spans="2:2" ht="15" customHeight="1">
      <c r="B70" s="4684" t="s">
        <v>3816</v>
      </c>
    </row>
    <row r="71" spans="2:2" ht="15" customHeight="1">
      <c r="B71" s="4684" t="s">
        <v>3835</v>
      </c>
    </row>
    <row r="72" spans="2:2" ht="15" customHeight="1">
      <c r="B72" s="4684" t="s">
        <v>3856</v>
      </c>
    </row>
    <row r="73" spans="2:2" ht="15" customHeight="1">
      <c r="B73" s="4684" t="s">
        <v>3886</v>
      </c>
    </row>
    <row r="74" spans="2:2" ht="15" customHeight="1">
      <c r="B74" s="4684" t="s">
        <v>3920</v>
      </c>
    </row>
    <row r="75" spans="2:2" ht="15" customHeight="1">
      <c r="B75" s="4684" t="s">
        <v>3930</v>
      </c>
    </row>
    <row r="76" spans="2:2" customFormat="1" ht="24" customHeight="1">
      <c r="B76" s="4686" t="s">
        <v>5283</v>
      </c>
    </row>
    <row r="77" spans="2:2" ht="15" customHeight="1">
      <c r="B77" s="4684" t="s">
        <v>3942</v>
      </c>
    </row>
    <row r="78" spans="2:2" ht="15" customHeight="1">
      <c r="B78" s="4684" t="s">
        <v>3969</v>
      </c>
    </row>
    <row r="79" spans="2:2" ht="15" customHeight="1">
      <c r="B79" s="4684" t="s">
        <v>3986</v>
      </c>
    </row>
    <row r="80" spans="2:2" ht="15" customHeight="1">
      <c r="B80" s="4684" t="s">
        <v>4014</v>
      </c>
    </row>
    <row r="81" spans="2:2" ht="15" customHeight="1">
      <c r="B81" s="4684" t="s">
        <v>4037</v>
      </c>
    </row>
    <row r="82" spans="2:2" ht="15" customHeight="1">
      <c r="B82" s="4684" t="s">
        <v>5284</v>
      </c>
    </row>
    <row r="83" spans="2:2" ht="15" customHeight="1">
      <c r="B83" s="4684" t="s">
        <v>4080</v>
      </c>
    </row>
    <row r="84" spans="2:2" ht="15" customHeight="1">
      <c r="B84" s="4684" t="s">
        <v>4105</v>
      </c>
    </row>
    <row r="85" spans="2:2" customFormat="1" ht="24" customHeight="1">
      <c r="B85" s="4686" t="s">
        <v>5285</v>
      </c>
    </row>
    <row r="86" spans="2:2" ht="15" customHeight="1">
      <c r="B86" s="4684" t="s">
        <v>4120</v>
      </c>
    </row>
    <row r="87" spans="2:2" ht="15" customHeight="1">
      <c r="B87" s="4684" t="s">
        <v>4138</v>
      </c>
    </row>
    <row r="88" spans="2:2" ht="15" customHeight="1">
      <c r="B88" s="4684" t="s">
        <v>4158</v>
      </c>
    </row>
    <row r="89" spans="2:2" ht="15" customHeight="1">
      <c r="B89" s="4684" t="s">
        <v>4174</v>
      </c>
    </row>
    <row r="90" spans="2:2" ht="15" customHeight="1">
      <c r="B90" s="4684" t="s">
        <v>4201</v>
      </c>
    </row>
    <row r="91" spans="2:2" ht="15" customHeight="1">
      <c r="B91" s="4684" t="s">
        <v>4212</v>
      </c>
    </row>
    <row r="92" spans="2:2" ht="15" customHeight="1">
      <c r="B92" s="4684" t="s">
        <v>4215</v>
      </c>
    </row>
    <row r="93" spans="2:2" ht="15" customHeight="1">
      <c r="B93" s="4684" t="s">
        <v>4221</v>
      </c>
    </row>
    <row r="94" spans="2:2" ht="15" customHeight="1">
      <c r="B94" s="4684" t="s">
        <v>4224</v>
      </c>
    </row>
    <row r="95" spans="2:2" ht="15" customHeight="1">
      <c r="B95" s="4684" t="s">
        <v>4227</v>
      </c>
    </row>
    <row r="96" spans="2:2" ht="15" customHeight="1">
      <c r="B96" s="4684" t="s">
        <v>4233</v>
      </c>
    </row>
    <row r="97" spans="2:2" ht="15" customHeight="1">
      <c r="B97" s="4684" t="s">
        <v>4245</v>
      </c>
    </row>
    <row r="98" spans="2:2" ht="15" customHeight="1">
      <c r="B98" s="4684" t="s">
        <v>4268</v>
      </c>
    </row>
    <row r="99" spans="2:2" ht="15" customHeight="1">
      <c r="B99" s="4684" t="s">
        <v>4301</v>
      </c>
    </row>
    <row r="100" spans="2:2" ht="15" customHeight="1">
      <c r="B100" s="4684" t="s">
        <v>4310</v>
      </c>
    </row>
    <row r="101" spans="2:2" ht="15" customHeight="1">
      <c r="B101" s="4684" t="s">
        <v>4322</v>
      </c>
    </row>
    <row r="102" spans="2:2" ht="15" customHeight="1">
      <c r="B102" s="4684" t="s">
        <v>4329</v>
      </c>
    </row>
    <row r="103" spans="2:2" ht="15" customHeight="1">
      <c r="B103" s="4684" t="s">
        <v>4348</v>
      </c>
    </row>
    <row r="104" spans="2:2" ht="15" customHeight="1">
      <c r="B104" s="4684" t="s">
        <v>4361</v>
      </c>
    </row>
    <row r="105" spans="2:2" ht="15" customHeight="1">
      <c r="B105" s="4684" t="s">
        <v>4383</v>
      </c>
    </row>
    <row r="106" spans="2:2" ht="15" customHeight="1">
      <c r="B106" s="4684" t="s">
        <v>4388</v>
      </c>
    </row>
    <row r="107" spans="2:2" ht="15" customHeight="1">
      <c r="B107" s="4684" t="s">
        <v>4390</v>
      </c>
    </row>
    <row r="108" spans="2:2" ht="15" customHeight="1">
      <c r="B108" s="4684" t="s">
        <v>4401</v>
      </c>
    </row>
    <row r="109" spans="2:2" ht="15" customHeight="1">
      <c r="B109" s="4684" t="s">
        <v>4403</v>
      </c>
    </row>
    <row r="110" spans="2:2" ht="15" customHeight="1">
      <c r="B110" s="4684" t="s">
        <v>4423</v>
      </c>
    </row>
    <row r="111" spans="2:2" ht="15" customHeight="1">
      <c r="B111" s="4684" t="s">
        <v>4446</v>
      </c>
    </row>
    <row r="112" spans="2:2" ht="15" customHeight="1">
      <c r="B112" s="4684" t="s">
        <v>5286</v>
      </c>
    </row>
    <row r="113" spans="2:2" customFormat="1" ht="24" customHeight="1">
      <c r="B113" s="4686" t="s">
        <v>5287</v>
      </c>
    </row>
    <row r="114" spans="2:2" ht="15" customHeight="1">
      <c r="B114" s="4684" t="s">
        <v>4462</v>
      </c>
    </row>
    <row r="115" spans="2:2" ht="15" customHeight="1">
      <c r="B115" s="4684" t="s">
        <v>4487</v>
      </c>
    </row>
    <row r="116" spans="2:2" ht="15" customHeight="1">
      <c r="B116" s="4684" t="s">
        <v>4494</v>
      </c>
    </row>
    <row r="117" spans="2:2" ht="15" customHeight="1">
      <c r="B117" s="4684" t="s">
        <v>4501</v>
      </c>
    </row>
    <row r="118" spans="2:2" ht="15" customHeight="1">
      <c r="B118" s="4684" t="s">
        <v>4520</v>
      </c>
    </row>
    <row r="119" spans="2:2" ht="15" customHeight="1">
      <c r="B119" s="4684" t="s">
        <v>4528</v>
      </c>
    </row>
    <row r="120" spans="2:2" ht="15" customHeight="1">
      <c r="B120" s="4684" t="s">
        <v>4546</v>
      </c>
    </row>
    <row r="121" spans="2:2" ht="15" customHeight="1">
      <c r="B121" s="4684" t="s">
        <v>4552</v>
      </c>
    </row>
    <row r="122" spans="2:2" ht="15" customHeight="1">
      <c r="B122" s="4684" t="s">
        <v>4557</v>
      </c>
    </row>
    <row r="123" spans="2:2" customFormat="1" ht="24" customHeight="1">
      <c r="B123" s="4686" t="s">
        <v>5288</v>
      </c>
    </row>
    <row r="124" spans="2:2" ht="15" customHeight="1">
      <c r="B124" s="4684" t="s">
        <v>4567</v>
      </c>
    </row>
    <row r="125" spans="2:2" ht="15" customHeight="1">
      <c r="B125" s="4684" t="s">
        <v>4587</v>
      </c>
    </row>
    <row r="126" spans="2:2" ht="15" customHeight="1">
      <c r="B126" s="4684" t="s">
        <v>4608</v>
      </c>
    </row>
    <row r="127" spans="2:2" ht="15" customHeight="1">
      <c r="B127" s="4684" t="s">
        <v>4620</v>
      </c>
    </row>
    <row r="128" spans="2:2" ht="15" customHeight="1">
      <c r="B128" s="4684" t="s">
        <v>4634</v>
      </c>
    </row>
    <row r="129" spans="2:2" ht="15" customHeight="1">
      <c r="B129" s="4684" t="s">
        <v>4665</v>
      </c>
    </row>
    <row r="130" spans="2:2" ht="15" customHeight="1">
      <c r="B130" s="4684" t="s">
        <v>4671</v>
      </c>
    </row>
    <row r="131" spans="2:2" ht="15" customHeight="1">
      <c r="B131" s="4684" t="s">
        <v>4675</v>
      </c>
    </row>
    <row r="132" spans="2:2" ht="15" customHeight="1">
      <c r="B132" s="4684" t="s">
        <v>5289</v>
      </c>
    </row>
    <row r="133" spans="2:2" ht="15" customHeight="1">
      <c r="B133" s="4684" t="s">
        <v>4692</v>
      </c>
    </row>
    <row r="134" spans="2:2" ht="27" customHeight="1">
      <c r="B134" s="4685" t="s">
        <v>4697</v>
      </c>
    </row>
    <row r="135" spans="2:2" ht="27" customHeight="1">
      <c r="B135" s="4685" t="s">
        <v>5290</v>
      </c>
    </row>
    <row r="136" spans="2:2" ht="27" customHeight="1">
      <c r="B136" s="4685" t="s">
        <v>4759</v>
      </c>
    </row>
    <row r="137" spans="2:2" ht="27" customHeight="1">
      <c r="B137" s="4685" t="s">
        <v>4762</v>
      </c>
    </row>
    <row r="138" spans="2:2" ht="15" customHeight="1">
      <c r="B138" s="4684" t="s">
        <v>4764</v>
      </c>
    </row>
    <row r="139" spans="2:2" ht="15" customHeight="1">
      <c r="B139" s="4684" t="s">
        <v>4795</v>
      </c>
    </row>
    <row r="140" spans="2:2" ht="15" customHeight="1">
      <c r="B140" s="4684" t="s">
        <v>4816</v>
      </c>
    </row>
    <row r="141" spans="2:2" ht="15" customHeight="1">
      <c r="B141" s="4684" t="s">
        <v>4835</v>
      </c>
    </row>
    <row r="142" spans="2:2" customFormat="1" ht="30" customHeight="1">
      <c r="B142" s="2154" t="s">
        <v>2382</v>
      </c>
    </row>
    <row r="143" spans="2:2" customFormat="1" ht="24" customHeight="1">
      <c r="B143" s="2155" t="s">
        <v>2383</v>
      </c>
    </row>
    <row r="144" spans="2:2" ht="15" customHeight="1">
      <c r="B144" s="2156" t="s">
        <v>0</v>
      </c>
    </row>
    <row r="145" spans="2:2" ht="15" customHeight="1">
      <c r="B145" s="2156" t="s">
        <v>69</v>
      </c>
    </row>
    <row r="146" spans="2:2" ht="15" customHeight="1">
      <c r="B146" s="2156" t="s">
        <v>97</v>
      </c>
    </row>
    <row r="147" spans="2:2" ht="15" customHeight="1">
      <c r="B147" s="2156" t="s">
        <v>118</v>
      </c>
    </row>
    <row r="148" spans="2:2" ht="15" customHeight="1">
      <c r="B148" s="2156" t="s">
        <v>164</v>
      </c>
    </row>
    <row r="149" spans="2:2" customFormat="1" ht="24" customHeight="1">
      <c r="B149" s="2155" t="s">
        <v>2384</v>
      </c>
    </row>
    <row r="150" spans="2:2" ht="15" customHeight="1">
      <c r="B150" s="2156" t="s">
        <v>173</v>
      </c>
    </row>
    <row r="151" spans="2:2" ht="15" customHeight="1">
      <c r="B151" s="2156" t="s">
        <v>204</v>
      </c>
    </row>
    <row r="152" spans="2:2" customFormat="1" ht="24" customHeight="1">
      <c r="B152" s="2155" t="s">
        <v>2396</v>
      </c>
    </row>
    <row r="153" spans="2:2" ht="15" customHeight="1">
      <c r="B153" s="2156" t="s">
        <v>231</v>
      </c>
    </row>
    <row r="154" spans="2:2" ht="15" customHeight="1">
      <c r="B154" s="2156" t="s">
        <v>268</v>
      </c>
    </row>
    <row r="155" spans="2:2" ht="15" customHeight="1">
      <c r="B155" s="2156" t="s">
        <v>284</v>
      </c>
    </row>
    <row r="156" spans="2:2" ht="15" customHeight="1">
      <c r="B156" s="2156" t="s">
        <v>306</v>
      </c>
    </row>
    <row r="157" spans="2:2" ht="15" customHeight="1">
      <c r="B157" s="2156" t="s">
        <v>330</v>
      </c>
    </row>
    <row r="158" spans="2:2" ht="15" customHeight="1">
      <c r="B158" s="2156" t="s">
        <v>356</v>
      </c>
    </row>
    <row r="159" spans="2:2" ht="15" customHeight="1">
      <c r="B159" s="2156" t="s">
        <v>369</v>
      </c>
    </row>
    <row r="160" spans="2:2" ht="15" customHeight="1">
      <c r="B160" s="2156" t="s">
        <v>380</v>
      </c>
    </row>
    <row r="161" spans="2:2" ht="15" customHeight="1">
      <c r="B161" s="2156" t="s">
        <v>383</v>
      </c>
    </row>
    <row r="162" spans="2:2" ht="15" customHeight="1">
      <c r="B162" s="2156" t="s">
        <v>385</v>
      </c>
    </row>
    <row r="163" spans="2:2" ht="15" customHeight="1">
      <c r="B163" s="2156" t="s">
        <v>387</v>
      </c>
    </row>
    <row r="164" spans="2:2" ht="15" customHeight="1">
      <c r="B164" s="2156" t="s">
        <v>389</v>
      </c>
    </row>
    <row r="165" spans="2:2" ht="15" customHeight="1">
      <c r="B165" s="2156" t="s">
        <v>399</v>
      </c>
    </row>
    <row r="166" spans="2:2" ht="15" customHeight="1">
      <c r="B166" s="2156" t="s">
        <v>403</v>
      </c>
    </row>
    <row r="167" spans="2:2" ht="15" customHeight="1">
      <c r="B167" s="2156" t="s">
        <v>405</v>
      </c>
    </row>
    <row r="168" spans="2:2" ht="15" customHeight="1">
      <c r="B168" s="2156" t="s">
        <v>409</v>
      </c>
    </row>
    <row r="169" spans="2:2" ht="15" customHeight="1">
      <c r="B169" s="2156" t="s">
        <v>411</v>
      </c>
    </row>
    <row r="170" spans="2:2" ht="15" customHeight="1">
      <c r="B170" s="2156" t="s">
        <v>416</v>
      </c>
    </row>
    <row r="171" spans="2:2" ht="15" customHeight="1">
      <c r="B171" s="2156" t="s">
        <v>418</v>
      </c>
    </row>
    <row r="172" spans="2:2" ht="15" customHeight="1">
      <c r="B172" s="2156" t="s">
        <v>421</v>
      </c>
    </row>
    <row r="173" spans="2:2" ht="15" customHeight="1">
      <c r="B173" s="2156" t="s">
        <v>423</v>
      </c>
    </row>
    <row r="174" spans="2:2" ht="15" customHeight="1">
      <c r="B174" s="2156" t="s">
        <v>426</v>
      </c>
    </row>
    <row r="175" spans="2:2" ht="15" customHeight="1">
      <c r="B175" s="2156" t="s">
        <v>429</v>
      </c>
    </row>
    <row r="176" spans="2:2" ht="15" customHeight="1">
      <c r="B176" s="2156" t="s">
        <v>479</v>
      </c>
    </row>
    <row r="177" spans="2:2" ht="15" customHeight="1">
      <c r="B177" s="2156" t="s">
        <v>483</v>
      </c>
    </row>
    <row r="178" spans="2:2" ht="15" customHeight="1">
      <c r="B178" s="2156" t="s">
        <v>491</v>
      </c>
    </row>
    <row r="179" spans="2:2" customFormat="1" ht="24" customHeight="1">
      <c r="B179" s="2155" t="s">
        <v>2385</v>
      </c>
    </row>
    <row r="180" spans="2:2" ht="15" customHeight="1">
      <c r="B180" s="2156" t="s">
        <v>502</v>
      </c>
    </row>
    <row r="181" spans="2:2" ht="15" customHeight="1">
      <c r="B181" s="2156" t="s">
        <v>541</v>
      </c>
    </row>
    <row r="182" spans="2:2" ht="15" customHeight="1">
      <c r="B182" s="2156" t="s">
        <v>599</v>
      </c>
    </row>
    <row r="183" spans="2:2" ht="15" customHeight="1">
      <c r="B183" s="2156" t="s">
        <v>621</v>
      </c>
    </row>
    <row r="184" spans="2:2" ht="15" customHeight="1">
      <c r="B184" s="2156" t="s">
        <v>730</v>
      </c>
    </row>
    <row r="185" spans="2:2" customFormat="1" ht="24" customHeight="1">
      <c r="B185" s="2157" t="s">
        <v>2386</v>
      </c>
    </row>
    <row r="186" spans="2:2" ht="15" customHeight="1">
      <c r="B186" s="2156" t="s">
        <v>736</v>
      </c>
    </row>
    <row r="187" spans="2:2" ht="15" customHeight="1">
      <c r="B187" s="2156" t="s">
        <v>765</v>
      </c>
    </row>
    <row r="188" spans="2:2" ht="15" customHeight="1">
      <c r="B188" s="2156" t="s">
        <v>765</v>
      </c>
    </row>
    <row r="189" spans="2:2" ht="15" customHeight="1">
      <c r="B189" s="2156" t="s">
        <v>813</v>
      </c>
    </row>
    <row r="190" spans="2:2" ht="15" customHeight="1">
      <c r="B190" s="2156" t="s">
        <v>837</v>
      </c>
    </row>
    <row r="191" spans="2:2" ht="15" customHeight="1">
      <c r="B191" s="2156" t="s">
        <v>850</v>
      </c>
    </row>
    <row r="192" spans="2:2" ht="15" customHeight="1">
      <c r="B192" s="2156" t="s">
        <v>867</v>
      </c>
    </row>
    <row r="193" spans="2:2" ht="15" customHeight="1">
      <c r="B193" s="2156" t="s">
        <v>888</v>
      </c>
    </row>
    <row r="194" spans="2:2" ht="15" customHeight="1">
      <c r="B194" s="2156" t="s">
        <v>917</v>
      </c>
    </row>
    <row r="195" spans="2:2" ht="15" customHeight="1">
      <c r="B195" s="2156" t="s">
        <v>988</v>
      </c>
    </row>
    <row r="196" spans="2:2" ht="15" customHeight="1">
      <c r="B196" s="2156" t="s">
        <v>1011</v>
      </c>
    </row>
    <row r="197" spans="2:2" ht="15" customHeight="1">
      <c r="B197" s="2156" t="s">
        <v>1053</v>
      </c>
    </row>
    <row r="198" spans="2:2" ht="15" customHeight="1">
      <c r="B198" s="2156" t="s">
        <v>1095</v>
      </c>
    </row>
    <row r="199" spans="2:2" customFormat="1" ht="24" customHeight="1">
      <c r="B199" s="2158" t="s">
        <v>2397</v>
      </c>
    </row>
    <row r="200" spans="2:2" ht="15" customHeight="1">
      <c r="B200" s="2156" t="s">
        <v>1120</v>
      </c>
    </row>
    <row r="201" spans="2:2" ht="15" customHeight="1">
      <c r="B201" s="2156" t="s">
        <v>1156</v>
      </c>
    </row>
    <row r="202" spans="2:2" ht="15" customHeight="1">
      <c r="B202" s="2156" t="s">
        <v>1199</v>
      </c>
    </row>
    <row r="203" spans="2:2" ht="15" customHeight="1">
      <c r="B203" s="2156" t="s">
        <v>1332</v>
      </c>
    </row>
    <row r="204" spans="2:2" customFormat="1" ht="24" customHeight="1">
      <c r="B204" s="2158" t="s">
        <v>2387</v>
      </c>
    </row>
    <row r="205" spans="2:2" ht="15" customHeight="1">
      <c r="B205" s="2156" t="s">
        <v>1352</v>
      </c>
    </row>
    <row r="206" spans="2:2" ht="15" customHeight="1">
      <c r="B206" s="2156" t="s">
        <v>1384</v>
      </c>
    </row>
    <row r="207" spans="2:2" ht="15" customHeight="1">
      <c r="B207" s="2156" t="s">
        <v>1398</v>
      </c>
    </row>
    <row r="208" spans="2:2" ht="15" customHeight="1">
      <c r="B208" s="2156" t="s">
        <v>1403</v>
      </c>
    </row>
    <row r="209" spans="2:2" ht="15" customHeight="1">
      <c r="B209" s="2156" t="s">
        <v>1432</v>
      </c>
    </row>
    <row r="210" spans="2:2" ht="15" customHeight="1">
      <c r="B210" s="2156" t="s">
        <v>2398</v>
      </c>
    </row>
    <row r="211" spans="2:2" customFormat="1" ht="24" customHeight="1">
      <c r="B211" s="2158" t="s">
        <v>2388</v>
      </c>
    </row>
    <row r="212" spans="2:2" ht="15" customHeight="1">
      <c r="B212" s="2156" t="s">
        <v>1455</v>
      </c>
    </row>
    <row r="213" spans="2:2" ht="15" customHeight="1">
      <c r="B213" s="2156" t="s">
        <v>1490</v>
      </c>
    </row>
    <row r="214" spans="2:2" ht="15" customHeight="1">
      <c r="B214" s="2156" t="s">
        <v>1522</v>
      </c>
    </row>
    <row r="215" spans="2:2" ht="15" customHeight="1">
      <c r="B215" s="2156" t="s">
        <v>1532</v>
      </c>
    </row>
    <row r="216" spans="2:2" ht="15" customHeight="1">
      <c r="B216" s="2156" t="s">
        <v>1557</v>
      </c>
    </row>
    <row r="217" spans="2:2" ht="15" customHeight="1">
      <c r="B217" s="2156" t="s">
        <v>1580</v>
      </c>
    </row>
    <row r="218" spans="2:2" ht="15" customHeight="1">
      <c r="B218" s="2156" t="s">
        <v>1591</v>
      </c>
    </row>
    <row r="219" spans="2:2" ht="15" customHeight="1">
      <c r="B219" s="2156" t="s">
        <v>1604</v>
      </c>
    </row>
    <row r="220" spans="2:2" ht="15" customHeight="1">
      <c r="B220" s="2156" t="s">
        <v>1620</v>
      </c>
    </row>
    <row r="221" spans="2:2" ht="15" customHeight="1">
      <c r="B221" s="2156" t="s">
        <v>1638</v>
      </c>
    </row>
    <row r="222" spans="2:2" ht="15" customHeight="1">
      <c r="B222" s="2156" t="s">
        <v>1642</v>
      </c>
    </row>
    <row r="223" spans="2:2" ht="15" customHeight="1">
      <c r="B223" s="2156" t="s">
        <v>1649</v>
      </c>
    </row>
    <row r="224" spans="2:2" ht="15" customHeight="1">
      <c r="B224" s="2156" t="s">
        <v>1663</v>
      </c>
    </row>
    <row r="225" spans="2:2" customFormat="1" ht="24" customHeight="1">
      <c r="B225" s="2158" t="s">
        <v>2389</v>
      </c>
    </row>
    <row r="226" spans="2:2" ht="15" customHeight="1">
      <c r="B226" s="2156" t="s">
        <v>1676</v>
      </c>
    </row>
    <row r="227" spans="2:2" ht="15" customHeight="1">
      <c r="B227" s="2156" t="s">
        <v>1690</v>
      </c>
    </row>
    <row r="228" spans="2:2" ht="15" customHeight="1">
      <c r="B228" s="2156" t="s">
        <v>1710</v>
      </c>
    </row>
    <row r="229" spans="2:2" ht="15" customHeight="1">
      <c r="B229" s="2156" t="s">
        <v>1732</v>
      </c>
    </row>
    <row r="230" spans="2:2" ht="15" customHeight="1">
      <c r="B230" s="2156" t="s">
        <v>1778</v>
      </c>
    </row>
    <row r="231" spans="2:2" ht="15" customHeight="1">
      <c r="B231" s="2156" t="s">
        <v>1808</v>
      </c>
    </row>
    <row r="232" spans="2:2" customFormat="1" ht="24" customHeight="1">
      <c r="B232" s="2158" t="s">
        <v>2390</v>
      </c>
    </row>
    <row r="233" spans="2:2" ht="15" customHeight="1">
      <c r="B233" s="2156" t="s">
        <v>1838</v>
      </c>
    </row>
    <row r="234" spans="2:2" ht="15" customHeight="1">
      <c r="B234" s="2156" t="s">
        <v>1859</v>
      </c>
    </row>
    <row r="235" spans="2:2" ht="15" customHeight="1">
      <c r="B235" s="2156" t="s">
        <v>1874</v>
      </c>
    </row>
    <row r="236" spans="2:2" ht="15" customHeight="1">
      <c r="B236" s="2156" t="s">
        <v>1890</v>
      </c>
    </row>
    <row r="237" spans="2:2" ht="15" customHeight="1">
      <c r="B237" s="2156" t="s">
        <v>1906</v>
      </c>
    </row>
    <row r="238" spans="2:2" customFormat="1" ht="24" customHeight="1">
      <c r="B238" s="2158" t="s">
        <v>2391</v>
      </c>
    </row>
    <row r="239" spans="2:2" ht="15" customHeight="1">
      <c r="B239" s="2156" t="s">
        <v>1912</v>
      </c>
    </row>
    <row r="240" spans="2:2" ht="15" customHeight="1">
      <c r="B240" s="2156" t="s">
        <v>1937</v>
      </c>
    </row>
    <row r="241" spans="2:2" ht="15" customHeight="1">
      <c r="B241" s="2156" t="s">
        <v>1952</v>
      </c>
    </row>
    <row r="242" spans="2:2" ht="15" customHeight="1">
      <c r="B242" s="2156" t="s">
        <v>1963</v>
      </c>
    </row>
    <row r="243" spans="2:2" ht="15" customHeight="1">
      <c r="B243" s="2156" t="s">
        <v>1978</v>
      </c>
    </row>
    <row r="244" spans="2:2" ht="15" customHeight="1">
      <c r="B244" s="2156" t="s">
        <v>1991</v>
      </c>
    </row>
    <row r="245" spans="2:2" ht="15" customHeight="1">
      <c r="B245" s="2156" t="s">
        <v>1993</v>
      </c>
    </row>
    <row r="246" spans="2:2" customFormat="1" ht="24" customHeight="1">
      <c r="B246" s="2158" t="s">
        <v>2392</v>
      </c>
    </row>
    <row r="247" spans="2:2" ht="15" customHeight="1">
      <c r="B247" s="2156" t="s">
        <v>2017</v>
      </c>
    </row>
    <row r="248" spans="2:2" ht="15" customHeight="1">
      <c r="B248" s="2156" t="s">
        <v>2051</v>
      </c>
    </row>
    <row r="249" spans="2:2" ht="15" customHeight="1">
      <c r="B249" s="2156" t="s">
        <v>2075</v>
      </c>
    </row>
    <row r="250" spans="2:2" ht="15" customHeight="1">
      <c r="B250" s="2156" t="s">
        <v>2110</v>
      </c>
    </row>
    <row r="251" spans="2:2" ht="15" customHeight="1">
      <c r="B251" s="2156" t="s">
        <v>2133</v>
      </c>
    </row>
    <row r="252" spans="2:2" customFormat="1" ht="24" customHeight="1">
      <c r="B252" s="2158" t="s">
        <v>2393</v>
      </c>
    </row>
    <row r="253" spans="2:2" ht="15" customHeight="1">
      <c r="B253" s="2156" t="s">
        <v>2143</v>
      </c>
    </row>
    <row r="254" spans="2:2" ht="15" customHeight="1">
      <c r="B254" s="2156" t="s">
        <v>2155</v>
      </c>
    </row>
    <row r="255" spans="2:2" ht="15" customHeight="1">
      <c r="B255" s="2156" t="s">
        <v>2173</v>
      </c>
    </row>
    <row r="256" spans="2:2" customFormat="1" ht="24" customHeight="1">
      <c r="B256" s="2158" t="s">
        <v>2394</v>
      </c>
    </row>
    <row r="257" spans="2:2" ht="15" customHeight="1">
      <c r="B257" s="2156" t="s">
        <v>2179</v>
      </c>
    </row>
    <row r="258" spans="2:2" ht="15" customHeight="1">
      <c r="B258" s="2156" t="s">
        <v>2213</v>
      </c>
    </row>
    <row r="259" spans="2:2" ht="15" customHeight="1">
      <c r="B259" s="2156" t="s">
        <v>2229</v>
      </c>
    </row>
    <row r="260" spans="2:2" ht="15" customHeight="1">
      <c r="B260" s="2156" t="s">
        <v>2399</v>
      </c>
    </row>
    <row r="261" spans="2:2" ht="15" customHeight="1">
      <c r="B261" s="2156" t="s">
        <v>2258</v>
      </c>
    </row>
    <row r="262" spans="2:2" ht="15" customHeight="1">
      <c r="B262" s="2156" t="s">
        <v>2273</v>
      </c>
    </row>
    <row r="263" spans="2:2" ht="15" customHeight="1">
      <c r="B263" s="2156" t="s">
        <v>2281</v>
      </c>
    </row>
    <row r="264" spans="2:2" ht="15" customHeight="1">
      <c r="B264" s="2156" t="s">
        <v>2292</v>
      </c>
    </row>
    <row r="265" spans="2:2" customFormat="1" ht="24" customHeight="1">
      <c r="B265" s="2158" t="s">
        <v>2395</v>
      </c>
    </row>
    <row r="266" spans="2:2" ht="15" customHeight="1">
      <c r="B266" s="2156" t="s">
        <v>2296</v>
      </c>
    </row>
    <row r="267" spans="2:2" ht="15" customHeight="1">
      <c r="B267" s="2156" t="s">
        <v>2330</v>
      </c>
    </row>
    <row r="268" spans="2:2" ht="15" customHeight="1">
      <c r="B268" s="2156" t="s">
        <v>2344</v>
      </c>
    </row>
    <row r="269" spans="2:2" ht="30" customHeight="1">
      <c r="B269" s="4687" t="s">
        <v>5291</v>
      </c>
    </row>
    <row r="270" spans="2:2" ht="24" customHeight="1">
      <c r="B270" s="2158" t="s">
        <v>5292</v>
      </c>
    </row>
    <row r="271" spans="2:2" ht="15" customHeight="1">
      <c r="B271" s="4688" t="s">
        <v>4850</v>
      </c>
    </row>
    <row r="272" spans="2:2" ht="15" customHeight="1">
      <c r="B272" s="4688" t="s">
        <v>4889</v>
      </c>
    </row>
    <row r="273" spans="2:2" ht="15" customHeight="1">
      <c r="B273" s="4688" t="s">
        <v>4912</v>
      </c>
    </row>
    <row r="274" spans="2:2" ht="15" customHeight="1">
      <c r="B274" s="4688" t="s">
        <v>4941</v>
      </c>
    </row>
    <row r="275" spans="2:2" ht="15" customHeight="1">
      <c r="B275" s="4688" t="s">
        <v>4956</v>
      </c>
    </row>
    <row r="276" spans="2:2" ht="15" customHeight="1">
      <c r="B276" s="4688" t="s">
        <v>4986</v>
      </c>
    </row>
    <row r="277" spans="2:2" ht="15" customHeight="1">
      <c r="B277" s="4688" t="s">
        <v>5017</v>
      </c>
    </row>
    <row r="278" spans="2:2" ht="15" customHeight="1">
      <c r="B278" s="4688" t="s">
        <v>5032</v>
      </c>
    </row>
    <row r="279" spans="2:2" ht="15" customHeight="1">
      <c r="B279" s="4688" t="s">
        <v>5051</v>
      </c>
    </row>
    <row r="280" spans="2:2" customFormat="1" ht="24" customHeight="1">
      <c r="B280" s="2158" t="s">
        <v>5293</v>
      </c>
    </row>
    <row r="281" spans="2:2" ht="15" customHeight="1">
      <c r="B281" s="4688" t="s">
        <v>5071</v>
      </c>
    </row>
    <row r="282" spans="2:2" ht="15" customHeight="1">
      <c r="B282" s="4688" t="s">
        <v>5092</v>
      </c>
    </row>
    <row r="283" spans="2:2" ht="15" customHeight="1">
      <c r="B283" s="4688" t="s">
        <v>5118</v>
      </c>
    </row>
    <row r="284" spans="2:2" customFormat="1" ht="24" customHeight="1">
      <c r="B284" s="2158" t="s">
        <v>5294</v>
      </c>
    </row>
    <row r="285" spans="2:2" ht="15" customHeight="1">
      <c r="B285" s="4688" t="s">
        <v>5142</v>
      </c>
    </row>
    <row r="286" spans="2:2" ht="15" customHeight="1">
      <c r="B286" s="4688" t="s">
        <v>5172</v>
      </c>
    </row>
    <row r="287" spans="2:2" ht="15" customHeight="1">
      <c r="B287" s="4688" t="s">
        <v>5172</v>
      </c>
    </row>
    <row r="288" spans="2:2" ht="15" customHeight="1">
      <c r="B288" s="4688" t="s">
        <v>5193</v>
      </c>
    </row>
    <row r="289" spans="2:2" ht="15" customHeight="1">
      <c r="B289" s="4688" t="s">
        <v>5218</v>
      </c>
    </row>
    <row r="290" spans="2:2" ht="15" customHeight="1">
      <c r="B290" s="4688" t="s">
        <v>5230</v>
      </c>
    </row>
    <row r="291" spans="2:2" ht="15" customHeight="1">
      <c r="B291" s="4688" t="s">
        <v>5238</v>
      </c>
    </row>
    <row r="292" spans="2:2" ht="15" customHeight="1">
      <c r="B292" s="4688" t="s">
        <v>5245</v>
      </c>
    </row>
    <row r="293" spans="2:2" ht="15" customHeight="1">
      <c r="B293" s="4688" t="s">
        <v>5245</v>
      </c>
    </row>
    <row r="294" spans="2:2" ht="15" customHeight="1">
      <c r="B294" s="4688" t="s">
        <v>5249</v>
      </c>
    </row>
    <row r="295" spans="2:2" ht="15" customHeight="1">
      <c r="B295" s="4688" t="s">
        <v>5252</v>
      </c>
    </row>
    <row r="296" spans="2:2" ht="15" customHeight="1">
      <c r="B296" s="4688" t="s">
        <v>5254</v>
      </c>
    </row>
    <row r="297" spans="2:2" ht="15" customHeight="1">
      <c r="B297" s="4688" t="s">
        <v>5257</v>
      </c>
    </row>
    <row r="298" spans="2:2" ht="15" customHeight="1">
      <c r="B298" s="4688" t="s">
        <v>5261</v>
      </c>
    </row>
    <row r="299" spans="2:2" ht="15" customHeight="1">
      <c r="B299" s="4688" t="s">
        <v>5266</v>
      </c>
    </row>
    <row r="300" spans="2:2" ht="15" customHeight="1">
      <c r="B300" s="4688" t="s">
        <v>5268</v>
      </c>
    </row>
  </sheetData>
  <phoneticPr fontId="0" type="noConversion"/>
  <hyperlinks>
    <hyperlink ref="B144" location="'III_01_01_17'!B1" display="III.1.1 - Indicadores de contas regionais por NUTS III, 2016 e 2017 Po III.1.1 - Regional accounts indicators by NUTS III, 2016 and 2017 Po"/>
    <hyperlink ref="B145" location="'III_01_02_16'!B1" display="III.1.2 - Indicadores de contas regionais por NUTS II e atividade económica, 2016 III.1.2 - Regional accounts indicators by NUTS II and economic activity, 2016"/>
    <hyperlink ref="B146" location="'III_01_03_17'!B1" display="III.1.3 - Principais agregados de contas regionais por NUTS III, 2016 e 2017 Po III.1.3 - Main regional accounts aggregates by NUTS III, 2016 and 2017 Po"/>
    <hyperlink ref="B147" location="'III_01_04_16'!B1" display="III.1.4 - Valor acrescentado bruto e emprego total por NUTS II e atividade económica, 2016 III.1.4 - Gross value added and total employment by NUTS II and economic activity, 2016"/>
    <hyperlink ref="B148" location="'III_01_05_17'!B1" display="III.1.5 - Valor acrescentado bruto e emprego total por NUTS III e atividade económica, 2016 e 2017 Po III.1.5 - Gross value added and total employment by NUTS III and economic activity, 2016 and 2017 Po"/>
    <hyperlink ref="B150" location="'III_02_01_07'!B1" display="III.2.1 - Variação média anual do índice de preços no consumidor por NUTS II, segundo os principais agregados, 2017 III.2.1 - Annual average growth rate in the consumer price index by NUTS II, according to the main aggregates, 2017"/>
    <hyperlink ref="B151" location="'III_02_02_07'!B1" display="III.2.2 - Variação média anual do índice de preços no consumidor por NUTS II, segundo a classe de despesa (Consumo individual por objetivo), 2017 III.2.2 - Annual average growth rate in the consumer price index by NUTS II, according to division (Individual consumption by purpose), 2017"/>
    <hyperlink ref="B153" location="'III_03_01_2017'!B1" display="III.3.1 - Indicadores de empresas por município, 2016 III.3.1 - Indicators of enterprises by municipality, 2016 "/>
    <hyperlink ref="B154" location="'III_03_02_2017'!B1" display="III.3.2 - Indicadores de estabelecimentos por município, 2016  III.3.2 - Indicators of establishments by municipality, 2016 "/>
    <hyperlink ref="B155" location="'III_03_03_2017'!B1" display="III.3.3 - Indicadores de empresas por NUTS III, 2016 III.3.3 - Indicators of enterprises by NUTS III, 2016 "/>
    <hyperlink ref="B156" location="'III_03_04_2017'!B1" display="III.3.4 - Indicadores demográficos das empresas por NUTS III, 2015 Po e 2016 III.3.4 - Business demographic indicators by NUTS III, 2015 Po and 2016"/>
    <hyperlink ref="B157" location="'III_03_05_2017'!B1" display="III.3.5 - Rácios económico-financeiros das empresas por NUTS III, 2016 III.3.5 - Economic-financial ratios of enterprises by NUTS III, 2016"/>
    <hyperlink ref="B158" location="'III_03_06_2017'!B1" display="III.3.6 - Empresas por município da sede, segundo a CAE-Rev.3, 2016 (continua) III.3.6 - Enterprises by head office municipality, according to CAE-Rev.3, 2016 (to be continued)"/>
    <hyperlink ref="B159" location="'III_03_06c_2017'!B1" display="III.3.6 - Empresas por município da sede, segundo a CAE-Rev.3, 2016 (continuação) III.3.6 - Enterprises by head office municipality, according to CAE-Rev.3, 2016 (continued)"/>
    <hyperlink ref="B160" location="'III_03_07_2017'!B1" display="III.3.7 - Estabelecimentos por município, segundo a CAE-Rev.3, 2016 (continua) III.3.7 - Establishments by municipality, according to CAE-Rev.3, 2016 (to be continued)"/>
    <hyperlink ref="B161" location="'III_03_07c_2017'!B1" display="III.3.7 - Estabelecimentos por município, segundo a CAE-Rev.3, 2016 (continuação) III.3.7 - Establishments by municipality, according to CAE-Rev.3, 2016 (continued)"/>
    <hyperlink ref="B162" location="'III_03_08_2017'!B1" display="III.3.8 - Sociedades por município da sede, segundo a CAE-Rev.3, 2016 (continua) III.3.8 - Companies by head office municipality, according to CAE-Rev.3, 2016 (to be continued)"/>
    <hyperlink ref="B163" location="'III_03_08c_PT'!B1" display="III.3.8 - Sociedades por município da sede, segundo a CAE-Rev.3, 2016 (continuação) III.3.8 - Companies by head office municipality, according to CAE-Rev.3, 2016 (continued)"/>
    <hyperlink ref="B164" location="'III_03_09_2017'!B1" display="III.3.9 - Empresas por município da sede, segundo o escalão de pessoal ao serviço, 2016 III.3.9 - Enterprises by head office municipality, according to employment size class, 2016"/>
    <hyperlink ref="B165" location="'III_03_10_2017'!B1" display="III.3.10 - Pessoal ao serviço nas empresas por município da sede, segundo a CAE-Rev.3, 2016 (continua) III.3.10 - Persons employed in enterprises by head office municipality, according to CAE-Rev.3, 2016 (to be continued)"/>
    <hyperlink ref="B166" location="'III_03_10c_2017'!B1" display="III.3.10 - Pessoal ao serviço nas empresas por município da sede, segundo a CAE-Rev.3, 2016 (continuação) III.3.10 - Persons employed in enterprises by head office municipality, according to CAE-Rev.3, 2016 (continued)"/>
    <hyperlink ref="B167" location="'III_03_11_2017'!B1" display="III.3.11 - Pessoal ao serviço por município do estabelecimento, segundo a CAE-Rev.3, 2016 (continua) III.3.11 - Persons employed in establishments by municipality, according to CAE-Rev.3, 2016 (to be continued)"/>
    <hyperlink ref="B168" location="'III_03_11c_2017'!B1" display="III.3.11 - Pessoal ao serviço por município do estabelecimento, segundo a CAE-Rev.3, 2016 (continuação) III.3.11 - Persons employed in establishments by municipality, according to CAE-Rev.3, 2016 (continued)"/>
    <hyperlink ref="B169" location="'III_03_12_2017'!B1" display="III.3.12 - Volume de negócios das empresas por município da sede, segundo a CAE-Rev.3, 2016 (continua) III.3.12 - Turnover of enterprises by head office municipality, according to CAE-Rev.3, 2016 (to be continued)"/>
    <hyperlink ref="B170" location="'III_03_12c_2017'!B1" display="III.3.12 - Volume de negócios das empresas por município da sede, segundo a CAE-Rev.3, 2016 (continuação) III.3.12 - Turnover of enterprises by head office municipality, according to CAE-Rev.3, 2016 (continued)"/>
    <hyperlink ref="B171" location="'III_03_13_2017'!B1" display="III.3.13 - Volume de negócios por município do estabelecimento, segundo a CAE-Rev.3, 2016 (continua) III.3.13 - Turnover of establishments by municipality, according to CAE-Rev.3, 2016 (to be continued)"/>
    <hyperlink ref="B172" location="'III_03_13c_2017'!B1" display="III.3.13 - Volume de negócios por município do estabelecimento, segundo a CAE-Rev.3, 2016 (continuação) III.3.13 - Turnover of establishments by municipality, according to CAE-Rev.3, 2016 (continued)"/>
    <hyperlink ref="B173" location="'III_03_14_2017'!B1" display="III.3.14 - Valor acrescentado bruto das empresas por município da sede, segundo a CAE-Rev.3, 2016 (continua) III.3.14 - Gross value added of enterprises by head office municipality, according to CAE-Rev.3, 2016 (to be continued)"/>
    <hyperlink ref="B174" location="'III_03_14c_2017'!B1" display="III.3.14 - Valor acrescentado bruto das empresas por município da sede, segundo a CAE-Rev.3, 2016 (continuação) III.3.14 - Gross value added of enterprises by head office municipality, according to CAE-Rev.3, 2016 (continued)"/>
    <hyperlink ref="B175" location="'III_03_15_2017'!B1" display="III.3.15 - Principais variáveis das empresas com sede na região e em Portugal, por secção e divisão da CAE-Rev.3, 2016 (continua) III.3.15 - Main variables of enterprises with head office in the region and Portugal, by section and division of CAE-Rev.3, 2016 (to be continued)"/>
    <hyperlink ref="B176" location="'III_03_15c_2017'!B1" display="III.3.15 - Principais variáveis das empresas com sede na região e em Portugal, por secção e divisão da CAE-Rev.3, 2016 (continuação) III.3.15 - Main variables of enterprises with head office in the region and Portugal, by section and division of CAE-Rev.3, 2016 (continued)"/>
    <hyperlink ref="B177" location="'III_03_16_2017'!B1" display="III.3.16 - Variáveis das empresas do setor das tecnologias da informação e da comunicação (TIC) por NUTS III, 2016 III.3.16 - Variables of information and communication technology (ICT) sector by NUTS III, 2016"/>
    <hyperlink ref="B178" location="'III_03_17_2017'!B1" display="III.3.17 - Grupos de empresas por NUTS II da cabeça de grupo, segundo o escalão do número de empresas controladas,  2016 III.3.17 -  Enterprise groups by group-head NUTS II, according to the number of subsidiaries class, 2016"/>
    <hyperlink ref="B180" location="'III_04_01_2017'!B1" display="III.4.1 - Indicadores do comércio internacional por NUTS III, 2017 Po III.4.1 - Indicators of international trade by NUTS III, 2017 Po"/>
    <hyperlink ref="B181" location="'III_04_02_2017'!B1" display="III.4.2 - Comércio internacional declarado de mercadorias de operadores com sede na região, por secção da Nomenclatura Combinada, 2017 Po III.4.2 - International trade declared of goods of operators with the headquarters in the region, by sections of Combined Nomenclature, 2017 Po"/>
    <hyperlink ref="B182" location="'III_04_03_2017'!B1" display="III.4.3 - Comércio internacional declarado de mercadorias de operadores com sede na região, por Classificação por Grandes Categorias Económicas, 2017 Po III.4.3 - International trade declared of goods of operators with the headquarters in the region, classified by Broad Economic Categories, 2017 Po"/>
    <hyperlink ref="B183" location="'III_04_04_2017'!B1" display="III.4.4 - Comércio internacional declarado de mercadorias de operadores com sede na região, por país de destino ou origem, 2017 Po III.4.4 - International trade declared of goods of operators with the headquarters in the region, by country of destination or origin, 2017 Po"/>
    <hyperlink ref="B184" location="'III_04_05_2017'!B1" display="III.4.5 - Comércio internacional declarado de mercadorias por município de sede dos operadores, 2017 Po III.4.5 - International trade declared of goods by municipality of headquarters, 2017 Po"/>
    <hyperlink ref="B186" location="'III_05_01_16'!B1" display="III.5.1 - Indicadores da agricultura e floresta por NUTS II, 2016 (continua) III.5.1 - Indicators of agriculture and forestry by NUTS II, 2016 (to be continued)"/>
    <hyperlink ref="B187" location="'III_05_01c_16'!B1" display="III.5.1 - Indicadores da agricultura e floresta por NUTS II, 2016 (continuação) III.5.1 - Indicators of agriculture and forestry by NUTS II, 2016 (continued)"/>
    <hyperlink ref="B188" location="'III_05_01cc_16'!B1" display="III.5.1 - Indicadores da agricultura e floresta por NUTS II, 2016 (continuação) III.5.1 - Indicators of agriculture and forestry by NUTS II, 2016 (continued)"/>
    <hyperlink ref="B189" location="'III_05_02_16'!B1" display="III.5.2 - Explorações e Superfície Agrícola Utilizada (SAU) por NUTS II, segundo as classes de SAU, 2016 III.5.2 - Holdings and utilised agricultural area (UAA) by NUTS II, according to size classes of UAA, 2016"/>
    <hyperlink ref="B190" location="'III_05_03_16'!B1" display="III.5.3 - Explorações por NUTS II, segundo a utilização da SAU, 2016 III.5.3 - Holdings by NUTS II, according to UAA, 2016"/>
    <hyperlink ref="B191" location="'III_05_04_16'!B1" display="III.5.4 - Explorações por NUTS II, segundo a dimensão económica, 2016 III.5.4 - Holdings by NUTS II, according to economic size, 2016"/>
    <hyperlink ref="B192" location="'III_05_05_16'!B1" display="III.5.5 - Explorações agrícolas por NUTS II, segundo a natureza jurídica e a forma de exploração, 2016 III.5.5 - Agricultural holdings by NUTS II, according to legal nature and form of exploration, 2016"/>
    <hyperlink ref="B193" location="'III_05_06_16'!B1" display="III.5.6 - Mão-de-obra agrícola por NUTS II, 2016 III.5.6 - Agricultural labour force by NUTS II, 2016"/>
    <hyperlink ref="B194" location="'III_05_07_17'!B1" display="III.5.7 - Produção das principais culturas agrícolas por NUTS II, 2017 III.5.7 - Main crops production by NUTS II, 2017"/>
    <hyperlink ref="B195" location="'III_05_08_17'!B1" display="III.5.8 - Produção vinícola declarada expressa em mosto por município, 2017 Po III.5.8 - Wine production declared (in grape must form) by municipality, 2017 Po"/>
    <hyperlink ref="B196" location="'III_05_09_17'!B1" display="III.5.9 - Gado abatido e aprovado para consumo, por espécie, segundo a NUTS II, 2017 III.5.9 - Livestock slaughterings approved for consumption, by species, according to NUTS II, 2017"/>
    <hyperlink ref="B197" location="'III_05_10_17'!B1" display="III.5.10 - Efetivos animais por espécie, segundo a NUTS II, 2017 III.5.10 - Livestock by species, according to NUTS II, 2017"/>
    <hyperlink ref="B198" location="'III_05_11_17'!B1" display="III.5.11 - Incêndios florestais e bombeiras/os por município, 2016 e 2017 III.5.11 - Forestry fires and firemen by municipality, 2016 and 2017"/>
    <hyperlink ref="B200" location="'III_06_01_17_PT'!B1" display="III.6.1 - Indicadores da pesca por NUTS II e porto, 2017 III.6.1 - Fishery indicators by NUTS II and landed port, 2017"/>
    <hyperlink ref="B201" location="'III_06_02_17_PT'!B1" display="III.6.2 - Pescadores/as matriculados/as e embarcações de pesca por NUTS II e porto, 2017 III.6.2 - Registered fishermen and fishing vessels by NUTS II and landed port, 2017"/>
    <hyperlink ref="B202" location="'III_06_03_17'!B1" display="III.6.3 - Capturas nominais de pescado na região pelas principais espécies, segundo o porto, 2017 III.6.3 - Nominal catch landed in the region by main species, according to the landed port, 2017"/>
    <hyperlink ref="B203" location="'III_06_04_17'!B1" display="III.6.4 - Produção na aquicultura por NUTS II, segundo o tipo de água e o regime de exploração, 2016 III.6.4 - Production of aquaculture by NUTS II, according to type of water and production system, 2016"/>
    <hyperlink ref="B205" location="'III_07_01_17'!B1" display="III.7.1 - Indicadores de energia por município, 2016 Po III.7.1 - Energy indicators by municipality, 2016 Po"/>
    <hyperlink ref="B206" location="'III_07_02_17'!B1" display="III.7.2 - Consumo de energia elétrica por município, segundo o tipo de consumo, 2016 Po III.7.2 - Consumption of electric energy by municipality, according to consumption type, 2016 Po"/>
    <hyperlink ref="B207" location="'III_07_03_17'!B1" display="III.7.3 - Consumidores de energia elétrica por município, segundo o tipo de consumo, 2016 III.7.3 - Consumers of electric energy by municipality, according to consumption type, 2016"/>
    <hyperlink ref="B208" location="'III_07_04_17'!B1" display="III.7.4 - Vendas de combustíveis para consumo por município, 2016 Po III.7.4 - Sales of liquid and gaseous fuels (distribution companies) by municipality, 2016 Po"/>
    <hyperlink ref="B209" location="'III_07_05_17'!B1" display="III.7.5 - Consumo de gás natural por município, 2011-2016 Po III.7.5 - Consumption of natural gas by municipality, 2011-2016 Po"/>
    <hyperlink ref="B210" location="'III_07_06_17'!B1" display="III.7.6 - Produção bruta de eletricidade por NUTS III, 2015  III.7.6 - Gross production of electricity by NUTS III, 2015 "/>
    <hyperlink ref="B212" location="'III_08_01_2017'!B1" display="III.8.1 - Indicadores da construção e da habitação por município, 2017 (continua) III.8.1 - Construction and housing indicators by municipality, 2017 (to be continued)"/>
    <hyperlink ref="B213" location="'III_08_01c_2017'!B1" display="III.8.1 - Indicadores da construção e da habitação por município, 2017 (continuação) III.8.1 - Construction and housing indicators by municipality, 2017 (continued)"/>
    <hyperlink ref="B214" location="'III_08_02_2017'!B1" display="III.8.2 - Indicadores da construção e da habitação por NUTS III, 2017 III.8.2 - Construction and housing indicators by NUTS III, 2017"/>
    <hyperlink ref="B215" location="'III_08_03_2017'!B1" display="III.8.3 - Edifícios licenciados pelas câmaras municipais para construção por município, segundo o tipo de obra, 2017 III.8.3 - Building permits issued by local administration, by municipality, according to type of project, 2017"/>
    <hyperlink ref="B216" location="'III_08_04_2017'!B1" display="III.8.4 - Fogos licenciados pelas câmaras municipais em construções novas para habitação familiar por município, segundo a entidade promotora e a tipologia, 2017 III.8.4 - Dwellings licensed by municipal councils in new buildings for family housing, by municipality, according to investing entity and typology, 2017"/>
    <hyperlink ref="B217" location="'III_08_05_2017'!B1" display="III.8.5 - Edifícios concluídos por município, segundo o tipo de obra, 2017 III.8.5- Construction works completed, by municipality, according to type of project, 2017"/>
    <hyperlink ref="B218" location="'III_08_06_2017'!B1" display="III.8.6- Fogos concluídos em construções novas para habitação familiar por município, segundo a entidade promotora e a tipologia, 2017 III.8.6- Dwellings completed in new buildings for family housing, by municipality, according to investing entity and typology, 2017"/>
    <hyperlink ref="B219" location="'III_08_07_2017'!B1" display="III.8.7 - Estimativas do parque habitacional por município, 2011-2017 III.8.7 - Estimates of housing stock by municipality, 2011-2017"/>
    <hyperlink ref="B220" location="'III_08_08_2017'!B1" display="III.8.8 - Contratos de compra e venda de prédios por município, segundo a natureza, 2017 III.8.8 - Purchase and sale contracts of real estate, by municipality, according to nature, 2017"/>
    <hyperlink ref="B221" location="'III_08_09_2017'!B1" display="III.8.9 - Contratos de compra e venda de prédios adquiridos por não residentes por NUTS III, segundo a natureza, 2017 III.8.9 - Purchase and sale contracts of real estate acquired by non-residents, by NUTS III, according to nature, 2017"/>
    <hyperlink ref="B222" location="'III_08_10_2017'!B1" display="III.8.10 - Contratos de mútuo com hipoteca voluntária por município, segundo a natureza, 2017 III.8.10 - Loan agreements with conventional mortgage, by municipality, according to nature, 2017"/>
    <hyperlink ref="B223" location="'III_08_11_2017'!B1" display="III.8.11 - Crédito hipotecário concedido por contratos de mútuo com hipoteca voluntária por município, segundo a natureza, 2017 III.8.11 - Mortgage credit granted by loan agreements with conventional mortgage, by municipality, according to nature, 2017"/>
    <hyperlink ref="B224" location="'III_08_12_2017'!B1" display="III.8.12 - Valores médios de avaliação bancária dos alojamentos por município, segundo o tipo de construção e a tipologia, 2017 III.8.12 - Average value of bank evaluation of living quarters by municipality, according to the type of construction and typology, 2017"/>
    <hyperlink ref="B226" location="'III_09_01_17'!B1" display="III.9.1 - Indicadores de transporte rodoviário por município, 2017 III.9.1 - Road transport indicators by municipality, 2017"/>
    <hyperlink ref="B227" location="'III_09_02_17'!B1" display="III.9.2 - Veículos automóveis novos vendidos e registados por município, 2017 III.9.2 - Sales and register of new vehicles by municipality, 2017"/>
    <hyperlink ref="B228" location="'III_09_03_17'!B1" display="III.9.3 - Acidentes de viação e vítimas por município, 2017 III.9.3 - Road accidents and victims by municipality, 2017"/>
    <hyperlink ref="B229" location="'III_09_04_17'!B1" display="III.9.4 - Movimento nos portos marítimos, 2017 III.9.4 - Maritime ports traffic, 2017"/>
    <hyperlink ref="B230" location="'III_09_05_17'!B1" display="III.9.5 - Aterragens de aeronaves nas infraestruturas aeroportuárias por NUTS II, 2017 III.9.5 - Aircraft landings in air transport infrastructures by NUTS II, 2017"/>
    <hyperlink ref="B231" location="'III_09_06_17'!B1" display="III.9.6 - Tráfego comercial nas infraestruturas aeroportuárias, por natureza do tráfego e principais aeroportos, 2017 III.9.6 - Commercial traffic in air transport infrastructures, by type of traffic and main airports, 2017"/>
    <hyperlink ref="B233" location="'III_10_01_2017'!B1" display="III.10.1 - Indicadores de comunicações por município, 2017 III.10.1 - Communication indicators by municipality, 2017"/>
    <hyperlink ref="B234" location="'III_10_02_2017'!B1" display="III.10.2 - Acessos do serviço telefónico fixo por município, 2017 III.10.2 - Fixed telephone accesses by municipality, 2017"/>
    <hyperlink ref="B235" location="'III_10_03_2017'!B1" display="III.10.3 - Estações e postos de correio por município, 2017 III.10.3 - Post offices and post agencies by municipality, 2017"/>
    <hyperlink ref="B236" location="'III_10_04_2017'!B1" display="III.10.4 - Serviço de televisão por subscrição por NUTS III, 2017 III.10.4 - Subscription television service by NUTS III, 2017"/>
    <hyperlink ref="B237" location="'III_10_05_2017'!B1" display="III.10.5 - Acessos ao serviço de internet em banda larga em local fixo por segmento de mercado por município, 2017 III.10.5 - Fixed broadband Internet accesses service by access segment by municipality, 2017"/>
    <hyperlink ref="B239" location="'III_11_01_17'!B1" display="III.11.1 - Indicadores dos estabelecimentos de alojamento turístico por município, 2017 (continua) III.11.1 - Tourism activity indicators by municipality, 2017 (to be continued)"/>
    <hyperlink ref="B240" location="'III_11_01c_17'!B1" display="III.11.1 - Indicadores dos estabelecimentos de alojamento turístico por município, 2017 (continuação) III.11.1 - Tourism activity indicators by municipality, 2017 (continued)"/>
    <hyperlink ref="B241" location="'III_11_02_17'!B1" display="III.11.2 - Estabelecimentos e capacidade de alojamento por município, em 31.7.2017 III.11.2 - Establishments and lodging capacity by municipality, on 31.7.2017"/>
    <hyperlink ref="B242" location="'III_11_03_17'!B1" display="III.11.3 - Hóspedes, dormidas e proveitos de aposento nos estabelecimentos de alojamento turístico por município, 2017 III.11.3 - Guests, nights spent and lodging income in tourism accommodation establishments by municipality, 2017"/>
    <hyperlink ref="B243" location="'III_11_04_17'!B1" display="III.11.4 - Hóspedes nos estabelecimentos de alojamento turístico por município, segundo a residência habitual, 2017 III.11.4 - Guests in tourism accommodation establishments by municipality, according to usual residence, 2017"/>
    <hyperlink ref="B244" location="'III_11_05_17'!B1" display="III.11.5 - Dormidas nos estabelecimentos de alojamento turístico por município, segundo a residência habitual, 2017 III.11.5 - Nights spent in tourism accommodation establishments by municipality, according to usual residence, 2017"/>
    <hyperlink ref="B245" location="'III_11_06_17'!B1" display="III.11.6 - Turismo no espaço rural por NUTS II, 2017 III.11.6 - Rural tourism by NUTS II, 2017"/>
    <hyperlink ref="B247" location="'III_12_01_2017'!B1" display="III.12.1 - Indicadores do setor monetário e financeiro por município, 2016 e 2017 III.12.1 - Monetary and financial sector indicators, by municipality, 2016 and 2017"/>
    <hyperlink ref="B248" location="'III_12_02_2017'!B1" display="III.12.2 - Estabelecimentos de outra intermediação monetária e de empresas de seguros por município, 2016 e 2017 III.12.2 - Establishments of other monetary intermediation and insurance enterprises by municipality, 2016 e 2017"/>
    <hyperlink ref="B249" location="'III_12_03_2017'!B1" display="III.12.3 - Movimento dos estabelecimentos de outra intermediação monetária e de empresas de seguros por município, 2016 e 2017 III.12.3 - Operations led by establishments of other monetary intermediation and insurance enterprises by municipality, 2016 and 2017"/>
    <hyperlink ref="B250" location="'III_12_04_2017'!B1" display="III.12.4 - Atividade da rede caixa automático Multibanco por município, 2017 III.12.4 - Automated Teller Machines (ATM) network activity by municipality, 2017"/>
    <hyperlink ref="B251" location="'III_12_05_2017'!B1" display="III.12.5 - Atividade dos terminais de pagamento automático por município, 2017 III.12.5 - Automatic payment terminals activity by municipality, 2017"/>
    <hyperlink ref="B253" location="'III_13_01_16'!B1" display="III.13.1 - Indicadores de algumas atividades de serviços prestados às empresas por NUTS II, 2016 III.13.1 - Indicators of some business services to enterprises by NUTS II, 2016"/>
    <hyperlink ref="B254" location="'III_13_02_16'!B1" display="III.13.2 - Volume de negócios de algumas atividades de serviços prestados às empresas por NUTS II, 2016 III.13.2 - Turnover of some business services to enterprises by NUTS II, 2016"/>
    <hyperlink ref="B255" location="'III_13_03_16'!B1" display="III.13.3 - Número de pessoas ao serviço em algumas atividades de serviços prestados às empresas por NUTS II, segundo o sexo e a atividade, 2016 III.13.3 - Number of persons employed in some business services to enterprises by NUTS II, according to sex and activity, 2016"/>
    <hyperlink ref="B257" location="'III_14_01'!B1" display="III.14.1 - Indicadores de Investigação e Desenvolvimento (I&amp;D) por NUTS III, 2016 e 2017 III.14.1 - Research and Development (R&amp;D) indicators by NUTS III, 2016 and 2017"/>
    <hyperlink ref="B258" location="'III_14_02'!B1" display="III.14.2 - Unidades de investigação e pessoal em Investigação e Desenvolvimento (I&amp;D) por NUTS III, 2016 III.14.2 - Research and Development (R&amp;D) units and personnel by NUTS III, 2016"/>
    <hyperlink ref="B259" location="'III_14_03'!B1" display="III.14.3 - Despesa em Investigação e Desenvolvimento (I&amp;D), segundo o setor de execução e a fonte de financiamento por NUTS III, 2016 III.14.3 - Gross expenditure on Research and Development (R&amp;D) (GERD), according sector of performance and financing source by NUTS III, 2016"/>
    <hyperlink ref="B260" location="'III_14_04'!B1" display="III.14.4 - Despesa em Investigação e Desenvolvimento (I&amp;D), segundo a área científica ou tecnológica por NUTS III, 2016  III.14.4 - Gross expenditure on Research and Development (R&amp;D) (GERD), according to science and technology fields by NUTS III, 2016"/>
    <hyperlink ref="B261" location="'III_14_05'!B1" display="III.14.5 - Indicadores de inovação empresarial, segundo as atividades económicas, 2014-2016 (continua) III.14.5 - Enterprise innovation indicators, according to the economic activities, 2014-2016 (to be continued)"/>
    <hyperlink ref="B262" location="'III_14_05c'!B1" display="III.14.5 - Indicadores de inovação empresarial, segundo as atividades económicas, 2014-2016 (continuação) III.14.5 - Enterprise innovation indicators, according to the economic activities, 2014-2016 (continued)"/>
    <hyperlink ref="B263" location="'III_14_06'!B1" display="III.14.6 - Indicadores de inovação empresarial, segundo o escalão de pessoal da empresa, 2014-2016 (continua) III.14.6 - Enterprise innovation indicators, according to size-classes in number of employees, 2014-2016 (to be continued)"/>
    <hyperlink ref="B264" location="'III_14_06c'!B1" display="III.14.6 - Indicadores de inovação empresarial, segundo o escalão de pessoal da empresa, 2014-2016 (continuação) III.14.6 - Enterprise innovation indicators, according to size-classes in number of employees, 2014-2016 (continued)"/>
    <hyperlink ref="B266" location="'III_15_01_17'!B1" display="III.15.1 - Indicadores da sociedade da informação nas famílias por NUTS II, 2017 III.15.1 - Information society indicators in private households by NUTS II, 2017"/>
    <hyperlink ref="B267" location="'III_15_02_17'!B1" display="III.15.2 - Indicadores da sociedade da informação nas câmaras municipais por NUTS III, 2017 III.15.2 - Information society indicators in municipal councils by NUTS III, 2017"/>
    <hyperlink ref="B268" location="'III_15_03_16'!B1" display="III.15.3 - Empresas, volume de negócios e pessoal ao serviço nas empresas com atividades de tecnologias da informação e da comunicação (TIC) por NUTS III, 2016 III.15.3 - Enterprises, turnover and employed persons in information and communication technology (ICT) activities by NUTS III, 2016"/>
    <hyperlink ref="B4" location="'I_01_01_17'!B1" display="I.1.1 - Pontos extremos de posição geográfica por NUTS II, 2017 I.1.1 - Extreme points of the geographic position by NUTS II, 2017"/>
    <hyperlink ref="B5" location="'I_01_02_17'!B1" display="I.1.2 - Área, perímetro, extensão máxima e altimetria por NUTS II, 2017 I.1.2 - Area, perimeter, maximum extension and altimetry by NUTS II, 2017"/>
    <hyperlink ref="B6" location="'I_01_03_17'!B1" display="I.1.3 - Área, perímetro, extensão máxima e altimetria por município, 2017 I.1.3 - Area, perimeter, maximum extension and altimetry by municipality, 2017"/>
    <hyperlink ref="B7" location="'I_01_04_17'!B1" display="I.1.4 - Principais sistemas montanhosos por NUTS II I.1.4 - Major mountain systems by NUTS II"/>
    <hyperlink ref="B8" location="'I_01_05_17'!B1" display="I.1.5 - Temperatura média do ar, noites tropicais e ondas de calor por NUTS II e por estação meteorológica, 2017 (continua) I.1.5 - Average air temperature, tropical nights and heat waves by NUTS II and meteorological station, 2017 (to be continued)"/>
    <hyperlink ref="B9" location="'I_01_05c_17'!B1" display="I.1.5 - Temperatura média do ar, noites tropicais e ondas de calor por NUTS II e por estação meteorológica, 2017 (continuação) I.1.5 - Average air temperature, tropical nights and heat waves by NUTS II and meteorological station, 2017 (continued)"/>
    <hyperlink ref="B10" location="'I_01_06_17'!B1" display="I.1.6 - Precipitação por NUTS II e por estação meteorológica, 2017 I.1.6 - Precipitation by NUTS II and meteorological station, 2017"/>
    <hyperlink ref="B11" location="'I_01_07_17'!B1" display="I.1.7 - Rede Natura 2000, Ramsar e Áreas protegidas por município, 2017 (continua) I.1.7 - Nature 2000 network, Ramsar and Protected areas by municipality, 2017 (to be continued)"/>
    <hyperlink ref="B12" location="'I_01_07c_17'!B1" display="I.1.7 - Rede Natura 2000, Ramsar e Áreas protegidas por município, 2017 (continuação) I.1.7 - Nature 2000 network, Ramsar and Protected areas by municipality, 2017 (continued)"/>
    <hyperlink ref="B13" location="'I_01_08_17'!B1" display="I.1.8 - Ordenamento do território por município, 2017 I.1.8 - Spatial planning by municipality, 2017"/>
    <hyperlink ref="B14" location="'I_01_09_17'!B1" display="I.1.9 - Lugares censitários por município, segundo os escalões de dimensão populacional, 2011 I.1.9 - Census localities by municipality, according to population dimensions, 2011"/>
    <hyperlink ref="B15" location="'I_01_10_17'!B1" display="I.1.10 - Estrutura territorial por município, 2011 e 2017 I.1.10 - Territorial structure by municipality, 2011 and 2017"/>
    <hyperlink ref="B16" location="'I_01_11_17'!B1" display="I.1.11 - Aeroportos e aeródromos por NUTS II, 2017 I.1.11 - Airports and aerodromes by NUTS II, 2017"/>
    <hyperlink ref="B18" location="'I_02_01_17'!B1" display="I.2.1 - Indicadores de ambiente por município, 2016 e 2017 (continua) I.2.1 - Environmental indicators by municipality, 2016 and 2017 (to be continued)"/>
    <hyperlink ref="B19" location="'I_02_01c_17'!B1" display="I.2.1 - Indicadores de ambiente por município, 2013-2015 e 2016 Po (continuação) I.2.1 - Environmental indicators by municipality, 2013-2015 and 2016 Po (continued)"/>
    <hyperlink ref="B20" location="'I_02_02_17'!B1" display="I.2.2 - Qualidade das águas para consumo humano por município, 2017 I.2.2 - Quality of the waters for human consumption by municipality, 2017"/>
    <hyperlink ref="B21" location="'I_02_03_17'!B1" display="I.2.3 - Água abastecida pelas entidades gestoras de sistemas públicos urbanos, drenagem e tratamento de águas residuais por município, 2016 Po I.2.3 - Water supplied by municipal public management systems, drainage and waste water treatment by municipality, 2016 Po"/>
    <hyperlink ref="B22" location="'I_02_04_17'!B1" display="I.2.4 - Águas balneares por município, segundo o tipo e a classe de qualidade, 2017 I.2.4 - Bathing waters by municipality, according to type and quality classes, 2017"/>
    <hyperlink ref="B23" location="'I_02_05_17'!B1" display="I.2.5 - Praias de banho e praias acessíveis a pessoas com mobilidade reduzida, por tipo de água balnear, e praias com bandeira azul, por município, 2017 e 2018 I.2.5-  Bathing beaches and accessible beaches to people with reduced mobility and Blue Flag beaches, by municipality, 2017 and 2018"/>
    <hyperlink ref="B24" location="'I_02_06_17'!B1" display="I.2.6 - Resíduos urbanos por tipo de recolha e tipo de destino por município, 2016 I.2.6 - Municipal waste by type of collection and kind of destination by municipality, 2016"/>
    <hyperlink ref="B25" location="'I_02_07_17'!B1" display="I.2.7 - Receitas e despesas dos municípios segundo os domínios de gestão e proteção do ambiente, 2017 I.2.7 - Receipts and expenditure of municipalities, according to domains of environmental management and protection, 2017"/>
    <hyperlink ref="B26" location="'I_02_08_17'!B1" display="I.2.8 - Bombeiros por NUTS III, segundo o sexo, o grupo etário, o nível de escolaridade e o tipo de vínculo, 2017 I.2.8 - Firemen by NUTS III, according to sex, age group, level of education and type of link, 2017"/>
    <hyperlink ref="B27" location="'I_02_09_17'!B1" display="I.2.9 - Investimentos, gastos e rendimentos das entidades detentoras de corpos de bombeiros, segundo o tipo de rubrica contabilística por NUTS III, 2017 Pe I.2.9 - Investments, costs and income of entities holding fire brigades by NUTS III, according to type of accounting item, 2017 Pe"/>
    <hyperlink ref="B78" location="II_04_01c_17!A1" display="II.4.1 - Indicadores de saúde por município, 2016 e 2017 (continuação)"/>
    <hyperlink ref="B79" location="II_04_02_17!A1" display="II.4.2 - Hospitais por município, 2016 Po (continua)"/>
    <hyperlink ref="B80" location="II_04_02c_17!A1" display="II.4.2 - Hospitais por município, 2016 Po (continuação)"/>
    <hyperlink ref="B81" location="II_04_03_17!A1" display="II.4.3 - Consultas médicas na unidade de consulta externa dos hospitais por município, segundo a especialidade, 2016 Po"/>
    <hyperlink ref="B82" location="II_04_04_17!A1" display="II.4.4 - Farmácias e postos farmacêuticos móveis por município, 2017"/>
    <hyperlink ref="B83" location="II_04_05_17!A1" display="II.4.5 - Médicas/os por município de residência, segundo a especialidade, 2017"/>
    <hyperlink ref="B84" location="II_04_06_17!A1" display="II.4.6 - Partos por município de residência da mãe, segundo o local do parto, 2017 Po"/>
    <hyperlink ref="B30" location="'II_01_01_17'!B1" display="II.1.1 - Indicadores de população por município, 2017 (continua) II.1.1 - Population indicators by municipality, 2017 (to be continued)"/>
    <hyperlink ref="B31" location="'II_01_01c_17'!B1" display="II.1.1 - Indicadores de população por município, 2017 (continuação) II.1.1 - Population indicators by municipality, 2017 (continued)"/>
    <hyperlink ref="B32" location="'II_01_02_17'!B1" display="II.1.2 - Indicadores de população segundo a Tipologia de áreas urbanas, por NUTS III, 2017 II.1.2 - Population indicators according to the Classification of urban areas, by NUTS III, 2017"/>
    <hyperlink ref="B33" location="'II_01_03_17'!B1" display="II.1.3 - População residente por município, segundo os grandes grupos etários e o sexo em 31/12/2017 (continua) II.1.3 - Resident population by municipality, according to age groups and sex on 31/12/2017 (to be continued)"/>
    <hyperlink ref="B34" location="'II_01_03c_17'!B1" display="II.1.3 - População residente por município, segundo os grandes grupos etários e o sexo em 31/12/2017 (continuação) II.1.3 - Resident population by municipality, according to age groups and sex on 31/12/2017 (continued)"/>
    <hyperlink ref="B35" location="'II_01_04_17'!B1" display="II.1.4 - População residente segundo o sexo, de acordo com a Tipologia de áreas urbanas, por NUTS III, 2017 II.1.4 - Population indicators by sex, according to the Classification of urban areas, by NUTS III, 2017"/>
    <hyperlink ref="B36" location="'II_01_05_17'!B1" display="II.1.5 - População residente segundo os grandes grupos etários, de acordo com a Tipologia de áreas urbanas, por NUTS III, 2017 II.1.5 - Population indicators by age groups, according to the Classification of urban areas, by NUTS III, 2017"/>
    <hyperlink ref="B37" location="'II_01_06_17'!B1" display="II.1.6 - Movimento da população e população estrangeira por município, 2017 (continua) II.1.6 - Population changes and foreign population by municipality, 2017 (to be continued)"/>
    <hyperlink ref="B38" location="'II_01_06c_17'!B1" display="II.1.6 - Movimento da população e população estrangeira por município, 2017 (continuação) II.1.6 - Population changes and foreign population by municipality, 2017 (continued)"/>
    <hyperlink ref="B39" location="'II_01_07_17'!B1" display="II.1.7 - População estrangeira com estatuto de residente segundo as principais nacionalidades por município, 2017 II.1.7 - Foreign population with resident status according to main nationalities by municipality, 2017"/>
    <hyperlink ref="B41" location="'II_02_01_17'!B1" display="II.2.1 - Indicadores de educação por município, 2016/2017 II.2.1 - Education indicators by municipality, 2016/2017"/>
    <hyperlink ref="B42" location="'II_02_02_17'!B1" display="II.2.2 - Indicadores de educação por município, 2016/2017 e 2017/2018 II.2.2 - Education indicators by municipality, 2016/2017 and 2017/2018"/>
    <hyperlink ref="B43" location="'II_02_03_17'!B1" display="II.2.3 - Estabelecimentos de educação/ensino por município, segundo o nível de ensino e a natureza institucional, 2016/2017 II.2.3 - Educational institutions by municipality, according to the level of education and the nature of the institution, 2016/2017"/>
    <hyperlink ref="B44" location="'II_02_04_17'!B1" display="II.2.4 - Estabelecimentos privados de educação/ensino por município, segundo o nível de ensino e a natureza institucional, 2016/2017 II.2.4 - Private educational institutions by municipality, according to the level of education and the nature of the institution, 2016/2017"/>
    <hyperlink ref="B45" location="'II_02_05_17'!B1" display="II.2.5 - Alunas/os matriculadas/os por município, segundo o nível de ensino e a natureza institucional do estabelecimento, 2016/2017 (continua) II.2.5 - Students enrolled (in institutions) by municipality, according to the level of education and the nature of the institution, 2016/2017 (to be continued)"/>
    <hyperlink ref="B46" location="'II_02_05c_17'!B1" display="II.2.5 - Alunas/os matriculadas/os por município, segundo o nível de ensino e a natureza institucional do estabelecimento, 2016/2017 (continuação) II.2.5 - Students enrolled (in institutions) by municipality, according to the level of education and the nature of the institution, 2016/2017 (continued)"/>
    <hyperlink ref="B47" location="'II_02_06_17'!B1" display="II.2.6 - Alunas/os matriculadas/os no ensino privado por município, segundo o nível de ensino e a natureza institucional do estabelecimento, 2016/2017 II.2.6 - Students enrolled in private education by municipality, according to the level of education and the nature of the institution, 2016/2017"/>
    <hyperlink ref="B48" location="'II_02_07_17'!B1" display="II.2.7 - Alunas/os matriculadas/os em ofertas de educação/formação orientadas para jovens, por município, segundo o nível de ensino e a natureza institucional do estabelecimento, 2016/2017 (continua) II.2.7 - Students enrolled in youth oriented education/training offers by municipality, according to the level of education and the nature of the institution, 2016/2017 (to be continued)"/>
    <hyperlink ref="B49" location="'II_02_07c_17'!B1" display="II.2.7 - Alunas/os matriculadas/os em ofertas de educação/formação orientadas para jovens, por município, segundo o nível de ensino e a natureza institucional do estabelecimento, 2016/2017 (continuação) II.2.7 - Students enrolled in youth oriented education/training offers by municipality, according to the level of education and the nature of the institution, 2016/2017 (continued)"/>
    <hyperlink ref="B50" location="'II_02_08_17'!B1" display="II.2.8 - Alunas/os matriculadas/os em ofertas de educação/formação orientadas para adultas/os, por município, segundo o nível de ensino e a natureza institucional do estabelecimento, 2016/2017 II.2.8 - Students enrolled in adult oriented education/training offers by municipality, according to the level of education and the nature of the institution, 2016/2017"/>
    <hyperlink ref="B51" location="'II_02_09_17'!B1" display="II.2.9 - Alunas/os matriculadas/os no ensino básico em ofertas de educação/formação orientadas para jovens, por município, segundo a oferta, 2016/2017 II.2.9 - Students enrolled in youth oriented primary and lower secondary education/training offers by municipality, according to the educational offer, 2016/2017"/>
    <hyperlink ref="B52" location="'II_02_10_17'!B1" display="II.2.10 - Alunas/os matriculadas/os no ensino básico público em ofertas de educação/formação orientadas para jovens, por município, segundo a oferta, 2016/2017 II.2.10 - Students enrolled in youth oriented public primary and lower secondary education/training offers by municipality, according to the educational offer, 2016/2017"/>
    <hyperlink ref="B53" location="'II_02_11_17'!B1" display="II.2.11 - Alunas/os matriculadas/os no ensino secundário em ofertas de educação/formação orientadas para jovens, por município, segundo a oferta, 2016/2017 II.2.11 - Students enrolled in youth oriented upper secondary education/training offers by municipality, according to the educational offer, 2016/2017"/>
    <hyperlink ref="B54" location="'II_02_12_17'!B1" display="II.2.12 - Alunas/os matriculadas/os no ensino secundário público em ofertas de educação/formação orientadas para jovens, por município, segundo a oferta, 2016/2017 II.2.12 - Students enrolled in youth oriented public upper secondary education/training offers by municipality, according to the educational offer, 2016/2017"/>
    <hyperlink ref="B55" location="'II_02_13_17'!B1" display="II.2.13 - Alunas/os matriculadas/os em ofertas de educação/formação orientadas para adultas/os, por município, segundo o nível de ensino e a oferta, 2016/2017 (continua) II.2.13 - Students enrolled in adult oriented education/training offers by municipality, according to the level of education and the educational offer, 2016/2017 (to be continued)"/>
    <hyperlink ref="B56" location="'II_02_13c_17'!B1" display="II.2.13 - Alunas/os matriculadas/os em ofertas de educação/formação orientadas para adultas/os, por município, segundo o nível de ensino e a oferta, 2016/2017 (continuação) II.2.13 - Students enrolled in adult oriented education/training offers by municipality, according to the level of education and the educational offer, 2016/2017 (continued)"/>
    <hyperlink ref="B57" location="'II_02_14_17'!B1" display="II.2.14 - Alunas/os matriculadas/os no ensino público em ofertas de educação/formação orientadas para adultas/os, por município, segundo o nível de ensino e a oferta, 2016/2017 (continua) II.2.14 - Students enrolled in adult oriented public education/training offers by municipality, according to the level of education and the educational offer, 2016/2017 (to be continued)"/>
    <hyperlink ref="B58" location="'II_02_14c_17'!B1" display="II.2.14 - Alunas/os matriculadas/os no ensino público em ofertas de educação/formação orientadas para adultas/os, por município, segundo o nível de ensino e a oferta, 2016/2017 (continuação) II.2.14 - Students enrolled in adult oriented public education/training offers by municipality, according to the level of education and the educational offer, 2016/2017 (continued)"/>
    <hyperlink ref="B59" location="'II_02_15_17'!B1" display="II.2.15 - Docentes e pessoal não docente por município segundo o nível de ensino e a natureza institucional do estabelecimento, 2016/2017 (continua) II.2.15 - Teaching staff and other staff by municipality, according to the level of education and the nature of the institution, 2016/2017 (to be continued)"/>
    <hyperlink ref="B60" location="'II_02_15c_17'!B1" display="II.2.15 - Docentes e pessoal não docente por município segundo o nível de ensino e a natureza institucional do estabelecimento, 2016/2017 (continuação) II.2.15 - Teaching staff and other staff by municipality, according to the level of education and the nature of the institution, 2016/2017 (continued)"/>
    <hyperlink ref="B61" location="'II_02_16_17'!B1" display="II.2.16 - Estabelecimentos, alunas/os inscritas/os e docentes no ensino superior por município, segundo a natureza institucional do estabelecimento, 2016/2017 e 2017/2018 II.2.16 - Educational institutions, students enrolled and teaching staff in tertiary education by municipality, according to the nature of the institution, 2016/2017 and 2017/2018"/>
    <hyperlink ref="B62" location="'II_02_17_17'!B1" display="II.2.17 - Alunas/os inscritas/os no ensino superior por área de estudo (CITE-F 2013) e sexo, segundo a NUTS III, 2017/2018 II.2.17 - Students enrolled in tertiary education institutions by field of study (ISCED-F 2013) and sex, according to NUTS III, 2017/2018"/>
    <hyperlink ref="B63" location="'II_02_18_17'!B1" display="II.2.18 - Diplomadas/os do ensino superior por área de estudo (CITE-F 2013) e sexo, segundo a NUTS III, 2016/2017 II.2.18 - Graduates from tertiary education institutions by field of study (ISCED-F 2013) and sex, according to NUTS III, 2016/2017 "/>
    <hyperlink ref="B64" location="'II_02_19_17'!B1" display="II.2.19 - Vagas no ensino superior por área de estudo (CITE-F 2013), segundo a NUTS III, 2017/2018 II.2.19 - Vacancies at tertiary education institutions by field of study (ISCED-F 2013), according to NUTS III, 2017/2018"/>
    <hyperlink ref="B67" location="'II_03_01c_17'!B1" display="II.3.1 - Indicadores da cultura e desporto por município, 2017 (continuação) II.3.1 - Culture and sports indicators by municipality, 2017 (continued)"/>
    <hyperlink ref="B68" location="'II_03_02_17'!B1" display="II.3.2 - Publicações periódicas por município, 2017 II.3.2 - Periodical publications by municipality, 2017"/>
    <hyperlink ref="B69" location="'II_03_03_17'!B1" display="II.3.3 - Caracterização e exibição do cinema por NUTS III, 2017 II.3.3 - Characterization and exhibition of cinema by NUTS III, 2017"/>
    <hyperlink ref="B70" location="'II_03_04_17'!B1" display="II.3.4 - Recintos de espetáculos e espetáculos ao vivo por município, 2017 II.3.4 - Art facilities and live shows by municipality, 2017"/>
    <hyperlink ref="B71" location="'II_03_05_17'!B1" display="II.3.5 - Bens imóveis culturais por município, 2017 II.3.5 - Cultural properties by municipality, 2017"/>
    <hyperlink ref="B72" location="'II_03_06_17'!B1" display="II.3.6 - Museus e galerias de arte por município, 2017 II.3.6 - Museums and art galleries by municipality, 2017"/>
    <hyperlink ref="B73" location="'II_03_07_17'!B1" display="II.3.7 - Despesas das câmaras municipais em atividades culturais e criativas por município, 2017 (continua) II.3.7 - Local administration expenditures on cultural and creative activities by municipality, 2017 (to be continued)"/>
    <hyperlink ref="B74" location="'II_03_07c_17'!B1" display="II.3.7 - Despesas das câmaras municipais em atividades culturais e criativas por município, 2017 (continuação) II.3.7 - Local administration expenditures on cultural and creative activities by municipality, 2017 (continued)"/>
    <hyperlink ref="B75" location="'II_03_08_17'!B1" display="II.3.8 - Despesas das câmaras municipais em atividades e equipamentos desportivos por município, 2017 II.3.8 - Local administration expenditures on sports activities and equipments by municipality, 2017"/>
    <hyperlink ref="B86" location="'II_05_01_17'!B1" display="II.5.1 - Indicadores do mercado de trabalho por NUTS II, 2017 (continua) II.5.1 - Labour market indicators by NUTS II, 2017 (to be continued)"/>
    <hyperlink ref="B87" location="'II_05_01c_17'!B1" display="II.5.1 - Indicadores do mercado de trabalho por NUTS II, 2017 (continuação) II.5.1 - Labour market indicators by NUTS II, 2017 (continued)"/>
    <hyperlink ref="B88" location="'II_05_02_17'!B1" display="II.5.2 - Indicadores do mercado de trabalho, segundo a Tipologia de áreas urbanas, por NUTS II, 2017 II.5.2 - Labour market indicators, according to Classification of urban areas, by NUTS II, 2017"/>
    <hyperlink ref="B89" location="'II_05_03_17'!B1" display="II.5.3 - Indicadores do mercado de trabalho por município, 2016 II.5.3 - Labour market indicators by municipality, 2016"/>
    <hyperlink ref="B90" location="'II_05_04_17'!B1" display="II.5.4 - Taxa de atividade por NUTS II, segundo o grupo etário e o sexo, 2017 II.5.4 - Activity rate by NUTS II, according to age group and sex, 2017"/>
    <hyperlink ref="B91" location="'II_05_05_17'!B1" display="II.5.5 - Taxa de emprego por NUTS II, segundo o grupo etário e o sexo, 2017 II.5.5 - Employment rate by NUTS II, according to age group and sex, 2017"/>
    <hyperlink ref="B92" location="'II_05_06_17'!B1" display="II.5.6 - População ativa por NUTS II, segundo o grupo etário e o sexo, 2017 II.5.6 - Active population by NUTS II, according to age group and sex, 2017"/>
    <hyperlink ref="B93" location="'II_05_07_17'!B1" display="II.5.7 - População empregada por NUTS II, segundo o grupo etário e o sexo, 2017 II.5.7 - Employed population by NUTS II, according to age group and sex, 2017"/>
    <hyperlink ref="B94" location="'II_05_08_17'!B1" display="II.5.8 - População desempregada por NUTS II, segundo o grupo etário e o sexo, 2017 II.5.8 - Unemployed population by NUTS II, according to age group and sex, 2017"/>
    <hyperlink ref="B95" location="'II_05_09_17'!B1" display="II.5.9 - População inativa por NUTS II, segundo o grupo etário e o sexo, 2017 II.5.9 - Inactive population by NUTS II, according to age group and sex, 2017"/>
    <hyperlink ref="B96" location="'II_05_10_17'!B1" display="II.5.10 - População ativa por NUTS II, segundo o nível de escolaridade completo e o sexo, 2017 II.5.10 - Active population by NUTS II, according to level of education completed and sex, 2017"/>
    <hyperlink ref="B97" location="'II_05_11_17'!B1" display="II.5.11 - População empregada por NUTS II, segundo a profissão principal (CPP-10), 2017 II.5.11 - Employed population by NUTS II, according to main occupation (ISCO-08), 2017"/>
    <hyperlink ref="B98" location="'II_05_12_17'!B1" display="II.5.12 - População empregada por NUTS II, segundo a situação na profissão principal, a duração do trabalho e o sexo, 2017 II.5.12 - Employed population by NUTS II, according to occupational status, work duration and sex, 2017"/>
    <hyperlink ref="B99" location="'II_05_13_17'!B1" display="II.5.13 - População empregada por NUTS II, segundo o setor de atividade principal (CAE-Rev.3) e o sexo, 2017 II.5.13 - Employed population by NUTS II, according to sector of main activity (CAE-Rev.3) and sex, 2017"/>
    <hyperlink ref="B100" location="'II_05_14_17'!B1" display="II.5.14 - População empregada no setor secundário por NUTS II, segundo o ramo de atividade económica (CAE-Rev.3), 2017 II.5.14 - Employed population in secondary sector by NUTS II, according to branch of economic activity (CAE-Rev.3), 2017"/>
    <hyperlink ref="B101" location="'II_05_15_17'!B1" display="II.5.15 - População empregada no setor terciário por NUTS II, segundo o ramo de atividade económica (CAE-Rev.3), 2017 II.5.15 - Employed population in tertiary sector by NUTS II, according to branch of economic activity (CAE-Rev.3), 2017"/>
    <hyperlink ref="B102" location="'II_05_16_17'!B1" display="II.5.16 - População inativa por NUTS II, segundo a categoria e o sexo, 2017 II.5.16 - Inactive population by NUTS II, according to main status and sex, 2017"/>
    <hyperlink ref="B103" location="'II_05_17_17'!B1" display="II.5.17 - População desempregada por NUTS II, segundo os tipos de desemprego, 2017 II.5.17 - Unemployed population by NUTS II, according to types of unemployment, 2017"/>
    <hyperlink ref="B104" location="'II_05_18_17'!B1" display="II.5.18 - Variação média anual do índice de custo do trabalho (corrigido dos dias úteis) por NUTS II, 2017 II.5.18 - Labour cost index year-on-year rate of change (working days adjusted), by NUTS II, 2017"/>
    <hyperlink ref="B105" location="'II_05_19_17'!B1" display="II.5.19 - Trabalhadores/as por conta de outrem nos estabelecimentos por município, segundo o setor de atividade (CAE-Rev.3) e o sexo, 2016 II.5.19 - Employees in establishments by municipality, according to sector of main activity (CAE-Rev.3) and sex, 2016"/>
    <hyperlink ref="B106" location="'II_05_20_17'!B1" display="II.5.20 - Ganho médio mensal dos/das trabalhadores/as por conta de outrem nos estabelecimentos por município, segundo o setor de atividade (CAE-Rev.3) e o sexo, 2016 II.5.20 - Mean monthly earning of employees in establishments by municipality, according to sector of main activity (CAE-Rev.3) and sex, 2016"/>
    <hyperlink ref="B107" location="'II_05_21_17'!B1" display="II.5.21 - Trabalhadores/as por conta de outrem nos estabelecimentos por município, segundo o escalão de pessoal da empresa, 2016 II.5.21 - Employees in establishments by municipality, according to employees size class, 2016"/>
    <hyperlink ref="B108" location="'II_05_22_17'!B1" display="II.5.22 - Ganho médio mensal dos/das trabalhadores/as por conta de outrem nos estabelecimentos por município, segundo o escalão de pessoal da empresa, 2016 II.5.22 - Mean monthly earning of employees in establishments by municipality, according to employees size class, 2016"/>
    <hyperlink ref="B109" location="'II_05_23_17'!B1" display="II.5.23 - Trabalhadores/as por conta de outrem nos estabelecimentos por município, segundo o nível de habilitações, 2016 II.5.23 - Employees in establishments by municipality, according to level of education, 2016"/>
    <hyperlink ref="B110" location="'II_05_24_17'!B1" display="II.5.24 - Ganho médio mensal dos/das trabalhadores/as por conta de outrem nos estabelecimentos por município, segundo o nível de habilitações, 2016 II.5.24 - Mean monthly earning of employees in establishments by municipality, according to level of education, 2016"/>
    <hyperlink ref="B111" location="'II_05_25_17'!B1" display="II.5.25 - Trabalhadores/as por conta de outrem nos estabelecimentos por município, segundo a profissão principal (CPP-10), 2016 II.5.25 - Employees in establishments by municipality, according to main occupation (ISCO-08), 2016"/>
    <hyperlink ref="B112" location="'II_05_26_17'!B1" display="II.5.26 - Ganho médio mensal dos/das trabalhadores/as por conta de outrem nos estabelecimentos por município, segundo a profissão principal (CPP-10), 2016 II.5.26 - Mean monthly earning of employees in establishments by municipality, according to main occupation (ISCO-08), 2016"/>
    <hyperlink ref="B114" location="'II_06_01_17_PT'!B1" display="II.6.1 - Indicadores de prestações sociais da Segurança Social por município, 2017 II.6.1 - Social benefits of Social Security indicators by municipality, 2017"/>
    <hyperlink ref="B115" location="'II_06_02_17_PT'!B1" display="II.6.2 - Pensionistas da Segurança Social por município, segundo o tipo de pensão, 2017 II.6.2 - Social Security pensioners by municipality, according to the type of pension, 2017"/>
    <hyperlink ref="B116" location="'II_06_03_17_PT'!B1" display="II.6.3 - Pensões da Segurança Social por município, segundo o tipo de pensão, 2017 II.6.3 - Social Security pensions by municipality, according to the type of pension, 2017"/>
    <hyperlink ref="B117" location="'II_06_04_17_PT'!B1" display="II.6.4 - Beneficiárias/os de subsídios de desemprego da Segurança Social por município, segundo o sexo e a idade, 2017 II.6.4 - Recipients of unemployment benefits of Social Security by municipality, according to sex and age, 2017"/>
    <hyperlink ref="B118" location="'II_06_05_17_PT'!B1" display="II.6.5 - Valor e número de dias de subsídios de desemprego da Segurança Social por município, segundo o sexo, 2017 II.6.5 - Value and number of days of unemployment benefits of Social Security by municipality, according to sex, 2017"/>
    <hyperlink ref="B119" location="'II_06_06_17_PT'!B1" display="II.6.6 - Principais prestações familiares da Segurança Social por município, 2017 II.6.6 - Main family allowances of Social Security by municipality, 2017"/>
    <hyperlink ref="B120" location="'II_06_07_17_PT'!B1" display="II.6.7 - Subsídios por doença da Segurança Social por município, segundo o sexo, 2017 II.6.7 - Sickness benefits of Social Security by municipality, according to sex, 2017"/>
    <hyperlink ref="B121" location="'II_06_08_17_PT'!B1" display="II.6.8 - Subsídio parental inicial da Segurança Social por município, segundo o sexo, 2017 II.6.8 - Initial parental benefits of Social Security by municipality, according to sex, 2017"/>
    <hyperlink ref="B122" location="'II_06_09_17_PT'!B1" display="II.6.9 - Beneficiárias/os do rendimento social de inserção por município, segundo o sexo e a idade, 2017 II.6.9 - Recipients of social integration income by municipality, according to sex and age, 2017"/>
    <hyperlink ref="B124" location="'II_07_01_14'!B1" display="II.7.1 - Rendimento líquido anual médio por agregado familiar, por NUTS II e Tipologia de áreas urbanas, segundo o tipo de rendimento, 2014 II.7.1 - Mean household net total income, by NUTS II and Classification of urban areas, according to type of income, 2014"/>
    <hyperlink ref="B125" location="'II_07_02_14'!B1" display="II.7.2 - Rendimento líquido anual médio por agregado familiar, por NUTS II e tipo de rendimento, segundo a composição do agregado familiar, 2014 II.7.2 - Mean household net total income, by NUTS II and type of income, according to household type, 2014"/>
    <hyperlink ref="B126" location="'II_07_03_14'!B1" display="II.7.3 - Rendimento líquido anual médio por agregado familiar, por NUTS II e tipo de rendimento, segundo o sexo e o grupo etário do indivíduo de referência, 2014 II.7.3 - Mean household net total income, by NUTS II and type of income, according to sex and age group of the reference person, 2014"/>
    <hyperlink ref="B127" location="'II_07_04_14'!B1" display="II.7.4 - Rendimento líquido anual médio por agregado familiar, por NUTS II e tipo de rendimento, segundo os quintis do rendimento total equivalente, 2014 II.7.4 - Mean household net total income, by NUTS II and type of income, according to equivalent total income quintiles, 2014"/>
    <hyperlink ref="B128" location="'II_07_05_1516'!B1" display="II.7.5 - Despesa total anual média por agregado familiar, por divisão da COICOP, segundo a NUTS II e a Tipologia de áreas urbanas, 2015/2016 II.7.5 - Total annual mean consumption expenditure per household, by COICOP division, according to NUTS II and Classification of urban areas, 2015/2016"/>
    <hyperlink ref="B129" location="'II_07_06_1516'!B1" display="II.7.6 - Despesa total anual média por agregado familiar, por NUTS II e divisão da COICOP, segundo a composição do agregado familiar, 2015/2016 II.7.6 -Total annual mean consumption expenditure per household, by NUTS II and COICOP division, according to household type, 2015/2016"/>
    <hyperlink ref="B130" location="'II_07_07_1516'!B1" display="II.7.7 - Despesa total anual média por agregado familiar, por NUTS II e divisão da COICOP, segundo a principal fonte de rendimento do agregado, 2015/2016 II.7.7 -Total annual mean consumption expenditure per household, by NUTS II and COICOP division, according to main source of income, 2015/2016"/>
    <hyperlink ref="B131" location="'II_07_08_1516'!B1" display="II.7.8 - Despesa total anual média por agregado familiar, por NUTS II e divisão da COICOP, segundo os quintis do rendimento total equivalente, 2015/2016 II.7.8 - Total annual mean consumption expenditure per household, by NUTS II and COICOP division, according to equivalent total income quintiles, 2015/2016"/>
    <hyperlink ref="B132" location="'II_07_09_1516'!B1" display="II.7.9 - Despesa total anual média por agregado familiar, por NUTS II e divisão da COICOP, segundo o sexo e o grupo etário do indivíduo de referência, 2015/2016 II.7.9 - Total annual mean consumption expenditure per household, by NUTS II and COICOP division, according to the sex and to age group of the reference person, 2015/2016"/>
    <hyperlink ref="B133" location="'II_07_10_1516'!B1" display="II.7.10 - Despesa total anual média por agregado familiar, por NUTS II e divisão da COICOP, segundo o nível de escolaridade completo do indivíduo de referência, 2015/2016 II.7.10 - Total annual mean consumption expenditure per household, by NUTS II and COICOP division, according to educational level attained by the reference person, 2015/2016"/>
    <hyperlink ref="B134" location="'II_07_11_1516'!B1" display="II.7.11 - Agregados equipados com bens de equipamento de apoio ao trabalho doméstico e de comunicação e lazer e acesso a meio de transporte, por NUTS II, segundo a Tipologia de áreas urbanas, 2015/2016 (continua) II.7.11 - Households with access to household appliances and equipment of communication and leisure and to means of transport, by NUTS II, according to Classification of urban areas, 2015/2016 (to be continued)"/>
    <hyperlink ref="B135" location="'II_07_11c_1516'!B1" display="II.7.11 - Agregados equipados com bens de equipamento de apoio ao trabalho doméstico e de comunicação e lazer e acesso a meio de transporte, por NUTS II, segundo a Tipologia de áreas urbanas, 2015/2016 (continuação)  II.7.11 - Households with access to household appliances and equipment of communication and leisure and to means of transport, by NUTS II, according to Classification of urban areas, 2015/2016 (continued)"/>
    <hyperlink ref="B136" location="'II_07_12_1516'!B1" display="II.7.12 - Agregados equipados com bens de equipamento de apoio ao trabalho doméstico e de comunicação e lazer e acesso a meio de transporte, por NUTS II, segundo os quintis de rendimento total equivalente, 2015/2016 (continua) II.7.12 - Households with access to household appliances and equipment of communication and leisure and to means of transport, by NUTS II, according to equivalent  total income quintiles, 2015/2016 (to be continued)"/>
    <hyperlink ref="B137" location="'II_07_12c_1516'!B1" display="II.7.12 - Agregados equipados com bens de equipamento de apoio ao trabalho doméstico e de comunicação e lazer e acesso a meio de transporte, por NUTS II, segundo os quintis de rendimento total equivalente, 2015/2016 (continuação) II.7.12 -  Households with access to household appliances and equipment of communication and leisure and to means of transport, by NUTS II, according to equivalent  total income quintiles, 2015/2016 (continued)"/>
    <hyperlink ref="B138" location="'II_07_13_16'!B1" display="II.7.13 - Indicadores do rendimento declarado no IRS por município, 2016 II.7.13 - Declared Income on Individual Income Tax (IRS) indicators by municipality, 2016"/>
    <hyperlink ref="B139" location="'II_07_14_16'!B1" display="II.7.14 - Principais variáveis do imposto sobre o rendimento das pessoas singulares (IRS) por município, 2016 II.7.14 -Main variables of the Individual Income Tax (IRS) by municipality, 2016"/>
    <hyperlink ref="B140" location="'II_07_15_16'!B1" display="II.7.15 - Distribuição do rendimento bruto declarado dos agregados fiscais por município, 2016 II.7.15 -Distribution of declared gross income of tax households by municipality, 2016"/>
    <hyperlink ref="B141" location="'II_07_16_16'!B1" display="II.7.16 - Distribuição do rendimento bruto declarado deduzido do IRS liquidado dos agregados fiscais por município, 2016 II.7.16 - Distribution of declared gross income less individual tax income paid of tax households by municipality, 2016"/>
    <hyperlink ref="B66" location="'II_03_01_17'!B1" display="II.3.1 - Indicadores da cultura e desporto por município, 2017 (continua) II.3.1 - Culture and sports indicators by municipality, 2017 (to be continued)"/>
    <hyperlink ref="B77" location="II_04_01_17!A1" display="II.4.1 - Indicadores de saúde por município, 2016 e 2017 (continua)"/>
    <hyperlink ref="B271" location="'IV_01_01_17'!B1" display="IV.1.1 - Indicadores das câmaras municipais por município, 2017 Po IV.1.1 - Municipalities indicators, 2017 Po"/>
    <hyperlink ref="B272" location="'IV_01_02_17'!B1" display="IV.1.2 - Contas de gerência das câmaras municipais por município, 2017 Po IV.1.2 - Revenue and expenditure accounts of municipalities, 2017 Po"/>
    <hyperlink ref="B273" location="'IV_01_03_17'!B1" display="IV.1.3 - Receitas correntes e de capital das câmaras municipais por município, 2017 Po IV.1.3 - Current and capital revenues of municipalities, 2017 Po"/>
    <hyperlink ref="B274" location="'IV_01_04_17'!B1" display="IV.1.4 - Despesas correntes e de capital das câmaras municipais por município, 2017 Po IV.1.4 - Current and capital expenditures of municipalities, 2017 Po"/>
    <hyperlink ref="B275" location="'IV_01_05_17'!B1" display="IV.1.5 - Dívida das câmaras municipais segundo o prazo e a natureza da dívida por município, 2017 Po IV.1.5 - Municipalities' debt according to the term and the nature of debt by municipality, 2017 Po"/>
    <hyperlink ref="B276" location="'IV_01_06_17'!B1" display="IV.1.6 - Indicadores de administração regional e local, Portugal, 2010-2017 Po IV.1.6- Regional and local government indicators, Portugal, 2010-2017 Po"/>
    <hyperlink ref="B277" location="'IV_01_07_17'!B1" display="IV.1.7 - Receitas correntes e de capital da administração regional e local, Portugal, 2010-2017 Po IV.1.7 - Current and capital revenues of regional and local government, Portugal, 2010-2017 Po"/>
    <hyperlink ref="B278" location="'IV_01_08_17'!B1" display="IV.1.8 - Despesas correntes e de capital da administração regional e local, Portugal, 2010-2017 Po IV.1.8 - Current and capital expenditure of regional and local government, Portugal, 2010-2017 Po"/>
    <hyperlink ref="B279" location="'IV_01_09_17'!B1" display="IV.1.9 - Despesa total da administração regional e local por função (COFOG), Portugal, 2010-2016 Po IV.1.9 - Total expenditure of regional and local government by function (COFOG), Portugal, 2010-2016 Po"/>
    <hyperlink ref="B281" location="'IV_02_01_2017'!B1" display="IV.2.1 - Indicadores de justiça por município, 2017 IV.2.1 - Justice indicators by municipality, 2017"/>
    <hyperlink ref="B282" location="'IV_02_02_2017'!B1" display="IV.2.2 - Escrituras públicas e principais atos notariais celebrados por escritura pública por município, 2017 IV.2.2 - Public deeds and main notarial acts concluded by public deed by municipality, 2017"/>
    <hyperlink ref="B283" location="'IV_02_03_2017'!B1" display="IV.2.3 - Crimes registados pelas autoridades policiais por município, segundo as categorias de crime, 2017 IV.2.3 - Offences recorded by the police forces by municipality, according to the type of crime, 2017"/>
    <hyperlink ref="B285" location="'IV_03_01_17'!B1" display="IV.3.1 - Indicadores da participação política por município, 2014, 2015, 2016 e 2017 (continua) IV.3.1 - Political participation indicators by municipality, 2014, 2015, 2016 and 2017 (to be continued)"/>
    <hyperlink ref="B286" location="'IV_03_01c_17'!B1" display="IV.3.1 - Indicadores da participação política por município, 2014, 2015, 2016 e 2017 (continuação) IV.3.1 - Political participation indicators by municipality, 2014, 2015, 2016 and 2017 (continued)"/>
    <hyperlink ref="B287" location="'IV_03_01cc_17'!B1" display="IV.3.1 - Indicadores da participação política por município, 2014, 2015, 2016 e 2017 (continuação) IV.3.1 - Political participation indicators by municipality, 2014, 2015, 2016 and 2017 (continued)"/>
    <hyperlink ref="B288" location="'IV_03_02_16'!B1" display="IV.3.2 - Resultados e participação na eleição para a Presidência da República por município, segundo os candidatos, 2016 IV.3.2 - Results and participation in the election to Presidency of Republic by municipality, according to the candidates, 2016"/>
    <hyperlink ref="B289" location="'IV_03_03_15'!B1" display="IV.3.3 - Resultados e participação na eleição para a Assembleia da República por município, segundo os partidos políticos, 2015 IV.3.3 - Results and participation in the election to National Parliament by municipality, according to political parties, 2015"/>
    <hyperlink ref="B290" location="'IV_03_04_17'!B1" display="IV.3.4 - Participação na eleição para as Câmaras Municipais por município, 2017 IV.3.4 - Participation in the election to Municipal Councils by municipality, 2017"/>
    <hyperlink ref="B291" location="'IV_03_05_17'!B1" display="IV.3.5 - Resultados na eleição para as Câmaras Municipais por município, segundo os partidos políticos, 2017 (continua) IV.3.5 - Results in the election to Municipal Councils by municipality, according to political parties, 2017 (to be continued)"/>
    <hyperlink ref="B292" location="'IV_03_05c_17'!B1" display="IV.3.5 - Resultados na eleição para as Câmaras Municipais por município, segundo os partidos políticos, 2017 (continuação) IV.3.5 - Results in the election to Municipal Councils by municipality, according to political parties, 2017 (continued)"/>
    <hyperlink ref="B293" location="'IV_03_05cc_17'!B1" display="IV.3.5 - Resultados na eleição para as Câmaras Municipais por município, segundo os partidos políticos, 2017 (continuação) IV.3.5 - Results in the election to Municipal Councils by municipality, according to political parties, 2017 (continued)"/>
    <hyperlink ref="B294" location="'IV_03_06_17'!B1" display="IV.3.6 - Participação na eleição para as Assembleias Municipais por município, 2017 IV.3.6 - Participation in the election to Municipal Assemblies by municipality, 2017"/>
    <hyperlink ref="B295" location="'IV_03_07_17'!B1" display="IV.3.7 - Resultados na eleição para as Assembleias Municipais por município, segundo os partidos políticos, 2017 (continua) IV.3.7 - Results in the election to Municipal Assemblies by municipality, according to political parties, 2017 (to be continued)"/>
    <hyperlink ref="B296" location="'IV_03_07c_17'!B1" display="IV.3.7 - Resultados na eleição para as Assembleias Municipais por município, segundo os partidos políticos, 2017 (continuação) IV.3.7 - Results in the election to Municipal Assemblies by municipality, according to political parties, 2017 (continued)"/>
    <hyperlink ref="B297" location="'IV_03_08_17'!B1" display="IV.3.8 - Participação na eleição para as Assembleias de Freguesias por município, 2017 IV.3.8 - Participation in the election to Parish Assemblies by municipality, 2017"/>
    <hyperlink ref="B298" location="'IV_03_09_17'!B1" display="IV.3.9 - Resultados na eleição para as Assembleias de Freguesias por município, segundo os partidos políticos, 2017 (continua) IV.3.9 - Results in the election to Parish Assemblies by municipality, according to political parties, 2017 (to be continued)"/>
    <hyperlink ref="B299" location="'IV_03_09c_17'!B1" display="IV.3.9 - Resultados na eleição para as Assembleias de Freguesias por município, segundo os partidos políticos, 2017 (continuação) IV.3.9 - Results in the election to Parish Assemblies by municipality, according to political parties, 2017 (continued)"/>
    <hyperlink ref="B300" location="'IV_03_10_14'!B1" display="IV.3.10 - Resultados e participação na eleição para o Parlamento Europeu por município, segundo os partidos políticos, 2014 IV.3.10 - Results and participation in the election to European Parliament by municipality, according to political parties, 2014"/>
  </hyperlinks>
  <pageMargins left="0.75" right="0.75" top="1" bottom="1" header="0.5" footer="0.5"/>
  <pageSetup paperSize="9" orientation="portrait" verticalDpi="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Q31"/>
  <sheetViews>
    <sheetView showGridLines="0" workbookViewId="0">
      <selection activeCell="B1" sqref="B1:O1"/>
    </sheetView>
  </sheetViews>
  <sheetFormatPr defaultColWidth="7.85546875" defaultRowHeight="11.25"/>
  <cols>
    <col min="1" max="1" width="6.7109375" style="2408" customWidth="1"/>
    <col min="2" max="2" width="14.42578125" style="804" customWidth="1"/>
    <col min="3" max="3" width="8.7109375" style="804" bestFit="1" customWidth="1"/>
    <col min="4" max="4" width="7" style="804" customWidth="1"/>
    <col min="5" max="5" width="7.28515625" style="804" customWidth="1"/>
    <col min="6" max="6" width="6.42578125" style="804" customWidth="1"/>
    <col min="7" max="7" width="7" style="804" bestFit="1" customWidth="1"/>
    <col min="8" max="8" width="6.5703125" style="804" customWidth="1"/>
    <col min="9" max="9" width="8.5703125" style="804" customWidth="1"/>
    <col min="10" max="10" width="7.85546875" style="804" customWidth="1"/>
    <col min="11" max="11" width="7.7109375" style="804" customWidth="1"/>
    <col min="12" max="12" width="7.28515625" style="804" customWidth="1"/>
    <col min="13" max="14" width="9.42578125" style="804" customWidth="1"/>
    <col min="15" max="15" width="7" style="804" customWidth="1"/>
    <col min="16" max="16" width="6.7109375" style="2408" customWidth="1"/>
    <col min="17" max="17" width="14.28515625" style="2408" bestFit="1" customWidth="1"/>
    <col min="18" max="16384" width="7.85546875" style="2408"/>
  </cols>
  <sheetData>
    <row r="1" spans="2:17" s="2390" customFormat="1" ht="30" customHeight="1">
      <c r="B1" s="4759" t="s">
        <v>2882</v>
      </c>
      <c r="C1" s="4759"/>
      <c r="D1" s="4759"/>
      <c r="E1" s="4759"/>
      <c r="F1" s="4759"/>
      <c r="G1" s="4759"/>
      <c r="H1" s="4759"/>
      <c r="I1" s="4759"/>
      <c r="J1" s="4759"/>
      <c r="K1" s="4759"/>
      <c r="L1" s="4759"/>
      <c r="M1" s="4759"/>
      <c r="N1" s="4759"/>
      <c r="O1" s="4759"/>
      <c r="P1" s="2389"/>
    </row>
    <row r="2" spans="2:17" s="2390" customFormat="1" ht="30" customHeight="1">
      <c r="B2" s="4759" t="s">
        <v>2883</v>
      </c>
      <c r="C2" s="4759"/>
      <c r="D2" s="4759"/>
      <c r="E2" s="4759"/>
      <c r="F2" s="4759"/>
      <c r="G2" s="4759"/>
      <c r="H2" s="4759"/>
      <c r="I2" s="4759"/>
      <c r="J2" s="4759"/>
      <c r="K2" s="4759"/>
      <c r="L2" s="4759"/>
      <c r="M2" s="4759"/>
      <c r="N2" s="4759"/>
      <c r="O2" s="4759"/>
      <c r="P2" s="2391"/>
      <c r="Q2" s="2206" t="s">
        <v>2381</v>
      </c>
    </row>
    <row r="3" spans="2:17" s="2396" customFormat="1">
      <c r="B3" s="2392"/>
      <c r="C3" s="2393"/>
      <c r="D3" s="2393"/>
      <c r="E3" s="2393"/>
      <c r="F3" s="2393"/>
      <c r="G3" s="2393"/>
      <c r="H3" s="2393"/>
      <c r="I3" s="2393"/>
      <c r="J3" s="2393"/>
      <c r="K3" s="2393"/>
      <c r="L3" s="2394"/>
      <c r="M3" s="2394"/>
      <c r="N3" s="2394"/>
      <c r="O3" s="2394"/>
      <c r="P3" s="2395"/>
    </row>
    <row r="4" spans="2:17" s="2398" customFormat="1" ht="18" customHeight="1">
      <c r="B4" s="4760"/>
      <c r="C4" s="4761" t="s">
        <v>2884</v>
      </c>
      <c r="D4" s="4762"/>
      <c r="E4" s="4762"/>
      <c r="F4" s="4762"/>
      <c r="G4" s="4762"/>
      <c r="H4" s="4762"/>
      <c r="I4" s="4762"/>
      <c r="J4" s="4762"/>
      <c r="K4" s="4762"/>
      <c r="L4" s="4762"/>
      <c r="M4" s="4762"/>
      <c r="N4" s="4762"/>
      <c r="O4" s="4762"/>
      <c r="P4" s="2397"/>
    </row>
    <row r="5" spans="2:17" s="2401" customFormat="1" ht="70.5" customHeight="1">
      <c r="B5" s="4760"/>
      <c r="C5" s="2399" t="s">
        <v>177</v>
      </c>
      <c r="D5" s="2399" t="s">
        <v>2885</v>
      </c>
      <c r="E5" s="2399" t="s">
        <v>2886</v>
      </c>
      <c r="F5" s="2399" t="s">
        <v>2887</v>
      </c>
      <c r="G5" s="2399" t="s">
        <v>2888</v>
      </c>
      <c r="H5" s="2399" t="s">
        <v>2889</v>
      </c>
      <c r="I5" s="2399" t="s">
        <v>2890</v>
      </c>
      <c r="J5" s="2399" t="s">
        <v>2891</v>
      </c>
      <c r="K5" s="2399" t="s">
        <v>2892</v>
      </c>
      <c r="L5" s="2399" t="s">
        <v>2893</v>
      </c>
      <c r="M5" s="2399" t="s">
        <v>2894</v>
      </c>
      <c r="N5" s="2399" t="s">
        <v>2895</v>
      </c>
      <c r="O5" s="2400" t="s">
        <v>2896</v>
      </c>
      <c r="P5" s="2397"/>
    </row>
    <row r="6" spans="2:17" s="2401" customFormat="1" ht="21" customHeight="1">
      <c r="B6" s="2402" t="s">
        <v>177</v>
      </c>
      <c r="C6" s="2403">
        <v>25578864</v>
      </c>
      <c r="D6" s="2403">
        <v>599043</v>
      </c>
      <c r="E6" s="2404">
        <v>24769</v>
      </c>
      <c r="F6" s="2404">
        <v>69594</v>
      </c>
      <c r="G6" s="2404">
        <v>611132</v>
      </c>
      <c r="H6" s="2404">
        <v>120</v>
      </c>
      <c r="I6" s="2404">
        <v>10103204</v>
      </c>
      <c r="J6" s="2404">
        <v>24872</v>
      </c>
      <c r="K6" s="2404">
        <v>1886</v>
      </c>
      <c r="L6" s="2404">
        <v>215</v>
      </c>
      <c r="M6" s="2404">
        <v>584460</v>
      </c>
      <c r="N6" s="2404">
        <v>13556665</v>
      </c>
      <c r="O6" s="2404">
        <v>2904</v>
      </c>
      <c r="P6" s="2405"/>
    </row>
    <row r="7" spans="2:17" s="2401" customFormat="1" ht="21" customHeight="1">
      <c r="B7" s="2402" t="s">
        <v>17</v>
      </c>
      <c r="C7" s="2403">
        <v>838534</v>
      </c>
      <c r="D7" s="2403">
        <v>598754</v>
      </c>
      <c r="E7" s="2403">
        <v>24769</v>
      </c>
      <c r="F7" s="2406">
        <v>69594</v>
      </c>
      <c r="G7" s="2403">
        <v>69595</v>
      </c>
      <c r="H7" s="2403">
        <v>120</v>
      </c>
      <c r="I7" s="2403">
        <v>28491</v>
      </c>
      <c r="J7" s="2403">
        <v>24872</v>
      </c>
      <c r="K7" s="2403">
        <v>1872</v>
      </c>
      <c r="L7" s="2403">
        <v>215</v>
      </c>
      <c r="M7" s="2403">
        <v>18729</v>
      </c>
      <c r="N7" s="2403">
        <v>1293</v>
      </c>
      <c r="O7" s="2403">
        <v>230</v>
      </c>
      <c r="P7" s="2397"/>
    </row>
    <row r="8" spans="2:17" ht="21" customHeight="1">
      <c r="B8" s="2407" t="s">
        <v>18</v>
      </c>
      <c r="C8" s="2404">
        <v>736202</v>
      </c>
      <c r="D8" s="2404">
        <v>554349</v>
      </c>
      <c r="E8" s="2404">
        <v>24769</v>
      </c>
      <c r="F8" s="2404">
        <v>69594</v>
      </c>
      <c r="G8" s="2404">
        <v>59290</v>
      </c>
      <c r="H8" s="2404">
        <v>120</v>
      </c>
      <c r="I8" s="2404">
        <v>1898</v>
      </c>
      <c r="J8" s="2404">
        <v>24872</v>
      </c>
      <c r="K8" s="2404">
        <v>1095</v>
      </c>
      <c r="L8" s="2404">
        <v>215</v>
      </c>
      <c r="M8" s="2404" t="s">
        <v>50</v>
      </c>
      <c r="N8" s="2404" t="s">
        <v>50</v>
      </c>
      <c r="O8" s="2404" t="s">
        <v>50</v>
      </c>
    </row>
    <row r="9" spans="2:17" ht="21" customHeight="1">
      <c r="B9" s="2409" t="s">
        <v>47</v>
      </c>
      <c r="C9" s="2404">
        <v>46374</v>
      </c>
      <c r="D9" s="2404">
        <v>44404</v>
      </c>
      <c r="E9" s="2404">
        <v>0</v>
      </c>
      <c r="F9" s="2404">
        <v>0</v>
      </c>
      <c r="G9" s="2404">
        <v>1676</v>
      </c>
      <c r="H9" s="2404">
        <v>0</v>
      </c>
      <c r="I9" s="2404">
        <v>11</v>
      </c>
      <c r="J9" s="2404">
        <v>0</v>
      </c>
      <c r="K9" s="2404">
        <v>53</v>
      </c>
      <c r="L9" s="2404">
        <v>0</v>
      </c>
      <c r="M9" s="2404" t="s">
        <v>50</v>
      </c>
      <c r="N9" s="2404" t="s">
        <v>50</v>
      </c>
      <c r="O9" s="2404">
        <v>230</v>
      </c>
    </row>
    <row r="10" spans="2:17" ht="21" customHeight="1">
      <c r="B10" s="2410" t="s">
        <v>243</v>
      </c>
      <c r="C10" s="2411">
        <v>7258</v>
      </c>
      <c r="D10" s="2411">
        <v>7258</v>
      </c>
      <c r="E10" s="2411">
        <v>0</v>
      </c>
      <c r="F10" s="2411">
        <v>0</v>
      </c>
      <c r="G10" s="2411">
        <v>0</v>
      </c>
      <c r="H10" s="2411">
        <v>0</v>
      </c>
      <c r="I10" s="2411">
        <v>0</v>
      </c>
      <c r="J10" s="2404">
        <v>0</v>
      </c>
      <c r="K10" s="2411">
        <v>0</v>
      </c>
      <c r="L10" s="2411">
        <v>0</v>
      </c>
      <c r="M10" s="2411" t="s">
        <v>50</v>
      </c>
      <c r="N10" s="2411" t="s">
        <v>50</v>
      </c>
      <c r="O10" s="2411">
        <v>0</v>
      </c>
    </row>
    <row r="11" spans="2:17" ht="21" customHeight="1">
      <c r="B11" s="2410" t="s">
        <v>244</v>
      </c>
      <c r="C11" s="2412">
        <v>3296</v>
      </c>
      <c r="D11" s="2411">
        <v>3232</v>
      </c>
      <c r="E11" s="2411">
        <v>0</v>
      </c>
      <c r="F11" s="2411">
        <v>0</v>
      </c>
      <c r="G11" s="2411">
        <v>0</v>
      </c>
      <c r="H11" s="2411">
        <v>0</v>
      </c>
      <c r="I11" s="2411">
        <v>11</v>
      </c>
      <c r="J11" s="2404">
        <v>0</v>
      </c>
      <c r="K11" s="2411">
        <v>53</v>
      </c>
      <c r="L11" s="2411">
        <v>0</v>
      </c>
      <c r="M11" s="2411" t="s">
        <v>50</v>
      </c>
      <c r="N11" s="2411" t="s">
        <v>50</v>
      </c>
      <c r="O11" s="2411">
        <v>0</v>
      </c>
    </row>
    <row r="12" spans="2:17" ht="21" customHeight="1">
      <c r="B12" s="2410" t="s">
        <v>245</v>
      </c>
      <c r="C12" s="2411">
        <v>2936</v>
      </c>
      <c r="D12" s="2411">
        <v>2659</v>
      </c>
      <c r="E12" s="2411">
        <v>0</v>
      </c>
      <c r="F12" s="2411">
        <v>0</v>
      </c>
      <c r="G12" s="2411">
        <v>277</v>
      </c>
      <c r="H12" s="2411">
        <v>0</v>
      </c>
      <c r="I12" s="2411">
        <v>0</v>
      </c>
      <c r="J12" s="2404">
        <v>0</v>
      </c>
      <c r="K12" s="2411">
        <v>0</v>
      </c>
      <c r="L12" s="2411">
        <v>0</v>
      </c>
      <c r="M12" s="2411" t="s">
        <v>50</v>
      </c>
      <c r="N12" s="2411" t="s">
        <v>50</v>
      </c>
      <c r="O12" s="2411">
        <v>0</v>
      </c>
    </row>
    <row r="13" spans="2:17" ht="21" customHeight="1">
      <c r="B13" s="2410" t="s">
        <v>246</v>
      </c>
      <c r="C13" s="2411">
        <v>3529</v>
      </c>
      <c r="D13" s="2411">
        <v>3529</v>
      </c>
      <c r="E13" s="2411">
        <v>0</v>
      </c>
      <c r="F13" s="2411">
        <v>0</v>
      </c>
      <c r="G13" s="2411">
        <v>0</v>
      </c>
      <c r="H13" s="2411">
        <v>0</v>
      </c>
      <c r="I13" s="2411">
        <v>0</v>
      </c>
      <c r="J13" s="2404">
        <v>0</v>
      </c>
      <c r="K13" s="2411">
        <v>0</v>
      </c>
      <c r="L13" s="2411">
        <v>0</v>
      </c>
      <c r="M13" s="2411" t="s">
        <v>50</v>
      </c>
      <c r="N13" s="2411" t="s">
        <v>50</v>
      </c>
      <c r="O13" s="2411">
        <v>0</v>
      </c>
    </row>
    <row r="14" spans="2:17" ht="21" customHeight="1">
      <c r="B14" s="2410" t="s">
        <v>247</v>
      </c>
      <c r="C14" s="2411">
        <v>2978</v>
      </c>
      <c r="D14" s="2411">
        <v>2978</v>
      </c>
      <c r="E14" s="2411">
        <v>0</v>
      </c>
      <c r="F14" s="2411">
        <v>0</v>
      </c>
      <c r="G14" s="2411">
        <v>0</v>
      </c>
      <c r="H14" s="2411">
        <v>0</v>
      </c>
      <c r="I14" s="2411">
        <v>0</v>
      </c>
      <c r="J14" s="2404">
        <v>0</v>
      </c>
      <c r="K14" s="2411">
        <v>0</v>
      </c>
      <c r="L14" s="2411">
        <v>0</v>
      </c>
      <c r="M14" s="2411" t="s">
        <v>50</v>
      </c>
      <c r="N14" s="2411" t="s">
        <v>50</v>
      </c>
      <c r="O14" s="2411">
        <v>0</v>
      </c>
    </row>
    <row r="15" spans="2:17" ht="21" customHeight="1">
      <c r="B15" s="2410" t="s">
        <v>248</v>
      </c>
      <c r="C15" s="2411">
        <v>6953</v>
      </c>
      <c r="D15" s="2411">
        <v>6953</v>
      </c>
      <c r="E15" s="2411">
        <v>0</v>
      </c>
      <c r="F15" s="2411">
        <v>0</v>
      </c>
      <c r="G15" s="2411">
        <v>0</v>
      </c>
      <c r="H15" s="2411">
        <v>0</v>
      </c>
      <c r="I15" s="2411">
        <v>0</v>
      </c>
      <c r="J15" s="2404">
        <v>0</v>
      </c>
      <c r="K15" s="2411">
        <v>0</v>
      </c>
      <c r="L15" s="2411">
        <v>0</v>
      </c>
      <c r="M15" s="2411" t="s">
        <v>50</v>
      </c>
      <c r="N15" s="2411" t="s">
        <v>50</v>
      </c>
      <c r="O15" s="2411">
        <v>0</v>
      </c>
    </row>
    <row r="16" spans="2:17" ht="21" customHeight="1">
      <c r="B16" s="2410" t="s">
        <v>249</v>
      </c>
      <c r="C16" s="2411">
        <v>5007</v>
      </c>
      <c r="D16" s="2411">
        <v>5007</v>
      </c>
      <c r="E16" s="2411">
        <v>0</v>
      </c>
      <c r="F16" s="2411">
        <v>0</v>
      </c>
      <c r="G16" s="2411">
        <v>0</v>
      </c>
      <c r="H16" s="2411">
        <v>0</v>
      </c>
      <c r="I16" s="2411">
        <v>0</v>
      </c>
      <c r="J16" s="2404">
        <v>0</v>
      </c>
      <c r="K16" s="2411">
        <v>0</v>
      </c>
      <c r="L16" s="2411">
        <v>0</v>
      </c>
      <c r="M16" s="2411" t="s">
        <v>50</v>
      </c>
      <c r="N16" s="2411" t="s">
        <v>50</v>
      </c>
      <c r="O16" s="2411">
        <v>0</v>
      </c>
    </row>
    <row r="17" spans="2:15" ht="21" customHeight="1">
      <c r="B17" s="2410" t="s">
        <v>250</v>
      </c>
      <c r="C17" s="2411">
        <v>2558</v>
      </c>
      <c r="D17" s="2411">
        <v>1161</v>
      </c>
      <c r="E17" s="2411">
        <v>0</v>
      </c>
      <c r="F17" s="2411">
        <v>0</v>
      </c>
      <c r="G17" s="2411">
        <v>1397</v>
      </c>
      <c r="H17" s="2411">
        <v>0</v>
      </c>
      <c r="I17" s="2411">
        <v>0</v>
      </c>
      <c r="J17" s="2404">
        <v>0</v>
      </c>
      <c r="K17" s="2411">
        <v>0</v>
      </c>
      <c r="L17" s="2411">
        <v>0</v>
      </c>
      <c r="M17" s="2411" t="s">
        <v>50</v>
      </c>
      <c r="N17" s="2411" t="s">
        <v>50</v>
      </c>
      <c r="O17" s="2411">
        <v>0</v>
      </c>
    </row>
    <row r="18" spans="2:15" ht="21" customHeight="1">
      <c r="B18" s="2410" t="s">
        <v>251</v>
      </c>
      <c r="C18" s="2411">
        <v>6400</v>
      </c>
      <c r="D18" s="2411">
        <v>6398</v>
      </c>
      <c r="E18" s="2411">
        <v>0</v>
      </c>
      <c r="F18" s="2411">
        <v>0</v>
      </c>
      <c r="G18" s="2411">
        <v>2</v>
      </c>
      <c r="H18" s="2411">
        <v>0</v>
      </c>
      <c r="I18" s="2411">
        <v>0</v>
      </c>
      <c r="J18" s="2404">
        <v>0</v>
      </c>
      <c r="K18" s="2411">
        <v>0</v>
      </c>
      <c r="L18" s="2411">
        <v>0</v>
      </c>
      <c r="M18" s="2411" t="s">
        <v>50</v>
      </c>
      <c r="N18" s="2411" t="s">
        <v>50</v>
      </c>
      <c r="O18" s="2411">
        <v>0</v>
      </c>
    </row>
    <row r="19" spans="2:15" ht="21" customHeight="1">
      <c r="B19" s="2410" t="s">
        <v>252</v>
      </c>
      <c r="C19" s="2411">
        <v>5229</v>
      </c>
      <c r="D19" s="2411">
        <v>5229</v>
      </c>
      <c r="E19" s="2411">
        <v>0</v>
      </c>
      <c r="F19" s="2411">
        <v>0</v>
      </c>
      <c r="G19" s="2411">
        <v>0</v>
      </c>
      <c r="H19" s="2411">
        <v>0</v>
      </c>
      <c r="I19" s="2411">
        <v>0</v>
      </c>
      <c r="J19" s="2404">
        <v>0</v>
      </c>
      <c r="K19" s="2411">
        <v>0</v>
      </c>
      <c r="L19" s="2411">
        <v>0</v>
      </c>
      <c r="M19" s="2411" t="s">
        <v>50</v>
      </c>
      <c r="N19" s="2411" t="s">
        <v>50</v>
      </c>
      <c r="O19" s="2411">
        <v>0</v>
      </c>
    </row>
    <row r="20" spans="2:15" ht="21" customHeight="1">
      <c r="B20" s="2410" t="s">
        <v>253</v>
      </c>
      <c r="C20" s="2411">
        <v>230</v>
      </c>
      <c r="D20" s="2411">
        <v>0</v>
      </c>
      <c r="E20" s="2411">
        <v>0</v>
      </c>
      <c r="F20" s="2411">
        <v>0</v>
      </c>
      <c r="G20" s="2411">
        <v>0</v>
      </c>
      <c r="H20" s="2411">
        <v>0</v>
      </c>
      <c r="I20" s="2411">
        <v>0</v>
      </c>
      <c r="J20" s="2404">
        <v>0</v>
      </c>
      <c r="K20" s="2411">
        <v>0</v>
      </c>
      <c r="L20" s="2411">
        <v>0</v>
      </c>
      <c r="M20" s="2411" t="s">
        <v>50</v>
      </c>
      <c r="N20" s="2411" t="s">
        <v>50</v>
      </c>
      <c r="O20" s="2411">
        <v>230</v>
      </c>
    </row>
    <row r="21" spans="2:15" ht="18" customHeight="1">
      <c r="B21" s="4760"/>
      <c r="C21" s="4761" t="s">
        <v>2897</v>
      </c>
      <c r="D21" s="4762"/>
      <c r="E21" s="4762"/>
      <c r="F21" s="4762"/>
      <c r="G21" s="4762"/>
      <c r="H21" s="4762"/>
      <c r="I21" s="4762"/>
      <c r="J21" s="4762"/>
      <c r="K21" s="4762"/>
      <c r="L21" s="4762"/>
      <c r="M21" s="4762"/>
      <c r="N21" s="4762"/>
      <c r="O21" s="4762"/>
    </row>
    <row r="22" spans="2:15" ht="58.5" customHeight="1">
      <c r="B22" s="4760"/>
      <c r="C22" s="2399" t="s">
        <v>177</v>
      </c>
      <c r="D22" s="2399" t="s">
        <v>2898</v>
      </c>
      <c r="E22" s="2399" t="s">
        <v>2899</v>
      </c>
      <c r="F22" s="2399" t="s">
        <v>2900</v>
      </c>
      <c r="G22" s="2399" t="s">
        <v>2901</v>
      </c>
      <c r="H22" s="2399" t="s">
        <v>2902</v>
      </c>
      <c r="I22" s="2399" t="s">
        <v>2903</v>
      </c>
      <c r="J22" s="2399" t="s">
        <v>2904</v>
      </c>
      <c r="K22" s="2399" t="s">
        <v>2905</v>
      </c>
      <c r="L22" s="2399" t="s">
        <v>2906</v>
      </c>
      <c r="M22" s="2399" t="s">
        <v>2907</v>
      </c>
      <c r="N22" s="2399" t="s">
        <v>2908</v>
      </c>
      <c r="O22" s="2400" t="s">
        <v>2909</v>
      </c>
    </row>
    <row r="23" spans="2:15" ht="4.5" customHeight="1">
      <c r="B23" s="2413"/>
      <c r="C23" s="2414"/>
      <c r="D23" s="2414"/>
      <c r="E23" s="2414"/>
      <c r="F23" s="2414"/>
      <c r="G23" s="2414"/>
      <c r="H23" s="2414"/>
      <c r="I23" s="2414"/>
      <c r="J23" s="2414"/>
      <c r="K23" s="2414"/>
      <c r="L23" s="2414"/>
      <c r="M23" s="2414"/>
      <c r="N23" s="2414"/>
      <c r="O23" s="2414"/>
    </row>
    <row r="24" spans="2:15" s="2415" customFormat="1" ht="12" customHeight="1">
      <c r="B24" s="4764" t="s">
        <v>2910</v>
      </c>
      <c r="C24" s="4745"/>
      <c r="D24" s="4745"/>
      <c r="E24" s="4745"/>
      <c r="F24" s="4745"/>
      <c r="G24" s="4745"/>
      <c r="H24" s="4745"/>
      <c r="I24" s="4745"/>
      <c r="J24" s="4745"/>
      <c r="K24" s="4745"/>
      <c r="L24" s="4745"/>
      <c r="M24" s="4745"/>
      <c r="N24" s="4745"/>
      <c r="O24" s="4745"/>
    </row>
    <row r="25" spans="2:15" s="2415" customFormat="1" ht="12" customHeight="1">
      <c r="B25" s="4765" t="s">
        <v>2911</v>
      </c>
      <c r="C25" s="4765"/>
      <c r="D25" s="4765"/>
      <c r="E25" s="4765"/>
      <c r="F25" s="4765"/>
      <c r="G25" s="4765"/>
      <c r="H25" s="4765"/>
      <c r="I25" s="4765"/>
      <c r="J25" s="4765"/>
      <c r="K25" s="4765"/>
      <c r="L25" s="4765"/>
      <c r="M25" s="4765"/>
      <c r="N25" s="4765"/>
      <c r="O25" s="4765"/>
    </row>
    <row r="26" spans="2:15" s="2415" customFormat="1" ht="12" customHeight="1">
      <c r="B26" s="4766" t="s">
        <v>2912</v>
      </c>
      <c r="C26" s="4766"/>
      <c r="D26" s="4766"/>
      <c r="E26" s="4766"/>
      <c r="F26" s="4766"/>
      <c r="G26" s="4766"/>
      <c r="H26" s="4766"/>
      <c r="I26" s="4766"/>
      <c r="J26" s="4766"/>
      <c r="K26" s="4766"/>
      <c r="L26" s="4766"/>
      <c r="M26" s="4766"/>
      <c r="N26" s="4766"/>
      <c r="O26" s="4766"/>
    </row>
    <row r="27" spans="2:15" s="2416" customFormat="1" ht="58.5" customHeight="1">
      <c r="B27" s="4717" t="s">
        <v>2913</v>
      </c>
      <c r="C27" s="4717"/>
      <c r="D27" s="4717"/>
      <c r="E27" s="4717"/>
      <c r="F27" s="4717"/>
      <c r="G27" s="4717"/>
      <c r="H27" s="4717"/>
      <c r="I27" s="4717"/>
      <c r="J27" s="4717"/>
      <c r="K27" s="4717"/>
      <c r="L27" s="4717"/>
      <c r="M27" s="4717"/>
      <c r="N27" s="4717"/>
      <c r="O27" s="4717"/>
    </row>
    <row r="28" spans="2:15" s="2416" customFormat="1" ht="49.5" customHeight="1">
      <c r="B28" s="4717" t="s">
        <v>2914</v>
      </c>
      <c r="C28" s="4717"/>
      <c r="D28" s="4717"/>
      <c r="E28" s="4717"/>
      <c r="F28" s="4717"/>
      <c r="G28" s="4717"/>
      <c r="H28" s="4717"/>
      <c r="I28" s="4717"/>
      <c r="J28" s="4717"/>
      <c r="K28" s="4717"/>
      <c r="L28" s="4717"/>
      <c r="M28" s="4717"/>
      <c r="N28" s="4717"/>
      <c r="O28" s="4717"/>
    </row>
    <row r="29" spans="2:15" s="2416" customFormat="1" ht="4.5" customHeight="1">
      <c r="B29" s="2291"/>
      <c r="C29" s="2291"/>
      <c r="D29" s="2291"/>
      <c r="E29" s="2291"/>
      <c r="F29" s="2291"/>
      <c r="G29" s="2291"/>
      <c r="H29" s="2291"/>
      <c r="I29" s="2291"/>
      <c r="J29" s="2291"/>
      <c r="K29" s="2291"/>
      <c r="L29" s="2291"/>
      <c r="M29" s="2291"/>
      <c r="N29" s="2291"/>
      <c r="O29" s="2291"/>
    </row>
    <row r="30" spans="2:15" ht="12" customHeight="1">
      <c r="B30" s="4719" t="s">
        <v>64</v>
      </c>
      <c r="C30" s="4719"/>
      <c r="D30" s="4719"/>
      <c r="E30" s="4719"/>
      <c r="F30" s="4719"/>
      <c r="G30" s="4719"/>
      <c r="H30" s="2237"/>
    </row>
    <row r="31" spans="2:15" ht="12" customHeight="1">
      <c r="B31" s="4763" t="s">
        <v>2915</v>
      </c>
      <c r="C31" s="4763"/>
      <c r="D31" s="4763"/>
      <c r="E31" s="4763"/>
    </row>
  </sheetData>
  <mergeCells count="13">
    <mergeCell ref="B31:E31"/>
    <mergeCell ref="B24:O24"/>
    <mergeCell ref="B25:O25"/>
    <mergeCell ref="B26:O26"/>
    <mergeCell ref="B27:O27"/>
    <mergeCell ref="B28:O28"/>
    <mergeCell ref="B30:G30"/>
    <mergeCell ref="B1:O1"/>
    <mergeCell ref="B2:O2"/>
    <mergeCell ref="B4:B5"/>
    <mergeCell ref="C4:O4"/>
    <mergeCell ref="B21:B22"/>
    <mergeCell ref="C21:O21"/>
  </mergeCells>
  <conditionalFormatting sqref="C12:C20 C9:C10 D9:O20 C8:O8">
    <cfRule type="cellIs" dxfId="449" priority="4" operator="between">
      <formula>0.00000001</formula>
      <formula>0.5</formula>
    </cfRule>
  </conditionalFormatting>
  <conditionalFormatting sqref="C7:O20">
    <cfRule type="cellIs" dxfId="448" priority="3" operator="between">
      <formula>0.000000000000001</formula>
      <formula>0.49999999999999</formula>
    </cfRule>
  </conditionalFormatting>
  <conditionalFormatting sqref="E6:O6">
    <cfRule type="cellIs" dxfId="447" priority="2" operator="between">
      <formula>0.00000001</formula>
      <formula>0.5</formula>
    </cfRule>
  </conditionalFormatting>
  <conditionalFormatting sqref="C6:O6">
    <cfRule type="cellIs" dxfId="446" priority="1" operator="between">
      <formula>0.000000000000001</formula>
      <formula>0.49999999999999</formula>
    </cfRule>
  </conditionalFormatting>
  <hyperlinks>
    <hyperlink ref="C4:O4" r:id="rId1" display="Áreas protegidas"/>
    <hyperlink ref="C21:O21" r:id="rId2" display="Protected areas"/>
    <hyperlink ref="B31" r:id="rId3"/>
    <hyperlink ref="Q2" location="Indice!A1" display="(Voltar ao Índice)"/>
  </hyperlinks>
  <printOptions horizontalCentered="1"/>
  <pageMargins left="0.27559055118110237" right="0.27559055118110237" top="0.6692913385826772" bottom="0.27559055118110237" header="0" footer="0"/>
  <pageSetup paperSize="9" scale="87" orientation="portrait" verticalDpi="0" r:id="rId4"/>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31"/>
  <sheetViews>
    <sheetView showGridLines="0" workbookViewId="0">
      <selection activeCell="B1" sqref="B1:J1"/>
    </sheetView>
  </sheetViews>
  <sheetFormatPr defaultColWidth="7.85546875" defaultRowHeight="11.25"/>
  <cols>
    <col min="1" max="1" width="6.7109375" style="3606" customWidth="1"/>
    <col min="2" max="2" width="16.7109375" style="3606" customWidth="1"/>
    <col min="3" max="10" width="10.28515625" style="3606" customWidth="1"/>
    <col min="11" max="11" width="6.7109375" style="3606" customWidth="1"/>
    <col min="12" max="12" width="14.28515625" style="3606" bestFit="1" customWidth="1"/>
    <col min="13" max="17" width="6.7109375" style="3606" customWidth="1"/>
    <col min="18" max="16384" width="7.85546875" style="3606"/>
  </cols>
  <sheetData>
    <row r="1" spans="2:17" s="1866" customFormat="1" ht="30" customHeight="1">
      <c r="B1" s="5473" t="s">
        <v>4401</v>
      </c>
      <c r="C1" s="5473"/>
      <c r="D1" s="5473"/>
      <c r="E1" s="5473"/>
      <c r="F1" s="5473"/>
      <c r="G1" s="5473"/>
      <c r="H1" s="5473"/>
      <c r="I1" s="5473"/>
      <c r="J1" s="5473"/>
      <c r="K1" s="2198"/>
    </row>
    <row r="2" spans="2:17" s="1866" customFormat="1" ht="30" customHeight="1">
      <c r="B2" s="5473" t="s">
        <v>4402</v>
      </c>
      <c r="C2" s="5473"/>
      <c r="D2" s="5473"/>
      <c r="E2" s="5473"/>
      <c r="F2" s="5473"/>
      <c r="G2" s="5473"/>
      <c r="H2" s="5473"/>
      <c r="I2" s="5473"/>
      <c r="J2" s="5473"/>
      <c r="K2" s="2198"/>
      <c r="L2" s="2746" t="s">
        <v>2381</v>
      </c>
    </row>
    <row r="3" spans="2:17" s="1885" customFormat="1" ht="12" customHeight="1">
      <c r="B3" s="3677" t="s">
        <v>1492</v>
      </c>
      <c r="C3" s="3853"/>
      <c r="D3" s="3853"/>
      <c r="E3" s="3853"/>
      <c r="F3" s="3853"/>
      <c r="G3" s="3853"/>
      <c r="H3" s="3853"/>
      <c r="I3" s="3853"/>
      <c r="J3" s="3679" t="s">
        <v>1493</v>
      </c>
      <c r="K3" s="3853"/>
    </row>
    <row r="4" spans="2:17" s="1871" customFormat="1" ht="18" customHeight="1">
      <c r="B4" s="5469"/>
      <c r="C4" s="5465" t="s">
        <v>177</v>
      </c>
      <c r="D4" s="5467" t="s">
        <v>2284</v>
      </c>
      <c r="E4" s="5468"/>
      <c r="F4" s="5468"/>
      <c r="G4" s="5468"/>
      <c r="H4" s="5468"/>
      <c r="I4" s="5468"/>
      <c r="J4" s="5468"/>
      <c r="K4" s="3893"/>
    </row>
    <row r="5" spans="2:17" ht="18" customHeight="1">
      <c r="B5" s="5470"/>
      <c r="C5" s="5466"/>
      <c r="D5" s="3774" t="s">
        <v>4392</v>
      </c>
      <c r="E5" s="3875" t="s">
        <v>4393</v>
      </c>
      <c r="F5" s="3876" t="s">
        <v>4394</v>
      </c>
      <c r="G5" s="3876" t="s">
        <v>4395</v>
      </c>
      <c r="H5" s="3876" t="s">
        <v>4396</v>
      </c>
      <c r="I5" s="3876" t="s">
        <v>4397</v>
      </c>
      <c r="J5" s="2514" t="s">
        <v>4398</v>
      </c>
      <c r="K5" s="3894"/>
    </row>
    <row r="6" spans="2:17" s="3614" customFormat="1" ht="21" customHeight="1">
      <c r="B6" s="3608" t="s">
        <v>17</v>
      </c>
      <c r="C6" s="3855">
        <v>1105.57</v>
      </c>
      <c r="D6" s="3855">
        <v>806.14</v>
      </c>
      <c r="E6" s="3855">
        <v>926.62</v>
      </c>
      <c r="F6" s="3855">
        <v>1018.4</v>
      </c>
      <c r="G6" s="3855">
        <v>1098.26</v>
      </c>
      <c r="H6" s="3855">
        <v>1248.6099999999999</v>
      </c>
      <c r="I6" s="3855">
        <v>1341.55</v>
      </c>
      <c r="J6" s="3855">
        <v>1413.89</v>
      </c>
      <c r="L6" s="3895"/>
      <c r="M6" s="3895"/>
      <c r="N6" s="3895"/>
      <c r="O6" s="3895"/>
      <c r="P6" s="3895"/>
      <c r="Q6" s="3895"/>
    </row>
    <row r="7" spans="2:17" s="3614" customFormat="1" ht="21" customHeight="1">
      <c r="B7" s="3608" t="s">
        <v>18</v>
      </c>
      <c r="C7" s="3895">
        <v>1107.8599999999999</v>
      </c>
      <c r="D7" s="3895">
        <v>806.81</v>
      </c>
      <c r="E7" s="3895">
        <v>927.63</v>
      </c>
      <c r="F7" s="3895">
        <v>1021.12</v>
      </c>
      <c r="G7" s="3895">
        <v>1100.99</v>
      </c>
      <c r="H7" s="3895">
        <v>1254.6199999999999</v>
      </c>
      <c r="I7" s="3895">
        <v>1351.42</v>
      </c>
      <c r="J7" s="3895">
        <v>1411.16</v>
      </c>
      <c r="L7" s="3895"/>
      <c r="M7" s="3895"/>
      <c r="N7" s="3895"/>
      <c r="O7" s="3895"/>
      <c r="P7" s="3895"/>
      <c r="Q7" s="3895"/>
    </row>
    <row r="8" spans="2:17" s="3614" customFormat="1" ht="21" customHeight="1">
      <c r="B8" s="3615" t="s">
        <v>47</v>
      </c>
      <c r="C8" s="3895">
        <v>1063.46</v>
      </c>
      <c r="D8" s="3895">
        <v>813.64</v>
      </c>
      <c r="E8" s="3895">
        <v>927.62</v>
      </c>
      <c r="F8" s="3895">
        <v>968.9</v>
      </c>
      <c r="G8" s="3895">
        <v>1108.69</v>
      </c>
      <c r="H8" s="3895">
        <v>1124.96</v>
      </c>
      <c r="I8" s="3895">
        <v>1107.6199999999999</v>
      </c>
      <c r="J8" s="3895">
        <v>1408.15</v>
      </c>
      <c r="K8" s="3896"/>
      <c r="L8" s="3895"/>
      <c r="M8" s="3895"/>
      <c r="N8" s="3895"/>
      <c r="O8" s="3895"/>
      <c r="P8" s="3895"/>
      <c r="Q8" s="3895"/>
    </row>
    <row r="9" spans="2:17" s="3900" customFormat="1" ht="21" customHeight="1">
      <c r="B9" s="3616" t="s">
        <v>243</v>
      </c>
      <c r="C9" s="3897">
        <v>1150.57</v>
      </c>
      <c r="D9" s="3897">
        <v>675.78</v>
      </c>
      <c r="E9" s="3897">
        <v>849.19</v>
      </c>
      <c r="F9" s="3897">
        <v>797.22</v>
      </c>
      <c r="G9" s="3897">
        <v>1006.53</v>
      </c>
      <c r="H9" s="3897">
        <v>835.37</v>
      </c>
      <c r="I9" s="3898">
        <v>1087.1600000000001</v>
      </c>
      <c r="J9" s="3897">
        <v>1619.44</v>
      </c>
      <c r="K9" s="3899"/>
      <c r="L9" s="3895"/>
      <c r="M9" s="3895"/>
      <c r="N9" s="3895"/>
      <c r="O9" s="3895"/>
      <c r="P9" s="3895"/>
      <c r="Q9" s="3895"/>
    </row>
    <row r="10" spans="2:17" s="3900" customFormat="1" ht="21" customHeight="1">
      <c r="B10" s="3616" t="s">
        <v>244</v>
      </c>
      <c r="C10" s="3897">
        <v>949.47</v>
      </c>
      <c r="D10" s="3897">
        <v>747.69</v>
      </c>
      <c r="E10" s="3897">
        <v>861.18</v>
      </c>
      <c r="F10" s="3897">
        <v>934.83</v>
      </c>
      <c r="G10" s="3897">
        <v>883.27</v>
      </c>
      <c r="H10" s="3897">
        <v>1549.55</v>
      </c>
      <c r="I10" s="3898">
        <v>976.56</v>
      </c>
      <c r="J10" s="3897">
        <v>1207.4100000000001</v>
      </c>
      <c r="K10" s="3901"/>
      <c r="L10" s="3895"/>
      <c r="M10" s="3895"/>
      <c r="N10" s="3895"/>
      <c r="O10" s="3895"/>
      <c r="P10" s="3895"/>
      <c r="Q10" s="3895"/>
    </row>
    <row r="11" spans="2:17" s="3900" customFormat="1" ht="21" customHeight="1">
      <c r="B11" s="3616" t="s">
        <v>245</v>
      </c>
      <c r="C11" s="3897">
        <v>1097.4100000000001</v>
      </c>
      <c r="D11" s="3897">
        <v>868.55</v>
      </c>
      <c r="E11" s="3897">
        <v>975.45</v>
      </c>
      <c r="F11" s="3897">
        <v>999.93</v>
      </c>
      <c r="G11" s="3897">
        <v>1155.7</v>
      </c>
      <c r="H11" s="3897">
        <v>1168.77</v>
      </c>
      <c r="I11" s="3897">
        <v>1147.95</v>
      </c>
      <c r="J11" s="3897">
        <v>1329.61</v>
      </c>
      <c r="K11" s="3901"/>
      <c r="L11" s="3895"/>
      <c r="M11" s="3895"/>
      <c r="N11" s="3895"/>
      <c r="O11" s="3895"/>
      <c r="P11" s="3895"/>
      <c r="Q11" s="3895"/>
    </row>
    <row r="12" spans="2:17" s="3900" customFormat="1" ht="21" customHeight="1">
      <c r="B12" s="3616" t="s">
        <v>246</v>
      </c>
      <c r="C12" s="3897">
        <v>1047.3800000000001</v>
      </c>
      <c r="D12" s="3897">
        <v>779.79</v>
      </c>
      <c r="E12" s="3897">
        <v>1002.15</v>
      </c>
      <c r="F12" s="3897">
        <v>1207.1600000000001</v>
      </c>
      <c r="G12" s="3897">
        <v>1394.64</v>
      </c>
      <c r="H12" s="3897">
        <v>878.16</v>
      </c>
      <c r="I12" s="3897">
        <v>893.58</v>
      </c>
      <c r="J12" s="3897">
        <v>1123.79</v>
      </c>
      <c r="K12" s="3899"/>
      <c r="L12" s="3895"/>
      <c r="M12" s="3895"/>
      <c r="N12" s="3895"/>
      <c r="O12" s="3895"/>
      <c r="P12" s="3895"/>
      <c r="Q12" s="3895"/>
    </row>
    <row r="13" spans="2:17" s="3900" customFormat="1" ht="21" customHeight="1">
      <c r="B13" s="3616" t="s">
        <v>247</v>
      </c>
      <c r="C13" s="3897">
        <v>806.23</v>
      </c>
      <c r="D13" s="3897">
        <v>715.51</v>
      </c>
      <c r="E13" s="3897">
        <v>724.22</v>
      </c>
      <c r="F13" s="3897">
        <v>887.59</v>
      </c>
      <c r="G13" s="3897">
        <v>1010.3</v>
      </c>
      <c r="H13" s="3902" t="s">
        <v>50</v>
      </c>
      <c r="I13" s="3897">
        <v>774.8</v>
      </c>
      <c r="J13" s="3897">
        <v>1575.07</v>
      </c>
      <c r="K13" s="3901"/>
      <c r="L13" s="3895"/>
      <c r="M13" s="3895"/>
      <c r="N13" s="3895"/>
      <c r="O13" s="3903"/>
      <c r="P13" s="3895"/>
      <c r="Q13" s="3895"/>
    </row>
    <row r="14" spans="2:17" s="3614" customFormat="1" ht="21" customHeight="1">
      <c r="B14" s="3616" t="s">
        <v>248</v>
      </c>
      <c r="C14" s="3897">
        <v>815.24</v>
      </c>
      <c r="D14" s="3897">
        <v>700.66</v>
      </c>
      <c r="E14" s="3897">
        <v>683.12</v>
      </c>
      <c r="F14" s="3897">
        <v>809.85</v>
      </c>
      <c r="G14" s="3902" t="s">
        <v>50</v>
      </c>
      <c r="H14" s="3898" t="s">
        <v>50</v>
      </c>
      <c r="I14" s="3898" t="s">
        <v>50</v>
      </c>
      <c r="J14" s="3897">
        <v>1858.05</v>
      </c>
      <c r="K14" s="3899"/>
      <c r="L14" s="3895"/>
      <c r="M14" s="3895"/>
      <c r="N14" s="3903"/>
      <c r="O14" s="3903"/>
      <c r="P14" s="3903"/>
      <c r="Q14" s="3895"/>
    </row>
    <row r="15" spans="2:17" s="3900" customFormat="1" ht="21" customHeight="1">
      <c r="B15" s="3616" t="s">
        <v>249</v>
      </c>
      <c r="C15" s="3897">
        <v>820.28</v>
      </c>
      <c r="D15" s="3897">
        <v>713.87</v>
      </c>
      <c r="E15" s="3897">
        <v>805.98</v>
      </c>
      <c r="F15" s="3897">
        <v>777.25</v>
      </c>
      <c r="G15" s="3897">
        <v>933.33</v>
      </c>
      <c r="H15" s="3897">
        <v>770.47</v>
      </c>
      <c r="I15" s="3898">
        <v>882.51</v>
      </c>
      <c r="J15" s="3897">
        <v>1066.07</v>
      </c>
      <c r="K15" s="3901"/>
      <c r="L15" s="3895"/>
      <c r="M15" s="3895"/>
      <c r="N15" s="3895"/>
      <c r="O15" s="3895"/>
      <c r="P15" s="3895"/>
      <c r="Q15" s="3895"/>
    </row>
    <row r="16" spans="2:17" s="3900" customFormat="1" ht="21" customHeight="1">
      <c r="B16" s="3616" t="s">
        <v>250</v>
      </c>
      <c r="C16" s="3897">
        <v>1050.6500000000001</v>
      </c>
      <c r="D16" s="3897">
        <v>733.35</v>
      </c>
      <c r="E16" s="3897">
        <v>893.03</v>
      </c>
      <c r="F16" s="3897">
        <v>904.86</v>
      </c>
      <c r="G16" s="3897">
        <v>905.15</v>
      </c>
      <c r="H16" s="3897">
        <v>1016.18</v>
      </c>
      <c r="I16" s="3897">
        <v>1042.67</v>
      </c>
      <c r="J16" s="3897">
        <v>1879.28</v>
      </c>
      <c r="K16" s="3901"/>
      <c r="L16" s="3895"/>
      <c r="M16" s="3895"/>
      <c r="N16" s="3895"/>
      <c r="O16" s="3895"/>
      <c r="P16" s="3895"/>
      <c r="Q16" s="3895"/>
    </row>
    <row r="17" spans="2:23" s="3900" customFormat="1" ht="21" customHeight="1">
      <c r="B17" s="3616" t="s">
        <v>251</v>
      </c>
      <c r="C17" s="3897">
        <v>781.14</v>
      </c>
      <c r="D17" s="3897">
        <v>715.21</v>
      </c>
      <c r="E17" s="3897">
        <v>753.96</v>
      </c>
      <c r="F17" s="3897">
        <v>643.86</v>
      </c>
      <c r="G17" s="3897">
        <v>783.29</v>
      </c>
      <c r="H17" s="3897">
        <v>1217.58</v>
      </c>
      <c r="I17" s="3898" t="s">
        <v>292</v>
      </c>
      <c r="J17" s="3897">
        <v>1085.96</v>
      </c>
      <c r="K17" s="3901"/>
      <c r="L17" s="3895"/>
      <c r="M17" s="3895"/>
      <c r="N17" s="3895"/>
      <c r="O17" s="3895"/>
      <c r="P17" s="3904"/>
      <c r="Q17" s="3895"/>
    </row>
    <row r="18" spans="2:23" s="3900" customFormat="1" ht="21" customHeight="1">
      <c r="B18" s="3616" t="s">
        <v>252</v>
      </c>
      <c r="C18" s="3897">
        <v>805.28</v>
      </c>
      <c r="D18" s="3897">
        <v>709.75</v>
      </c>
      <c r="E18" s="3897">
        <v>732.35</v>
      </c>
      <c r="F18" s="3897">
        <v>772.78</v>
      </c>
      <c r="G18" s="3902" t="s">
        <v>50</v>
      </c>
      <c r="H18" s="3898" t="s">
        <v>50</v>
      </c>
      <c r="I18" s="3898" t="s">
        <v>50</v>
      </c>
      <c r="J18" s="3897">
        <v>1980.51</v>
      </c>
      <c r="K18" s="3901"/>
      <c r="L18" s="3895"/>
      <c r="M18" s="3895"/>
      <c r="N18" s="3903"/>
      <c r="O18" s="3903"/>
      <c r="P18" s="3903"/>
      <c r="Q18" s="3895"/>
    </row>
    <row r="19" spans="2:23" s="3900" customFormat="1" ht="21" customHeight="1">
      <c r="B19" s="3616" t="s">
        <v>253</v>
      </c>
      <c r="C19" s="3897">
        <v>1076</v>
      </c>
      <c r="D19" s="3897">
        <v>695.58</v>
      </c>
      <c r="E19" s="3897">
        <v>753.1</v>
      </c>
      <c r="F19" s="3897">
        <v>829.86</v>
      </c>
      <c r="G19" s="3897">
        <v>875.67</v>
      </c>
      <c r="H19" s="3897">
        <v>1047.21</v>
      </c>
      <c r="I19" s="3897">
        <v>976.88</v>
      </c>
      <c r="J19" s="3897">
        <v>2106.65</v>
      </c>
      <c r="K19" s="3901"/>
      <c r="L19" s="3895"/>
      <c r="M19" s="3895"/>
      <c r="N19" s="3895"/>
      <c r="O19" s="3895"/>
      <c r="P19" s="3895"/>
      <c r="Q19" s="3895"/>
    </row>
    <row r="20" spans="2:23" s="3900" customFormat="1" ht="18" customHeight="1">
      <c r="B20" s="5471"/>
      <c r="C20" s="4812" t="s">
        <v>177</v>
      </c>
      <c r="D20" s="5472" t="s">
        <v>4399</v>
      </c>
      <c r="E20" s="5472"/>
      <c r="F20" s="5472"/>
      <c r="G20" s="5472"/>
      <c r="H20" s="5472"/>
      <c r="I20" s="5472"/>
      <c r="J20" s="5467"/>
      <c r="K20" s="3905"/>
    </row>
    <row r="21" spans="2:23" ht="18" customHeight="1">
      <c r="B21" s="5471"/>
      <c r="C21" s="4812"/>
      <c r="D21" s="3774" t="s">
        <v>4392</v>
      </c>
      <c r="E21" s="3875" t="s">
        <v>4393</v>
      </c>
      <c r="F21" s="3876" t="s">
        <v>4394</v>
      </c>
      <c r="G21" s="3876" t="s">
        <v>4395</v>
      </c>
      <c r="H21" s="3876" t="s">
        <v>4396</v>
      </c>
      <c r="I21" s="3876" t="s">
        <v>4397</v>
      </c>
      <c r="J21" s="2514" t="s">
        <v>4400</v>
      </c>
    </row>
    <row r="22" spans="2:23" ht="4.5" customHeight="1">
      <c r="B22" s="3906"/>
      <c r="C22" s="2555"/>
      <c r="D22" s="3885"/>
      <c r="E22" s="3886"/>
      <c r="F22" s="3887"/>
      <c r="G22" s="3887"/>
      <c r="H22" s="3887"/>
      <c r="I22" s="3887"/>
      <c r="J22" s="2555"/>
    </row>
    <row r="23" spans="2:23" s="3673" customFormat="1" ht="12" customHeight="1">
      <c r="B23" s="5474" t="s">
        <v>200</v>
      </c>
      <c r="C23" s="5474"/>
      <c r="D23" s="5474"/>
      <c r="E23" s="5474"/>
      <c r="F23" s="5474"/>
      <c r="G23" s="5474"/>
      <c r="H23" s="5474"/>
      <c r="I23" s="5474"/>
      <c r="J23" s="5474"/>
      <c r="K23" s="3621"/>
      <c r="L23" s="3621"/>
      <c r="M23" s="3621"/>
      <c r="N23" s="3621"/>
      <c r="O23" s="3621"/>
      <c r="P23" s="3621"/>
      <c r="Q23" s="3621"/>
      <c r="R23" s="3621"/>
      <c r="S23" s="3621"/>
      <c r="T23" s="3621"/>
      <c r="U23" s="3621"/>
      <c r="V23" s="3621"/>
      <c r="W23" s="3621"/>
    </row>
    <row r="24" spans="2:23" s="3673" customFormat="1" ht="12" customHeight="1">
      <c r="B24" s="5401" t="s">
        <v>4192</v>
      </c>
      <c r="C24" s="5401"/>
      <c r="D24" s="5401"/>
      <c r="E24" s="5401"/>
      <c r="F24" s="5401"/>
      <c r="G24" s="5401"/>
      <c r="H24" s="5401"/>
      <c r="I24" s="5401"/>
      <c r="J24" s="5401"/>
      <c r="K24" s="3907"/>
    </row>
    <row r="25" spans="2:23" s="2501" customFormat="1" ht="12" customHeight="1">
      <c r="B25" s="5401" t="s">
        <v>4193</v>
      </c>
      <c r="C25" s="5401"/>
      <c r="D25" s="5401"/>
      <c r="E25" s="5401"/>
      <c r="F25" s="5401"/>
      <c r="G25" s="5401"/>
      <c r="H25" s="5401"/>
      <c r="I25" s="5401"/>
      <c r="J25" s="5401"/>
      <c r="K25" s="3908"/>
    </row>
    <row r="26" spans="2:23" s="3889" customFormat="1" ht="12" customHeight="1">
      <c r="B26" s="5381" t="s">
        <v>4386</v>
      </c>
      <c r="C26" s="5381"/>
      <c r="D26" s="5381"/>
      <c r="E26" s="5381"/>
      <c r="F26" s="5381"/>
      <c r="G26" s="5381"/>
      <c r="H26" s="5381"/>
      <c r="I26" s="5381"/>
      <c r="J26" s="5381"/>
      <c r="K26" s="3888"/>
    </row>
    <row r="27" spans="2:23" s="2501" customFormat="1" ht="12" customHeight="1">
      <c r="B27" s="5381" t="s">
        <v>4387</v>
      </c>
      <c r="C27" s="5381"/>
      <c r="D27" s="5381"/>
      <c r="E27" s="5381"/>
      <c r="F27" s="5381"/>
      <c r="G27" s="5381"/>
      <c r="H27" s="5381"/>
      <c r="I27" s="5381"/>
      <c r="J27" s="5381"/>
      <c r="K27" s="3890"/>
    </row>
    <row r="29" spans="2:23">
      <c r="B29" s="3871"/>
    </row>
    <row r="30" spans="2:23" s="2470" customFormat="1">
      <c r="B30" s="5457"/>
      <c r="C30" s="5457"/>
      <c r="D30" s="5457"/>
      <c r="E30" s="5457"/>
      <c r="F30" s="5457"/>
      <c r="G30" s="5457"/>
      <c r="H30" s="5457"/>
      <c r="I30" s="5457"/>
      <c r="J30" s="5457"/>
      <c r="K30" s="3891"/>
    </row>
    <row r="31" spans="2:23" s="2470" customFormat="1">
      <c r="B31" s="5457"/>
      <c r="C31" s="5457"/>
      <c r="D31" s="5457"/>
      <c r="E31" s="5457"/>
      <c r="F31" s="5457"/>
      <c r="G31" s="5457"/>
      <c r="H31" s="5457"/>
      <c r="I31" s="5457"/>
      <c r="J31" s="5457"/>
      <c r="K31" s="3851"/>
    </row>
  </sheetData>
  <mergeCells count="15">
    <mergeCell ref="B31:J31"/>
    <mergeCell ref="B23:J23"/>
    <mergeCell ref="B24:J24"/>
    <mergeCell ref="B25:J25"/>
    <mergeCell ref="B26:J26"/>
    <mergeCell ref="B27:J27"/>
    <mergeCell ref="B30:J30"/>
    <mergeCell ref="B20:B21"/>
    <mergeCell ref="C20:C21"/>
    <mergeCell ref="D20:J20"/>
    <mergeCell ref="B1:J1"/>
    <mergeCell ref="B2:J2"/>
    <mergeCell ref="B4:B5"/>
    <mergeCell ref="C4:C5"/>
    <mergeCell ref="D4:J4"/>
  </mergeCells>
  <hyperlinks>
    <hyperlink ref="L2" location="Indice!A1" display="(Voltar ao Índice)"/>
  </hyperlinks>
  <printOptions horizontalCentered="1"/>
  <pageMargins left="0.27559055118110237" right="0.27559055118110237" top="0.6692913385826772" bottom="0.27559055118110237" header="0" footer="0"/>
  <pageSetup paperSize="9" orientation="portrait" r:id="rId1"/>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N66"/>
  <sheetViews>
    <sheetView showGridLines="0" workbookViewId="0">
      <selection activeCell="B1" sqref="B1:L1"/>
    </sheetView>
  </sheetViews>
  <sheetFormatPr defaultColWidth="7.85546875" defaultRowHeight="11.25"/>
  <cols>
    <col min="1" max="1" width="6.7109375" style="10" customWidth="1"/>
    <col min="2" max="2" width="16.7109375" style="10" customWidth="1"/>
    <col min="3" max="12" width="8.7109375" style="10" customWidth="1"/>
    <col min="13" max="13" width="6.7109375" style="10" customWidth="1"/>
    <col min="14" max="14" width="14.28515625" style="10" bestFit="1" customWidth="1"/>
    <col min="15" max="16384" width="7.85546875" style="10"/>
  </cols>
  <sheetData>
    <row r="1" spans="2:14" s="3810" customFormat="1" ht="30" customHeight="1">
      <c r="B1" s="5386" t="s">
        <v>4403</v>
      </c>
      <c r="C1" s="5386"/>
      <c r="D1" s="5386"/>
      <c r="E1" s="5386"/>
      <c r="F1" s="5386"/>
      <c r="G1" s="5386"/>
      <c r="H1" s="5386"/>
      <c r="I1" s="5386"/>
      <c r="J1" s="5386"/>
      <c r="K1" s="5386"/>
      <c r="L1" s="5386"/>
    </row>
    <row r="2" spans="2:14" s="3810" customFormat="1" ht="30" customHeight="1">
      <c r="B2" s="5386" t="s">
        <v>4404</v>
      </c>
      <c r="C2" s="5386"/>
      <c r="D2" s="5386"/>
      <c r="E2" s="5386"/>
      <c r="F2" s="5386"/>
      <c r="G2" s="5386"/>
      <c r="H2" s="5386"/>
      <c r="I2" s="5386"/>
      <c r="J2" s="5386"/>
      <c r="K2" s="5386"/>
      <c r="L2" s="5386"/>
      <c r="N2" s="2746" t="s">
        <v>2381</v>
      </c>
    </row>
    <row r="3" spans="2:14" s="3814" customFormat="1" ht="12.75" customHeight="1">
      <c r="B3" s="3637" t="s">
        <v>358</v>
      </c>
      <c r="C3" s="3638"/>
      <c r="D3" s="3638"/>
      <c r="E3" s="3638"/>
      <c r="F3" s="3638"/>
      <c r="G3" s="3638"/>
      <c r="H3" s="3638"/>
      <c r="I3" s="3638"/>
      <c r="K3" s="3909"/>
      <c r="L3" s="3640" t="s">
        <v>359</v>
      </c>
      <c r="M3" s="3910"/>
    </row>
    <row r="4" spans="2:14" s="3912" customFormat="1" ht="18" customHeight="1">
      <c r="B4" s="5478"/>
      <c r="C4" s="5480" t="s">
        <v>177</v>
      </c>
      <c r="D4" s="5482" t="s">
        <v>4405</v>
      </c>
      <c r="E4" s="5483"/>
      <c r="F4" s="5483"/>
      <c r="G4" s="5483"/>
      <c r="H4" s="5483"/>
      <c r="I4" s="5483"/>
      <c r="J4" s="5483"/>
      <c r="K4" s="5483"/>
      <c r="L4" s="5483"/>
      <c r="M4" s="3911"/>
    </row>
    <row r="5" spans="2:14" ht="49.5" customHeight="1">
      <c r="B5" s="5479"/>
      <c r="C5" s="5481"/>
      <c r="D5" s="3654" t="s">
        <v>4406</v>
      </c>
      <c r="E5" s="3654" t="s">
        <v>3621</v>
      </c>
      <c r="F5" s="3654" t="s">
        <v>3622</v>
      </c>
      <c r="G5" s="3654" t="s">
        <v>4407</v>
      </c>
      <c r="H5" s="3654" t="s">
        <v>3465</v>
      </c>
      <c r="I5" s="3654" t="s">
        <v>4408</v>
      </c>
      <c r="J5" s="3654" t="s">
        <v>4409</v>
      </c>
      <c r="K5" s="3654" t="s">
        <v>4410</v>
      </c>
      <c r="L5" s="3913" t="s">
        <v>4411</v>
      </c>
      <c r="M5" s="3914"/>
    </row>
    <row r="6" spans="2:14" s="3915" customFormat="1" ht="21" customHeight="1">
      <c r="B6" s="3608" t="s">
        <v>17</v>
      </c>
      <c r="C6" s="2595">
        <v>2133382</v>
      </c>
      <c r="D6" s="2595">
        <v>8934</v>
      </c>
      <c r="E6" s="2595">
        <v>225201</v>
      </c>
      <c r="F6" s="2595">
        <v>300646</v>
      </c>
      <c r="G6" s="2595">
        <v>555857</v>
      </c>
      <c r="H6" s="2595">
        <v>596087</v>
      </c>
      <c r="I6" s="2595">
        <v>38566</v>
      </c>
      <c r="J6" s="2595">
        <v>356627</v>
      </c>
      <c r="K6" s="2595">
        <v>42711</v>
      </c>
      <c r="L6" s="2595">
        <v>4311</v>
      </c>
    </row>
    <row r="7" spans="2:14" s="3915" customFormat="1" ht="21" customHeight="1">
      <c r="B7" s="3608" t="s">
        <v>18</v>
      </c>
      <c r="C7" s="3878">
        <v>2054911</v>
      </c>
      <c r="D7" s="3878">
        <v>8353</v>
      </c>
      <c r="E7" s="3878">
        <v>215044</v>
      </c>
      <c r="F7" s="3878">
        <v>287398</v>
      </c>
      <c r="G7" s="3878">
        <v>533902</v>
      </c>
      <c r="H7" s="3878">
        <v>574341</v>
      </c>
      <c r="I7" s="3878">
        <v>37866</v>
      </c>
      <c r="J7" s="3878">
        <v>347334</v>
      </c>
      <c r="K7" s="3878">
        <v>42034</v>
      </c>
      <c r="L7" s="3878">
        <v>4247</v>
      </c>
    </row>
    <row r="8" spans="2:14" s="3914" customFormat="1" ht="21" customHeight="1">
      <c r="B8" s="3615" t="s">
        <v>47</v>
      </c>
      <c r="C8" s="3838">
        <v>43071</v>
      </c>
      <c r="D8" s="3838">
        <v>331</v>
      </c>
      <c r="E8" s="3838">
        <v>5562</v>
      </c>
      <c r="F8" s="3838">
        <v>6613</v>
      </c>
      <c r="G8" s="3838">
        <v>11777</v>
      </c>
      <c r="H8" s="3838">
        <v>12535</v>
      </c>
      <c r="I8" s="3838">
        <v>446</v>
      </c>
      <c r="J8" s="3838">
        <v>5350</v>
      </c>
      <c r="K8" s="3838">
        <v>371</v>
      </c>
      <c r="L8" s="3838">
        <v>36</v>
      </c>
    </row>
    <row r="9" spans="2:14" s="3914" customFormat="1" ht="21" customHeight="1">
      <c r="B9" s="3616" t="s">
        <v>243</v>
      </c>
      <c r="C9" s="3879">
        <v>1528</v>
      </c>
      <c r="D9" s="3840">
        <v>8</v>
      </c>
      <c r="E9" s="3840">
        <v>274</v>
      </c>
      <c r="F9" s="3840">
        <v>307</v>
      </c>
      <c r="G9" s="3840">
        <v>438</v>
      </c>
      <c r="H9" s="3840">
        <v>360</v>
      </c>
      <c r="I9" s="3840">
        <v>4</v>
      </c>
      <c r="J9" s="3840">
        <v>131</v>
      </c>
      <c r="K9" s="2598">
        <v>6</v>
      </c>
      <c r="L9" s="2598">
        <v>0</v>
      </c>
    </row>
    <row r="10" spans="2:14" s="3914" customFormat="1" ht="21" customHeight="1">
      <c r="B10" s="3616" t="s">
        <v>244</v>
      </c>
      <c r="C10" s="3879">
        <v>2167</v>
      </c>
      <c r="D10" s="3840">
        <v>51</v>
      </c>
      <c r="E10" s="3840">
        <v>365</v>
      </c>
      <c r="F10" s="3840">
        <v>396</v>
      </c>
      <c r="G10" s="3840">
        <v>666</v>
      </c>
      <c r="H10" s="3840">
        <v>500</v>
      </c>
      <c r="I10" s="3840">
        <v>16</v>
      </c>
      <c r="J10" s="3840">
        <v>155</v>
      </c>
      <c r="K10" s="2598">
        <v>16</v>
      </c>
      <c r="L10" s="2598">
        <v>0</v>
      </c>
    </row>
    <row r="11" spans="2:14" s="3914" customFormat="1" ht="21" customHeight="1">
      <c r="B11" s="3616" t="s">
        <v>245</v>
      </c>
      <c r="C11" s="3879">
        <v>28206</v>
      </c>
      <c r="D11" s="3840">
        <v>213</v>
      </c>
      <c r="E11" s="3840">
        <v>3431</v>
      </c>
      <c r="F11" s="3840">
        <v>3905</v>
      </c>
      <c r="G11" s="3840">
        <v>7304</v>
      </c>
      <c r="H11" s="3840">
        <v>8474</v>
      </c>
      <c r="I11" s="3840">
        <v>341</v>
      </c>
      <c r="J11" s="3840">
        <v>4187</v>
      </c>
      <c r="K11" s="3840">
        <v>285</v>
      </c>
      <c r="L11" s="3840">
        <v>26</v>
      </c>
    </row>
    <row r="12" spans="2:14" s="3914" customFormat="1" ht="21" customHeight="1">
      <c r="B12" s="3616" t="s">
        <v>246</v>
      </c>
      <c r="C12" s="3879">
        <v>2113</v>
      </c>
      <c r="D12" s="3840">
        <v>7</v>
      </c>
      <c r="E12" s="3840">
        <v>300</v>
      </c>
      <c r="F12" s="3840">
        <v>350</v>
      </c>
      <c r="G12" s="3840">
        <v>628</v>
      </c>
      <c r="H12" s="3840">
        <v>563</v>
      </c>
      <c r="I12" s="3840">
        <v>28</v>
      </c>
      <c r="J12" s="3840">
        <v>219</v>
      </c>
      <c r="K12" s="3840">
        <v>13</v>
      </c>
      <c r="L12" s="3840" t="s">
        <v>292</v>
      </c>
    </row>
    <row r="13" spans="2:14" s="3914" customFormat="1" ht="21" customHeight="1">
      <c r="B13" s="3616" t="s">
        <v>247</v>
      </c>
      <c r="C13" s="3879">
        <v>591</v>
      </c>
      <c r="D13" s="2598" t="s">
        <v>292</v>
      </c>
      <c r="E13" s="3840">
        <v>115</v>
      </c>
      <c r="F13" s="3840">
        <v>135</v>
      </c>
      <c r="G13" s="3840">
        <v>149</v>
      </c>
      <c r="H13" s="3840">
        <v>156</v>
      </c>
      <c r="I13" s="2598" t="s">
        <v>292</v>
      </c>
      <c r="J13" s="2598">
        <v>28</v>
      </c>
      <c r="K13" s="2598" t="s">
        <v>292</v>
      </c>
      <c r="L13" s="3840">
        <v>0</v>
      </c>
    </row>
    <row r="14" spans="2:14" s="3915" customFormat="1" ht="21" customHeight="1">
      <c r="B14" s="3616" t="s">
        <v>248</v>
      </c>
      <c r="C14" s="3879">
        <v>260</v>
      </c>
      <c r="D14" s="2598">
        <v>0</v>
      </c>
      <c r="E14" s="3840">
        <v>39</v>
      </c>
      <c r="F14" s="3840">
        <v>78</v>
      </c>
      <c r="G14" s="3840">
        <v>66</v>
      </c>
      <c r="H14" s="3840">
        <v>66</v>
      </c>
      <c r="I14" s="2598">
        <v>0</v>
      </c>
      <c r="J14" s="2598">
        <v>11</v>
      </c>
      <c r="K14" s="3840">
        <v>0</v>
      </c>
      <c r="L14" s="3840">
        <v>0</v>
      </c>
    </row>
    <row r="15" spans="2:14" s="3914" customFormat="1" ht="21" customHeight="1">
      <c r="B15" s="3616" t="s">
        <v>249</v>
      </c>
      <c r="C15" s="3879">
        <v>1240</v>
      </c>
      <c r="D15" s="2598" t="s">
        <v>292</v>
      </c>
      <c r="E15" s="3840">
        <v>165</v>
      </c>
      <c r="F15" s="3840">
        <v>264</v>
      </c>
      <c r="G15" s="3840">
        <v>362</v>
      </c>
      <c r="H15" s="3840">
        <v>326</v>
      </c>
      <c r="I15" s="3840" t="s">
        <v>292</v>
      </c>
      <c r="J15" s="3840">
        <v>102</v>
      </c>
      <c r="K15" s="2598">
        <v>13</v>
      </c>
      <c r="L15" s="2598" t="s">
        <v>292</v>
      </c>
    </row>
    <row r="16" spans="2:14" s="3914" customFormat="1" ht="21" customHeight="1">
      <c r="B16" s="3616" t="s">
        <v>250</v>
      </c>
      <c r="C16" s="3879">
        <v>4998</v>
      </c>
      <c r="D16" s="3840">
        <v>26</v>
      </c>
      <c r="E16" s="3840">
        <v>596</v>
      </c>
      <c r="F16" s="3840">
        <v>842</v>
      </c>
      <c r="G16" s="3840">
        <v>1537</v>
      </c>
      <c r="H16" s="3840">
        <v>1503</v>
      </c>
      <c r="I16" s="3840">
        <v>44</v>
      </c>
      <c r="J16" s="3840">
        <v>411</v>
      </c>
      <c r="K16" s="2598">
        <v>31</v>
      </c>
      <c r="L16" s="2598">
        <v>6</v>
      </c>
    </row>
    <row r="17" spans="2:13" s="3914" customFormat="1" ht="21" customHeight="1">
      <c r="B17" s="3616" t="s">
        <v>251</v>
      </c>
      <c r="C17" s="3879">
        <v>460</v>
      </c>
      <c r="D17" s="3840" t="s">
        <v>292</v>
      </c>
      <c r="E17" s="3840">
        <v>68</v>
      </c>
      <c r="F17" s="3840">
        <v>85</v>
      </c>
      <c r="G17" s="3840">
        <v>157</v>
      </c>
      <c r="H17" s="3840">
        <v>107</v>
      </c>
      <c r="I17" s="2598" t="s">
        <v>292</v>
      </c>
      <c r="J17" s="3840">
        <v>27</v>
      </c>
      <c r="K17" s="2598" t="s">
        <v>292</v>
      </c>
      <c r="L17" s="2598">
        <v>0</v>
      </c>
    </row>
    <row r="18" spans="2:13" s="3914" customFormat="1" ht="21" customHeight="1">
      <c r="B18" s="3616" t="s">
        <v>252</v>
      </c>
      <c r="C18" s="3879">
        <v>431</v>
      </c>
      <c r="D18" s="2598" t="s">
        <v>292</v>
      </c>
      <c r="E18" s="3840">
        <v>63</v>
      </c>
      <c r="F18" s="3840">
        <v>79</v>
      </c>
      <c r="G18" s="3840">
        <v>126</v>
      </c>
      <c r="H18" s="3840">
        <v>129</v>
      </c>
      <c r="I18" s="2598">
        <v>0</v>
      </c>
      <c r="J18" s="2598">
        <v>27</v>
      </c>
      <c r="K18" s="2598" t="s">
        <v>292</v>
      </c>
      <c r="L18" s="3840">
        <v>0</v>
      </c>
    </row>
    <row r="19" spans="2:13" s="3914" customFormat="1" ht="21" customHeight="1">
      <c r="B19" s="3616" t="s">
        <v>253</v>
      </c>
      <c r="C19" s="3879">
        <v>1077</v>
      </c>
      <c r="D19" s="2598">
        <v>4</v>
      </c>
      <c r="E19" s="3840">
        <v>146</v>
      </c>
      <c r="F19" s="3840">
        <v>172</v>
      </c>
      <c r="G19" s="3840">
        <v>344</v>
      </c>
      <c r="H19" s="3840">
        <v>351</v>
      </c>
      <c r="I19" s="2598" t="s">
        <v>292</v>
      </c>
      <c r="J19" s="3840">
        <v>52</v>
      </c>
      <c r="K19" s="2598" t="s">
        <v>292</v>
      </c>
      <c r="L19" s="3840">
        <v>0</v>
      </c>
    </row>
    <row r="20" spans="2:13" s="3912" customFormat="1" ht="18" customHeight="1">
      <c r="B20" s="5475"/>
      <c r="C20" s="5229" t="s">
        <v>177</v>
      </c>
      <c r="D20" s="5476" t="s">
        <v>4412</v>
      </c>
      <c r="E20" s="5476"/>
      <c r="F20" s="5476"/>
      <c r="G20" s="5476"/>
      <c r="H20" s="5476"/>
      <c r="I20" s="5476"/>
      <c r="J20" s="5476"/>
      <c r="K20" s="5476"/>
      <c r="L20" s="5477"/>
    </row>
    <row r="21" spans="2:13" ht="40.5" customHeight="1">
      <c r="B21" s="5475"/>
      <c r="C21" s="5229"/>
      <c r="D21" s="3916" t="s">
        <v>4413</v>
      </c>
      <c r="E21" s="3916" t="s">
        <v>4414</v>
      </c>
      <c r="F21" s="3916" t="s">
        <v>4242</v>
      </c>
      <c r="G21" s="3916" t="s">
        <v>4243</v>
      </c>
      <c r="H21" s="3916" t="s">
        <v>4415</v>
      </c>
      <c r="I21" s="3916" t="s">
        <v>4416</v>
      </c>
      <c r="J21" s="3916" t="s">
        <v>4417</v>
      </c>
      <c r="K21" s="2201" t="s">
        <v>4418</v>
      </c>
      <c r="L21" s="3917" t="s">
        <v>4419</v>
      </c>
    </row>
    <row r="22" spans="2:13" ht="6" customHeight="1">
      <c r="B22" s="3918"/>
      <c r="C22" s="3260"/>
      <c r="D22" s="3919"/>
      <c r="E22" s="3919"/>
      <c r="F22" s="3919"/>
      <c r="G22" s="3919"/>
      <c r="H22" s="3919"/>
      <c r="I22" s="3919"/>
      <c r="J22" s="3919"/>
      <c r="K22" s="1994"/>
      <c r="L22" s="1994"/>
    </row>
    <row r="23" spans="2:13" s="34" customFormat="1" ht="12.75" customHeight="1">
      <c r="B23" s="5486" t="s">
        <v>200</v>
      </c>
      <c r="C23" s="5486"/>
      <c r="D23" s="5486"/>
      <c r="E23" s="5486"/>
      <c r="F23" s="5486"/>
      <c r="G23" s="5486"/>
      <c r="H23" s="5486"/>
      <c r="I23" s="5486"/>
      <c r="J23" s="5486"/>
      <c r="K23" s="5486"/>
      <c r="L23" s="5486"/>
      <c r="M23" s="3920"/>
    </row>
    <row r="24" spans="2:13" s="34" customFormat="1" ht="12.75" customHeight="1">
      <c r="B24" s="5401" t="s">
        <v>4420</v>
      </c>
      <c r="C24" s="5401"/>
      <c r="D24" s="5401"/>
      <c r="E24" s="5401"/>
      <c r="F24" s="5401"/>
      <c r="G24" s="5401"/>
      <c r="H24" s="5401"/>
      <c r="I24" s="5401"/>
      <c r="J24" s="5401"/>
      <c r="K24" s="5401"/>
      <c r="L24" s="5401"/>
      <c r="M24" s="3673"/>
    </row>
    <row r="25" spans="2:13" s="34" customFormat="1" ht="12.75" customHeight="1">
      <c r="B25" s="5401" t="s">
        <v>4193</v>
      </c>
      <c r="C25" s="5401"/>
      <c r="D25" s="5401"/>
      <c r="E25" s="5401"/>
      <c r="F25" s="5401"/>
      <c r="G25" s="5401"/>
      <c r="H25" s="5401"/>
      <c r="I25" s="5401"/>
      <c r="J25" s="5401"/>
      <c r="K25" s="5401"/>
      <c r="L25" s="5401"/>
    </row>
    <row r="26" spans="2:13" s="34" customFormat="1" ht="22.5" customHeight="1">
      <c r="B26" s="5487" t="s">
        <v>4421</v>
      </c>
      <c r="C26" s="5487"/>
      <c r="D26" s="5487"/>
      <c r="E26" s="5487"/>
      <c r="F26" s="5487"/>
      <c r="G26" s="5487"/>
      <c r="H26" s="5487"/>
      <c r="I26" s="5487"/>
      <c r="J26" s="5487"/>
      <c r="K26" s="5487"/>
      <c r="L26" s="5487"/>
    </row>
    <row r="27" spans="2:13" s="34" customFormat="1" ht="12.75" customHeight="1">
      <c r="B27" s="5488" t="s">
        <v>4422</v>
      </c>
      <c r="C27" s="5488"/>
      <c r="D27" s="5488"/>
      <c r="E27" s="5488"/>
      <c r="F27" s="5488"/>
      <c r="G27" s="5488"/>
      <c r="H27" s="5488"/>
      <c r="I27" s="5488"/>
      <c r="J27" s="5488"/>
      <c r="K27" s="5488"/>
      <c r="L27" s="5488"/>
    </row>
    <row r="28" spans="2:13" ht="12.75" customHeight="1">
      <c r="B28" s="3921"/>
      <c r="C28" s="3921"/>
      <c r="D28" s="3921"/>
      <c r="E28" s="3921"/>
      <c r="F28" s="3921"/>
      <c r="G28" s="3921"/>
      <c r="H28" s="3921"/>
      <c r="I28" s="3921"/>
      <c r="J28" s="3921"/>
      <c r="K28" s="3921"/>
      <c r="L28" s="3921"/>
    </row>
    <row r="29" spans="2:13">
      <c r="B29" s="3922"/>
      <c r="C29" s="5489"/>
      <c r="D29" s="5489"/>
      <c r="E29" s="5489"/>
      <c r="F29" s="5489"/>
      <c r="G29" s="5489"/>
      <c r="H29" s="5489"/>
      <c r="I29" s="5489"/>
      <c r="J29" s="5489"/>
      <c r="K29" s="3921"/>
      <c r="L29" s="3921"/>
    </row>
    <row r="30" spans="2:13" ht="49.5" customHeight="1">
      <c r="B30" s="5484"/>
      <c r="C30" s="5484"/>
      <c r="D30" s="5484"/>
      <c r="E30" s="5484"/>
      <c r="F30" s="5484"/>
      <c r="G30" s="5484"/>
      <c r="H30" s="5484"/>
      <c r="I30" s="5484"/>
      <c r="J30" s="5484"/>
      <c r="K30" s="5484"/>
      <c r="L30" s="5484"/>
    </row>
    <row r="31" spans="2:13" ht="29.25" customHeight="1">
      <c r="B31" s="5484"/>
      <c r="C31" s="5485"/>
      <c r="D31" s="5485"/>
      <c r="E31" s="5485"/>
      <c r="F31" s="5485"/>
      <c r="G31" s="5485"/>
      <c r="H31" s="5485"/>
      <c r="I31" s="5485"/>
      <c r="J31" s="5485"/>
      <c r="K31" s="5485"/>
      <c r="L31" s="5485"/>
    </row>
    <row r="34" spans="2:13">
      <c r="B34" s="3608"/>
      <c r="C34" s="3892"/>
      <c r="D34" s="3892"/>
      <c r="E34" s="3892"/>
      <c r="F34" s="3892"/>
      <c r="G34" s="3892"/>
      <c r="H34" s="3892"/>
      <c r="I34" s="3892"/>
      <c r="J34" s="3892"/>
      <c r="K34" s="3892"/>
      <c r="L34" s="3892"/>
    </row>
    <row r="35" spans="2:13">
      <c r="B35" s="3608"/>
      <c r="C35" s="3892"/>
      <c r="D35" s="3892"/>
      <c r="E35" s="3892"/>
      <c r="F35" s="3892"/>
      <c r="G35" s="3892"/>
      <c r="H35" s="3892"/>
      <c r="I35" s="3892"/>
      <c r="J35" s="3892"/>
      <c r="K35" s="3892"/>
      <c r="L35" s="3892"/>
    </row>
    <row r="36" spans="2:13">
      <c r="B36" s="3608"/>
      <c r="C36" s="3892"/>
      <c r="D36" s="3892"/>
      <c r="E36" s="3892"/>
      <c r="F36" s="3892"/>
      <c r="G36" s="3892"/>
      <c r="H36" s="3892"/>
      <c r="I36" s="3892"/>
      <c r="J36" s="3892"/>
      <c r="K36" s="3892"/>
      <c r="L36" s="3892"/>
    </row>
    <row r="37" spans="2:13">
      <c r="B37" s="3608"/>
      <c r="C37" s="3892"/>
      <c r="D37" s="3892"/>
      <c r="E37" s="3892"/>
      <c r="F37" s="3892"/>
      <c r="G37" s="3892"/>
      <c r="H37" s="3892"/>
      <c r="I37" s="3892"/>
      <c r="J37" s="3892"/>
      <c r="K37" s="3892"/>
      <c r="L37" s="3892"/>
    </row>
    <row r="38" spans="2:13">
      <c r="B38" s="3608"/>
      <c r="C38" s="3892"/>
      <c r="D38" s="3892"/>
      <c r="E38" s="3892"/>
      <c r="F38" s="3892"/>
      <c r="G38" s="3892"/>
      <c r="H38" s="3892"/>
      <c r="I38" s="3892"/>
      <c r="J38" s="3892"/>
      <c r="K38" s="3892"/>
      <c r="L38" s="3892"/>
      <c r="M38" s="3923"/>
    </row>
    <row r="39" spans="2:13">
      <c r="B39" s="3608"/>
      <c r="C39" s="3892"/>
      <c r="D39" s="3892"/>
      <c r="E39" s="3892"/>
      <c r="F39" s="3892"/>
      <c r="G39" s="3892"/>
      <c r="H39" s="3892"/>
      <c r="I39" s="3892"/>
      <c r="J39" s="3892"/>
      <c r="K39" s="3892"/>
      <c r="L39" s="3892"/>
      <c r="M39" s="3923"/>
    </row>
    <row r="40" spans="2:13">
      <c r="B40" s="3608"/>
      <c r="C40" s="3892"/>
      <c r="D40" s="3892"/>
      <c r="E40" s="3892"/>
      <c r="F40" s="3892"/>
      <c r="G40" s="3892"/>
      <c r="H40" s="3892"/>
      <c r="I40" s="3892"/>
      <c r="J40" s="3892"/>
      <c r="K40" s="3892"/>
      <c r="L40" s="3892"/>
      <c r="M40" s="3924"/>
    </row>
    <row r="41" spans="2:13">
      <c r="B41" s="3608"/>
      <c r="C41" s="3892"/>
      <c r="D41" s="3892"/>
      <c r="E41" s="3892"/>
      <c r="F41" s="3892"/>
      <c r="G41" s="3892"/>
      <c r="H41" s="3892"/>
      <c r="I41" s="3892"/>
      <c r="J41" s="3892"/>
      <c r="K41" s="3892"/>
      <c r="L41" s="3892"/>
      <c r="M41" s="3631"/>
    </row>
    <row r="42" spans="2:13">
      <c r="B42" s="3608"/>
      <c r="C42" s="3892"/>
      <c r="D42" s="3892"/>
      <c r="E42" s="3892"/>
      <c r="F42" s="3892"/>
      <c r="G42" s="3892"/>
      <c r="H42" s="3892"/>
      <c r="I42" s="3892"/>
      <c r="J42" s="3892"/>
      <c r="K42" s="3892"/>
      <c r="L42" s="3892"/>
      <c r="M42" s="3631"/>
    </row>
    <row r="43" spans="2:13">
      <c r="B43" s="3608"/>
      <c r="C43" s="3892"/>
      <c r="D43" s="3892"/>
      <c r="E43" s="3892"/>
      <c r="F43" s="3892"/>
      <c r="G43" s="3892"/>
      <c r="H43" s="3892"/>
      <c r="I43" s="3892"/>
      <c r="J43" s="3892"/>
      <c r="K43" s="3892"/>
      <c r="L43" s="3892"/>
      <c r="M43" s="3925"/>
    </row>
    <row r="44" spans="2:13">
      <c r="B44" s="3608"/>
      <c r="C44" s="3892"/>
      <c r="D44" s="3892"/>
      <c r="E44" s="3892"/>
      <c r="F44" s="3892"/>
      <c r="G44" s="3892"/>
      <c r="H44" s="3892"/>
      <c r="I44" s="3892"/>
      <c r="J44" s="3892"/>
      <c r="K44" s="3892"/>
      <c r="L44" s="3892"/>
      <c r="M44" s="3925"/>
    </row>
    <row r="45" spans="2:13">
      <c r="B45" s="3608"/>
      <c r="C45" s="3892"/>
      <c r="D45" s="3892"/>
      <c r="E45" s="3892"/>
      <c r="F45" s="3892"/>
      <c r="G45" s="3892"/>
      <c r="H45" s="3892"/>
      <c r="I45" s="3892"/>
      <c r="J45" s="3892"/>
      <c r="K45" s="3892"/>
      <c r="L45" s="3892"/>
      <c r="M45" s="3631"/>
    </row>
    <row r="46" spans="2:13">
      <c r="B46" s="3608"/>
      <c r="C46" s="3892"/>
      <c r="D46" s="3892"/>
      <c r="E46" s="3892"/>
      <c r="F46" s="3892"/>
      <c r="G46" s="3892"/>
      <c r="H46" s="3892"/>
      <c r="I46" s="3892"/>
      <c r="J46" s="3892"/>
      <c r="K46" s="3892"/>
      <c r="L46" s="3892"/>
      <c r="M46" s="3925"/>
    </row>
    <row r="47" spans="2:13">
      <c r="B47" s="3608"/>
      <c r="C47" s="3892"/>
      <c r="D47" s="3892"/>
      <c r="E47" s="3892"/>
      <c r="F47" s="3892"/>
      <c r="G47" s="3892"/>
      <c r="H47" s="3892"/>
      <c r="I47" s="3892"/>
      <c r="J47" s="3892"/>
      <c r="K47" s="3892"/>
      <c r="L47" s="3892"/>
    </row>
    <row r="48" spans="2:13">
      <c r="B48" s="3608"/>
      <c r="C48" s="3892"/>
      <c r="D48" s="3892"/>
      <c r="E48" s="3892"/>
      <c r="F48" s="3892"/>
      <c r="G48" s="3892"/>
      <c r="H48" s="3892"/>
      <c r="I48" s="3892"/>
      <c r="J48" s="3892"/>
      <c r="K48" s="3892"/>
      <c r="L48" s="3892"/>
    </row>
    <row r="49" spans="2:12">
      <c r="B49" s="3608"/>
      <c r="C49" s="3892"/>
      <c r="D49" s="3892"/>
      <c r="E49" s="3892"/>
      <c r="F49" s="3892"/>
      <c r="G49" s="3892"/>
      <c r="H49" s="3892"/>
      <c r="I49" s="3892"/>
      <c r="J49" s="3892"/>
      <c r="K49" s="3892"/>
      <c r="L49" s="3892"/>
    </row>
    <row r="50" spans="2:12">
      <c r="B50" s="3608"/>
      <c r="C50" s="3892"/>
      <c r="D50" s="3892"/>
      <c r="E50" s="3892"/>
      <c r="F50" s="3892"/>
      <c r="G50" s="3892"/>
      <c r="H50" s="3892"/>
      <c r="I50" s="3892"/>
      <c r="J50" s="3892"/>
      <c r="K50" s="3892"/>
      <c r="L50" s="3892"/>
    </row>
    <row r="51" spans="2:12">
      <c r="B51" s="3608"/>
      <c r="C51" s="3892"/>
      <c r="D51" s="3892"/>
      <c r="E51" s="3892"/>
      <c r="F51" s="3892"/>
      <c r="G51" s="3892"/>
      <c r="H51" s="3892"/>
      <c r="I51" s="3892"/>
      <c r="J51" s="3892"/>
      <c r="K51" s="3892"/>
      <c r="L51" s="3892"/>
    </row>
    <row r="52" spans="2:12">
      <c r="B52" s="3608"/>
      <c r="C52" s="3892"/>
      <c r="D52" s="3892"/>
      <c r="E52" s="3892"/>
      <c r="F52" s="3892"/>
      <c r="G52" s="3892"/>
      <c r="H52" s="3892"/>
      <c r="I52" s="3892"/>
      <c r="J52" s="3892"/>
      <c r="K52" s="3892"/>
      <c r="L52" s="3892"/>
    </row>
    <row r="53" spans="2:12">
      <c r="B53" s="3608"/>
      <c r="C53" s="3892"/>
      <c r="D53" s="3892"/>
      <c r="E53" s="3892"/>
      <c r="F53" s="3892"/>
      <c r="G53" s="3892"/>
      <c r="H53" s="3892"/>
      <c r="I53" s="3892"/>
      <c r="J53" s="3892"/>
      <c r="K53" s="3892"/>
      <c r="L53" s="3892"/>
    </row>
    <row r="54" spans="2:12">
      <c r="B54" s="3608"/>
      <c r="C54" s="3892"/>
      <c r="D54" s="3892"/>
      <c r="E54" s="3892"/>
      <c r="F54" s="3892"/>
      <c r="G54" s="3892"/>
      <c r="H54" s="3892"/>
      <c r="I54" s="3892"/>
      <c r="J54" s="3892"/>
      <c r="K54" s="3892"/>
      <c r="L54" s="3892"/>
    </row>
    <row r="55" spans="2:12">
      <c r="B55" s="3608"/>
      <c r="C55" s="3892"/>
      <c r="D55" s="3892"/>
      <c r="E55" s="3892"/>
      <c r="F55" s="3892"/>
      <c r="G55" s="3892"/>
      <c r="H55" s="3892"/>
      <c r="I55" s="3892"/>
      <c r="J55" s="3892"/>
      <c r="K55" s="3892"/>
      <c r="L55" s="3892"/>
    </row>
    <row r="56" spans="2:12">
      <c r="B56" s="3608"/>
      <c r="C56" s="3892"/>
      <c r="D56" s="3892"/>
      <c r="E56" s="3892"/>
      <c r="F56" s="3892"/>
      <c r="G56" s="3892"/>
      <c r="H56" s="3892"/>
      <c r="I56" s="3892"/>
      <c r="J56" s="3892"/>
      <c r="K56" s="3892"/>
      <c r="L56" s="3892"/>
    </row>
    <row r="57" spans="2:12">
      <c r="B57" s="3608"/>
      <c r="C57" s="3892"/>
      <c r="D57" s="3892"/>
      <c r="E57" s="3892"/>
      <c r="F57" s="3892"/>
      <c r="G57" s="3892"/>
      <c r="H57" s="3892"/>
      <c r="I57" s="3892"/>
      <c r="J57" s="3892"/>
      <c r="K57" s="3892"/>
      <c r="L57" s="3892"/>
    </row>
    <row r="58" spans="2:12">
      <c r="B58" s="3608"/>
      <c r="C58" s="3892"/>
      <c r="D58" s="3892"/>
      <c r="E58" s="3892"/>
      <c r="F58" s="3892"/>
      <c r="G58" s="3892"/>
      <c r="H58" s="3892"/>
      <c r="I58" s="3892"/>
      <c r="J58" s="3892"/>
      <c r="K58" s="3892"/>
      <c r="L58" s="3892"/>
    </row>
    <row r="59" spans="2:12">
      <c r="B59" s="3608"/>
      <c r="C59" s="3892"/>
      <c r="D59" s="3892"/>
      <c r="E59" s="3892"/>
      <c r="F59" s="3892"/>
      <c r="G59" s="3892"/>
      <c r="H59" s="3892"/>
      <c r="I59" s="3892"/>
      <c r="J59" s="3892"/>
      <c r="K59" s="3892"/>
      <c r="L59" s="3892"/>
    </row>
    <row r="60" spans="2:12">
      <c r="B60" s="3608"/>
      <c r="C60" s="3892"/>
      <c r="D60" s="3892"/>
      <c r="E60" s="3892"/>
      <c r="F60" s="3892"/>
      <c r="G60" s="3892"/>
      <c r="H60" s="3892"/>
      <c r="I60" s="3892"/>
      <c r="J60" s="3892"/>
      <c r="K60" s="3892"/>
      <c r="L60" s="3892"/>
    </row>
    <row r="61" spans="2:12">
      <c r="B61" s="2470"/>
      <c r="C61" s="2470"/>
      <c r="D61" s="2470"/>
      <c r="E61" s="2470"/>
      <c r="F61" s="2470"/>
      <c r="G61" s="2470"/>
      <c r="H61" s="2470"/>
      <c r="I61" s="2470"/>
      <c r="J61" s="2470"/>
    </row>
    <row r="62" spans="2:12">
      <c r="B62" s="2470"/>
      <c r="C62" s="2470"/>
      <c r="D62" s="2470"/>
      <c r="E62" s="2470"/>
      <c r="F62" s="2470"/>
      <c r="G62" s="2470"/>
      <c r="H62" s="2470"/>
      <c r="I62" s="2470"/>
      <c r="J62" s="2470"/>
      <c r="K62" s="2470"/>
      <c r="L62" s="2470"/>
    </row>
    <row r="63" spans="2:12">
      <c r="B63" s="2470"/>
      <c r="C63" s="2470"/>
      <c r="D63" s="2470"/>
      <c r="E63" s="2470"/>
      <c r="F63" s="2470"/>
      <c r="G63" s="2470"/>
      <c r="H63" s="2470"/>
      <c r="I63" s="2470"/>
      <c r="J63" s="2470"/>
      <c r="K63" s="2470"/>
      <c r="L63" s="2470"/>
    </row>
    <row r="64" spans="2:12">
      <c r="B64" s="2470"/>
      <c r="C64" s="2470"/>
      <c r="D64" s="2470"/>
      <c r="E64" s="2470"/>
      <c r="F64" s="2470"/>
      <c r="G64" s="2470"/>
      <c r="H64" s="2470"/>
      <c r="I64" s="2470"/>
      <c r="J64" s="2470"/>
      <c r="K64" s="2470"/>
      <c r="L64" s="2470"/>
    </row>
    <row r="65" spans="2:12">
      <c r="B65" s="2470"/>
      <c r="C65" s="2470"/>
      <c r="D65" s="2470"/>
      <c r="E65" s="2470"/>
      <c r="F65" s="2470"/>
      <c r="G65" s="2470"/>
      <c r="H65" s="2470"/>
      <c r="I65" s="2470"/>
      <c r="J65" s="2470"/>
      <c r="K65" s="2470"/>
      <c r="L65" s="2470"/>
    </row>
    <row r="66" spans="2:12">
      <c r="B66" s="2470"/>
      <c r="C66" s="2470"/>
      <c r="D66" s="2470"/>
      <c r="E66" s="2470"/>
      <c r="F66" s="2470"/>
      <c r="G66" s="2470"/>
      <c r="H66" s="2470"/>
      <c r="I66" s="2470"/>
      <c r="J66" s="2470"/>
      <c r="K66" s="2470"/>
      <c r="L66" s="2470"/>
    </row>
  </sheetData>
  <mergeCells count="16">
    <mergeCell ref="B30:L30"/>
    <mergeCell ref="B31:L31"/>
    <mergeCell ref="B23:L23"/>
    <mergeCell ref="B24:L24"/>
    <mergeCell ref="B25:L25"/>
    <mergeCell ref="B26:L26"/>
    <mergeCell ref="B27:L27"/>
    <mergeCell ref="C29:J29"/>
    <mergeCell ref="B20:B21"/>
    <mergeCell ref="C20:C21"/>
    <mergeCell ref="D20:L20"/>
    <mergeCell ref="B1:L1"/>
    <mergeCell ref="B2:L2"/>
    <mergeCell ref="B4:B5"/>
    <mergeCell ref="C4:C5"/>
    <mergeCell ref="D4:L4"/>
  </mergeCells>
  <conditionalFormatting sqref="C7:L19">
    <cfRule type="cellIs" dxfId="296" priority="6" operator="equal">
      <formula>2</formula>
    </cfRule>
    <cfRule type="cellIs" dxfId="295" priority="7" operator="equal">
      <formula>1</formula>
    </cfRule>
  </conditionalFormatting>
  <conditionalFormatting sqref="C34:L60">
    <cfRule type="cellIs" dxfId="294" priority="5" operator="equal">
      <formula>1</formula>
    </cfRule>
  </conditionalFormatting>
  <conditionalFormatting sqref="C62:L66">
    <cfRule type="cellIs" dxfId="293" priority="4" operator="equal">
      <formula>1</formula>
    </cfRule>
  </conditionalFormatting>
  <conditionalFormatting sqref="C34:L60">
    <cfRule type="cellIs" dxfId="292" priority="3" operator="equal">
      <formula>1</formula>
    </cfRule>
  </conditionalFormatting>
  <conditionalFormatting sqref="C6:L6">
    <cfRule type="cellIs" dxfId="291" priority="1" operator="equal">
      <formula>2</formula>
    </cfRule>
    <cfRule type="cellIs" dxfId="290" priority="2" operator="equal">
      <formula>1</formula>
    </cfRule>
  </conditionalFormatting>
  <hyperlinks>
    <hyperlink ref="N2" location="Indice!A1" display="(Voltar ao Índice)"/>
  </hyperlinks>
  <printOptions horizontalCentered="1"/>
  <pageMargins left="0.27559055118110237" right="0.27559055118110237" top="0.6692913385826772" bottom="0.27559055118110237" header="0" footer="0"/>
  <pageSetup paperSize="9" scale="96" orientation="portrait" r:id="rId1"/>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R36"/>
  <sheetViews>
    <sheetView showGridLines="0" workbookViewId="0">
      <selection activeCell="B1" sqref="B1:O1"/>
    </sheetView>
  </sheetViews>
  <sheetFormatPr defaultColWidth="7.85546875" defaultRowHeight="11.25"/>
  <cols>
    <col min="1" max="1" width="6.7109375" style="10" customWidth="1"/>
    <col min="2" max="2" width="16.7109375" style="10" customWidth="1"/>
    <col min="3" max="12" width="8.7109375" style="10" customWidth="1"/>
    <col min="13" max="13" width="5" style="10" hidden="1" customWidth="1"/>
    <col min="14" max="14" width="4.85546875" style="10" hidden="1" customWidth="1"/>
    <col min="15" max="15" width="8.28515625" style="10" hidden="1" customWidth="1"/>
    <col min="16" max="16" width="8" style="10" hidden="1" customWidth="1"/>
    <col min="17" max="17" width="6.7109375" style="10" customWidth="1"/>
    <col min="18" max="18" width="14.28515625" style="10" bestFit="1" customWidth="1"/>
    <col min="19" max="16384" width="7.85546875" style="10"/>
  </cols>
  <sheetData>
    <row r="1" spans="2:18" s="166" customFormat="1" ht="30" customHeight="1">
      <c r="B1" s="5491" t="s">
        <v>4423</v>
      </c>
      <c r="C1" s="5491"/>
      <c r="D1" s="5491"/>
      <c r="E1" s="5491"/>
      <c r="F1" s="5491"/>
      <c r="G1" s="5491"/>
      <c r="H1" s="5491"/>
      <c r="I1" s="5491"/>
      <c r="J1" s="5491"/>
      <c r="K1" s="5491"/>
      <c r="L1" s="5491"/>
    </row>
    <row r="2" spans="2:18" s="166" customFormat="1" ht="30" customHeight="1">
      <c r="B2" s="5492" t="s">
        <v>4424</v>
      </c>
      <c r="C2" s="5492"/>
      <c r="D2" s="5492"/>
      <c r="E2" s="5492"/>
      <c r="F2" s="5492"/>
      <c r="G2" s="5492"/>
      <c r="H2" s="5492"/>
      <c r="I2" s="5492"/>
      <c r="J2" s="5492"/>
      <c r="K2" s="5492"/>
      <c r="L2" s="5492"/>
      <c r="R2" s="2746" t="s">
        <v>2381</v>
      </c>
    </row>
    <row r="3" spans="2:18" s="323" customFormat="1" ht="12" customHeight="1">
      <c r="B3" s="3637" t="s">
        <v>1492</v>
      </c>
      <c r="C3" s="3638"/>
      <c r="D3" s="3638"/>
      <c r="E3" s="3638"/>
      <c r="F3" s="3638"/>
      <c r="G3" s="3638"/>
      <c r="H3" s="3638"/>
      <c r="I3" s="3638"/>
      <c r="J3" s="3814"/>
      <c r="K3" s="3909"/>
      <c r="L3" s="3640" t="s">
        <v>1493</v>
      </c>
    </row>
    <row r="4" spans="2:18" s="3912" customFormat="1" ht="18" customHeight="1">
      <c r="B4" s="5493"/>
      <c r="C4" s="5464" t="s">
        <v>177</v>
      </c>
      <c r="D4" s="5494" t="s">
        <v>4405</v>
      </c>
      <c r="E4" s="5494"/>
      <c r="F4" s="5494"/>
      <c r="G4" s="5494"/>
      <c r="H4" s="5494"/>
      <c r="I4" s="5494"/>
      <c r="J4" s="5494"/>
      <c r="K4" s="5494"/>
      <c r="L4" s="5482"/>
      <c r="M4" s="3911"/>
    </row>
    <row r="5" spans="2:18" ht="49.5" customHeight="1">
      <c r="B5" s="5493"/>
      <c r="C5" s="5464"/>
      <c r="D5" s="3926" t="s">
        <v>4406</v>
      </c>
      <c r="E5" s="3926" t="s">
        <v>3621</v>
      </c>
      <c r="F5" s="3926" t="s">
        <v>3622</v>
      </c>
      <c r="G5" s="3926" t="s">
        <v>4407</v>
      </c>
      <c r="H5" s="3654" t="s">
        <v>3465</v>
      </c>
      <c r="I5" s="3926" t="s">
        <v>4425</v>
      </c>
      <c r="J5" s="3926" t="s">
        <v>4426</v>
      </c>
      <c r="K5" s="3926" t="s">
        <v>4410</v>
      </c>
      <c r="L5" s="3927" t="s">
        <v>4427</v>
      </c>
      <c r="M5" s="3914"/>
      <c r="N5" s="308" t="s">
        <v>4428</v>
      </c>
      <c r="O5" s="308" t="s">
        <v>4429</v>
      </c>
      <c r="P5" s="308" t="s">
        <v>4430</v>
      </c>
      <c r="Q5" s="308"/>
    </row>
    <row r="6" spans="2:18" s="2593" customFormat="1" ht="21" customHeight="1">
      <c r="B6" s="3608" t="s">
        <v>17</v>
      </c>
      <c r="C6" s="3928">
        <v>1105.57</v>
      </c>
      <c r="D6" s="3928">
        <v>716.13</v>
      </c>
      <c r="E6" s="3928">
        <v>792.59</v>
      </c>
      <c r="F6" s="3928">
        <v>821.33</v>
      </c>
      <c r="G6" s="3928">
        <v>869.26</v>
      </c>
      <c r="H6" s="3928">
        <v>1067.8</v>
      </c>
      <c r="I6" s="3928">
        <v>1805.6</v>
      </c>
      <c r="J6" s="3928">
        <v>1812.91</v>
      </c>
      <c r="K6" s="3928">
        <v>1763.14</v>
      </c>
      <c r="L6" s="3928">
        <v>2567.85</v>
      </c>
      <c r="N6" s="3608">
        <v>1</v>
      </c>
      <c r="O6" s="3929" t="s">
        <v>4431</v>
      </c>
      <c r="P6" s="3608" t="s">
        <v>4432</v>
      </c>
      <c r="Q6" s="3608"/>
    </row>
    <row r="7" spans="2:18" s="2593" customFormat="1" ht="21" customHeight="1">
      <c r="B7" s="3608" t="s">
        <v>18</v>
      </c>
      <c r="C7" s="3928">
        <v>1107.8599999999999</v>
      </c>
      <c r="D7" s="3928">
        <v>711.01</v>
      </c>
      <c r="E7" s="3928">
        <v>789.18</v>
      </c>
      <c r="F7" s="3928">
        <v>819.32</v>
      </c>
      <c r="G7" s="3928">
        <v>868.9</v>
      </c>
      <c r="H7" s="3928">
        <v>1068.6500000000001</v>
      </c>
      <c r="I7" s="3928">
        <v>1802.5</v>
      </c>
      <c r="J7" s="3928">
        <v>1813.61</v>
      </c>
      <c r="K7" s="3928">
        <v>1764.07</v>
      </c>
      <c r="L7" s="3928">
        <v>2573.3000000000002</v>
      </c>
      <c r="N7" s="3608">
        <v>2</v>
      </c>
      <c r="O7" s="3929" t="s">
        <v>4433</v>
      </c>
      <c r="P7" s="3608" t="s">
        <v>4432</v>
      </c>
      <c r="Q7" s="3608"/>
    </row>
    <row r="8" spans="2:18" s="2593" customFormat="1" ht="21" customHeight="1">
      <c r="B8" s="3615" t="s">
        <v>47</v>
      </c>
      <c r="C8" s="3928">
        <v>1063.46</v>
      </c>
      <c r="D8" s="3928">
        <v>822.17</v>
      </c>
      <c r="E8" s="3928">
        <v>895.31</v>
      </c>
      <c r="F8" s="3928">
        <v>905.1</v>
      </c>
      <c r="G8" s="3928">
        <v>895.76</v>
      </c>
      <c r="H8" s="3928">
        <v>1030.6099999999999</v>
      </c>
      <c r="I8" s="3928">
        <v>1822.07</v>
      </c>
      <c r="J8" s="3928">
        <v>1783.18</v>
      </c>
      <c r="K8" s="3928">
        <v>1639.16</v>
      </c>
      <c r="L8" s="3928">
        <v>2118.64</v>
      </c>
      <c r="N8" s="3930">
        <v>336</v>
      </c>
      <c r="O8" s="3929">
        <v>3000000</v>
      </c>
      <c r="P8" s="3931" t="s">
        <v>4432</v>
      </c>
      <c r="Q8" s="3931"/>
    </row>
    <row r="9" spans="2:18" s="2597" customFormat="1" ht="21" customHeight="1">
      <c r="B9" s="3616" t="s">
        <v>243</v>
      </c>
      <c r="C9" s="3932">
        <v>1150.57</v>
      </c>
      <c r="D9" s="3932">
        <v>803.28</v>
      </c>
      <c r="E9" s="3932">
        <v>1123.08</v>
      </c>
      <c r="F9" s="3932">
        <v>1035.02</v>
      </c>
      <c r="G9" s="3932">
        <v>1008.34</v>
      </c>
      <c r="H9" s="3932">
        <v>1022.14</v>
      </c>
      <c r="I9" s="3932">
        <v>1752.98</v>
      </c>
      <c r="J9" s="3932">
        <v>2288.87</v>
      </c>
      <c r="K9" s="3932">
        <v>1615.19</v>
      </c>
      <c r="L9" s="3860" t="s">
        <v>50</v>
      </c>
      <c r="M9" s="2593"/>
      <c r="N9" s="3933">
        <v>337</v>
      </c>
      <c r="O9" s="3616" t="s">
        <v>4434</v>
      </c>
      <c r="P9" s="3934">
        <v>3101</v>
      </c>
      <c r="Q9" s="3934"/>
    </row>
    <row r="10" spans="2:18" s="2597" customFormat="1" ht="21" customHeight="1">
      <c r="B10" s="3616" t="s">
        <v>244</v>
      </c>
      <c r="C10" s="3932">
        <v>949.47</v>
      </c>
      <c r="D10" s="3932">
        <v>788.43</v>
      </c>
      <c r="E10" s="3932">
        <v>845.66</v>
      </c>
      <c r="F10" s="3932">
        <v>893.38</v>
      </c>
      <c r="G10" s="3932">
        <v>793.27</v>
      </c>
      <c r="H10" s="3932">
        <v>1006.86</v>
      </c>
      <c r="I10" s="3932">
        <v>1509.13</v>
      </c>
      <c r="J10" s="3932">
        <v>1769.79</v>
      </c>
      <c r="K10" s="3932">
        <v>1450.49</v>
      </c>
      <c r="L10" s="3860" t="s">
        <v>50</v>
      </c>
      <c r="N10" s="3933">
        <v>338</v>
      </c>
      <c r="O10" s="3616" t="s">
        <v>4435</v>
      </c>
      <c r="P10" s="3934">
        <v>3102</v>
      </c>
      <c r="Q10" s="3934"/>
    </row>
    <row r="11" spans="2:18" s="2593" customFormat="1" ht="21" customHeight="1">
      <c r="B11" s="3616" t="s">
        <v>245</v>
      </c>
      <c r="C11" s="3932">
        <v>1097.4100000000001</v>
      </c>
      <c r="D11" s="3932">
        <v>857.86</v>
      </c>
      <c r="E11" s="3932">
        <v>902.09</v>
      </c>
      <c r="F11" s="3932">
        <v>926.16</v>
      </c>
      <c r="G11" s="3932">
        <v>918.13</v>
      </c>
      <c r="H11" s="3932">
        <v>1029.07</v>
      </c>
      <c r="I11" s="3932">
        <v>1679.73</v>
      </c>
      <c r="J11" s="3932">
        <v>1782.98</v>
      </c>
      <c r="K11" s="3932">
        <v>1682.56</v>
      </c>
      <c r="L11" s="3932">
        <v>2406.14</v>
      </c>
      <c r="M11" s="2597"/>
      <c r="N11" s="3933">
        <v>339</v>
      </c>
      <c r="O11" s="3616" t="s">
        <v>4436</v>
      </c>
      <c r="P11" s="3934">
        <v>3103</v>
      </c>
      <c r="Q11" s="3934"/>
    </row>
    <row r="12" spans="2:18" s="2597" customFormat="1" ht="21" customHeight="1">
      <c r="B12" s="3616" t="s">
        <v>246</v>
      </c>
      <c r="C12" s="3932">
        <v>1047.3800000000001</v>
      </c>
      <c r="D12" s="3932">
        <v>783.14</v>
      </c>
      <c r="E12" s="3932">
        <v>873.94</v>
      </c>
      <c r="F12" s="3932">
        <v>837.09</v>
      </c>
      <c r="G12" s="3932">
        <v>855.66</v>
      </c>
      <c r="H12" s="3932">
        <v>1078.8499999999999</v>
      </c>
      <c r="I12" s="3932">
        <v>3171.67</v>
      </c>
      <c r="J12" s="3932">
        <v>1762</v>
      </c>
      <c r="K12" s="3932">
        <v>1830</v>
      </c>
      <c r="L12" s="3898">
        <v>2098.35</v>
      </c>
      <c r="M12" s="2593"/>
      <c r="N12" s="3933">
        <v>340</v>
      </c>
      <c r="O12" s="3616" t="s">
        <v>4437</v>
      </c>
      <c r="P12" s="3934">
        <v>3104</v>
      </c>
      <c r="Q12" s="3934"/>
    </row>
    <row r="13" spans="2:18" s="2593" customFormat="1" ht="21" customHeight="1">
      <c r="B13" s="3616" t="s">
        <v>247</v>
      </c>
      <c r="C13" s="3932">
        <v>806.23</v>
      </c>
      <c r="D13" s="3860" t="s">
        <v>292</v>
      </c>
      <c r="E13" s="3932">
        <v>759.67</v>
      </c>
      <c r="F13" s="3932">
        <v>817.28</v>
      </c>
      <c r="G13" s="3932">
        <v>770.74</v>
      </c>
      <c r="H13" s="3932">
        <v>817.01</v>
      </c>
      <c r="I13" s="3932">
        <v>759.66</v>
      </c>
      <c r="J13" s="3932">
        <v>1069.69</v>
      </c>
      <c r="K13" s="3860" t="s">
        <v>292</v>
      </c>
      <c r="L13" s="3898" t="s">
        <v>50</v>
      </c>
      <c r="M13" s="2597"/>
      <c r="N13" s="3933">
        <v>341</v>
      </c>
      <c r="O13" s="3616" t="s">
        <v>4438</v>
      </c>
      <c r="P13" s="3934">
        <v>3105</v>
      </c>
      <c r="Q13" s="3934"/>
    </row>
    <row r="14" spans="2:18" s="2597" customFormat="1" ht="21" customHeight="1">
      <c r="B14" s="3616" t="s">
        <v>248</v>
      </c>
      <c r="C14" s="3932">
        <v>815.24</v>
      </c>
      <c r="D14" s="3932" t="s">
        <v>50</v>
      </c>
      <c r="E14" s="3932">
        <v>818.45</v>
      </c>
      <c r="F14" s="3932">
        <v>743.5</v>
      </c>
      <c r="G14" s="3932">
        <v>828.12</v>
      </c>
      <c r="H14" s="3932">
        <v>824.76</v>
      </c>
      <c r="I14" s="3860" t="s">
        <v>50</v>
      </c>
      <c r="J14" s="3932">
        <v>1178.07</v>
      </c>
      <c r="K14" s="3898" t="s">
        <v>50</v>
      </c>
      <c r="L14" s="3898" t="s">
        <v>50</v>
      </c>
      <c r="M14" s="2593"/>
      <c r="N14" s="3933">
        <v>342</v>
      </c>
      <c r="O14" s="3616" t="s">
        <v>4439</v>
      </c>
      <c r="P14" s="3934">
        <v>3106</v>
      </c>
      <c r="Q14" s="3934"/>
    </row>
    <row r="15" spans="2:18" s="2597" customFormat="1" ht="21" customHeight="1">
      <c r="B15" s="3616" t="s">
        <v>249</v>
      </c>
      <c r="C15" s="3932">
        <v>820.28</v>
      </c>
      <c r="D15" s="3932">
        <v>838.57</v>
      </c>
      <c r="E15" s="3932">
        <v>762.6</v>
      </c>
      <c r="F15" s="3932">
        <v>758.02</v>
      </c>
      <c r="G15" s="3932">
        <v>733.74</v>
      </c>
      <c r="H15" s="3932">
        <v>822.55</v>
      </c>
      <c r="I15" s="3932" t="s">
        <v>292</v>
      </c>
      <c r="J15" s="3932">
        <v>1300.8399999999999</v>
      </c>
      <c r="K15" s="3932">
        <v>1330.88</v>
      </c>
      <c r="L15" s="3932" t="s">
        <v>292</v>
      </c>
      <c r="N15" s="3933">
        <v>343</v>
      </c>
      <c r="O15" s="3616" t="s">
        <v>4440</v>
      </c>
      <c r="P15" s="3934">
        <v>3107</v>
      </c>
      <c r="Q15" s="3934"/>
    </row>
    <row r="16" spans="2:18" s="2597" customFormat="1" ht="21" customHeight="1">
      <c r="B16" s="3616" t="s">
        <v>250</v>
      </c>
      <c r="C16" s="3932">
        <v>1050.6500000000001</v>
      </c>
      <c r="D16" s="3932">
        <v>715.55</v>
      </c>
      <c r="E16" s="3932">
        <v>858.27</v>
      </c>
      <c r="F16" s="3932">
        <v>885.35</v>
      </c>
      <c r="G16" s="3932">
        <v>895.96</v>
      </c>
      <c r="H16" s="3932">
        <v>1120.03</v>
      </c>
      <c r="I16" s="3932">
        <v>2113.91</v>
      </c>
      <c r="J16" s="3932">
        <v>1866.48</v>
      </c>
      <c r="K16" s="3932">
        <v>1517.49</v>
      </c>
      <c r="L16" s="3932">
        <v>1007.14</v>
      </c>
      <c r="N16" s="3933">
        <v>344</v>
      </c>
      <c r="O16" s="3616" t="s">
        <v>4441</v>
      </c>
      <c r="P16" s="3934">
        <v>3108</v>
      </c>
      <c r="Q16" s="3934"/>
    </row>
    <row r="17" spans="2:17" s="2597" customFormat="1" ht="21" customHeight="1">
      <c r="B17" s="3616" t="s">
        <v>251</v>
      </c>
      <c r="C17" s="3932">
        <v>781.14</v>
      </c>
      <c r="D17" s="3932">
        <v>664.63</v>
      </c>
      <c r="E17" s="3932">
        <v>706.12</v>
      </c>
      <c r="F17" s="3932">
        <v>765.31</v>
      </c>
      <c r="G17" s="3932">
        <v>684.1</v>
      </c>
      <c r="H17" s="3932">
        <v>827.27</v>
      </c>
      <c r="I17" s="3932">
        <v>1945.99</v>
      </c>
      <c r="J17" s="3932">
        <v>1212.8699999999999</v>
      </c>
      <c r="K17" s="3932" t="s">
        <v>292</v>
      </c>
      <c r="L17" s="3932" t="s">
        <v>50</v>
      </c>
      <c r="N17" s="3933">
        <v>345</v>
      </c>
      <c r="O17" s="3616" t="s">
        <v>4442</v>
      </c>
      <c r="P17" s="3934">
        <v>3109</v>
      </c>
      <c r="Q17" s="3934"/>
    </row>
    <row r="18" spans="2:17" s="2597" customFormat="1" ht="21" customHeight="1">
      <c r="B18" s="3616" t="s">
        <v>252</v>
      </c>
      <c r="C18" s="3932">
        <v>805.28</v>
      </c>
      <c r="D18" s="3860">
        <v>584.94000000000005</v>
      </c>
      <c r="E18" s="3932">
        <v>705.64</v>
      </c>
      <c r="F18" s="3932">
        <v>724.99</v>
      </c>
      <c r="G18" s="3932">
        <v>746.2</v>
      </c>
      <c r="H18" s="3932">
        <v>903.73</v>
      </c>
      <c r="I18" s="3932" t="s">
        <v>50</v>
      </c>
      <c r="J18" s="3932">
        <v>1118.8399999999999</v>
      </c>
      <c r="K18" s="3932" t="s">
        <v>292</v>
      </c>
      <c r="L18" s="3898" t="s">
        <v>50</v>
      </c>
      <c r="N18" s="3933">
        <v>346</v>
      </c>
      <c r="O18" s="3616" t="s">
        <v>4443</v>
      </c>
      <c r="P18" s="3934">
        <v>3110</v>
      </c>
      <c r="Q18" s="3934"/>
    </row>
    <row r="19" spans="2:17" s="3912" customFormat="1" ht="21" customHeight="1">
      <c r="B19" s="3616" t="s">
        <v>253</v>
      </c>
      <c r="C19" s="3932">
        <v>1076</v>
      </c>
      <c r="D19" s="3932">
        <v>920.43</v>
      </c>
      <c r="E19" s="3932">
        <v>1075.01</v>
      </c>
      <c r="F19" s="3932">
        <v>977.19</v>
      </c>
      <c r="G19" s="3932">
        <v>937.02</v>
      </c>
      <c r="H19" s="3932">
        <v>1085.46</v>
      </c>
      <c r="I19" s="3932">
        <v>4328.1000000000004</v>
      </c>
      <c r="J19" s="3932">
        <v>2095.39</v>
      </c>
      <c r="K19" s="3932">
        <v>1052.33</v>
      </c>
      <c r="L19" s="3898" t="s">
        <v>50</v>
      </c>
      <c r="M19" s="2597"/>
      <c r="N19" s="3933">
        <v>347</v>
      </c>
      <c r="O19" s="3616" t="s">
        <v>4444</v>
      </c>
      <c r="P19" s="3934">
        <v>3201</v>
      </c>
      <c r="Q19" s="3934"/>
    </row>
    <row r="20" spans="2:17" ht="18" customHeight="1">
      <c r="B20" s="5490"/>
      <c r="C20" s="5464" t="s">
        <v>177</v>
      </c>
      <c r="D20" s="5476" t="s">
        <v>4412</v>
      </c>
      <c r="E20" s="5476"/>
      <c r="F20" s="5476"/>
      <c r="G20" s="5476"/>
      <c r="H20" s="5476"/>
      <c r="I20" s="5476"/>
      <c r="J20" s="5476"/>
      <c r="K20" s="5476"/>
      <c r="L20" s="5477"/>
      <c r="M20" s="3912"/>
      <c r="N20" s="3912"/>
      <c r="O20" s="3912"/>
      <c r="P20" s="3912"/>
      <c r="Q20" s="3912"/>
    </row>
    <row r="21" spans="2:17" ht="39" customHeight="1">
      <c r="B21" s="5490"/>
      <c r="C21" s="5464"/>
      <c r="D21" s="3926" t="s">
        <v>4413</v>
      </c>
      <c r="E21" s="3926" t="s">
        <v>4414</v>
      </c>
      <c r="F21" s="3926" t="s">
        <v>4242</v>
      </c>
      <c r="G21" s="3926" t="s">
        <v>4243</v>
      </c>
      <c r="H21" s="3935" t="s">
        <v>4415</v>
      </c>
      <c r="I21" s="3926" t="s">
        <v>4416</v>
      </c>
      <c r="J21" s="3926" t="s">
        <v>4417</v>
      </c>
      <c r="K21" s="3926" t="s">
        <v>4418</v>
      </c>
      <c r="L21" s="3927" t="s">
        <v>4419</v>
      </c>
    </row>
    <row r="22" spans="2:17" ht="5.25" customHeight="1">
      <c r="B22" s="3936"/>
      <c r="C22" s="3937"/>
      <c r="D22" s="3938"/>
      <c r="E22" s="3938"/>
      <c r="F22" s="3938"/>
      <c r="G22" s="3938"/>
      <c r="H22" s="3939"/>
      <c r="I22" s="3938"/>
      <c r="J22" s="3938"/>
      <c r="K22" s="3938"/>
      <c r="L22" s="3938"/>
    </row>
    <row r="23" spans="2:17" s="34" customFormat="1" ht="12" customHeight="1">
      <c r="B23" s="5486" t="s">
        <v>200</v>
      </c>
      <c r="C23" s="5496"/>
      <c r="D23" s="5496"/>
      <c r="E23" s="5496"/>
      <c r="F23" s="5496"/>
      <c r="G23" s="5496"/>
      <c r="H23" s="5496"/>
      <c r="I23" s="5496"/>
      <c r="J23" s="5496"/>
      <c r="K23" s="5496"/>
      <c r="L23" s="5496"/>
      <c r="M23" s="5496"/>
    </row>
    <row r="24" spans="2:17" s="34" customFormat="1" ht="12" customHeight="1">
      <c r="B24" s="5401" t="s">
        <v>4192</v>
      </c>
      <c r="C24" s="5401"/>
      <c r="D24" s="5401"/>
      <c r="E24" s="5401"/>
      <c r="F24" s="5401"/>
      <c r="G24" s="5401"/>
      <c r="H24" s="5401"/>
      <c r="I24" s="5401"/>
      <c r="J24" s="5401"/>
      <c r="K24" s="5401"/>
      <c r="L24" s="5401"/>
      <c r="M24" s="3673"/>
    </row>
    <row r="25" spans="2:17" s="34" customFormat="1" ht="12" customHeight="1">
      <c r="B25" s="5401" t="s">
        <v>4193</v>
      </c>
      <c r="C25" s="5401"/>
      <c r="D25" s="5401"/>
      <c r="E25" s="5401"/>
      <c r="F25" s="5401"/>
      <c r="G25" s="5401"/>
      <c r="H25" s="5401"/>
      <c r="I25" s="5401"/>
      <c r="J25" s="5401"/>
      <c r="K25" s="5401"/>
      <c r="L25" s="5401"/>
    </row>
    <row r="26" spans="2:17" s="34" customFormat="1" ht="22.5" customHeight="1">
      <c r="B26" s="5487" t="s">
        <v>4445</v>
      </c>
      <c r="C26" s="5487"/>
      <c r="D26" s="5487"/>
      <c r="E26" s="5487"/>
      <c r="F26" s="5487"/>
      <c r="G26" s="5487"/>
      <c r="H26" s="5487"/>
      <c r="I26" s="5487"/>
      <c r="J26" s="5487"/>
      <c r="K26" s="5487"/>
      <c r="L26" s="5487"/>
    </row>
    <row r="27" spans="2:17" s="34" customFormat="1" ht="12" customHeight="1">
      <c r="B27" s="5488" t="s">
        <v>4422</v>
      </c>
      <c r="C27" s="5488"/>
      <c r="D27" s="5488"/>
      <c r="E27" s="5488"/>
      <c r="F27" s="5488"/>
      <c r="G27" s="5488"/>
      <c r="H27" s="5488"/>
      <c r="I27" s="5488"/>
      <c r="J27" s="5488"/>
      <c r="K27" s="5488"/>
      <c r="L27" s="5488"/>
    </row>
    <row r="28" spans="2:17" s="34" customFormat="1" ht="9">
      <c r="B28" s="3940"/>
      <c r="C28" s="3940"/>
      <c r="D28" s="3940"/>
      <c r="E28" s="3940"/>
      <c r="F28" s="3940"/>
      <c r="G28" s="3940"/>
      <c r="H28" s="3940"/>
      <c r="I28" s="3940"/>
      <c r="J28" s="3940"/>
      <c r="K28" s="3940"/>
      <c r="L28" s="3940"/>
    </row>
    <row r="29" spans="2:17">
      <c r="B29" s="3922"/>
      <c r="C29" s="5489"/>
      <c r="D29" s="5489"/>
      <c r="E29" s="5489"/>
      <c r="F29" s="5489"/>
      <c r="G29" s="5489"/>
      <c r="H29" s="5489"/>
      <c r="I29" s="5489"/>
      <c r="J29" s="5489"/>
      <c r="K29" s="3921"/>
      <c r="L29" s="3921"/>
    </row>
    <row r="30" spans="2:17">
      <c r="B30" s="5484"/>
      <c r="C30" s="5484"/>
      <c r="D30" s="5484"/>
      <c r="E30" s="5484"/>
      <c r="F30" s="5484"/>
      <c r="G30" s="5484"/>
      <c r="H30" s="5484"/>
      <c r="I30" s="5484"/>
      <c r="J30" s="5484"/>
      <c r="K30" s="5484"/>
      <c r="L30" s="5484"/>
    </row>
    <row r="31" spans="2:17">
      <c r="B31" s="5484"/>
      <c r="C31" s="5495"/>
      <c r="D31" s="5495"/>
      <c r="E31" s="5495"/>
      <c r="F31" s="5495"/>
      <c r="G31" s="5495"/>
      <c r="H31" s="5495"/>
      <c r="I31" s="5495"/>
      <c r="J31" s="5495"/>
      <c r="K31" s="5495"/>
      <c r="L31" s="5495"/>
    </row>
    <row r="33" spans="2:12">
      <c r="B33" s="3922"/>
      <c r="C33" s="5489"/>
      <c r="D33" s="5489"/>
      <c r="E33" s="5489"/>
      <c r="F33" s="5489"/>
      <c r="G33" s="5489"/>
      <c r="H33" s="5489"/>
      <c r="I33" s="5489"/>
      <c r="J33" s="5489"/>
      <c r="K33" s="3921"/>
      <c r="L33" s="3921"/>
    </row>
    <row r="34" spans="2:12">
      <c r="B34" s="2161"/>
      <c r="C34" s="3941"/>
      <c r="D34" s="3941"/>
      <c r="E34" s="3941"/>
      <c r="F34" s="3941"/>
      <c r="G34" s="3941"/>
      <c r="H34" s="3941"/>
      <c r="I34" s="3941"/>
      <c r="J34" s="3941"/>
    </row>
    <row r="35" spans="2:12">
      <c r="B35" s="3718"/>
      <c r="C35" s="3941"/>
      <c r="D35" s="3941"/>
      <c r="E35" s="3941"/>
      <c r="F35" s="3941"/>
      <c r="G35" s="3941"/>
      <c r="H35" s="3941"/>
      <c r="I35" s="3941"/>
      <c r="J35" s="3941"/>
    </row>
    <row r="36" spans="2:12">
      <c r="B36" s="3941"/>
    </row>
  </sheetData>
  <mergeCells count="17">
    <mergeCell ref="B30:L30"/>
    <mergeCell ref="B31:L31"/>
    <mergeCell ref="C33:J33"/>
    <mergeCell ref="B23:M23"/>
    <mergeCell ref="B24:L24"/>
    <mergeCell ref="B25:L25"/>
    <mergeCell ref="B26:L26"/>
    <mergeCell ref="B27:L27"/>
    <mergeCell ref="C29:J29"/>
    <mergeCell ref="B20:B21"/>
    <mergeCell ref="C20:C21"/>
    <mergeCell ref="D20:L20"/>
    <mergeCell ref="B1:L1"/>
    <mergeCell ref="B2:L2"/>
    <mergeCell ref="B4:B5"/>
    <mergeCell ref="C4:C5"/>
    <mergeCell ref="D4:L4"/>
  </mergeCells>
  <conditionalFormatting sqref="C7:L19">
    <cfRule type="cellIs" dxfId="289" priority="3" operator="between">
      <formula>0.000000000000000001</formula>
      <formula>0.499999999999999</formula>
    </cfRule>
  </conditionalFormatting>
  <conditionalFormatting sqref="C6:L6">
    <cfRule type="cellIs" dxfId="288" priority="2" operator="between">
      <formula>0.000000000000000001</formula>
      <formula>0.499999999999999</formula>
    </cfRule>
  </conditionalFormatting>
  <conditionalFormatting sqref="C8:L8">
    <cfRule type="cellIs" dxfId="287" priority="1" operator="between">
      <formula>0.000000000000000001</formula>
      <formula>0.499999999999999</formula>
    </cfRule>
  </conditionalFormatting>
  <hyperlinks>
    <hyperlink ref="R2" location="Indice!A1" display="(Voltar ao Índice)"/>
  </hyperlinks>
  <printOptions horizontalCentered="1"/>
  <pageMargins left="0.27559055118110237" right="0.27559055118110237" top="0.6692913385826772" bottom="0.27559055118110237" header="0" footer="0"/>
  <pageSetup paperSize="9" scale="96" orientation="portrait" r:id="rId1"/>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R66"/>
  <sheetViews>
    <sheetView showGridLines="0" workbookViewId="0">
      <selection activeCell="B1" sqref="B1:L1"/>
    </sheetView>
  </sheetViews>
  <sheetFormatPr defaultColWidth="7.85546875" defaultRowHeight="11.25"/>
  <cols>
    <col min="1" max="1" width="6.7109375" style="10" customWidth="1"/>
    <col min="2" max="2" width="16.28515625" style="10" customWidth="1"/>
    <col min="3" max="3" width="7.7109375" style="10" customWidth="1"/>
    <col min="4" max="4" width="10.85546875" style="10" customWidth="1"/>
    <col min="5" max="6" width="10.28515625" style="10" customWidth="1"/>
    <col min="7" max="7" width="8.85546875" style="10" customWidth="1"/>
    <col min="8" max="12" width="9.28515625" style="10" customWidth="1"/>
    <col min="13" max="13" width="6.7109375" style="10" customWidth="1"/>
    <col min="14" max="14" width="14.28515625" style="10" bestFit="1" customWidth="1"/>
    <col min="15" max="16384" width="7.85546875" style="10"/>
  </cols>
  <sheetData>
    <row r="1" spans="2:18" s="3810" customFormat="1" ht="30" customHeight="1">
      <c r="B1" s="5386" t="s">
        <v>4446</v>
      </c>
      <c r="C1" s="5386"/>
      <c r="D1" s="5386"/>
      <c r="E1" s="5386"/>
      <c r="F1" s="5386"/>
      <c r="G1" s="5386"/>
      <c r="H1" s="5386"/>
      <c r="I1" s="5386"/>
      <c r="J1" s="5386"/>
      <c r="K1" s="5386"/>
      <c r="L1" s="5386"/>
    </row>
    <row r="2" spans="2:18" s="3810" customFormat="1" ht="30" customHeight="1">
      <c r="B2" s="5386" t="s">
        <v>4447</v>
      </c>
      <c r="C2" s="5386"/>
      <c r="D2" s="5386"/>
      <c r="E2" s="5386"/>
      <c r="F2" s="5386"/>
      <c r="G2" s="5386"/>
      <c r="H2" s="5386"/>
      <c r="I2" s="5386"/>
      <c r="J2" s="5386"/>
      <c r="K2" s="5386"/>
      <c r="L2" s="5386"/>
      <c r="N2" s="2746" t="s">
        <v>2381</v>
      </c>
    </row>
    <row r="3" spans="2:18" s="3814" customFormat="1" ht="12" customHeight="1">
      <c r="B3" s="3637" t="s">
        <v>358</v>
      </c>
      <c r="C3" s="3638"/>
      <c r="D3" s="3638"/>
      <c r="E3" s="3638"/>
      <c r="F3" s="3638"/>
      <c r="G3" s="3638"/>
      <c r="H3" s="3638"/>
      <c r="I3" s="3638"/>
      <c r="K3" s="3909"/>
      <c r="L3" s="3640" t="s">
        <v>359</v>
      </c>
      <c r="M3" s="3910"/>
    </row>
    <row r="4" spans="2:18" s="3912" customFormat="1" ht="18" customHeight="1">
      <c r="B4" s="5497"/>
      <c r="C4" s="4832" t="s">
        <v>177</v>
      </c>
      <c r="D4" s="5494" t="s">
        <v>4448</v>
      </c>
      <c r="E4" s="5494"/>
      <c r="F4" s="5494"/>
      <c r="G4" s="5494"/>
      <c r="H4" s="5494"/>
      <c r="I4" s="5494"/>
      <c r="J4" s="5494"/>
      <c r="K4" s="5494"/>
      <c r="L4" s="5482"/>
      <c r="M4" s="3911"/>
    </row>
    <row r="5" spans="2:18" ht="119.25" customHeight="1">
      <c r="B5" s="5498"/>
      <c r="C5" s="4832"/>
      <c r="D5" s="3926" t="s">
        <v>4449</v>
      </c>
      <c r="E5" s="3926" t="s">
        <v>4248</v>
      </c>
      <c r="F5" s="3926" t="s">
        <v>4249</v>
      </c>
      <c r="G5" s="3926" t="s">
        <v>4250</v>
      </c>
      <c r="H5" s="3926" t="s">
        <v>4450</v>
      </c>
      <c r="I5" s="3926" t="s">
        <v>4252</v>
      </c>
      <c r="J5" s="3926" t="s">
        <v>4253</v>
      </c>
      <c r="K5" s="3926" t="s">
        <v>4254</v>
      </c>
      <c r="L5" s="3927" t="s">
        <v>4255</v>
      </c>
      <c r="M5" s="3833"/>
      <c r="N5" s="3833"/>
      <c r="O5" s="3833"/>
      <c r="P5" s="3833"/>
      <c r="Q5" s="3833"/>
      <c r="R5" s="3833"/>
    </row>
    <row r="6" spans="2:18" s="3915" customFormat="1" ht="21" customHeight="1">
      <c r="B6" s="3608" t="s">
        <v>17</v>
      </c>
      <c r="C6" s="3942">
        <v>2133382</v>
      </c>
      <c r="D6" s="3942">
        <v>96064</v>
      </c>
      <c r="E6" s="3942">
        <v>245361</v>
      </c>
      <c r="F6" s="3942">
        <v>237551</v>
      </c>
      <c r="G6" s="3942">
        <v>299929</v>
      </c>
      <c r="H6" s="3942">
        <v>445337</v>
      </c>
      <c r="I6" s="3942">
        <v>23772</v>
      </c>
      <c r="J6" s="3942">
        <v>306174</v>
      </c>
      <c r="K6" s="3942">
        <v>238781</v>
      </c>
      <c r="L6" s="3942">
        <v>238351</v>
      </c>
    </row>
    <row r="7" spans="2:18" s="3915" customFormat="1" ht="21" customHeight="1">
      <c r="B7" s="3608" t="s">
        <v>18</v>
      </c>
      <c r="C7" s="3943">
        <v>2054911</v>
      </c>
      <c r="D7" s="3878">
        <v>93530</v>
      </c>
      <c r="E7" s="3878">
        <v>238520</v>
      </c>
      <c r="F7" s="3878">
        <v>230242</v>
      </c>
      <c r="G7" s="3878">
        <v>288643</v>
      </c>
      <c r="H7" s="3878">
        <v>422102</v>
      </c>
      <c r="I7" s="3878">
        <v>22742</v>
      </c>
      <c r="J7" s="3878">
        <v>296882</v>
      </c>
      <c r="K7" s="3878">
        <v>234129</v>
      </c>
      <c r="L7" s="3878">
        <v>226093</v>
      </c>
    </row>
    <row r="8" spans="2:18" s="3914" customFormat="1" ht="21" customHeight="1">
      <c r="B8" s="3615" t="s">
        <v>47</v>
      </c>
      <c r="C8" s="3838">
        <v>43071</v>
      </c>
      <c r="D8" s="3838">
        <v>1440</v>
      </c>
      <c r="E8" s="3838">
        <v>4124</v>
      </c>
      <c r="F8" s="3838">
        <v>3708</v>
      </c>
      <c r="G8" s="3838">
        <v>6130</v>
      </c>
      <c r="H8" s="3838">
        <v>14220</v>
      </c>
      <c r="I8" s="3838">
        <v>352</v>
      </c>
      <c r="J8" s="3838">
        <v>4378</v>
      </c>
      <c r="K8" s="3838">
        <v>2665</v>
      </c>
      <c r="L8" s="3838">
        <v>6020</v>
      </c>
    </row>
    <row r="9" spans="2:18" s="3914" customFormat="1" ht="21" customHeight="1">
      <c r="B9" s="3616" t="s">
        <v>243</v>
      </c>
      <c r="C9" s="3879">
        <v>1528</v>
      </c>
      <c r="D9" s="3840">
        <v>44</v>
      </c>
      <c r="E9" s="3840">
        <v>81</v>
      </c>
      <c r="F9" s="3840">
        <v>151</v>
      </c>
      <c r="G9" s="3840">
        <v>134</v>
      </c>
      <c r="H9" s="3840">
        <v>398</v>
      </c>
      <c r="I9" s="3840">
        <v>18</v>
      </c>
      <c r="J9" s="3840">
        <v>231</v>
      </c>
      <c r="K9" s="3944">
        <v>198</v>
      </c>
      <c r="L9" s="3944">
        <v>273</v>
      </c>
    </row>
    <row r="10" spans="2:18" s="3914" customFormat="1" ht="21" customHeight="1">
      <c r="B10" s="3616" t="s">
        <v>244</v>
      </c>
      <c r="C10" s="3879">
        <v>2167</v>
      </c>
      <c r="D10" s="3840">
        <v>82</v>
      </c>
      <c r="E10" s="3840">
        <v>105</v>
      </c>
      <c r="F10" s="3840">
        <v>189</v>
      </c>
      <c r="G10" s="3840">
        <v>213</v>
      </c>
      <c r="H10" s="3840">
        <v>637</v>
      </c>
      <c r="I10" s="3840">
        <v>39</v>
      </c>
      <c r="J10" s="3840">
        <v>437</v>
      </c>
      <c r="K10" s="3944">
        <v>192</v>
      </c>
      <c r="L10" s="3944">
        <v>273</v>
      </c>
    </row>
    <row r="11" spans="2:18" s="3914" customFormat="1" ht="21" customHeight="1">
      <c r="B11" s="3616" t="s">
        <v>245</v>
      </c>
      <c r="C11" s="3879">
        <v>28206</v>
      </c>
      <c r="D11" s="3840">
        <v>993</v>
      </c>
      <c r="E11" s="3840">
        <v>3408</v>
      </c>
      <c r="F11" s="3840">
        <v>2464</v>
      </c>
      <c r="G11" s="3840">
        <v>4236</v>
      </c>
      <c r="H11" s="3840">
        <v>9473</v>
      </c>
      <c r="I11" s="3840">
        <v>150</v>
      </c>
      <c r="J11" s="3840">
        <v>2205</v>
      </c>
      <c r="K11" s="3840">
        <v>1539</v>
      </c>
      <c r="L11" s="3840">
        <v>3709</v>
      </c>
    </row>
    <row r="12" spans="2:18" s="3914" customFormat="1" ht="21" customHeight="1">
      <c r="B12" s="3616" t="s">
        <v>246</v>
      </c>
      <c r="C12" s="3879">
        <v>2113</v>
      </c>
      <c r="D12" s="3840">
        <v>79</v>
      </c>
      <c r="E12" s="3840">
        <v>181</v>
      </c>
      <c r="F12" s="3840">
        <v>191</v>
      </c>
      <c r="G12" s="3840">
        <v>220</v>
      </c>
      <c r="H12" s="3840">
        <v>582</v>
      </c>
      <c r="I12" s="3840">
        <v>23</v>
      </c>
      <c r="J12" s="3840">
        <v>286</v>
      </c>
      <c r="K12" s="3840">
        <v>219</v>
      </c>
      <c r="L12" s="3840">
        <v>329</v>
      </c>
    </row>
    <row r="13" spans="2:18" s="3914" customFormat="1" ht="21" customHeight="1">
      <c r="B13" s="3616" t="s">
        <v>247</v>
      </c>
      <c r="C13" s="3879">
        <v>591</v>
      </c>
      <c r="D13" s="3944">
        <v>12</v>
      </c>
      <c r="E13" s="3840">
        <v>15</v>
      </c>
      <c r="F13" s="3840">
        <v>33</v>
      </c>
      <c r="G13" s="3840">
        <v>178</v>
      </c>
      <c r="H13" s="3840">
        <v>166</v>
      </c>
      <c r="I13" s="3944">
        <v>8</v>
      </c>
      <c r="J13" s="3944">
        <v>90</v>
      </c>
      <c r="K13" s="3944">
        <v>33</v>
      </c>
      <c r="L13" s="3840">
        <v>56</v>
      </c>
    </row>
    <row r="14" spans="2:18" s="3915" customFormat="1" ht="21" customHeight="1">
      <c r="B14" s="3616" t="s">
        <v>248</v>
      </c>
      <c r="C14" s="3879">
        <v>260</v>
      </c>
      <c r="D14" s="3944" t="s">
        <v>292</v>
      </c>
      <c r="E14" s="3840">
        <v>4</v>
      </c>
      <c r="F14" s="3840">
        <v>17</v>
      </c>
      <c r="G14" s="3840">
        <v>25</v>
      </c>
      <c r="H14" s="3840">
        <v>147</v>
      </c>
      <c r="I14" s="3944" t="s">
        <v>292</v>
      </c>
      <c r="J14" s="3944">
        <v>5</v>
      </c>
      <c r="K14" s="3840">
        <v>17</v>
      </c>
      <c r="L14" s="3840">
        <v>38</v>
      </c>
    </row>
    <row r="15" spans="2:18" s="3914" customFormat="1" ht="21" customHeight="1">
      <c r="B15" s="3616" t="s">
        <v>249</v>
      </c>
      <c r="C15" s="3879">
        <v>1240</v>
      </c>
      <c r="D15" s="3944" t="s">
        <v>292</v>
      </c>
      <c r="E15" s="3840">
        <v>68</v>
      </c>
      <c r="F15" s="3840">
        <v>99</v>
      </c>
      <c r="G15" s="3840">
        <v>112</v>
      </c>
      <c r="H15" s="3840">
        <v>568</v>
      </c>
      <c r="I15" s="3840" t="s">
        <v>292</v>
      </c>
      <c r="J15" s="3840">
        <v>158</v>
      </c>
      <c r="K15" s="3944">
        <v>68</v>
      </c>
      <c r="L15" s="3944">
        <v>138</v>
      </c>
    </row>
    <row r="16" spans="2:18" s="3914" customFormat="1" ht="21" customHeight="1">
      <c r="B16" s="3616" t="s">
        <v>250</v>
      </c>
      <c r="C16" s="3879">
        <v>4998</v>
      </c>
      <c r="D16" s="3840">
        <v>150</v>
      </c>
      <c r="E16" s="3840">
        <v>217</v>
      </c>
      <c r="F16" s="3840">
        <v>377</v>
      </c>
      <c r="G16" s="3840">
        <v>780</v>
      </c>
      <c r="H16" s="3840">
        <v>1434</v>
      </c>
      <c r="I16" s="3840">
        <v>93</v>
      </c>
      <c r="J16" s="3840">
        <v>820</v>
      </c>
      <c r="K16" s="3944">
        <v>331</v>
      </c>
      <c r="L16" s="3944">
        <v>794</v>
      </c>
    </row>
    <row r="17" spans="2:13" s="3914" customFormat="1" ht="21" customHeight="1">
      <c r="B17" s="3616" t="s">
        <v>251</v>
      </c>
      <c r="C17" s="3879">
        <v>460</v>
      </c>
      <c r="D17" s="3840" t="s">
        <v>292</v>
      </c>
      <c r="E17" s="3840">
        <v>16</v>
      </c>
      <c r="F17" s="3840">
        <v>40</v>
      </c>
      <c r="G17" s="3840">
        <v>42</v>
      </c>
      <c r="H17" s="3840">
        <v>204</v>
      </c>
      <c r="I17" s="3944" t="s">
        <v>292</v>
      </c>
      <c r="J17" s="3840">
        <v>32</v>
      </c>
      <c r="K17" s="3944">
        <v>14</v>
      </c>
      <c r="L17" s="3944">
        <v>97</v>
      </c>
    </row>
    <row r="18" spans="2:13" s="3914" customFormat="1" ht="21" customHeight="1">
      <c r="B18" s="3616" t="s">
        <v>252</v>
      </c>
      <c r="C18" s="3879">
        <v>431</v>
      </c>
      <c r="D18" s="3944">
        <v>15</v>
      </c>
      <c r="E18" s="3840">
        <v>13</v>
      </c>
      <c r="F18" s="3840">
        <v>34</v>
      </c>
      <c r="G18" s="3840">
        <v>46</v>
      </c>
      <c r="H18" s="3840">
        <v>158</v>
      </c>
      <c r="I18" s="3944">
        <v>6</v>
      </c>
      <c r="J18" s="3944">
        <v>55</v>
      </c>
      <c r="K18" s="3944">
        <v>20</v>
      </c>
      <c r="L18" s="3840">
        <v>84</v>
      </c>
    </row>
    <row r="19" spans="2:13" s="3914" customFormat="1" ht="21" customHeight="1">
      <c r="B19" s="3616" t="s">
        <v>253</v>
      </c>
      <c r="C19" s="3879">
        <v>1077</v>
      </c>
      <c r="D19" s="3944">
        <v>21</v>
      </c>
      <c r="E19" s="3840">
        <v>16</v>
      </c>
      <c r="F19" s="3840">
        <v>113</v>
      </c>
      <c r="G19" s="3840">
        <v>144</v>
      </c>
      <c r="H19" s="3840">
        <v>453</v>
      </c>
      <c r="I19" s="3944">
        <v>8</v>
      </c>
      <c r="J19" s="3840">
        <v>59</v>
      </c>
      <c r="K19" s="3944">
        <v>34</v>
      </c>
      <c r="L19" s="3840">
        <v>229</v>
      </c>
    </row>
    <row r="20" spans="2:13" s="3912" customFormat="1" ht="18" customHeight="1">
      <c r="B20" s="5475"/>
      <c r="C20" s="5229" t="s">
        <v>177</v>
      </c>
      <c r="D20" s="5476" t="s">
        <v>4451</v>
      </c>
      <c r="E20" s="5476"/>
      <c r="F20" s="5476"/>
      <c r="G20" s="5476"/>
      <c r="H20" s="5476"/>
      <c r="I20" s="5476"/>
      <c r="J20" s="5476"/>
      <c r="K20" s="5476"/>
      <c r="L20" s="5477"/>
    </row>
    <row r="21" spans="2:13" ht="64.5" customHeight="1">
      <c r="B21" s="5475"/>
      <c r="C21" s="5229"/>
      <c r="D21" s="3926" t="s">
        <v>4257</v>
      </c>
      <c r="E21" s="3926" t="s">
        <v>4258</v>
      </c>
      <c r="F21" s="3926" t="s">
        <v>4259</v>
      </c>
      <c r="G21" s="3926" t="s">
        <v>4260</v>
      </c>
      <c r="H21" s="3926" t="s">
        <v>4261</v>
      </c>
      <c r="I21" s="3926" t="s">
        <v>4262</v>
      </c>
      <c r="J21" s="3926" t="s">
        <v>4263</v>
      </c>
      <c r="K21" s="3926" t="s">
        <v>4264</v>
      </c>
      <c r="L21" s="3927" t="s">
        <v>4265</v>
      </c>
    </row>
    <row r="22" spans="2:13" ht="6" customHeight="1">
      <c r="B22" s="3918"/>
      <c r="C22" s="3260"/>
      <c r="D22" s="3945"/>
      <c r="E22" s="3945"/>
      <c r="F22" s="3945"/>
      <c r="G22" s="3945"/>
      <c r="H22" s="3945"/>
      <c r="I22" s="3945"/>
      <c r="J22" s="3945"/>
      <c r="K22" s="3945"/>
      <c r="L22" s="3945"/>
    </row>
    <row r="23" spans="2:13" s="34" customFormat="1" ht="12.75" customHeight="1">
      <c r="B23" s="5486" t="s">
        <v>200</v>
      </c>
      <c r="C23" s="5486"/>
      <c r="D23" s="5486"/>
      <c r="E23" s="5486"/>
      <c r="F23" s="5486"/>
      <c r="G23" s="5486"/>
      <c r="H23" s="5486"/>
      <c r="I23" s="5486"/>
      <c r="J23" s="5486"/>
      <c r="K23" s="5486"/>
      <c r="L23" s="5486"/>
      <c r="M23" s="2499"/>
    </row>
    <row r="24" spans="2:13" s="34" customFormat="1" ht="12.75" customHeight="1">
      <c r="B24" s="5401" t="s">
        <v>4452</v>
      </c>
      <c r="C24" s="5401"/>
      <c r="D24" s="5401"/>
      <c r="E24" s="5401"/>
      <c r="F24" s="5401"/>
      <c r="G24" s="5401"/>
      <c r="H24" s="5401"/>
      <c r="I24" s="5401"/>
      <c r="J24" s="5401"/>
      <c r="K24" s="5401"/>
      <c r="L24" s="5401"/>
      <c r="M24" s="3673"/>
    </row>
    <row r="25" spans="2:13" s="34" customFormat="1" ht="12.75" customHeight="1">
      <c r="B25" s="5401" t="s">
        <v>4193</v>
      </c>
      <c r="C25" s="5401"/>
      <c r="D25" s="5401"/>
      <c r="E25" s="5401"/>
      <c r="F25" s="5401"/>
      <c r="G25" s="5401"/>
      <c r="H25" s="5401"/>
      <c r="I25" s="5401"/>
      <c r="J25" s="5401"/>
      <c r="K25" s="5401"/>
      <c r="L25" s="5401"/>
    </row>
    <row r="26" spans="2:13" s="34" customFormat="1" ht="22.5" customHeight="1">
      <c r="B26" s="5487" t="s">
        <v>4453</v>
      </c>
      <c r="C26" s="5487"/>
      <c r="D26" s="5487"/>
      <c r="E26" s="5487"/>
      <c r="F26" s="5487"/>
      <c r="G26" s="5487"/>
      <c r="H26" s="5487"/>
      <c r="I26" s="5487"/>
      <c r="J26" s="5487"/>
      <c r="K26" s="5487"/>
      <c r="L26" s="5487"/>
    </row>
    <row r="27" spans="2:13" s="34" customFormat="1" ht="12.75" customHeight="1">
      <c r="B27" s="5488" t="s">
        <v>4454</v>
      </c>
      <c r="C27" s="5500"/>
      <c r="D27" s="5500"/>
      <c r="E27" s="5500"/>
      <c r="F27" s="5500"/>
      <c r="G27" s="5500"/>
      <c r="H27" s="5500"/>
      <c r="I27" s="5500"/>
      <c r="J27" s="5500"/>
      <c r="K27" s="5500"/>
      <c r="L27" s="5500"/>
    </row>
    <row r="28" spans="2:13">
      <c r="C28" s="3707"/>
      <c r="D28" s="3707"/>
      <c r="E28" s="3707"/>
      <c r="F28" s="3707"/>
      <c r="G28" s="3707"/>
      <c r="H28" s="3707"/>
      <c r="I28" s="3707"/>
      <c r="J28" s="3707"/>
      <c r="K28" s="3707"/>
      <c r="L28" s="3707"/>
      <c r="M28" s="3924"/>
    </row>
    <row r="29" spans="2:13">
      <c r="B29" s="3922"/>
      <c r="C29" s="3631"/>
      <c r="D29" s="3631"/>
      <c r="E29" s="3631"/>
      <c r="F29" s="3631"/>
      <c r="G29" s="3631"/>
      <c r="H29" s="3631"/>
      <c r="I29" s="3631"/>
      <c r="J29" s="3631"/>
      <c r="K29" s="3631"/>
      <c r="L29" s="3631"/>
      <c r="M29" s="3631"/>
    </row>
    <row r="30" spans="2:13" ht="19.5" customHeight="1">
      <c r="B30" s="5499"/>
      <c r="C30" s="5499"/>
      <c r="D30" s="5499"/>
      <c r="E30" s="5499"/>
      <c r="F30" s="5499"/>
      <c r="G30" s="5499"/>
      <c r="H30" s="5499"/>
      <c r="I30" s="5499"/>
      <c r="J30" s="5499"/>
      <c r="K30" s="5499"/>
      <c r="L30" s="5499"/>
    </row>
    <row r="31" spans="2:13" ht="10.5" customHeight="1">
      <c r="B31" s="5499"/>
      <c r="C31" s="5458"/>
      <c r="D31" s="5458"/>
      <c r="E31" s="5458"/>
      <c r="F31" s="5458"/>
      <c r="G31" s="5458"/>
      <c r="H31" s="5458"/>
      <c r="I31" s="5458"/>
      <c r="J31" s="5458"/>
      <c r="K31" s="5458"/>
      <c r="L31" s="5458"/>
    </row>
    <row r="32" spans="2:13">
      <c r="C32" s="3925"/>
      <c r="D32" s="3925"/>
      <c r="E32" s="3925"/>
      <c r="F32" s="3925"/>
      <c r="G32" s="3925"/>
      <c r="H32" s="3925"/>
      <c r="I32" s="3925"/>
      <c r="J32" s="3925"/>
      <c r="K32" s="3925"/>
      <c r="L32" s="3925"/>
      <c r="M32" s="3925"/>
    </row>
    <row r="33" spans="2:13">
      <c r="C33" s="3631"/>
      <c r="D33" s="3631"/>
      <c r="E33" s="3631"/>
      <c r="F33" s="3631"/>
      <c r="G33" s="3631"/>
      <c r="H33" s="3631"/>
      <c r="I33" s="3631"/>
      <c r="J33" s="3631"/>
      <c r="K33" s="3631"/>
      <c r="L33" s="3631"/>
      <c r="M33" s="3631"/>
    </row>
    <row r="34" spans="2:13">
      <c r="B34" s="3608"/>
      <c r="C34" s="3892"/>
      <c r="D34" s="3892"/>
      <c r="E34" s="3892"/>
      <c r="F34" s="3892"/>
      <c r="G34" s="3892"/>
      <c r="H34" s="3892"/>
      <c r="I34" s="3892"/>
      <c r="J34" s="3892"/>
      <c r="K34" s="3892"/>
      <c r="L34" s="3892"/>
      <c r="M34" s="3925"/>
    </row>
    <row r="35" spans="2:13">
      <c r="B35" s="3608"/>
      <c r="C35" s="3892"/>
      <c r="D35" s="3892"/>
      <c r="E35" s="3892"/>
      <c r="F35" s="3892"/>
      <c r="G35" s="3892"/>
      <c r="H35" s="3892"/>
      <c r="I35" s="3892"/>
      <c r="J35" s="3892"/>
      <c r="K35" s="3892"/>
      <c r="L35" s="3892"/>
    </row>
    <row r="36" spans="2:13">
      <c r="B36" s="3608"/>
      <c r="C36" s="3892"/>
      <c r="D36" s="3892"/>
      <c r="E36" s="3892"/>
      <c r="F36" s="3892"/>
      <c r="G36" s="3892"/>
      <c r="H36" s="3892"/>
      <c r="I36" s="3892"/>
      <c r="J36" s="3892"/>
      <c r="K36" s="3892"/>
      <c r="L36" s="3892"/>
    </row>
    <row r="37" spans="2:13">
      <c r="B37" s="3608"/>
      <c r="C37" s="3892"/>
      <c r="D37" s="3892"/>
      <c r="E37" s="3892"/>
      <c r="F37" s="3892"/>
      <c r="G37" s="3892"/>
      <c r="H37" s="3892"/>
      <c r="I37" s="3892"/>
      <c r="J37" s="3892"/>
      <c r="K37" s="3892"/>
      <c r="L37" s="3892"/>
    </row>
    <row r="38" spans="2:13">
      <c r="B38" s="3608"/>
      <c r="C38" s="3892"/>
      <c r="D38" s="3892"/>
      <c r="E38" s="3892"/>
      <c r="F38" s="3892"/>
      <c r="G38" s="3892"/>
      <c r="H38" s="3892"/>
      <c r="I38" s="3892"/>
      <c r="J38" s="3892"/>
      <c r="K38" s="3892"/>
      <c r="L38" s="3892"/>
    </row>
    <row r="39" spans="2:13">
      <c r="B39" s="3608"/>
      <c r="C39" s="3892"/>
      <c r="D39" s="3892"/>
      <c r="E39" s="3892"/>
      <c r="F39" s="3892"/>
      <c r="G39" s="3892"/>
      <c r="H39" s="3892"/>
      <c r="I39" s="3892"/>
      <c r="J39" s="3892"/>
      <c r="K39" s="3892"/>
      <c r="L39" s="3892"/>
    </row>
    <row r="40" spans="2:13">
      <c r="B40" s="3608"/>
      <c r="C40" s="3892"/>
      <c r="D40" s="3892"/>
      <c r="E40" s="3892"/>
      <c r="F40" s="3892"/>
      <c r="G40" s="3892"/>
      <c r="H40" s="3892"/>
      <c r="I40" s="3892"/>
      <c r="J40" s="3892"/>
      <c r="K40" s="3892"/>
      <c r="L40" s="3892"/>
    </row>
    <row r="41" spans="2:13">
      <c r="B41" s="3608"/>
      <c r="C41" s="3892"/>
      <c r="D41" s="3892"/>
      <c r="E41" s="3892"/>
      <c r="F41" s="3892"/>
      <c r="G41" s="3892"/>
      <c r="H41" s="3892"/>
      <c r="I41" s="3892"/>
      <c r="J41" s="3892"/>
      <c r="K41" s="3892"/>
      <c r="L41" s="3892"/>
    </row>
    <row r="42" spans="2:13">
      <c r="B42" s="3608"/>
      <c r="C42" s="3892"/>
      <c r="D42" s="3892"/>
      <c r="E42" s="3892"/>
      <c r="F42" s="3892"/>
      <c r="G42" s="3892"/>
      <c r="H42" s="3892"/>
      <c r="I42" s="3892"/>
      <c r="J42" s="3892"/>
      <c r="K42" s="3892"/>
      <c r="L42" s="3892"/>
    </row>
    <row r="43" spans="2:13">
      <c r="B43" s="3608"/>
      <c r="C43" s="3892"/>
      <c r="D43" s="3892"/>
      <c r="E43" s="3892"/>
      <c r="F43" s="3892"/>
      <c r="G43" s="3892"/>
      <c r="H43" s="3892"/>
      <c r="I43" s="3892"/>
      <c r="J43" s="3892"/>
      <c r="K43" s="3892"/>
      <c r="L43" s="3892"/>
    </row>
    <row r="44" spans="2:13">
      <c r="B44" s="3608"/>
      <c r="C44" s="3892"/>
      <c r="D44" s="3892"/>
      <c r="E44" s="3892"/>
      <c r="F44" s="3892"/>
      <c r="G44" s="3892"/>
      <c r="H44" s="3892"/>
      <c r="I44" s="3892"/>
      <c r="J44" s="3892"/>
      <c r="K44" s="3892"/>
      <c r="L44" s="3892"/>
    </row>
    <row r="45" spans="2:13">
      <c r="B45" s="3608"/>
      <c r="C45" s="3892"/>
      <c r="D45" s="3892"/>
      <c r="E45" s="3892"/>
      <c r="F45" s="3892"/>
      <c r="G45" s="3892"/>
      <c r="H45" s="3892"/>
      <c r="I45" s="3892"/>
      <c r="J45" s="3892"/>
      <c r="K45" s="3892"/>
      <c r="L45" s="3892"/>
    </row>
    <row r="46" spans="2:13">
      <c r="B46" s="3608"/>
      <c r="C46" s="3892"/>
      <c r="D46" s="3892"/>
      <c r="E46" s="3892"/>
      <c r="F46" s="3892"/>
      <c r="G46" s="3892"/>
      <c r="H46" s="3892"/>
      <c r="I46" s="3892"/>
      <c r="J46" s="3892"/>
      <c r="K46" s="3892"/>
      <c r="L46" s="3892"/>
    </row>
    <row r="47" spans="2:13">
      <c r="B47" s="3608"/>
      <c r="C47" s="3892"/>
      <c r="D47" s="3892"/>
      <c r="E47" s="3892"/>
      <c r="F47" s="3892"/>
      <c r="G47" s="3892"/>
      <c r="H47" s="3892"/>
      <c r="I47" s="3892"/>
      <c r="J47" s="3892"/>
      <c r="K47" s="3892"/>
      <c r="L47" s="3892"/>
    </row>
    <row r="48" spans="2:13">
      <c r="B48" s="3608"/>
      <c r="C48" s="3892"/>
      <c r="D48" s="3892"/>
      <c r="E48" s="3892"/>
      <c r="F48" s="3892"/>
      <c r="G48" s="3892"/>
      <c r="H48" s="3892"/>
      <c r="I48" s="3892"/>
      <c r="J48" s="3892"/>
      <c r="K48" s="3892"/>
      <c r="L48" s="3892"/>
    </row>
    <row r="49" spans="2:12">
      <c r="B49" s="3608"/>
      <c r="C49" s="3892"/>
      <c r="D49" s="3892"/>
      <c r="E49" s="3892"/>
      <c r="F49" s="3892"/>
      <c r="G49" s="3892"/>
      <c r="H49" s="3892"/>
      <c r="I49" s="3892"/>
      <c r="J49" s="3892"/>
      <c r="K49" s="3892"/>
      <c r="L49" s="3892"/>
    </row>
    <row r="50" spans="2:12">
      <c r="B50" s="3608"/>
      <c r="C50" s="3892"/>
      <c r="D50" s="3892"/>
      <c r="E50" s="3892"/>
      <c r="F50" s="3892"/>
      <c r="G50" s="3892"/>
      <c r="H50" s="3892"/>
      <c r="I50" s="3892"/>
      <c r="J50" s="3892"/>
      <c r="K50" s="3892"/>
      <c r="L50" s="3892"/>
    </row>
    <row r="51" spans="2:12">
      <c r="B51" s="3608"/>
      <c r="C51" s="3892"/>
      <c r="D51" s="3892"/>
      <c r="E51" s="3892"/>
      <c r="F51" s="3892"/>
      <c r="G51" s="3892"/>
      <c r="H51" s="3892"/>
      <c r="I51" s="3892"/>
      <c r="J51" s="3892"/>
      <c r="K51" s="3892"/>
      <c r="L51" s="3892"/>
    </row>
    <row r="52" spans="2:12">
      <c r="B52" s="3608"/>
      <c r="C52" s="3892"/>
      <c r="D52" s="3892"/>
      <c r="E52" s="3892"/>
      <c r="F52" s="3892"/>
      <c r="G52" s="3892"/>
      <c r="H52" s="3892"/>
      <c r="I52" s="3892"/>
      <c r="J52" s="3892"/>
      <c r="K52" s="3892"/>
      <c r="L52" s="3892"/>
    </row>
    <row r="53" spans="2:12">
      <c r="B53" s="3608"/>
      <c r="C53" s="3892"/>
      <c r="D53" s="3892"/>
      <c r="E53" s="3892"/>
      <c r="F53" s="3892"/>
      <c r="G53" s="3892"/>
      <c r="H53" s="3892"/>
      <c r="I53" s="3892"/>
      <c r="J53" s="3892"/>
      <c r="K53" s="3892"/>
      <c r="L53" s="3892"/>
    </row>
    <row r="54" spans="2:12">
      <c r="B54" s="3608"/>
      <c r="C54" s="3892"/>
      <c r="D54" s="3892"/>
      <c r="E54" s="3892"/>
      <c r="F54" s="3892"/>
      <c r="G54" s="3892"/>
      <c r="H54" s="3892"/>
      <c r="I54" s="3892"/>
      <c r="J54" s="3892"/>
      <c r="K54" s="3892"/>
      <c r="L54" s="3892"/>
    </row>
    <row r="55" spans="2:12">
      <c r="B55" s="3608"/>
      <c r="C55" s="3892"/>
      <c r="D55" s="3892"/>
      <c r="E55" s="3892"/>
      <c r="F55" s="3892"/>
      <c r="G55" s="3892"/>
      <c r="H55" s="3892"/>
      <c r="I55" s="3892"/>
      <c r="J55" s="3892"/>
      <c r="K55" s="3892"/>
      <c r="L55" s="3892"/>
    </row>
    <row r="56" spans="2:12">
      <c r="B56" s="3608"/>
      <c r="C56" s="3892"/>
      <c r="D56" s="3892"/>
      <c r="E56" s="3892"/>
      <c r="F56" s="3892"/>
      <c r="G56" s="3892"/>
      <c r="H56" s="3892"/>
      <c r="I56" s="3892"/>
      <c r="J56" s="3892"/>
      <c r="K56" s="3892"/>
      <c r="L56" s="3892"/>
    </row>
    <row r="57" spans="2:12">
      <c r="B57" s="3608"/>
      <c r="C57" s="3892"/>
      <c r="D57" s="3892"/>
      <c r="E57" s="3892"/>
      <c r="F57" s="3892"/>
      <c r="G57" s="3892"/>
      <c r="H57" s="3892"/>
      <c r="I57" s="3892"/>
      <c r="J57" s="3892"/>
      <c r="K57" s="3892"/>
      <c r="L57" s="3892"/>
    </row>
    <row r="58" spans="2:12">
      <c r="B58" s="3608"/>
      <c r="C58" s="3892"/>
      <c r="D58" s="3892"/>
      <c r="E58" s="3892"/>
      <c r="F58" s="3892"/>
      <c r="G58" s="3892"/>
      <c r="H58" s="3892"/>
      <c r="I58" s="3892"/>
      <c r="J58" s="3892"/>
      <c r="K58" s="3892"/>
      <c r="L58" s="3892"/>
    </row>
    <row r="59" spans="2:12">
      <c r="B59" s="3608"/>
      <c r="C59" s="3892"/>
      <c r="D59" s="3892"/>
      <c r="E59" s="3892"/>
      <c r="F59" s="3892"/>
      <c r="G59" s="3892"/>
      <c r="H59" s="3892"/>
      <c r="I59" s="3892"/>
      <c r="J59" s="3892"/>
      <c r="K59" s="3892"/>
      <c r="L59" s="3892"/>
    </row>
    <row r="60" spans="2:12">
      <c r="B60" s="3608"/>
      <c r="C60" s="3892"/>
      <c r="D60" s="3892"/>
      <c r="E60" s="3892"/>
      <c r="F60" s="3892"/>
      <c r="G60" s="3892"/>
      <c r="H60" s="3892"/>
      <c r="I60" s="3892"/>
      <c r="J60" s="3892"/>
      <c r="K60" s="3892"/>
      <c r="L60" s="3892"/>
    </row>
    <row r="61" spans="2:12">
      <c r="B61" s="2470"/>
      <c r="C61" s="2470"/>
      <c r="D61" s="2470"/>
      <c r="E61" s="2470"/>
      <c r="F61" s="2470"/>
      <c r="G61" s="2470"/>
      <c r="H61" s="2470"/>
      <c r="I61" s="2470"/>
      <c r="J61" s="2470"/>
    </row>
    <row r="62" spans="2:12">
      <c r="B62" s="2470"/>
      <c r="C62" s="2470"/>
      <c r="D62" s="2470"/>
      <c r="E62" s="2470"/>
      <c r="F62" s="2470"/>
      <c r="G62" s="2470"/>
      <c r="H62" s="2470"/>
      <c r="I62" s="2470"/>
      <c r="J62" s="2470"/>
      <c r="K62" s="2470"/>
      <c r="L62" s="2470"/>
    </row>
    <row r="63" spans="2:12">
      <c r="B63" s="2470"/>
      <c r="C63" s="2470"/>
      <c r="D63" s="2470"/>
      <c r="E63" s="2470"/>
      <c r="F63" s="2470"/>
      <c r="G63" s="2470"/>
      <c r="H63" s="2470"/>
      <c r="I63" s="2470"/>
      <c r="J63" s="2470"/>
      <c r="K63" s="2470"/>
      <c r="L63" s="2470"/>
    </row>
    <row r="64" spans="2:12">
      <c r="B64" s="2470"/>
      <c r="C64" s="2470"/>
      <c r="D64" s="2470"/>
      <c r="E64" s="2470"/>
      <c r="F64" s="2470"/>
      <c r="G64" s="2470"/>
      <c r="H64" s="2470"/>
      <c r="I64" s="2470"/>
      <c r="J64" s="2470"/>
      <c r="K64" s="2470"/>
      <c r="L64" s="2470"/>
    </row>
    <row r="65" spans="2:12">
      <c r="B65" s="2470"/>
      <c r="C65" s="2470"/>
      <c r="D65" s="2470"/>
      <c r="E65" s="2470"/>
      <c r="F65" s="2470"/>
      <c r="G65" s="2470"/>
      <c r="H65" s="2470"/>
      <c r="I65" s="2470"/>
      <c r="J65" s="2470"/>
      <c r="K65" s="2470"/>
      <c r="L65" s="2470"/>
    </row>
    <row r="66" spans="2:12">
      <c r="B66" s="2470"/>
      <c r="C66" s="2470"/>
      <c r="D66" s="2470"/>
      <c r="E66" s="2470"/>
      <c r="F66" s="2470"/>
      <c r="G66" s="2470"/>
      <c r="H66" s="2470"/>
      <c r="I66" s="2470"/>
      <c r="J66" s="2470"/>
      <c r="K66" s="2470"/>
      <c r="L66" s="2470"/>
    </row>
  </sheetData>
  <mergeCells count="15">
    <mergeCell ref="B31:L31"/>
    <mergeCell ref="B23:L23"/>
    <mergeCell ref="B24:L24"/>
    <mergeCell ref="B25:L25"/>
    <mergeCell ref="B26:L26"/>
    <mergeCell ref="B27:L27"/>
    <mergeCell ref="B30:L30"/>
    <mergeCell ref="B20:B21"/>
    <mergeCell ref="C20:C21"/>
    <mergeCell ref="D20:L20"/>
    <mergeCell ref="B1:L1"/>
    <mergeCell ref="B2:L2"/>
    <mergeCell ref="B4:B5"/>
    <mergeCell ref="C4:C5"/>
    <mergeCell ref="D4:L4"/>
  </mergeCells>
  <conditionalFormatting sqref="C34:L60">
    <cfRule type="cellIs" dxfId="286" priority="3" operator="equal">
      <formula>1</formula>
    </cfRule>
  </conditionalFormatting>
  <conditionalFormatting sqref="C62:L66">
    <cfRule type="cellIs" dxfId="285" priority="2" operator="equal">
      <formula>1</formula>
    </cfRule>
  </conditionalFormatting>
  <conditionalFormatting sqref="C34:L60">
    <cfRule type="cellIs" dxfId="284" priority="1" operator="equal">
      <formula>1</formula>
    </cfRule>
  </conditionalFormatting>
  <hyperlinks>
    <hyperlink ref="N2" location="Indice!A1" display="(Voltar ao Índice)"/>
  </hyperlinks>
  <printOptions horizontalCentered="1"/>
  <pageMargins left="0.27559055118110237" right="0.27559055118110237" top="0.6692913385826772" bottom="0.27559055118110237" header="0" footer="0"/>
  <pageSetup paperSize="9" scale="90" orientation="portrait" r:id="rId1"/>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V31"/>
  <sheetViews>
    <sheetView showGridLines="0" workbookViewId="0">
      <selection activeCell="B1" sqref="B1:L1"/>
    </sheetView>
  </sheetViews>
  <sheetFormatPr defaultColWidth="9.140625" defaultRowHeight="11.25"/>
  <cols>
    <col min="1" max="1" width="6.7109375" style="3833" customWidth="1"/>
    <col min="2" max="2" width="16.7109375" style="10" customWidth="1"/>
    <col min="3" max="3" width="7.28515625" style="10" customWidth="1"/>
    <col min="4" max="4" width="10.7109375" style="10" customWidth="1"/>
    <col min="5" max="6" width="10.140625" style="10" customWidth="1"/>
    <col min="7" max="12" width="9.7109375" style="10" customWidth="1"/>
    <col min="13" max="13" width="6.7109375" style="10" customWidth="1"/>
    <col min="14" max="14" width="14.28515625" style="3833" bestFit="1" customWidth="1"/>
    <col min="15" max="16384" width="9.140625" style="3833"/>
  </cols>
  <sheetData>
    <row r="1" spans="2:22" s="3946" customFormat="1" ht="30" customHeight="1">
      <c r="B1" s="5491" t="s">
        <v>4455</v>
      </c>
      <c r="C1" s="5491"/>
      <c r="D1" s="5491"/>
      <c r="E1" s="5491"/>
      <c r="F1" s="5491"/>
      <c r="G1" s="5491"/>
      <c r="H1" s="5491"/>
      <c r="I1" s="5491"/>
      <c r="J1" s="5491"/>
      <c r="K1" s="5491"/>
      <c r="L1" s="5491"/>
      <c r="M1" s="166"/>
    </row>
    <row r="2" spans="2:22" s="3946" customFormat="1" ht="30" customHeight="1">
      <c r="B2" s="5492" t="s">
        <v>4456</v>
      </c>
      <c r="C2" s="5492"/>
      <c r="D2" s="5492"/>
      <c r="E2" s="5492"/>
      <c r="F2" s="5492"/>
      <c r="G2" s="5492"/>
      <c r="H2" s="5492"/>
      <c r="I2" s="5492"/>
      <c r="J2" s="5492"/>
      <c r="K2" s="5492"/>
      <c r="L2" s="5492"/>
      <c r="M2" s="166"/>
      <c r="N2" s="2746" t="s">
        <v>2381</v>
      </c>
    </row>
    <row r="3" spans="2:22" s="3814" customFormat="1" ht="12" customHeight="1">
      <c r="B3" s="3637" t="s">
        <v>1492</v>
      </c>
      <c r="C3" s="3638"/>
      <c r="D3" s="3638"/>
      <c r="E3" s="3638"/>
      <c r="F3" s="3638"/>
      <c r="G3" s="3638"/>
      <c r="H3" s="3638"/>
      <c r="I3" s="3638"/>
      <c r="K3" s="3909"/>
      <c r="L3" s="3640" t="s">
        <v>1493</v>
      </c>
      <c r="M3" s="3910"/>
    </row>
    <row r="4" spans="2:22" s="3912" customFormat="1" ht="18" customHeight="1">
      <c r="B4" s="5497"/>
      <c r="C4" s="4832" t="s">
        <v>177</v>
      </c>
      <c r="D4" s="5494" t="s">
        <v>4448</v>
      </c>
      <c r="E4" s="5494"/>
      <c r="F4" s="5494"/>
      <c r="G4" s="5494"/>
      <c r="H4" s="5494"/>
      <c r="I4" s="5494"/>
      <c r="J4" s="5494"/>
      <c r="K4" s="5494"/>
      <c r="L4" s="5482"/>
      <c r="M4" s="3911"/>
    </row>
    <row r="5" spans="2:22" s="10" customFormat="1" ht="116.25" customHeight="1">
      <c r="B5" s="5498"/>
      <c r="C5" s="4832"/>
      <c r="D5" s="3926" t="s">
        <v>4457</v>
      </c>
      <c r="E5" s="3926" t="s">
        <v>4248</v>
      </c>
      <c r="F5" s="3926" t="s">
        <v>4249</v>
      </c>
      <c r="G5" s="3926" t="s">
        <v>4458</v>
      </c>
      <c r="H5" s="3926" t="s">
        <v>4459</v>
      </c>
      <c r="I5" s="3926" t="s">
        <v>4460</v>
      </c>
      <c r="J5" s="3926" t="s">
        <v>4461</v>
      </c>
      <c r="K5" s="3926" t="s">
        <v>4254</v>
      </c>
      <c r="L5" s="3927" t="s">
        <v>4255</v>
      </c>
      <c r="M5" s="3833"/>
      <c r="N5" s="3833"/>
      <c r="O5" s="3833"/>
      <c r="P5" s="3833"/>
      <c r="Q5" s="3833"/>
      <c r="R5" s="3833"/>
      <c r="S5" s="3833"/>
      <c r="T5" s="3833"/>
    </row>
    <row r="6" spans="2:22" s="3915" customFormat="1" ht="21" customHeight="1">
      <c r="B6" s="3608" t="s">
        <v>17</v>
      </c>
      <c r="C6" s="3947">
        <v>1105.57</v>
      </c>
      <c r="D6" s="3947">
        <v>2462.69</v>
      </c>
      <c r="E6" s="3947">
        <v>1785.91</v>
      </c>
      <c r="F6" s="3947">
        <v>1496.43</v>
      </c>
      <c r="G6" s="3947">
        <v>1046.53</v>
      </c>
      <c r="H6" s="3947">
        <v>784.75</v>
      </c>
      <c r="I6" s="3947">
        <v>798.26</v>
      </c>
      <c r="J6" s="3947">
        <v>859.58</v>
      </c>
      <c r="K6" s="3947">
        <v>876.2</v>
      </c>
      <c r="L6" s="3947">
        <v>710.83</v>
      </c>
      <c r="N6" s="3948"/>
      <c r="O6" s="3948"/>
      <c r="P6" s="3948"/>
      <c r="Q6" s="3948"/>
      <c r="R6" s="3948"/>
      <c r="S6" s="3948"/>
      <c r="T6" s="3948"/>
      <c r="U6" s="3948"/>
      <c r="V6" s="3948"/>
    </row>
    <row r="7" spans="2:22" s="3915" customFormat="1" ht="21" customHeight="1">
      <c r="B7" s="3608" t="s">
        <v>18</v>
      </c>
      <c r="C7" s="3947">
        <v>1107.8599999999999</v>
      </c>
      <c r="D7" s="3947">
        <v>2466.96</v>
      </c>
      <c r="E7" s="3947">
        <v>1787.99</v>
      </c>
      <c r="F7" s="3947">
        <v>1494.24</v>
      </c>
      <c r="G7" s="3947">
        <v>1046.05</v>
      </c>
      <c r="H7" s="3947">
        <v>785.26</v>
      </c>
      <c r="I7" s="3947">
        <v>799.91</v>
      </c>
      <c r="J7" s="3947">
        <v>857.96</v>
      </c>
      <c r="K7" s="3947">
        <v>874.93</v>
      </c>
      <c r="L7" s="3947">
        <v>707.94</v>
      </c>
      <c r="N7" s="3948"/>
      <c r="O7" s="3948"/>
      <c r="P7" s="3948"/>
      <c r="Q7" s="3948"/>
      <c r="R7" s="3948"/>
      <c r="S7" s="3948"/>
      <c r="T7" s="3948"/>
      <c r="U7" s="3948"/>
      <c r="V7" s="3948"/>
    </row>
    <row r="8" spans="2:22" s="3915" customFormat="1" ht="21" customHeight="1">
      <c r="B8" s="3615" t="s">
        <v>47</v>
      </c>
      <c r="C8" s="3947">
        <v>1063.46</v>
      </c>
      <c r="D8" s="3947">
        <v>2472.4499999999998</v>
      </c>
      <c r="E8" s="3947">
        <v>1722.85</v>
      </c>
      <c r="F8" s="3947">
        <v>1473.63</v>
      </c>
      <c r="G8" s="3947">
        <v>1066.07</v>
      </c>
      <c r="H8" s="3947">
        <v>774.05</v>
      </c>
      <c r="I8" s="3947">
        <v>724.72</v>
      </c>
      <c r="J8" s="3947">
        <v>994.42</v>
      </c>
      <c r="K8" s="3947">
        <v>996.48</v>
      </c>
      <c r="L8" s="3947">
        <v>793.19</v>
      </c>
      <c r="N8" s="3948"/>
      <c r="O8" s="3948"/>
      <c r="P8" s="3948"/>
      <c r="Q8" s="3948"/>
      <c r="R8" s="3948"/>
      <c r="S8" s="3948"/>
      <c r="T8" s="3948"/>
      <c r="U8" s="3948"/>
      <c r="V8" s="3948"/>
    </row>
    <row r="9" spans="2:22" s="3914" customFormat="1" ht="21" customHeight="1">
      <c r="B9" s="3616" t="s">
        <v>243</v>
      </c>
      <c r="C9" s="3949">
        <v>1150.57</v>
      </c>
      <c r="D9" s="3949">
        <v>2548.83</v>
      </c>
      <c r="E9" s="3949">
        <v>2549.81</v>
      </c>
      <c r="F9" s="3949">
        <v>1642.72</v>
      </c>
      <c r="G9" s="3949">
        <v>1116.54</v>
      </c>
      <c r="H9" s="3949">
        <v>762.5</v>
      </c>
      <c r="I9" s="3949">
        <v>838.45</v>
      </c>
      <c r="J9" s="3949">
        <v>1058.01</v>
      </c>
      <c r="K9" s="3949">
        <v>1258.0999999999999</v>
      </c>
      <c r="L9" s="3949">
        <v>841.21</v>
      </c>
      <c r="N9" s="3948"/>
      <c r="O9" s="3948"/>
      <c r="P9" s="3948"/>
      <c r="Q9" s="3948"/>
      <c r="R9" s="3948"/>
      <c r="S9" s="3948"/>
      <c r="T9" s="3948"/>
      <c r="U9" s="3948"/>
      <c r="V9" s="3948"/>
    </row>
    <row r="10" spans="2:22" s="3914" customFormat="1" ht="21" customHeight="1">
      <c r="B10" s="3616" t="s">
        <v>244</v>
      </c>
      <c r="C10" s="3949">
        <v>949.47</v>
      </c>
      <c r="D10" s="3949">
        <v>2076.37</v>
      </c>
      <c r="E10" s="3949">
        <v>1352.47</v>
      </c>
      <c r="F10" s="3949">
        <v>1402.46</v>
      </c>
      <c r="G10" s="3949">
        <v>1045.72</v>
      </c>
      <c r="H10" s="3949">
        <v>710.44</v>
      </c>
      <c r="I10" s="3949">
        <v>645.91999999999996</v>
      </c>
      <c r="J10" s="3949">
        <v>870.79</v>
      </c>
      <c r="K10" s="3949">
        <v>955.74</v>
      </c>
      <c r="L10" s="3949">
        <v>789.87</v>
      </c>
      <c r="N10" s="3948"/>
      <c r="O10" s="3948"/>
      <c r="P10" s="3948"/>
      <c r="Q10" s="3948"/>
      <c r="R10" s="3948"/>
      <c r="S10" s="3948"/>
      <c r="T10" s="3948"/>
      <c r="U10" s="3948"/>
      <c r="V10" s="3948"/>
    </row>
    <row r="11" spans="2:22" s="3914" customFormat="1" ht="21" customHeight="1">
      <c r="B11" s="3616" t="s">
        <v>245</v>
      </c>
      <c r="C11" s="3949">
        <v>1097.4100000000001</v>
      </c>
      <c r="D11" s="3949">
        <v>2651.56</v>
      </c>
      <c r="E11" s="3949">
        <v>1721.28</v>
      </c>
      <c r="F11" s="3949">
        <v>1440.57</v>
      </c>
      <c r="G11" s="3949">
        <v>1054.22</v>
      </c>
      <c r="H11" s="3949">
        <v>786.76</v>
      </c>
      <c r="I11" s="3949">
        <v>754.83</v>
      </c>
      <c r="J11" s="3949">
        <v>1083.04</v>
      </c>
      <c r="K11" s="3949">
        <v>998.16</v>
      </c>
      <c r="L11" s="3949">
        <v>772.5</v>
      </c>
      <c r="N11" s="3948"/>
      <c r="O11" s="3948"/>
      <c r="P11" s="3948"/>
      <c r="Q11" s="3948"/>
      <c r="R11" s="3948"/>
      <c r="S11" s="3948"/>
      <c r="T11" s="3948"/>
      <c r="U11" s="3948"/>
      <c r="V11" s="3948"/>
    </row>
    <row r="12" spans="2:22" s="3914" customFormat="1" ht="21" customHeight="1">
      <c r="B12" s="3616" t="s">
        <v>246</v>
      </c>
      <c r="C12" s="3949">
        <v>1047.3800000000001</v>
      </c>
      <c r="D12" s="3949">
        <v>2278.5500000000002</v>
      </c>
      <c r="E12" s="3949">
        <v>1986.71</v>
      </c>
      <c r="F12" s="3949">
        <v>1223.75</v>
      </c>
      <c r="G12" s="3949">
        <v>1074.24</v>
      </c>
      <c r="H12" s="3949">
        <v>711.76</v>
      </c>
      <c r="I12" s="3949">
        <v>754.1</v>
      </c>
      <c r="J12" s="3949">
        <v>940.7</v>
      </c>
      <c r="K12" s="3949">
        <v>958.56</v>
      </c>
      <c r="L12" s="3949">
        <v>865.2</v>
      </c>
      <c r="N12" s="3948"/>
      <c r="O12" s="3948"/>
      <c r="P12" s="3948"/>
      <c r="Q12" s="3948"/>
      <c r="R12" s="3948"/>
      <c r="S12" s="3948"/>
      <c r="T12" s="3948"/>
      <c r="U12" s="3948"/>
      <c r="V12" s="3948"/>
    </row>
    <row r="13" spans="2:22" s="3914" customFormat="1" ht="21" customHeight="1">
      <c r="B13" s="3616" t="s">
        <v>247</v>
      </c>
      <c r="C13" s="3949">
        <v>806.23</v>
      </c>
      <c r="D13" s="3949">
        <v>1671.39</v>
      </c>
      <c r="E13" s="3949">
        <v>1046.49</v>
      </c>
      <c r="F13" s="3949">
        <v>1104.31</v>
      </c>
      <c r="G13" s="3949">
        <v>819.18</v>
      </c>
      <c r="H13" s="3949">
        <v>673.82</v>
      </c>
      <c r="I13" s="3949">
        <v>627.12</v>
      </c>
      <c r="J13" s="3949">
        <v>799.86</v>
      </c>
      <c r="K13" s="3949">
        <v>864.23</v>
      </c>
      <c r="L13" s="3949">
        <v>733.78</v>
      </c>
      <c r="N13" s="3948"/>
      <c r="O13" s="3948"/>
      <c r="P13" s="3948"/>
      <c r="Q13" s="3948"/>
      <c r="R13" s="3948"/>
      <c r="S13" s="3948"/>
      <c r="T13" s="3948"/>
      <c r="U13" s="3948"/>
      <c r="V13" s="3948"/>
    </row>
    <row r="14" spans="2:22" s="3915" customFormat="1" ht="21" customHeight="1">
      <c r="B14" s="3616" t="s">
        <v>248</v>
      </c>
      <c r="C14" s="3949">
        <v>815.24</v>
      </c>
      <c r="D14" s="3949">
        <v>2048.7399999999998</v>
      </c>
      <c r="E14" s="3860">
        <v>1433.66</v>
      </c>
      <c r="F14" s="3949">
        <v>1083</v>
      </c>
      <c r="G14" s="3949">
        <v>961.66</v>
      </c>
      <c r="H14" s="3949">
        <v>679.14</v>
      </c>
      <c r="I14" s="3932" t="s">
        <v>292</v>
      </c>
      <c r="J14" s="3949">
        <v>825.05</v>
      </c>
      <c r="K14" s="3949">
        <v>1055.3</v>
      </c>
      <c r="L14" s="3949">
        <v>776.93</v>
      </c>
      <c r="N14" s="3948"/>
      <c r="O14" s="3948"/>
      <c r="P14" s="3948"/>
      <c r="Q14" s="3948"/>
      <c r="R14" s="3948"/>
      <c r="S14" s="3903"/>
      <c r="T14" s="3948"/>
      <c r="U14" s="3948"/>
      <c r="V14" s="3948"/>
    </row>
    <row r="15" spans="2:22" s="3914" customFormat="1" ht="21" customHeight="1">
      <c r="B15" s="3616" t="s">
        <v>249</v>
      </c>
      <c r="C15" s="3949">
        <v>820.28</v>
      </c>
      <c r="D15" s="3949">
        <v>1766.34</v>
      </c>
      <c r="E15" s="3949">
        <v>1324.41</v>
      </c>
      <c r="F15" s="3949">
        <v>1100.81</v>
      </c>
      <c r="G15" s="3949">
        <v>897.03</v>
      </c>
      <c r="H15" s="3949">
        <v>687.37</v>
      </c>
      <c r="I15" s="3949" t="s">
        <v>292</v>
      </c>
      <c r="J15" s="3949">
        <v>784.71</v>
      </c>
      <c r="K15" s="3949">
        <v>772.62</v>
      </c>
      <c r="L15" s="3949">
        <v>728.08</v>
      </c>
      <c r="N15" s="3948"/>
      <c r="O15" s="3948"/>
      <c r="P15" s="3948"/>
      <c r="Q15" s="3948"/>
      <c r="R15" s="3948"/>
      <c r="S15" s="3949"/>
      <c r="T15" s="3948"/>
      <c r="U15" s="3948"/>
      <c r="V15" s="3948"/>
    </row>
    <row r="16" spans="2:22" s="3914" customFormat="1" ht="21" customHeight="1">
      <c r="B16" s="3616" t="s">
        <v>250</v>
      </c>
      <c r="C16" s="3949">
        <v>1050.6500000000001</v>
      </c>
      <c r="D16" s="3949">
        <v>1939.92</v>
      </c>
      <c r="E16" s="3949">
        <v>1653.83</v>
      </c>
      <c r="F16" s="3949">
        <v>1856.4</v>
      </c>
      <c r="G16" s="3949">
        <v>1189.9000000000001</v>
      </c>
      <c r="H16" s="3949">
        <v>827.88</v>
      </c>
      <c r="I16" s="3949">
        <v>691.36</v>
      </c>
      <c r="J16" s="3949">
        <v>886.69</v>
      </c>
      <c r="K16" s="3949">
        <v>968.97</v>
      </c>
      <c r="L16" s="3949">
        <v>846.9</v>
      </c>
      <c r="N16" s="3948"/>
      <c r="O16" s="3948"/>
      <c r="P16" s="3948"/>
      <c r="Q16" s="3948"/>
      <c r="R16" s="3948"/>
      <c r="S16" s="3948"/>
      <c r="T16" s="3948"/>
      <c r="U16" s="3948"/>
      <c r="V16" s="3948"/>
    </row>
    <row r="17" spans="2:22" s="3914" customFormat="1" ht="21" customHeight="1">
      <c r="B17" s="3616" t="s">
        <v>251</v>
      </c>
      <c r="C17" s="3949">
        <v>781.14</v>
      </c>
      <c r="D17" s="3949">
        <v>1815.37</v>
      </c>
      <c r="E17" s="3949">
        <v>1291.45</v>
      </c>
      <c r="F17" s="3949">
        <v>960.7</v>
      </c>
      <c r="G17" s="3949">
        <v>966.94</v>
      </c>
      <c r="H17" s="3949">
        <v>669.1</v>
      </c>
      <c r="I17" s="3949">
        <v>658.09</v>
      </c>
      <c r="J17" s="3949">
        <v>789.42</v>
      </c>
      <c r="K17" s="3949">
        <v>692.9</v>
      </c>
      <c r="L17" s="3949">
        <v>675.89</v>
      </c>
      <c r="N17" s="3948"/>
      <c r="O17" s="3948"/>
      <c r="P17" s="3948"/>
      <c r="Q17" s="3948"/>
      <c r="R17" s="3948"/>
      <c r="S17" s="3948"/>
      <c r="T17" s="3948"/>
      <c r="U17" s="3948"/>
      <c r="V17" s="3948"/>
    </row>
    <row r="18" spans="2:22" s="3914" customFormat="1" ht="21" customHeight="1">
      <c r="B18" s="3616" t="s">
        <v>252</v>
      </c>
      <c r="C18" s="3949">
        <v>805.28</v>
      </c>
      <c r="D18" s="3949">
        <v>1849.68</v>
      </c>
      <c r="E18" s="3949">
        <v>971.26</v>
      </c>
      <c r="F18" s="3949">
        <v>1034.25</v>
      </c>
      <c r="G18" s="3949">
        <v>1011.29</v>
      </c>
      <c r="H18" s="3949">
        <v>688.48</v>
      </c>
      <c r="I18" s="3949">
        <v>655.96</v>
      </c>
      <c r="J18" s="3949">
        <v>731.95</v>
      </c>
      <c r="K18" s="3949">
        <v>715.72</v>
      </c>
      <c r="L18" s="3949">
        <v>687.27</v>
      </c>
      <c r="N18" s="3948"/>
      <c r="O18" s="3948"/>
      <c r="P18" s="3948"/>
      <c r="Q18" s="3948"/>
      <c r="R18" s="3948"/>
      <c r="S18" s="3948"/>
      <c r="T18" s="3948"/>
      <c r="U18" s="3948"/>
      <c r="V18" s="3948"/>
    </row>
    <row r="19" spans="2:22" s="3914" customFormat="1" ht="21" customHeight="1">
      <c r="B19" s="3616" t="s">
        <v>253</v>
      </c>
      <c r="C19" s="3949">
        <v>1076</v>
      </c>
      <c r="D19" s="3949">
        <v>2212.5</v>
      </c>
      <c r="E19" s="3949">
        <v>1695.98</v>
      </c>
      <c r="F19" s="3949">
        <v>2039.87</v>
      </c>
      <c r="G19" s="3949">
        <v>1215.77</v>
      </c>
      <c r="H19" s="3949">
        <v>770.78</v>
      </c>
      <c r="I19" s="3949">
        <v>687.12</v>
      </c>
      <c r="J19" s="3949">
        <v>1334.93</v>
      </c>
      <c r="K19" s="3949">
        <v>975.96</v>
      </c>
      <c r="L19" s="3949">
        <v>930.45</v>
      </c>
      <c r="N19" s="3948"/>
      <c r="O19" s="3948"/>
      <c r="P19" s="3948"/>
      <c r="Q19" s="3948"/>
      <c r="R19" s="3948"/>
      <c r="S19" s="3948"/>
      <c r="T19" s="3948"/>
      <c r="U19" s="3948"/>
      <c r="V19" s="3948"/>
    </row>
    <row r="20" spans="2:22" s="3912" customFormat="1" ht="18" customHeight="1">
      <c r="B20" s="5475"/>
      <c r="C20" s="5229" t="s">
        <v>177</v>
      </c>
      <c r="D20" s="5476" t="s">
        <v>4451</v>
      </c>
      <c r="E20" s="5476"/>
      <c r="F20" s="5476"/>
      <c r="G20" s="5476"/>
      <c r="H20" s="5476"/>
      <c r="I20" s="5476"/>
      <c r="J20" s="5476"/>
      <c r="K20" s="5476"/>
      <c r="L20" s="5477"/>
    </row>
    <row r="21" spans="2:22" s="10" customFormat="1" ht="60" customHeight="1">
      <c r="B21" s="5475"/>
      <c r="C21" s="5229"/>
      <c r="D21" s="3926" t="s">
        <v>4257</v>
      </c>
      <c r="E21" s="3926" t="s">
        <v>4258</v>
      </c>
      <c r="F21" s="3926" t="s">
        <v>4259</v>
      </c>
      <c r="G21" s="3926" t="s">
        <v>4260</v>
      </c>
      <c r="H21" s="3926" t="s">
        <v>4261</v>
      </c>
      <c r="I21" s="3926" t="s">
        <v>4262</v>
      </c>
      <c r="J21" s="3926" t="s">
        <v>4263</v>
      </c>
      <c r="K21" s="3926" t="s">
        <v>4264</v>
      </c>
      <c r="L21" s="3927" t="s">
        <v>4265</v>
      </c>
    </row>
    <row r="22" spans="2:22" s="10" customFormat="1" ht="4.5" customHeight="1">
      <c r="B22" s="3918"/>
      <c r="C22" s="3260"/>
      <c r="D22" s="3945"/>
      <c r="E22" s="3945"/>
      <c r="F22" s="3945"/>
      <c r="G22" s="3945"/>
      <c r="H22" s="3945"/>
      <c r="I22" s="3945"/>
      <c r="J22" s="3945"/>
      <c r="K22" s="3945"/>
      <c r="L22" s="3945"/>
    </row>
    <row r="23" spans="2:22" s="34" customFormat="1" ht="12" customHeight="1">
      <c r="B23" s="5486" t="s">
        <v>200</v>
      </c>
      <c r="C23" s="5486"/>
      <c r="D23" s="5486"/>
      <c r="E23" s="5486"/>
      <c r="F23" s="5486"/>
      <c r="G23" s="5486"/>
      <c r="H23" s="5486"/>
      <c r="I23" s="5486"/>
      <c r="J23" s="5486"/>
      <c r="K23" s="5486"/>
      <c r="L23" s="5486"/>
      <c r="M23" s="3950"/>
    </row>
    <row r="24" spans="2:22" s="34" customFormat="1" ht="12" customHeight="1">
      <c r="B24" s="5401" t="s">
        <v>4452</v>
      </c>
      <c r="C24" s="5401"/>
      <c r="D24" s="5401"/>
      <c r="E24" s="5401"/>
      <c r="F24" s="5401"/>
      <c r="G24" s="5401"/>
      <c r="H24" s="5401"/>
      <c r="I24" s="5401"/>
      <c r="J24" s="5401"/>
      <c r="K24" s="5401"/>
      <c r="L24" s="5401"/>
      <c r="M24" s="3673"/>
    </row>
    <row r="25" spans="2:22" s="34" customFormat="1" ht="12" customHeight="1">
      <c r="B25" s="5401" t="s">
        <v>4193</v>
      </c>
      <c r="C25" s="5401"/>
      <c r="D25" s="5401"/>
      <c r="E25" s="5401"/>
      <c r="F25" s="5401"/>
      <c r="G25" s="5401"/>
      <c r="H25" s="5401"/>
      <c r="I25" s="5401"/>
      <c r="J25" s="5401"/>
      <c r="K25" s="5401"/>
      <c r="L25" s="5401"/>
    </row>
    <row r="26" spans="2:22" s="34" customFormat="1" ht="12" customHeight="1">
      <c r="B26" s="5488" t="s">
        <v>4453</v>
      </c>
      <c r="C26" s="5488"/>
      <c r="D26" s="5488"/>
      <c r="E26" s="5488"/>
      <c r="F26" s="5488"/>
      <c r="G26" s="5488"/>
      <c r="H26" s="5488"/>
      <c r="I26" s="5488"/>
      <c r="J26" s="5488"/>
      <c r="K26" s="5488"/>
      <c r="L26" s="5488"/>
    </row>
    <row r="27" spans="2:22" s="34" customFormat="1" ht="12" customHeight="1">
      <c r="B27" s="5488" t="s">
        <v>4454</v>
      </c>
      <c r="C27" s="5500"/>
      <c r="D27" s="5500"/>
      <c r="E27" s="5500"/>
      <c r="F27" s="5500"/>
      <c r="G27" s="5500"/>
      <c r="H27" s="5500"/>
      <c r="I27" s="5500"/>
      <c r="J27" s="5500"/>
      <c r="K27" s="5500"/>
      <c r="L27" s="5500"/>
    </row>
    <row r="28" spans="2:22" s="10" customFormat="1">
      <c r="C28" s="3707"/>
      <c r="D28" s="3707"/>
      <c r="E28" s="3707"/>
      <c r="F28" s="3707"/>
      <c r="G28" s="3707"/>
      <c r="H28" s="3707"/>
      <c r="I28" s="3707"/>
      <c r="J28" s="3707"/>
      <c r="K28" s="3707"/>
      <c r="L28" s="3707"/>
      <c r="M28" s="3924"/>
    </row>
    <row r="29" spans="2:22" s="10" customFormat="1">
      <c r="B29" s="3922"/>
      <c r="C29" s="3631"/>
      <c r="D29" s="3631"/>
      <c r="E29" s="3631"/>
      <c r="F29" s="3631"/>
      <c r="G29" s="3631"/>
      <c r="H29" s="3631"/>
      <c r="I29" s="3631"/>
      <c r="J29" s="3631"/>
      <c r="K29" s="3631"/>
      <c r="L29" s="3631"/>
      <c r="M29" s="3631"/>
    </row>
    <row r="30" spans="2:22" s="10" customFormat="1">
      <c r="B30" s="5499"/>
      <c r="C30" s="5499"/>
      <c r="D30" s="5499"/>
      <c r="E30" s="5499"/>
      <c r="F30" s="5499"/>
      <c r="G30" s="5499"/>
      <c r="H30" s="5499"/>
      <c r="I30" s="5499"/>
      <c r="J30" s="5499"/>
      <c r="K30" s="5499"/>
      <c r="L30" s="5499"/>
    </row>
    <row r="31" spans="2:22" s="10" customFormat="1">
      <c r="B31" s="5499"/>
      <c r="C31" s="5458"/>
      <c r="D31" s="5458"/>
      <c r="E31" s="5458"/>
      <c r="F31" s="5458"/>
      <c r="G31" s="5458"/>
      <c r="H31" s="5458"/>
      <c r="I31" s="5458"/>
      <c r="J31" s="5458"/>
      <c r="K31" s="5458"/>
      <c r="L31" s="5458"/>
    </row>
  </sheetData>
  <mergeCells count="15">
    <mergeCell ref="B31:L31"/>
    <mergeCell ref="B23:L23"/>
    <mergeCell ref="B24:L24"/>
    <mergeCell ref="B25:L25"/>
    <mergeCell ref="B26:L26"/>
    <mergeCell ref="B27:L27"/>
    <mergeCell ref="B30:L30"/>
    <mergeCell ref="B20:B21"/>
    <mergeCell ref="C20:C21"/>
    <mergeCell ref="D20:L20"/>
    <mergeCell ref="B1:L1"/>
    <mergeCell ref="B2:L2"/>
    <mergeCell ref="B4:B5"/>
    <mergeCell ref="C4:C5"/>
    <mergeCell ref="D4:L4"/>
  </mergeCells>
  <conditionalFormatting sqref="C7:L19">
    <cfRule type="cellIs" dxfId="283" priority="3" operator="between">
      <formula>0.000000000000001</formula>
      <formula>0.499999999999999</formula>
    </cfRule>
  </conditionalFormatting>
  <conditionalFormatting sqref="S14:S15">
    <cfRule type="cellIs" dxfId="282" priority="2" operator="between">
      <formula>0.000000000000001</formula>
      <formula>0.499999999999999</formula>
    </cfRule>
  </conditionalFormatting>
  <conditionalFormatting sqref="C6:L6">
    <cfRule type="cellIs" dxfId="281" priority="1" operator="between">
      <formula>0.000000000000001</formula>
      <formula>0.499999999999999</formula>
    </cfRule>
  </conditionalFormatting>
  <hyperlinks>
    <hyperlink ref="N2" location="Indice!A1" display="(Voltar ao Índice)"/>
  </hyperlinks>
  <printOptions horizontalCentered="1"/>
  <pageMargins left="0.27559055118110237" right="0.27559055118110237" top="0.6692913385826772" bottom="0.27559055118110237" header="0" footer="0"/>
  <pageSetup paperSize="9" scale="88" orientation="portrait" r:id="rId1"/>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C33"/>
  <sheetViews>
    <sheetView showGridLines="0" workbookViewId="0">
      <selection activeCell="B1" sqref="B1:N1"/>
    </sheetView>
  </sheetViews>
  <sheetFormatPr defaultColWidth="9.140625" defaultRowHeight="12.75"/>
  <cols>
    <col min="1" max="1" width="6.7109375" style="3987" customWidth="1"/>
    <col min="2" max="2" width="15.7109375" style="3987" customWidth="1"/>
    <col min="3" max="3" width="6.7109375" style="3987" customWidth="1"/>
    <col min="4" max="5" width="7.140625" style="3987" customWidth="1"/>
    <col min="6" max="6" width="10.85546875" style="3987" bestFit="1" customWidth="1"/>
    <col min="7" max="9" width="6.7109375" style="3987" customWidth="1"/>
    <col min="10" max="10" width="8.7109375" style="3987" customWidth="1"/>
    <col min="11" max="13" width="6.7109375" style="3987" customWidth="1"/>
    <col min="14" max="14" width="8.7109375" style="3951" customWidth="1"/>
    <col min="15" max="15" width="6.7109375" style="3951" customWidth="1"/>
    <col min="16" max="16" width="14.28515625" style="3987" bestFit="1" customWidth="1"/>
    <col min="17" max="17" width="8.42578125" style="3987" bestFit="1" customWidth="1"/>
    <col min="18" max="16384" width="9.140625" style="3987"/>
  </cols>
  <sheetData>
    <row r="1" spans="2:29" s="3952" customFormat="1" ht="30" customHeight="1">
      <c r="B1" s="4918" t="s">
        <v>4462</v>
      </c>
      <c r="C1" s="4918"/>
      <c r="D1" s="4918"/>
      <c r="E1" s="4918"/>
      <c r="F1" s="4918"/>
      <c r="G1" s="4918"/>
      <c r="H1" s="4918"/>
      <c r="I1" s="4918"/>
      <c r="J1" s="4918"/>
      <c r="K1" s="4918"/>
      <c r="L1" s="4918"/>
      <c r="M1" s="4918"/>
      <c r="N1" s="4918"/>
      <c r="O1" s="3951"/>
      <c r="P1" s="3951"/>
      <c r="Q1" s="3951"/>
      <c r="R1" s="3951"/>
    </row>
    <row r="2" spans="2:29" s="3952" customFormat="1" ht="30" customHeight="1">
      <c r="B2" s="4918" t="s">
        <v>4463</v>
      </c>
      <c r="C2" s="4918"/>
      <c r="D2" s="4918"/>
      <c r="E2" s="4918"/>
      <c r="F2" s="4918"/>
      <c r="G2" s="4918"/>
      <c r="H2" s="4918"/>
      <c r="I2" s="4918"/>
      <c r="J2" s="4918"/>
      <c r="K2" s="4918"/>
      <c r="L2" s="4918"/>
      <c r="M2" s="4918"/>
      <c r="N2" s="4918"/>
      <c r="P2" s="2746" t="s">
        <v>2381</v>
      </c>
    </row>
    <row r="3" spans="2:29" s="3954" customFormat="1" ht="12" customHeight="1">
      <c r="B3" s="2700"/>
      <c r="C3" s="3953"/>
      <c r="D3" s="3953"/>
      <c r="E3" s="3953"/>
      <c r="F3" s="3953"/>
      <c r="G3" s="3953"/>
      <c r="H3" s="3953"/>
      <c r="I3" s="3953"/>
      <c r="J3" s="2700"/>
      <c r="K3" s="3953"/>
      <c r="L3" s="3953"/>
      <c r="M3" s="3953"/>
      <c r="N3" s="2700"/>
    </row>
    <row r="4" spans="2:29" s="3955" customFormat="1" ht="33" customHeight="1">
      <c r="B4" s="5506"/>
      <c r="C4" s="5509" t="s">
        <v>4464</v>
      </c>
      <c r="D4" s="5510"/>
      <c r="E4" s="5510"/>
      <c r="F4" s="5510"/>
      <c r="G4" s="4832" t="s">
        <v>4465</v>
      </c>
      <c r="H4" s="4832"/>
      <c r="I4" s="4832"/>
      <c r="J4" s="5501" t="s">
        <v>4466</v>
      </c>
      <c r="K4" s="4830" t="s">
        <v>4467</v>
      </c>
      <c r="L4" s="4831"/>
      <c r="M4" s="4932"/>
      <c r="N4" s="5501" t="s">
        <v>4468</v>
      </c>
    </row>
    <row r="5" spans="2:29" s="3955" customFormat="1" ht="24.75" customHeight="1">
      <c r="B5" s="5507"/>
      <c r="C5" s="3377" t="s">
        <v>177</v>
      </c>
      <c r="D5" s="2195" t="s">
        <v>4469</v>
      </c>
      <c r="E5" s="2195" t="s">
        <v>4470</v>
      </c>
      <c r="F5" s="2195" t="s">
        <v>4471</v>
      </c>
      <c r="G5" s="3956" t="s">
        <v>2176</v>
      </c>
      <c r="H5" s="3956" t="s">
        <v>367</v>
      </c>
      <c r="I5" s="3956" t="s">
        <v>374</v>
      </c>
      <c r="J5" s="5502"/>
      <c r="K5" s="3956" t="s">
        <v>2176</v>
      </c>
      <c r="L5" s="3956" t="s">
        <v>367</v>
      </c>
      <c r="M5" s="3956" t="s">
        <v>374</v>
      </c>
      <c r="N5" s="5502"/>
    </row>
    <row r="6" spans="2:29" s="3955" customFormat="1" ht="18" customHeight="1">
      <c r="B6" s="5508"/>
      <c r="C6" s="5503" t="s">
        <v>749</v>
      </c>
      <c r="D6" s="5504"/>
      <c r="E6" s="5504"/>
      <c r="F6" s="5504"/>
      <c r="G6" s="5504"/>
      <c r="H6" s="5504"/>
      <c r="I6" s="5504"/>
      <c r="J6" s="5505"/>
      <c r="K6" s="4830" t="s">
        <v>4472</v>
      </c>
      <c r="L6" s="4831"/>
      <c r="M6" s="4831"/>
      <c r="N6" s="4831"/>
      <c r="P6" s="3957"/>
      <c r="Q6" s="3957"/>
    </row>
    <row r="7" spans="2:29" s="2013" customFormat="1" ht="21" customHeight="1">
      <c r="B7" s="183" t="s">
        <v>17</v>
      </c>
      <c r="C7" s="3958">
        <v>5283</v>
      </c>
      <c r="D7" s="3958">
        <v>4960</v>
      </c>
      <c r="E7" s="3958">
        <v>6093</v>
      </c>
      <c r="F7" s="3958">
        <v>3127</v>
      </c>
      <c r="G7" s="3958">
        <v>2826</v>
      </c>
      <c r="H7" s="3958">
        <v>3033</v>
      </c>
      <c r="I7" s="3958">
        <v>2643</v>
      </c>
      <c r="J7" s="3958">
        <v>877</v>
      </c>
      <c r="K7" s="3958">
        <v>176</v>
      </c>
      <c r="L7" s="3958">
        <v>176</v>
      </c>
      <c r="M7" s="3958">
        <v>175</v>
      </c>
      <c r="N7" s="3958">
        <v>53</v>
      </c>
      <c r="O7" s="3959"/>
      <c r="P7" s="3960"/>
      <c r="Q7" s="3961"/>
      <c r="T7" s="3962"/>
      <c r="U7" s="3962"/>
      <c r="V7" s="3962"/>
      <c r="W7" s="3962"/>
      <c r="X7" s="3962"/>
      <c r="Y7" s="3962"/>
      <c r="Z7" s="3962"/>
      <c r="AA7" s="3962"/>
      <c r="AB7" s="3962"/>
      <c r="AC7" s="3962"/>
    </row>
    <row r="8" spans="2:29" s="2013" customFormat="1" ht="21" customHeight="1">
      <c r="B8" s="183" t="s">
        <v>18</v>
      </c>
      <c r="C8" s="3958">
        <v>5310</v>
      </c>
      <c r="D8" s="3958">
        <v>4937</v>
      </c>
      <c r="E8" s="3958">
        <v>6116</v>
      </c>
      <c r="F8" s="3958">
        <v>3142</v>
      </c>
      <c r="G8" s="3958">
        <v>2830</v>
      </c>
      <c r="H8" s="3958">
        <v>3044</v>
      </c>
      <c r="I8" s="3958">
        <v>2646</v>
      </c>
      <c r="J8" s="3958">
        <v>864</v>
      </c>
      <c r="K8" s="3958">
        <v>175</v>
      </c>
      <c r="L8" s="3958">
        <v>175</v>
      </c>
      <c r="M8" s="3958">
        <v>175</v>
      </c>
      <c r="N8" s="3958">
        <v>52</v>
      </c>
      <c r="O8" s="3963"/>
      <c r="P8" s="3960"/>
      <c r="Q8" s="3961"/>
      <c r="R8" s="3962"/>
      <c r="S8" s="3962"/>
      <c r="T8" s="3962"/>
      <c r="U8" s="3962"/>
      <c r="V8" s="3962"/>
      <c r="W8" s="3962"/>
      <c r="X8" s="3962"/>
      <c r="Y8" s="3962"/>
      <c r="Z8" s="3962"/>
      <c r="AA8" s="3962"/>
      <c r="AB8" s="3962"/>
      <c r="AC8" s="3962"/>
    </row>
    <row r="9" spans="2:29" s="3968" customFormat="1" ht="21" customHeight="1">
      <c r="B9" s="186" t="s">
        <v>47</v>
      </c>
      <c r="C9" s="3964">
        <v>4638</v>
      </c>
      <c r="D9" s="3965">
        <v>5113</v>
      </c>
      <c r="E9" s="3964">
        <v>5404</v>
      </c>
      <c r="F9" s="3965">
        <v>2739</v>
      </c>
      <c r="G9" s="3964">
        <v>2743</v>
      </c>
      <c r="H9" s="3964">
        <v>2891</v>
      </c>
      <c r="I9" s="3964">
        <v>2567</v>
      </c>
      <c r="J9" s="3964">
        <v>1285</v>
      </c>
      <c r="K9" s="3964">
        <v>187</v>
      </c>
      <c r="L9" s="3964">
        <v>190</v>
      </c>
      <c r="M9" s="3964">
        <v>183</v>
      </c>
      <c r="N9" s="3964">
        <v>76</v>
      </c>
      <c r="O9" s="3966"/>
      <c r="P9" s="3967"/>
      <c r="Q9" s="3967"/>
      <c r="R9" s="3962"/>
      <c r="S9" s="3962"/>
      <c r="T9" s="3962"/>
      <c r="U9" s="3962"/>
      <c r="V9" s="3962"/>
      <c r="W9" s="3962"/>
      <c r="X9" s="3962"/>
      <c r="Y9" s="3962"/>
      <c r="Z9" s="3962"/>
      <c r="AA9" s="3962"/>
      <c r="AB9" s="3962"/>
      <c r="AC9" s="3962"/>
    </row>
    <row r="10" spans="2:29" s="3968" customFormat="1" ht="21" customHeight="1">
      <c r="B10" s="191" t="s">
        <v>243</v>
      </c>
      <c r="C10" s="3969">
        <v>3692</v>
      </c>
      <c r="D10" s="3969">
        <v>4392</v>
      </c>
      <c r="E10" s="3969">
        <v>4237</v>
      </c>
      <c r="F10" s="2618">
        <v>2215</v>
      </c>
      <c r="G10" s="3969">
        <v>2709</v>
      </c>
      <c r="H10" s="3969">
        <v>2764</v>
      </c>
      <c r="I10" s="3969">
        <v>2628</v>
      </c>
      <c r="J10" s="3969">
        <v>1284</v>
      </c>
      <c r="K10" s="3969">
        <v>196</v>
      </c>
      <c r="L10" s="3969">
        <v>196</v>
      </c>
      <c r="M10" s="3969">
        <v>197</v>
      </c>
      <c r="N10" s="3969">
        <v>91</v>
      </c>
      <c r="O10" s="3966"/>
      <c r="P10" s="3967"/>
      <c r="Q10" s="3967"/>
      <c r="R10" s="3962"/>
      <c r="S10" s="3962"/>
      <c r="T10" s="3962"/>
      <c r="U10" s="3962"/>
      <c r="V10" s="3962"/>
      <c r="W10" s="3962"/>
      <c r="X10" s="3962"/>
      <c r="Y10" s="3962"/>
      <c r="Z10" s="3962"/>
      <c r="AA10" s="3962"/>
      <c r="AB10" s="3962"/>
      <c r="AC10" s="3962"/>
    </row>
    <row r="11" spans="2:29" s="3968" customFormat="1" ht="21" customHeight="1">
      <c r="B11" s="191" t="s">
        <v>244</v>
      </c>
      <c r="C11" s="3969">
        <v>4038</v>
      </c>
      <c r="D11" s="3969">
        <v>4589</v>
      </c>
      <c r="E11" s="3969">
        <v>4803</v>
      </c>
      <c r="F11" s="3969">
        <v>2309</v>
      </c>
      <c r="G11" s="3969">
        <v>2621</v>
      </c>
      <c r="H11" s="3969">
        <v>2775</v>
      </c>
      <c r="I11" s="3969">
        <v>2426</v>
      </c>
      <c r="J11" s="3969">
        <v>988</v>
      </c>
      <c r="K11" s="3969">
        <v>189</v>
      </c>
      <c r="L11" s="3969">
        <v>194</v>
      </c>
      <c r="M11" s="3969">
        <v>182</v>
      </c>
      <c r="N11" s="3969">
        <v>70</v>
      </c>
      <c r="O11" s="3966"/>
      <c r="P11" s="3967"/>
      <c r="Q11" s="3967"/>
      <c r="R11" s="3962"/>
      <c r="S11" s="3962"/>
      <c r="T11" s="3962"/>
      <c r="U11" s="3962"/>
      <c r="V11" s="3962"/>
      <c r="W11" s="3962"/>
      <c r="X11" s="3962"/>
      <c r="Y11" s="3962"/>
      <c r="Z11" s="3962"/>
      <c r="AA11" s="3962"/>
      <c r="AB11" s="3962"/>
      <c r="AC11" s="3962"/>
    </row>
    <row r="12" spans="2:29" s="3968" customFormat="1" ht="21" customHeight="1">
      <c r="B12" s="191" t="s">
        <v>245</v>
      </c>
      <c r="C12" s="3969">
        <v>5173</v>
      </c>
      <c r="D12" s="3969">
        <v>5381</v>
      </c>
      <c r="E12" s="3969">
        <v>6037</v>
      </c>
      <c r="F12" s="3969">
        <v>3097</v>
      </c>
      <c r="G12" s="3969">
        <v>2978</v>
      </c>
      <c r="H12" s="3969">
        <v>3221</v>
      </c>
      <c r="I12" s="3969">
        <v>2723</v>
      </c>
      <c r="J12" s="3969">
        <v>1253</v>
      </c>
      <c r="K12" s="3969">
        <v>195</v>
      </c>
      <c r="L12" s="3969">
        <v>201</v>
      </c>
      <c r="M12" s="3969">
        <v>188</v>
      </c>
      <c r="N12" s="3969">
        <v>66</v>
      </c>
      <c r="O12" s="3966"/>
      <c r="P12" s="3967"/>
      <c r="Q12" s="3967"/>
      <c r="R12" s="3962"/>
      <c r="S12" s="3962"/>
      <c r="T12" s="3962"/>
      <c r="U12" s="3962"/>
      <c r="V12" s="3962"/>
      <c r="W12" s="3962"/>
      <c r="X12" s="3962"/>
      <c r="Y12" s="3962"/>
      <c r="Z12" s="3962"/>
      <c r="AA12" s="3962"/>
      <c r="AB12" s="3962"/>
      <c r="AC12" s="3962"/>
    </row>
    <row r="13" spans="2:29" s="3968" customFormat="1" ht="21" customHeight="1">
      <c r="B13" s="191" t="s">
        <v>246</v>
      </c>
      <c r="C13" s="3969">
        <v>4725</v>
      </c>
      <c r="D13" s="3969">
        <v>5775</v>
      </c>
      <c r="E13" s="3969">
        <v>5332</v>
      </c>
      <c r="F13" s="3969">
        <v>2774</v>
      </c>
      <c r="G13" s="3969">
        <v>2547</v>
      </c>
      <c r="H13" s="3969">
        <v>2574</v>
      </c>
      <c r="I13" s="3969">
        <v>2489</v>
      </c>
      <c r="J13" s="3969">
        <v>1783</v>
      </c>
      <c r="K13" s="3969">
        <v>172</v>
      </c>
      <c r="L13" s="3969">
        <v>165</v>
      </c>
      <c r="M13" s="3969">
        <v>186</v>
      </c>
      <c r="N13" s="3969">
        <v>99</v>
      </c>
      <c r="O13" s="3966"/>
      <c r="P13" s="3967"/>
      <c r="Q13" s="3967"/>
      <c r="R13" s="3962"/>
      <c r="S13" s="3962"/>
      <c r="T13" s="3962"/>
      <c r="U13" s="3962"/>
      <c r="V13" s="3962"/>
      <c r="W13" s="3962"/>
      <c r="X13" s="3962"/>
      <c r="Y13" s="3962"/>
      <c r="Z13" s="3962"/>
      <c r="AA13" s="3962"/>
      <c r="AB13" s="3962"/>
      <c r="AC13" s="3962"/>
    </row>
    <row r="14" spans="2:29" s="3968" customFormat="1" ht="21" customHeight="1">
      <c r="B14" s="191" t="s">
        <v>247</v>
      </c>
      <c r="C14" s="3969">
        <v>3723</v>
      </c>
      <c r="D14" s="3969">
        <v>4069</v>
      </c>
      <c r="E14" s="3969">
        <v>4309</v>
      </c>
      <c r="F14" s="3969">
        <v>2218</v>
      </c>
      <c r="G14" s="3969">
        <v>2323</v>
      </c>
      <c r="H14" s="3969">
        <v>2539</v>
      </c>
      <c r="I14" s="3969">
        <v>2110</v>
      </c>
      <c r="J14" s="3969">
        <v>1284</v>
      </c>
      <c r="K14" s="3969">
        <v>180</v>
      </c>
      <c r="L14" s="3969">
        <v>192</v>
      </c>
      <c r="M14" s="3969">
        <v>168</v>
      </c>
      <c r="N14" s="3969">
        <v>75</v>
      </c>
      <c r="O14" s="3966"/>
      <c r="P14" s="3967"/>
      <c r="Q14" s="3967"/>
      <c r="R14" s="3962"/>
      <c r="S14" s="3962"/>
      <c r="T14" s="3962"/>
      <c r="U14" s="3962"/>
      <c r="V14" s="3962"/>
      <c r="W14" s="3962"/>
      <c r="X14" s="3962"/>
      <c r="Y14" s="3962"/>
      <c r="Z14" s="3962"/>
      <c r="AA14" s="3962"/>
      <c r="AB14" s="3962"/>
      <c r="AC14" s="3962"/>
    </row>
    <row r="15" spans="2:29" s="3968" customFormat="1" ht="21" customHeight="1">
      <c r="B15" s="191" t="s">
        <v>248</v>
      </c>
      <c r="C15" s="3969">
        <v>3713</v>
      </c>
      <c r="D15" s="3969">
        <v>4415</v>
      </c>
      <c r="E15" s="3969">
        <v>4245</v>
      </c>
      <c r="F15" s="3969">
        <v>2298</v>
      </c>
      <c r="G15" s="3969">
        <v>2521</v>
      </c>
      <c r="H15" s="3969">
        <v>2799</v>
      </c>
      <c r="I15" s="3969">
        <v>2093</v>
      </c>
      <c r="J15" s="3969">
        <v>1605</v>
      </c>
      <c r="K15" s="3969">
        <v>212</v>
      </c>
      <c r="L15" s="3969">
        <v>242</v>
      </c>
      <c r="M15" s="3969">
        <v>167</v>
      </c>
      <c r="N15" s="3969">
        <v>112</v>
      </c>
      <c r="O15" s="3966"/>
      <c r="P15" s="3970"/>
      <c r="Q15" s="3961"/>
      <c r="R15" s="3962"/>
      <c r="S15" s="3962"/>
      <c r="T15" s="3962"/>
      <c r="U15" s="3962"/>
      <c r="V15" s="3962"/>
      <c r="W15" s="3962"/>
      <c r="X15" s="3962"/>
      <c r="Y15" s="3962"/>
      <c r="Z15" s="3962"/>
      <c r="AA15" s="3962"/>
      <c r="AB15" s="3962"/>
      <c r="AC15" s="3962"/>
    </row>
    <row r="16" spans="2:29" s="3968" customFormat="1" ht="21" customHeight="1">
      <c r="B16" s="191" t="s">
        <v>249</v>
      </c>
      <c r="C16" s="3969">
        <v>4060</v>
      </c>
      <c r="D16" s="3969">
        <v>4825</v>
      </c>
      <c r="E16" s="3969">
        <v>4724</v>
      </c>
      <c r="F16" s="3969">
        <v>2176</v>
      </c>
      <c r="G16" s="3969">
        <v>2455</v>
      </c>
      <c r="H16" s="3969">
        <v>2524</v>
      </c>
      <c r="I16" s="3969">
        <v>2358</v>
      </c>
      <c r="J16" s="3969">
        <v>1268</v>
      </c>
      <c r="K16" s="3969">
        <v>179</v>
      </c>
      <c r="L16" s="3969">
        <v>182</v>
      </c>
      <c r="M16" s="3969">
        <v>175</v>
      </c>
      <c r="N16" s="3969">
        <v>84</v>
      </c>
      <c r="O16" s="3966"/>
      <c r="P16" s="3967"/>
      <c r="Q16" s="3967"/>
      <c r="R16" s="3962"/>
      <c r="S16" s="3962"/>
      <c r="T16" s="3962"/>
      <c r="U16" s="3962"/>
      <c r="V16" s="3962"/>
      <c r="W16" s="3962"/>
      <c r="X16" s="3962"/>
      <c r="Y16" s="3962"/>
      <c r="Z16" s="3962"/>
      <c r="AA16" s="3962"/>
      <c r="AB16" s="3962"/>
      <c r="AC16" s="3962"/>
    </row>
    <row r="17" spans="2:29" s="3968" customFormat="1" ht="21" customHeight="1">
      <c r="B17" s="191" t="s">
        <v>250</v>
      </c>
      <c r="C17" s="3969">
        <v>4649</v>
      </c>
      <c r="D17" s="3969">
        <v>5119</v>
      </c>
      <c r="E17" s="3969">
        <v>5424</v>
      </c>
      <c r="F17" s="3969">
        <v>2803</v>
      </c>
      <c r="G17" s="3969">
        <v>2825</v>
      </c>
      <c r="H17" s="3969">
        <v>2961</v>
      </c>
      <c r="I17" s="3969">
        <v>2686</v>
      </c>
      <c r="J17" s="3969">
        <v>1140</v>
      </c>
      <c r="K17" s="3969">
        <v>186</v>
      </c>
      <c r="L17" s="3969">
        <v>188</v>
      </c>
      <c r="M17" s="3969">
        <v>183</v>
      </c>
      <c r="N17" s="3969">
        <v>68</v>
      </c>
      <c r="O17" s="3966"/>
      <c r="P17" s="3967"/>
      <c r="Q17" s="3967"/>
      <c r="R17" s="3962"/>
      <c r="S17" s="3962"/>
      <c r="T17" s="3962"/>
      <c r="U17" s="3962"/>
      <c r="V17" s="3962"/>
      <c r="W17" s="3962"/>
      <c r="X17" s="3962"/>
      <c r="Y17" s="3962"/>
      <c r="Z17" s="3962"/>
      <c r="AA17" s="3962"/>
      <c r="AB17" s="3962"/>
      <c r="AC17" s="3962"/>
    </row>
    <row r="18" spans="2:29" s="3968" customFormat="1" ht="21" customHeight="1">
      <c r="B18" s="191" t="s">
        <v>251</v>
      </c>
      <c r="C18" s="3969">
        <v>3702</v>
      </c>
      <c r="D18" s="3969">
        <v>4333</v>
      </c>
      <c r="E18" s="3969">
        <v>4304</v>
      </c>
      <c r="F18" s="3969">
        <v>2234</v>
      </c>
      <c r="G18" s="3969">
        <v>2143</v>
      </c>
      <c r="H18" s="3969">
        <v>2179</v>
      </c>
      <c r="I18" s="3969">
        <v>2104</v>
      </c>
      <c r="J18" s="3969">
        <v>1311</v>
      </c>
      <c r="K18" s="3969">
        <v>173</v>
      </c>
      <c r="L18" s="3969">
        <v>170</v>
      </c>
      <c r="M18" s="3969">
        <v>175</v>
      </c>
      <c r="N18" s="3969">
        <v>114</v>
      </c>
      <c r="O18" s="3966"/>
      <c r="P18" s="3967"/>
      <c r="Q18" s="3967"/>
      <c r="R18" s="3962"/>
      <c r="S18" s="3962"/>
      <c r="T18" s="3962"/>
      <c r="U18" s="3962"/>
      <c r="V18" s="3962"/>
      <c r="W18" s="3962"/>
      <c r="X18" s="3962"/>
      <c r="Y18" s="3962"/>
      <c r="Z18" s="3962"/>
      <c r="AA18" s="3962"/>
      <c r="AB18" s="3962"/>
      <c r="AC18" s="3962"/>
    </row>
    <row r="19" spans="2:29" s="3968" customFormat="1" ht="21" customHeight="1">
      <c r="B19" s="191" t="s">
        <v>252</v>
      </c>
      <c r="C19" s="3969">
        <v>3771</v>
      </c>
      <c r="D19" s="3969">
        <v>4682</v>
      </c>
      <c r="E19" s="3969">
        <v>4311</v>
      </c>
      <c r="F19" s="3969">
        <v>2308</v>
      </c>
      <c r="G19" s="3969">
        <v>2240</v>
      </c>
      <c r="H19" s="3969">
        <v>2188</v>
      </c>
      <c r="I19" s="3969">
        <v>2319</v>
      </c>
      <c r="J19" s="3969">
        <v>1732</v>
      </c>
      <c r="K19" s="3969">
        <v>177</v>
      </c>
      <c r="L19" s="3969">
        <v>180</v>
      </c>
      <c r="M19" s="3969">
        <v>171</v>
      </c>
      <c r="N19" s="3969">
        <v>141</v>
      </c>
      <c r="O19" s="3966"/>
      <c r="P19" s="3967"/>
      <c r="Q19" s="3967"/>
      <c r="R19" s="3962"/>
      <c r="S19" s="3962"/>
      <c r="T19" s="3962"/>
      <c r="U19" s="3962"/>
      <c r="V19" s="3962"/>
      <c r="W19" s="3962"/>
      <c r="X19" s="3962"/>
      <c r="Y19" s="3962"/>
      <c r="Z19" s="3962"/>
      <c r="AA19" s="3962"/>
      <c r="AB19" s="3962"/>
      <c r="AC19" s="3962"/>
    </row>
    <row r="20" spans="2:29" s="3968" customFormat="1" ht="21" customHeight="1">
      <c r="B20" s="191" t="s">
        <v>253</v>
      </c>
      <c r="C20" s="3969">
        <v>5285</v>
      </c>
      <c r="D20" s="3969">
        <v>6508</v>
      </c>
      <c r="E20" s="3969">
        <v>6046</v>
      </c>
      <c r="F20" s="3969">
        <v>2950</v>
      </c>
      <c r="G20" s="3969">
        <v>2290</v>
      </c>
      <c r="H20" s="3969">
        <v>2528</v>
      </c>
      <c r="I20" s="3969">
        <v>2089</v>
      </c>
      <c r="J20" s="3969">
        <v>1249</v>
      </c>
      <c r="K20" s="3969">
        <v>164</v>
      </c>
      <c r="L20" s="3969">
        <v>176</v>
      </c>
      <c r="M20" s="3969">
        <v>153</v>
      </c>
      <c r="N20" s="3969">
        <v>71</v>
      </c>
      <c r="O20" s="3966"/>
      <c r="P20" s="3967"/>
      <c r="Q20" s="3967"/>
      <c r="R20" s="3962"/>
      <c r="S20" s="3962"/>
      <c r="T20" s="3962"/>
      <c r="U20" s="3962"/>
      <c r="V20" s="3962"/>
      <c r="W20" s="3962"/>
      <c r="X20" s="3962"/>
      <c r="Y20" s="3962"/>
      <c r="Z20" s="3962"/>
      <c r="AA20" s="3962"/>
      <c r="AB20" s="3962"/>
      <c r="AC20" s="3962"/>
    </row>
    <row r="21" spans="2:29" s="3968" customFormat="1" ht="33" customHeight="1">
      <c r="B21" s="5506"/>
      <c r="C21" s="5509" t="s">
        <v>4473</v>
      </c>
      <c r="D21" s="5510"/>
      <c r="E21" s="5510"/>
      <c r="F21" s="5510"/>
      <c r="G21" s="4832" t="s">
        <v>4474</v>
      </c>
      <c r="H21" s="4832"/>
      <c r="I21" s="4832"/>
      <c r="J21" s="5501" t="s">
        <v>4475</v>
      </c>
      <c r="K21" s="4830" t="s">
        <v>4476</v>
      </c>
      <c r="L21" s="4831"/>
      <c r="M21" s="4932"/>
      <c r="N21" s="5501" t="s">
        <v>4477</v>
      </c>
      <c r="O21" s="3966"/>
    </row>
    <row r="22" spans="2:29" s="3968" customFormat="1" ht="24.75" customHeight="1">
      <c r="B22" s="5507"/>
      <c r="C22" s="3377" t="s">
        <v>177</v>
      </c>
      <c r="D22" s="2195" t="s">
        <v>4478</v>
      </c>
      <c r="E22" s="2195" t="s">
        <v>4479</v>
      </c>
      <c r="F22" s="2195" t="s">
        <v>4480</v>
      </c>
      <c r="G22" s="3956" t="s">
        <v>2178</v>
      </c>
      <c r="H22" s="3956" t="s">
        <v>374</v>
      </c>
      <c r="I22" s="3956" t="s">
        <v>365</v>
      </c>
      <c r="J22" s="5502"/>
      <c r="K22" s="3956" t="s">
        <v>2178</v>
      </c>
      <c r="L22" s="3956" t="s">
        <v>374</v>
      </c>
      <c r="M22" s="3956" t="s">
        <v>365</v>
      </c>
      <c r="N22" s="5502"/>
      <c r="O22" s="3966"/>
    </row>
    <row r="23" spans="2:29" s="3968" customFormat="1" ht="18" customHeight="1">
      <c r="B23" s="5508"/>
      <c r="C23" s="5503" t="s">
        <v>749</v>
      </c>
      <c r="D23" s="5504"/>
      <c r="E23" s="5504"/>
      <c r="F23" s="5504"/>
      <c r="G23" s="5504"/>
      <c r="H23" s="5504"/>
      <c r="I23" s="5504"/>
      <c r="J23" s="5505"/>
      <c r="K23" s="4830" t="s">
        <v>4481</v>
      </c>
      <c r="L23" s="4831"/>
      <c r="M23" s="4831"/>
      <c r="N23" s="4831"/>
      <c r="O23" s="3966"/>
    </row>
    <row r="24" spans="2:29" s="3974" customFormat="1" ht="4.5" customHeight="1">
      <c r="B24" s="3971"/>
      <c r="C24" s="3972"/>
      <c r="D24" s="3972"/>
      <c r="E24" s="3972"/>
      <c r="F24" s="3972"/>
      <c r="G24" s="3972"/>
      <c r="H24" s="3972"/>
      <c r="I24" s="3972"/>
      <c r="J24" s="3972"/>
      <c r="K24" s="2184"/>
      <c r="L24" s="2184"/>
      <c r="M24" s="2184"/>
      <c r="N24" s="2184"/>
      <c r="O24" s="3973"/>
    </row>
    <row r="25" spans="2:29" s="3976" customFormat="1" ht="12" customHeight="1">
      <c r="B25" s="5299" t="s">
        <v>200</v>
      </c>
      <c r="C25" s="4728"/>
      <c r="D25" s="4728"/>
      <c r="E25" s="4728"/>
      <c r="F25" s="4728"/>
      <c r="G25" s="4728"/>
      <c r="H25" s="4728"/>
      <c r="I25" s="4728"/>
      <c r="J25" s="4728"/>
      <c r="K25" s="4728"/>
      <c r="L25" s="4728"/>
      <c r="M25" s="4728"/>
      <c r="N25" s="4728"/>
      <c r="O25" s="3975"/>
    </row>
    <row r="26" spans="2:29" s="3979" customFormat="1" ht="12" customHeight="1">
      <c r="B26" s="5486" t="s">
        <v>4482</v>
      </c>
      <c r="C26" s="5486"/>
      <c r="D26" s="5486"/>
      <c r="E26" s="5486"/>
      <c r="F26" s="5486"/>
      <c r="G26" s="5486"/>
      <c r="H26" s="5486"/>
      <c r="I26" s="5486"/>
      <c r="J26" s="5486"/>
      <c r="K26" s="3977"/>
      <c r="L26" s="3977"/>
      <c r="M26" s="3978"/>
      <c r="N26" s="3978"/>
    </row>
    <row r="27" spans="2:29" s="3979" customFormat="1" ht="12" customHeight="1">
      <c r="B27" s="5511" t="s">
        <v>4483</v>
      </c>
      <c r="C27" s="5511"/>
      <c r="D27" s="5511"/>
      <c r="E27" s="5511"/>
      <c r="F27" s="5511"/>
      <c r="G27" s="5511"/>
      <c r="H27" s="5511"/>
      <c r="I27" s="5511"/>
      <c r="J27" s="5511"/>
      <c r="K27" s="3980"/>
      <c r="L27" s="3980"/>
      <c r="M27" s="3980"/>
      <c r="N27" s="3980"/>
    </row>
    <row r="28" spans="2:29" s="3982" customFormat="1" ht="21.75" customHeight="1">
      <c r="B28" s="5512" t="s">
        <v>4484</v>
      </c>
      <c r="C28" s="5512"/>
      <c r="D28" s="5512"/>
      <c r="E28" s="5512"/>
      <c r="F28" s="5512"/>
      <c r="G28" s="5512"/>
      <c r="H28" s="5512"/>
      <c r="I28" s="5512"/>
      <c r="J28" s="5512"/>
      <c r="K28" s="5512"/>
      <c r="L28" s="5512"/>
      <c r="M28" s="5512"/>
      <c r="N28" s="5512"/>
      <c r="O28" s="3981"/>
      <c r="P28" s="3981"/>
      <c r="Q28" s="3981"/>
    </row>
    <row r="29" spans="2:29" s="3982" customFormat="1" ht="21.75" customHeight="1">
      <c r="B29" s="5512" t="s">
        <v>4485</v>
      </c>
      <c r="C29" s="5512"/>
      <c r="D29" s="5512"/>
      <c r="E29" s="5512"/>
      <c r="F29" s="5512"/>
      <c r="G29" s="5512"/>
      <c r="H29" s="5512"/>
      <c r="I29" s="5512"/>
      <c r="J29" s="5512"/>
      <c r="K29" s="5512"/>
      <c r="L29" s="5512"/>
      <c r="M29" s="5512"/>
      <c r="N29" s="5512"/>
      <c r="O29" s="3981"/>
      <c r="P29" s="3981"/>
      <c r="Q29" s="3981"/>
    </row>
    <row r="30" spans="2:29" s="3985" customFormat="1" ht="4.5" customHeight="1">
      <c r="B30" s="3983"/>
      <c r="C30" s="3983"/>
      <c r="D30" s="3983"/>
      <c r="E30" s="3983"/>
      <c r="F30" s="3983"/>
      <c r="G30" s="3983"/>
      <c r="H30" s="3983"/>
      <c r="I30" s="3983"/>
      <c r="J30" s="3983"/>
      <c r="K30" s="3983"/>
      <c r="L30" s="3983"/>
      <c r="M30" s="3983"/>
      <c r="N30" s="3983"/>
      <c r="O30" s="3984"/>
      <c r="P30" s="3984"/>
      <c r="Q30" s="3984"/>
    </row>
    <row r="31" spans="2:29" s="3968" customFormat="1" ht="12" customHeight="1">
      <c r="B31" s="4719" t="s">
        <v>64</v>
      </c>
      <c r="C31" s="4719"/>
      <c r="D31" s="4719"/>
      <c r="E31" s="4719"/>
      <c r="F31" s="4719"/>
      <c r="G31" s="4719"/>
      <c r="H31" s="4719"/>
      <c r="I31" s="4719"/>
      <c r="J31" s="4719"/>
      <c r="K31" s="4719"/>
      <c r="N31" s="3966"/>
      <c r="O31" s="3966"/>
    </row>
    <row r="32" spans="2:29" s="3968" customFormat="1" ht="12" customHeight="1">
      <c r="B32" s="5300" t="s">
        <v>4486</v>
      </c>
      <c r="C32" s="5300"/>
      <c r="D32" s="5300"/>
      <c r="E32" s="5300"/>
      <c r="N32" s="3966"/>
      <c r="O32" s="3966"/>
    </row>
    <row r="33" spans="2:2" ht="12.75" customHeight="1">
      <c r="B33" s="3986"/>
    </row>
  </sheetData>
  <mergeCells count="25">
    <mergeCell ref="J21:J22"/>
    <mergeCell ref="K21:M21"/>
    <mergeCell ref="B32:E32"/>
    <mergeCell ref="B25:N25"/>
    <mergeCell ref="B26:J26"/>
    <mergeCell ref="B27:J27"/>
    <mergeCell ref="B28:N28"/>
    <mergeCell ref="B29:N29"/>
    <mergeCell ref="B31:K31"/>
    <mergeCell ref="N21:N22"/>
    <mergeCell ref="C23:J23"/>
    <mergeCell ref="K23:N23"/>
    <mergeCell ref="B1:N1"/>
    <mergeCell ref="B2:N2"/>
    <mergeCell ref="B4:B6"/>
    <mergeCell ref="C4:F4"/>
    <mergeCell ref="G4:I4"/>
    <mergeCell ref="J4:J5"/>
    <mergeCell ref="K4:M4"/>
    <mergeCell ref="N4:N5"/>
    <mergeCell ref="C6:J6"/>
    <mergeCell ref="K6:N6"/>
    <mergeCell ref="B21:B23"/>
    <mergeCell ref="C21:F21"/>
    <mergeCell ref="G21:I21"/>
  </mergeCells>
  <conditionalFormatting sqref="C7:N20">
    <cfRule type="cellIs" dxfId="280" priority="1" operator="between">
      <formula>0.000001</formula>
      <formula>0.45</formula>
    </cfRule>
  </conditionalFormatting>
  <hyperlinks>
    <hyperlink ref="C5" r:id="rId1"/>
    <hyperlink ref="C22" r:id="rId2"/>
    <hyperlink ref="B32" r:id="rId3"/>
    <hyperlink ref="P2" location="Indice!A1" display="(Voltar ao Índice)"/>
  </hyperlinks>
  <printOptions horizontalCentered="1"/>
  <pageMargins left="0.27559055118110237" right="0.27559055118110237" top="0.6692913385826772" bottom="0.27559055118110237" header="0" footer="0"/>
  <pageSetup paperSize="9" scale="95" orientation="portrait" r:id="rId4"/>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P31"/>
  <sheetViews>
    <sheetView showGridLines="0" workbookViewId="0">
      <selection activeCell="B1" sqref="B1:J1"/>
    </sheetView>
  </sheetViews>
  <sheetFormatPr defaultColWidth="9.140625" defaultRowHeight="12.75"/>
  <cols>
    <col min="1" max="1" width="6.7109375" style="3987" customWidth="1"/>
    <col min="2" max="2" width="18.7109375" style="3987" customWidth="1"/>
    <col min="3" max="10" width="10.7109375" style="3987" customWidth="1"/>
    <col min="11" max="11" width="6.7109375" style="3987" customWidth="1"/>
    <col min="12" max="12" width="14.28515625" style="3987" bestFit="1" customWidth="1"/>
    <col min="13" max="16384" width="9.140625" style="3987"/>
  </cols>
  <sheetData>
    <row r="1" spans="2:39" s="3952" customFormat="1" ht="30" customHeight="1">
      <c r="B1" s="5516" t="s">
        <v>4487</v>
      </c>
      <c r="C1" s="5516"/>
      <c r="D1" s="5516"/>
      <c r="E1" s="5516"/>
      <c r="F1" s="5516"/>
      <c r="G1" s="5516"/>
      <c r="H1" s="5516"/>
      <c r="I1" s="5516"/>
      <c r="J1" s="5516"/>
      <c r="K1" s="2171"/>
      <c r="L1" s="3987"/>
      <c r="M1" s="3987"/>
      <c r="N1" s="3987"/>
      <c r="O1" s="3987"/>
      <c r="P1" s="3987"/>
    </row>
    <row r="2" spans="2:39" s="3952" customFormat="1" ht="30" customHeight="1">
      <c r="B2" s="5516" t="s">
        <v>4488</v>
      </c>
      <c r="C2" s="5516"/>
      <c r="D2" s="5516"/>
      <c r="E2" s="5516"/>
      <c r="F2" s="5516"/>
      <c r="G2" s="5516"/>
      <c r="H2" s="5516"/>
      <c r="I2" s="5516"/>
      <c r="J2" s="5516"/>
      <c r="K2" s="2171"/>
      <c r="L2" s="2746" t="s">
        <v>2381</v>
      </c>
    </row>
    <row r="3" spans="2:39" s="3991" customFormat="1" ht="12" customHeight="1">
      <c r="B3" s="3988" t="s">
        <v>358</v>
      </c>
      <c r="C3" s="3989"/>
      <c r="D3" s="3989"/>
      <c r="E3" s="3989"/>
      <c r="F3" s="3989"/>
      <c r="G3" s="3989"/>
      <c r="H3" s="3989"/>
      <c r="I3" s="3989"/>
      <c r="J3" s="3990" t="s">
        <v>359</v>
      </c>
      <c r="K3" s="3990"/>
    </row>
    <row r="4" spans="2:39" s="3966" customFormat="1" ht="18" customHeight="1">
      <c r="B4" s="5517"/>
      <c r="C4" s="5518" t="s">
        <v>177</v>
      </c>
      <c r="D4" s="5519"/>
      <c r="E4" s="5514" t="s">
        <v>4469</v>
      </c>
      <c r="F4" s="5520"/>
      <c r="G4" s="5514" t="s">
        <v>4470</v>
      </c>
      <c r="H4" s="5520"/>
      <c r="I4" s="5513" t="s">
        <v>4471</v>
      </c>
      <c r="J4" s="5514"/>
      <c r="K4" s="3992"/>
    </row>
    <row r="5" spans="2:39" s="3966" customFormat="1" ht="28.5" customHeight="1">
      <c r="B5" s="5517"/>
      <c r="C5" s="3993" t="s">
        <v>177</v>
      </c>
      <c r="D5" s="3994" t="s">
        <v>4489</v>
      </c>
      <c r="E5" s="3995" t="s">
        <v>177</v>
      </c>
      <c r="F5" s="3994" t="s">
        <v>4489</v>
      </c>
      <c r="G5" s="3995" t="s">
        <v>177</v>
      </c>
      <c r="H5" s="3994" t="s">
        <v>4489</v>
      </c>
      <c r="I5" s="3996" t="s">
        <v>177</v>
      </c>
      <c r="J5" s="3994" t="s">
        <v>4489</v>
      </c>
      <c r="K5" s="3997"/>
    </row>
    <row r="6" spans="2:39" s="2013" customFormat="1" ht="21" customHeight="1">
      <c r="B6" s="183" t="s">
        <v>17</v>
      </c>
      <c r="C6" s="3998">
        <v>3026397</v>
      </c>
      <c r="D6" s="3998">
        <v>2896600</v>
      </c>
      <c r="E6" s="3998">
        <v>230188</v>
      </c>
      <c r="F6" s="3998">
        <v>224039</v>
      </c>
      <c r="G6" s="3998">
        <v>2058266</v>
      </c>
      <c r="H6" s="3998">
        <v>1978562</v>
      </c>
      <c r="I6" s="3998">
        <v>737943</v>
      </c>
      <c r="J6" s="3998">
        <v>693999</v>
      </c>
      <c r="K6" s="3998"/>
      <c r="L6" s="3999"/>
      <c r="M6" s="3998"/>
      <c r="N6" s="3998"/>
      <c r="O6" s="3998"/>
      <c r="P6" s="3998"/>
      <c r="Q6" s="3998"/>
      <c r="R6" s="3998"/>
      <c r="S6" s="3998"/>
      <c r="T6" s="3998"/>
      <c r="V6" s="4000"/>
      <c r="W6" s="4000"/>
      <c r="X6" s="4000"/>
      <c r="Y6" s="4000"/>
      <c r="Z6" s="4000"/>
      <c r="AA6" s="4000"/>
      <c r="AB6" s="4000"/>
      <c r="AC6" s="4000"/>
      <c r="AD6" s="3222"/>
      <c r="AE6" s="4001"/>
      <c r="AF6" s="4001"/>
      <c r="AG6" s="4001"/>
      <c r="AH6" s="4001"/>
      <c r="AI6" s="4001"/>
      <c r="AJ6" s="4001"/>
      <c r="AK6" s="4001"/>
      <c r="AL6" s="4001"/>
      <c r="AM6" s="4001"/>
    </row>
    <row r="7" spans="2:39" s="2013" customFormat="1" ht="21" customHeight="1">
      <c r="B7" s="183" t="s">
        <v>18</v>
      </c>
      <c r="C7" s="3958">
        <v>2902386</v>
      </c>
      <c r="D7" s="3958">
        <v>2778423</v>
      </c>
      <c r="E7" s="3958">
        <v>213266</v>
      </c>
      <c r="F7" s="3958">
        <v>207557</v>
      </c>
      <c r="G7" s="3958">
        <v>1986485</v>
      </c>
      <c r="H7" s="3958">
        <v>1910049</v>
      </c>
      <c r="I7" s="3958">
        <v>702635</v>
      </c>
      <c r="J7" s="3958">
        <v>660817</v>
      </c>
      <c r="K7" s="3958"/>
      <c r="L7" s="3999"/>
      <c r="M7" s="3958"/>
      <c r="N7" s="3958"/>
      <c r="O7" s="3958"/>
      <c r="P7" s="3958"/>
      <c r="Q7" s="3958"/>
      <c r="R7" s="3958"/>
      <c r="S7" s="3958"/>
      <c r="T7" s="3958"/>
      <c r="V7" s="4000"/>
      <c r="W7" s="4000"/>
      <c r="X7" s="4000"/>
      <c r="Y7" s="4000"/>
      <c r="Z7" s="4000"/>
      <c r="AA7" s="4000"/>
      <c r="AB7" s="4000"/>
      <c r="AC7" s="4000"/>
      <c r="AD7" s="3222"/>
      <c r="AE7" s="4001"/>
      <c r="AF7" s="4001"/>
      <c r="AG7" s="4001"/>
      <c r="AH7" s="4001"/>
      <c r="AI7" s="4001"/>
      <c r="AJ7" s="4001"/>
      <c r="AK7" s="4001"/>
      <c r="AL7" s="4001"/>
      <c r="AM7" s="4001"/>
    </row>
    <row r="8" spans="2:39" s="3968" customFormat="1" ht="21" customHeight="1">
      <c r="B8" s="186" t="s">
        <v>47</v>
      </c>
      <c r="C8" s="3964">
        <v>71346</v>
      </c>
      <c r="D8" s="3964">
        <v>68035</v>
      </c>
      <c r="E8" s="3964">
        <v>8348</v>
      </c>
      <c r="F8" s="3964">
        <v>8111</v>
      </c>
      <c r="G8" s="3964">
        <v>43407</v>
      </c>
      <c r="H8" s="3964">
        <v>41489</v>
      </c>
      <c r="I8" s="3965">
        <v>19591</v>
      </c>
      <c r="J8" s="3965">
        <v>18435</v>
      </c>
      <c r="K8" s="3969"/>
      <c r="L8" s="3999"/>
      <c r="M8" s="3964"/>
      <c r="N8" s="3964"/>
      <c r="O8" s="3964"/>
      <c r="P8" s="3964"/>
      <c r="Q8" s="3964"/>
      <c r="R8" s="3964"/>
      <c r="S8" s="3965"/>
      <c r="T8" s="3965"/>
      <c r="V8" s="4000"/>
      <c r="W8" s="4000"/>
      <c r="X8" s="4000"/>
      <c r="Y8" s="4000"/>
      <c r="Z8" s="4000"/>
      <c r="AA8" s="4000"/>
      <c r="AB8" s="4000"/>
      <c r="AC8" s="4000"/>
      <c r="AD8" s="3222"/>
      <c r="AE8" s="4001"/>
      <c r="AF8" s="4001"/>
      <c r="AG8" s="4001"/>
      <c r="AH8" s="4001"/>
      <c r="AI8" s="4001"/>
      <c r="AJ8" s="4001"/>
      <c r="AK8" s="4001"/>
      <c r="AL8" s="4001"/>
      <c r="AM8" s="4001"/>
    </row>
    <row r="9" spans="2:39" s="3968" customFormat="1" ht="21" customHeight="1">
      <c r="B9" s="191" t="s">
        <v>243</v>
      </c>
      <c r="C9" s="3969">
        <v>3808</v>
      </c>
      <c r="D9" s="3969">
        <v>3583</v>
      </c>
      <c r="E9" s="3969">
        <v>382</v>
      </c>
      <c r="F9" s="3969">
        <v>375</v>
      </c>
      <c r="G9" s="3969">
        <v>2371</v>
      </c>
      <c r="H9" s="3969">
        <v>2224</v>
      </c>
      <c r="I9" s="3969">
        <v>1055</v>
      </c>
      <c r="J9" s="3969">
        <v>984</v>
      </c>
      <c r="K9" s="3964"/>
      <c r="L9" s="3999"/>
      <c r="M9" s="3969"/>
      <c r="N9" s="3969"/>
      <c r="O9" s="3969"/>
      <c r="P9" s="3969"/>
      <c r="Q9" s="3969"/>
      <c r="R9" s="3969"/>
      <c r="S9" s="3969"/>
      <c r="T9" s="3969"/>
      <c r="V9" s="4000"/>
      <c r="W9" s="4000"/>
      <c r="X9" s="4000"/>
      <c r="Y9" s="4000"/>
      <c r="Z9" s="4000"/>
      <c r="AA9" s="4000"/>
      <c r="AB9" s="4000"/>
      <c r="AC9" s="4000"/>
      <c r="AD9" s="3222"/>
      <c r="AE9" s="4001"/>
      <c r="AF9" s="4001"/>
      <c r="AG9" s="4001"/>
      <c r="AH9" s="4001"/>
      <c r="AI9" s="4001"/>
      <c r="AJ9" s="4001"/>
      <c r="AK9" s="4001"/>
      <c r="AL9" s="4001"/>
      <c r="AM9" s="4001"/>
    </row>
    <row r="10" spans="2:39" s="3968" customFormat="1" ht="21" customHeight="1">
      <c r="B10" s="191" t="s">
        <v>244</v>
      </c>
      <c r="C10" s="3969">
        <v>8146</v>
      </c>
      <c r="D10" s="3969">
        <v>7763</v>
      </c>
      <c r="E10" s="3969">
        <v>1204</v>
      </c>
      <c r="F10" s="3969">
        <v>1169</v>
      </c>
      <c r="G10" s="3969">
        <v>4548</v>
      </c>
      <c r="H10" s="3969">
        <v>4350</v>
      </c>
      <c r="I10" s="3969">
        <v>2394</v>
      </c>
      <c r="J10" s="3969">
        <v>2244</v>
      </c>
      <c r="K10" s="3969"/>
      <c r="L10" s="3999"/>
      <c r="M10" s="3969"/>
      <c r="N10" s="3969"/>
      <c r="O10" s="3969"/>
      <c r="P10" s="3969"/>
      <c r="Q10" s="3969"/>
      <c r="R10" s="3969"/>
      <c r="S10" s="3969"/>
      <c r="T10" s="3969"/>
      <c r="V10" s="4000"/>
      <c r="W10" s="4000"/>
      <c r="X10" s="4000"/>
      <c r="Y10" s="4000"/>
      <c r="Z10" s="4000"/>
      <c r="AA10" s="4000"/>
      <c r="AB10" s="4000"/>
      <c r="AC10" s="4000"/>
      <c r="AD10" s="3222"/>
      <c r="AE10" s="4001"/>
      <c r="AF10" s="4001"/>
      <c r="AG10" s="4001"/>
      <c r="AH10" s="4001"/>
      <c r="AI10" s="4001"/>
      <c r="AJ10" s="4001"/>
      <c r="AK10" s="4001"/>
      <c r="AL10" s="4001"/>
      <c r="AM10" s="4001"/>
    </row>
    <row r="11" spans="2:39" s="3968" customFormat="1" ht="21" customHeight="1">
      <c r="B11" s="191" t="s">
        <v>245</v>
      </c>
      <c r="C11" s="3969">
        <v>31416</v>
      </c>
      <c r="D11" s="3969">
        <v>29958</v>
      </c>
      <c r="E11" s="3969">
        <v>3387</v>
      </c>
      <c r="F11" s="3969">
        <v>3293</v>
      </c>
      <c r="G11" s="3969">
        <v>19555</v>
      </c>
      <c r="H11" s="3969">
        <v>18693</v>
      </c>
      <c r="I11" s="3969">
        <v>8474</v>
      </c>
      <c r="J11" s="3969">
        <v>7972</v>
      </c>
      <c r="K11" s="3969"/>
      <c r="L11" s="3999"/>
      <c r="M11" s="3969"/>
      <c r="N11" s="3969"/>
      <c r="O11" s="3969"/>
      <c r="P11" s="3969"/>
      <c r="Q11" s="3969"/>
      <c r="R11" s="3969"/>
      <c r="S11" s="3969"/>
      <c r="T11" s="3969"/>
      <c r="V11" s="4000"/>
      <c r="W11" s="4000"/>
      <c r="X11" s="4000"/>
      <c r="Y11" s="4000"/>
      <c r="Z11" s="4000"/>
      <c r="AA11" s="4000"/>
      <c r="AB11" s="4000"/>
      <c r="AC11" s="4000"/>
      <c r="AD11" s="3222"/>
      <c r="AE11" s="4001"/>
      <c r="AF11" s="4001"/>
      <c r="AG11" s="4001"/>
      <c r="AH11" s="4001"/>
      <c r="AI11" s="4001"/>
      <c r="AJ11" s="4001"/>
      <c r="AK11" s="4001"/>
      <c r="AL11" s="4001"/>
      <c r="AM11" s="4001"/>
    </row>
    <row r="12" spans="2:39" s="3968" customFormat="1" ht="21" customHeight="1">
      <c r="B12" s="191" t="s">
        <v>246</v>
      </c>
      <c r="C12" s="3969">
        <v>6376</v>
      </c>
      <c r="D12" s="3969">
        <v>6099</v>
      </c>
      <c r="E12" s="3969">
        <v>905</v>
      </c>
      <c r="F12" s="3969">
        <v>881</v>
      </c>
      <c r="G12" s="3969">
        <v>3801</v>
      </c>
      <c r="H12" s="3969">
        <v>3647</v>
      </c>
      <c r="I12" s="3969">
        <v>1670</v>
      </c>
      <c r="J12" s="3969">
        <v>1571</v>
      </c>
      <c r="K12" s="3964"/>
      <c r="L12" s="3999"/>
      <c r="M12" s="3969"/>
      <c r="N12" s="3969"/>
      <c r="O12" s="3969"/>
      <c r="P12" s="3969"/>
      <c r="Q12" s="3969"/>
      <c r="R12" s="3969"/>
      <c r="S12" s="3969"/>
      <c r="T12" s="3969"/>
      <c r="V12" s="4000"/>
      <c r="W12" s="4000"/>
      <c r="X12" s="4000"/>
      <c r="Y12" s="4000"/>
      <c r="Z12" s="4000"/>
      <c r="AA12" s="4000"/>
      <c r="AB12" s="4000"/>
      <c r="AC12" s="4000"/>
      <c r="AD12" s="3222"/>
      <c r="AE12" s="4001"/>
      <c r="AF12" s="4001"/>
      <c r="AG12" s="4001"/>
      <c r="AH12" s="4001"/>
      <c r="AI12" s="4001"/>
      <c r="AJ12" s="4001"/>
      <c r="AK12" s="4001"/>
      <c r="AL12" s="4001"/>
      <c r="AM12" s="4001"/>
    </row>
    <row r="13" spans="2:39" s="3968" customFormat="1" ht="21" customHeight="1">
      <c r="B13" s="191" t="s">
        <v>247</v>
      </c>
      <c r="C13" s="3969">
        <v>2459</v>
      </c>
      <c r="D13" s="3969">
        <v>2318</v>
      </c>
      <c r="E13" s="3969">
        <v>236</v>
      </c>
      <c r="F13" s="3969">
        <v>228</v>
      </c>
      <c r="G13" s="3969">
        <v>1561</v>
      </c>
      <c r="H13" s="3969">
        <v>1475</v>
      </c>
      <c r="I13" s="3969">
        <v>662</v>
      </c>
      <c r="J13" s="3969">
        <v>615</v>
      </c>
      <c r="K13" s="3969"/>
      <c r="L13" s="3999"/>
      <c r="M13" s="3969"/>
      <c r="N13" s="3969"/>
      <c r="O13" s="3969"/>
      <c r="P13" s="3969"/>
      <c r="Q13" s="3969"/>
      <c r="R13" s="3969"/>
      <c r="S13" s="3969"/>
      <c r="T13" s="3969"/>
      <c r="V13" s="4000"/>
      <c r="W13" s="4000"/>
      <c r="X13" s="4000"/>
      <c r="Y13" s="4000"/>
      <c r="Z13" s="4000"/>
      <c r="AA13" s="4000"/>
      <c r="AB13" s="4000"/>
      <c r="AC13" s="4000"/>
      <c r="AD13" s="3222"/>
      <c r="AE13" s="4001"/>
      <c r="AF13" s="4001"/>
      <c r="AG13" s="4001"/>
      <c r="AH13" s="4001"/>
      <c r="AI13" s="4001"/>
      <c r="AJ13" s="4001"/>
      <c r="AK13" s="4001"/>
      <c r="AL13" s="4001"/>
      <c r="AM13" s="4001"/>
    </row>
    <row r="14" spans="2:39" s="3968" customFormat="1" ht="21" customHeight="1">
      <c r="B14" s="191" t="s">
        <v>248</v>
      </c>
      <c r="C14" s="3969">
        <v>1040</v>
      </c>
      <c r="D14" s="3969">
        <v>990</v>
      </c>
      <c r="E14" s="3969">
        <v>91</v>
      </c>
      <c r="F14" s="3969">
        <v>86</v>
      </c>
      <c r="G14" s="3969">
        <v>657</v>
      </c>
      <c r="H14" s="3969">
        <v>625</v>
      </c>
      <c r="I14" s="3969">
        <v>292</v>
      </c>
      <c r="J14" s="3969">
        <v>279</v>
      </c>
      <c r="K14" s="3964"/>
      <c r="L14" s="3999"/>
      <c r="M14" s="3969"/>
      <c r="N14" s="3969"/>
      <c r="O14" s="3969"/>
      <c r="P14" s="3969"/>
      <c r="Q14" s="3969"/>
      <c r="R14" s="3969"/>
      <c r="S14" s="3969"/>
      <c r="T14" s="3969"/>
      <c r="V14" s="4000"/>
      <c r="W14" s="4000"/>
      <c r="X14" s="4000"/>
      <c r="Y14" s="4000"/>
      <c r="Z14" s="4000"/>
      <c r="AA14" s="4000"/>
      <c r="AB14" s="4000"/>
      <c r="AC14" s="4000"/>
      <c r="AD14" s="3222"/>
      <c r="AE14" s="4001"/>
      <c r="AF14" s="4001"/>
      <c r="AG14" s="4001"/>
      <c r="AH14" s="4001"/>
      <c r="AI14" s="4001"/>
      <c r="AJ14" s="4001"/>
      <c r="AK14" s="4001"/>
      <c r="AL14" s="4001"/>
      <c r="AM14" s="4001"/>
    </row>
    <row r="15" spans="2:39" s="3968" customFormat="1" ht="21" customHeight="1">
      <c r="B15" s="191" t="s">
        <v>249</v>
      </c>
      <c r="C15" s="3969">
        <v>4001</v>
      </c>
      <c r="D15" s="3969">
        <v>3807</v>
      </c>
      <c r="E15" s="3969">
        <v>495</v>
      </c>
      <c r="F15" s="3969">
        <v>486</v>
      </c>
      <c r="G15" s="3969">
        <v>2444</v>
      </c>
      <c r="H15" s="3969">
        <v>2331</v>
      </c>
      <c r="I15" s="3969">
        <v>1062</v>
      </c>
      <c r="J15" s="3969">
        <v>990</v>
      </c>
      <c r="K15" s="3969"/>
      <c r="L15" s="3999"/>
      <c r="M15" s="3969"/>
      <c r="N15" s="3969"/>
      <c r="O15" s="3969"/>
      <c r="P15" s="3969"/>
      <c r="Q15" s="3969"/>
      <c r="R15" s="3969"/>
      <c r="S15" s="3969"/>
      <c r="T15" s="3969"/>
      <c r="V15" s="4000"/>
      <c r="W15" s="4000"/>
      <c r="X15" s="4000"/>
      <c r="Y15" s="4000"/>
      <c r="Z15" s="4000"/>
      <c r="AA15" s="4000"/>
      <c r="AB15" s="4000"/>
      <c r="AC15" s="4000"/>
      <c r="AD15" s="3222"/>
      <c r="AE15" s="4001"/>
      <c r="AF15" s="4001"/>
      <c r="AG15" s="4001"/>
      <c r="AH15" s="4001"/>
      <c r="AI15" s="4001"/>
      <c r="AJ15" s="4001"/>
      <c r="AK15" s="4001"/>
      <c r="AL15" s="4001"/>
      <c r="AM15" s="4001"/>
    </row>
    <row r="16" spans="2:39" s="3968" customFormat="1" ht="21" customHeight="1">
      <c r="B16" s="191" t="s">
        <v>250</v>
      </c>
      <c r="C16" s="3969">
        <v>8217</v>
      </c>
      <c r="D16" s="3969">
        <v>7910</v>
      </c>
      <c r="E16" s="3969">
        <v>1050</v>
      </c>
      <c r="F16" s="3969">
        <v>1013</v>
      </c>
      <c r="G16" s="3969">
        <v>4858</v>
      </c>
      <c r="H16" s="3969">
        <v>4695</v>
      </c>
      <c r="I16" s="3969">
        <v>2309</v>
      </c>
      <c r="J16" s="3969">
        <v>2202</v>
      </c>
      <c r="K16" s="3969"/>
      <c r="L16" s="3999"/>
      <c r="M16" s="3969"/>
      <c r="N16" s="3969"/>
      <c r="O16" s="3969"/>
      <c r="P16" s="3969"/>
      <c r="Q16" s="3969"/>
      <c r="R16" s="3969"/>
      <c r="S16" s="3969"/>
      <c r="T16" s="3969"/>
      <c r="V16" s="4000"/>
      <c r="W16" s="4000"/>
      <c r="X16" s="4000"/>
      <c r="Y16" s="4000"/>
      <c r="Z16" s="4000"/>
      <c r="AA16" s="4000"/>
      <c r="AB16" s="4000"/>
      <c r="AC16" s="4000"/>
      <c r="AD16" s="3222"/>
      <c r="AE16" s="4001"/>
      <c r="AF16" s="4001"/>
      <c r="AG16" s="4001"/>
      <c r="AH16" s="4001"/>
      <c r="AI16" s="4001"/>
      <c r="AJ16" s="4001"/>
      <c r="AK16" s="4001"/>
      <c r="AL16" s="4001"/>
      <c r="AM16" s="4001"/>
    </row>
    <row r="17" spans="2:42" s="3968" customFormat="1" ht="21" customHeight="1">
      <c r="B17" s="191" t="s">
        <v>251</v>
      </c>
      <c r="C17" s="3969">
        <v>2703</v>
      </c>
      <c r="D17" s="3969">
        <v>2577</v>
      </c>
      <c r="E17" s="3969">
        <v>283</v>
      </c>
      <c r="F17" s="3969">
        <v>276</v>
      </c>
      <c r="G17" s="3969">
        <v>1630</v>
      </c>
      <c r="H17" s="3969">
        <v>1555</v>
      </c>
      <c r="I17" s="3969">
        <v>790</v>
      </c>
      <c r="J17" s="3969">
        <v>746</v>
      </c>
      <c r="K17" s="3969"/>
      <c r="L17" s="3999"/>
      <c r="M17" s="3969"/>
      <c r="N17" s="3969"/>
      <c r="O17" s="3969"/>
      <c r="P17" s="3969"/>
      <c r="Q17" s="3969"/>
      <c r="R17" s="3969"/>
      <c r="S17" s="3969"/>
      <c r="T17" s="3969"/>
      <c r="V17" s="4000"/>
      <c r="W17" s="4000"/>
      <c r="X17" s="4000"/>
      <c r="Y17" s="4000"/>
      <c r="Z17" s="4000"/>
      <c r="AA17" s="4000"/>
      <c r="AB17" s="4000"/>
      <c r="AC17" s="4000"/>
      <c r="AD17" s="3222"/>
      <c r="AE17" s="4001"/>
      <c r="AF17" s="4001"/>
      <c r="AG17" s="4001"/>
      <c r="AH17" s="4001"/>
      <c r="AI17" s="4001"/>
      <c r="AJ17" s="4001"/>
      <c r="AK17" s="4001"/>
      <c r="AL17" s="4001"/>
      <c r="AM17" s="4001"/>
    </row>
    <row r="18" spans="2:42" s="3968" customFormat="1" ht="21" customHeight="1">
      <c r="B18" s="191" t="s">
        <v>252</v>
      </c>
      <c r="C18" s="3969">
        <v>1960</v>
      </c>
      <c r="D18" s="3969">
        <v>1861</v>
      </c>
      <c r="E18" s="3969">
        <v>206</v>
      </c>
      <c r="F18" s="3969">
        <v>198</v>
      </c>
      <c r="G18" s="3969">
        <v>1187</v>
      </c>
      <c r="H18" s="3969">
        <v>1128</v>
      </c>
      <c r="I18" s="3969">
        <v>567</v>
      </c>
      <c r="J18" s="3969">
        <v>535</v>
      </c>
      <c r="K18" s="3969"/>
      <c r="L18" s="4002"/>
      <c r="M18" s="4003"/>
      <c r="N18" s="4003"/>
      <c r="O18" s="4003"/>
      <c r="P18" s="4003"/>
      <c r="Q18" s="4003"/>
      <c r="R18" s="4003"/>
      <c r="S18" s="4003"/>
      <c r="T18" s="4003"/>
      <c r="U18" s="3974"/>
      <c r="V18" s="4004"/>
      <c r="W18" s="4004"/>
      <c r="X18" s="4004"/>
      <c r="Y18" s="4004"/>
      <c r="Z18" s="4004"/>
      <c r="AA18" s="4004"/>
      <c r="AB18" s="4004"/>
      <c r="AC18" s="4004"/>
      <c r="AD18" s="1927"/>
      <c r="AE18" s="4005"/>
      <c r="AF18" s="4001"/>
      <c r="AG18" s="4001"/>
      <c r="AH18" s="4001"/>
      <c r="AI18" s="4001"/>
      <c r="AJ18" s="4001"/>
      <c r="AK18" s="4001"/>
      <c r="AL18" s="4001"/>
      <c r="AM18" s="4001"/>
    </row>
    <row r="19" spans="2:42" s="3968" customFormat="1" ht="21" customHeight="1">
      <c r="B19" s="191" t="s">
        <v>253</v>
      </c>
      <c r="C19" s="3969">
        <v>1220</v>
      </c>
      <c r="D19" s="3969">
        <v>1169</v>
      </c>
      <c r="E19" s="3969">
        <v>109</v>
      </c>
      <c r="F19" s="3969">
        <v>106</v>
      </c>
      <c r="G19" s="3969">
        <v>795</v>
      </c>
      <c r="H19" s="3969">
        <v>766</v>
      </c>
      <c r="I19" s="3969">
        <v>316</v>
      </c>
      <c r="J19" s="3969">
        <v>297</v>
      </c>
      <c r="K19" s="3969"/>
      <c r="L19" s="4002"/>
      <c r="M19" s="4003"/>
      <c r="N19" s="4003"/>
      <c r="O19" s="4003"/>
      <c r="P19" s="4003"/>
      <c r="Q19" s="4003"/>
      <c r="R19" s="4003"/>
      <c r="S19" s="4003"/>
      <c r="T19" s="4003"/>
      <c r="U19" s="3974"/>
      <c r="V19" s="4004"/>
      <c r="W19" s="4004"/>
      <c r="X19" s="4004"/>
      <c r="Y19" s="4004"/>
      <c r="Z19" s="4004"/>
      <c r="AA19" s="4004"/>
      <c r="AB19" s="4004"/>
      <c r="AC19" s="4004"/>
      <c r="AD19" s="1927"/>
      <c r="AE19" s="4005"/>
      <c r="AF19" s="4001"/>
      <c r="AG19" s="4001"/>
      <c r="AH19" s="4001"/>
      <c r="AI19" s="4001"/>
      <c r="AJ19" s="4001"/>
      <c r="AK19" s="4001"/>
      <c r="AL19" s="4001"/>
      <c r="AM19" s="4001"/>
    </row>
    <row r="20" spans="2:42" s="3968" customFormat="1" ht="18" customHeight="1">
      <c r="B20" s="5521"/>
      <c r="C20" s="5518" t="s">
        <v>177</v>
      </c>
      <c r="D20" s="5519"/>
      <c r="E20" s="5514" t="s">
        <v>4478</v>
      </c>
      <c r="F20" s="5520"/>
      <c r="G20" s="5514" t="s">
        <v>4479</v>
      </c>
      <c r="H20" s="5520"/>
      <c r="I20" s="5513" t="s">
        <v>4480</v>
      </c>
      <c r="J20" s="5514"/>
      <c r="K20" s="3992"/>
      <c r="L20" s="3974"/>
      <c r="M20" s="3974"/>
      <c r="N20" s="3974"/>
      <c r="O20" s="3974"/>
      <c r="P20" s="3974"/>
      <c r="Q20" s="3974"/>
      <c r="R20" s="3974"/>
      <c r="S20" s="3974"/>
      <c r="T20" s="3974"/>
      <c r="U20" s="3974"/>
      <c r="V20" s="3974"/>
      <c r="W20" s="3974"/>
      <c r="X20" s="3974"/>
      <c r="Y20" s="3974"/>
      <c r="Z20" s="3974"/>
      <c r="AA20" s="3974"/>
      <c r="AB20" s="3974"/>
      <c r="AC20" s="3974"/>
      <c r="AD20" s="3974"/>
      <c r="AE20" s="3974"/>
    </row>
    <row r="21" spans="2:42" s="3968" customFormat="1" ht="28.5" customHeight="1">
      <c r="B21" s="5522"/>
      <c r="C21" s="3993" t="s">
        <v>177</v>
      </c>
      <c r="D21" s="2168" t="s">
        <v>4490</v>
      </c>
      <c r="E21" s="3995" t="s">
        <v>177</v>
      </c>
      <c r="F21" s="2168" t="s">
        <v>4490</v>
      </c>
      <c r="G21" s="3995" t="s">
        <v>177</v>
      </c>
      <c r="H21" s="2168" t="s">
        <v>4490</v>
      </c>
      <c r="I21" s="3996" t="s">
        <v>177</v>
      </c>
      <c r="J21" s="2168" t="s">
        <v>4490</v>
      </c>
      <c r="K21" s="130"/>
      <c r="L21" s="3974"/>
      <c r="M21" s="3974"/>
      <c r="N21" s="3974"/>
      <c r="O21" s="3974"/>
      <c r="P21" s="3974"/>
      <c r="Q21" s="3974"/>
      <c r="R21" s="3974"/>
      <c r="S21" s="3974"/>
      <c r="T21" s="3974"/>
      <c r="U21" s="3974"/>
      <c r="V21" s="3974"/>
      <c r="W21" s="3974"/>
      <c r="X21" s="3974"/>
      <c r="Y21" s="3974"/>
      <c r="Z21" s="3974"/>
      <c r="AA21" s="3974"/>
      <c r="AB21" s="3974"/>
      <c r="AC21" s="3974"/>
      <c r="AD21" s="3974"/>
      <c r="AE21" s="3974"/>
    </row>
    <row r="22" spans="2:42" s="3974" customFormat="1" ht="4.5" customHeight="1">
      <c r="B22" s="4006"/>
      <c r="C22" s="4007"/>
      <c r="D22" s="2184"/>
      <c r="E22" s="4008"/>
      <c r="F22" s="2184"/>
      <c r="G22" s="4008"/>
      <c r="H22" s="2184"/>
      <c r="I22" s="4008"/>
      <c r="J22" s="2184"/>
      <c r="K22" s="130"/>
    </row>
    <row r="23" spans="2:42" s="3976" customFormat="1" ht="12" customHeight="1">
      <c r="B23" s="5515" t="s">
        <v>200</v>
      </c>
      <c r="C23" s="4728"/>
      <c r="D23" s="4728"/>
      <c r="E23" s="4728"/>
      <c r="F23" s="4728"/>
      <c r="G23" s="4728"/>
      <c r="H23" s="4728"/>
      <c r="I23" s="4728"/>
      <c r="J23" s="4728"/>
      <c r="K23" s="344"/>
    </row>
    <row r="24" spans="2:42" s="3979" customFormat="1" ht="12" customHeight="1">
      <c r="B24" s="5486" t="s">
        <v>4482</v>
      </c>
      <c r="C24" s="5486"/>
      <c r="D24" s="5486"/>
      <c r="E24" s="5486"/>
      <c r="F24" s="5486"/>
      <c r="G24" s="5486"/>
      <c r="H24" s="5486"/>
      <c r="I24" s="5486"/>
      <c r="J24" s="5486"/>
      <c r="K24" s="4009"/>
    </row>
    <row r="25" spans="2:42" s="3979" customFormat="1" ht="12" customHeight="1">
      <c r="B25" s="5511" t="s">
        <v>4483</v>
      </c>
      <c r="C25" s="5511"/>
      <c r="D25" s="5511"/>
      <c r="E25" s="5511"/>
      <c r="F25" s="5511"/>
      <c r="G25" s="5511"/>
      <c r="H25" s="5511"/>
      <c r="I25" s="5511"/>
      <c r="J25" s="5511"/>
      <c r="K25" s="3983"/>
    </row>
    <row r="26" spans="2:42" s="4011" customFormat="1" ht="12" customHeight="1">
      <c r="B26" s="5523" t="s">
        <v>4491</v>
      </c>
      <c r="C26" s="5523"/>
      <c r="D26" s="5523"/>
      <c r="E26" s="5523"/>
      <c r="F26" s="5523"/>
      <c r="G26" s="5523"/>
      <c r="H26" s="5523"/>
      <c r="I26" s="5523"/>
      <c r="J26" s="5523"/>
      <c r="K26" s="4010"/>
    </row>
    <row r="27" spans="2:42" s="4013" customFormat="1" ht="12" customHeight="1">
      <c r="B27" s="5523" t="s">
        <v>4492</v>
      </c>
      <c r="C27" s="5523"/>
      <c r="D27" s="5523"/>
      <c r="E27" s="5523"/>
      <c r="F27" s="5523"/>
      <c r="G27" s="5523"/>
      <c r="H27" s="5523"/>
      <c r="I27" s="5523"/>
      <c r="J27" s="5523"/>
      <c r="K27" s="4010"/>
      <c r="L27" s="4012"/>
      <c r="M27" s="4012"/>
      <c r="N27" s="4012"/>
      <c r="O27" s="4012"/>
      <c r="P27" s="4012"/>
      <c r="Q27" s="4012"/>
      <c r="R27" s="4012"/>
      <c r="S27" s="4012"/>
      <c r="T27" s="4012"/>
      <c r="U27" s="4012"/>
      <c r="V27" s="4012"/>
      <c r="W27" s="4012"/>
      <c r="X27" s="4012"/>
      <c r="Y27" s="4012"/>
      <c r="Z27" s="4012"/>
      <c r="AA27" s="4012"/>
      <c r="AB27" s="4012"/>
      <c r="AC27" s="4012"/>
      <c r="AD27" s="4012"/>
      <c r="AE27" s="4012"/>
      <c r="AF27" s="4012"/>
      <c r="AG27" s="4012"/>
      <c r="AH27" s="4012"/>
      <c r="AI27" s="4012"/>
      <c r="AJ27" s="4012"/>
      <c r="AK27" s="4012"/>
      <c r="AL27" s="4012"/>
      <c r="AM27" s="4012"/>
      <c r="AN27" s="4012"/>
      <c r="AO27" s="4012"/>
      <c r="AP27" s="4012"/>
    </row>
    <row r="28" spans="2:42" s="4015" customFormat="1" ht="4.5" customHeight="1">
      <c r="B28" s="4010"/>
      <c r="C28" s="4010"/>
      <c r="D28" s="4010"/>
      <c r="E28" s="4010"/>
      <c r="F28" s="4010"/>
      <c r="G28" s="4010"/>
      <c r="H28" s="4010"/>
      <c r="I28" s="4010"/>
      <c r="J28" s="4010"/>
      <c r="K28" s="4010"/>
      <c r="L28" s="4014"/>
      <c r="M28" s="4014"/>
      <c r="N28" s="4014"/>
      <c r="O28" s="4014"/>
      <c r="P28" s="4014"/>
      <c r="Q28" s="4014"/>
      <c r="R28" s="4014"/>
      <c r="S28" s="4014"/>
      <c r="T28" s="4014"/>
      <c r="U28" s="4014"/>
      <c r="V28" s="4014"/>
      <c r="W28" s="4014"/>
      <c r="X28" s="4014"/>
      <c r="Y28" s="4014"/>
      <c r="Z28" s="4014"/>
      <c r="AA28" s="4014"/>
      <c r="AB28" s="4014"/>
      <c r="AC28" s="4014"/>
      <c r="AD28" s="4014"/>
      <c r="AE28" s="4014"/>
      <c r="AF28" s="4014"/>
      <c r="AG28" s="4014"/>
      <c r="AH28" s="4014"/>
      <c r="AI28" s="4014"/>
      <c r="AJ28" s="4014"/>
      <c r="AK28" s="4014"/>
      <c r="AL28" s="4014"/>
      <c r="AM28" s="4014"/>
      <c r="AN28" s="4014"/>
      <c r="AO28" s="4014"/>
      <c r="AP28" s="4014"/>
    </row>
    <row r="29" spans="2:42" s="3968" customFormat="1" ht="12" customHeight="1">
      <c r="B29" s="4719" t="s">
        <v>64</v>
      </c>
      <c r="C29" s="4719"/>
      <c r="D29" s="4719"/>
      <c r="E29" s="4719"/>
      <c r="F29" s="4719"/>
    </row>
    <row r="30" spans="2:42" s="3968" customFormat="1" ht="12" customHeight="1">
      <c r="B30" s="5300" t="s">
        <v>4493</v>
      </c>
      <c r="C30" s="5300"/>
      <c r="D30" s="5300"/>
    </row>
    <row r="31" spans="2:42" s="4016" customFormat="1" ht="9">
      <c r="B31" s="3986"/>
    </row>
  </sheetData>
  <mergeCells count="19">
    <mergeCell ref="B30:D30"/>
    <mergeCell ref="B20:B21"/>
    <mergeCell ref="C20:D20"/>
    <mergeCell ref="E20:F20"/>
    <mergeCell ref="G20:H20"/>
    <mergeCell ref="B24:J24"/>
    <mergeCell ref="B25:J25"/>
    <mergeCell ref="B26:J26"/>
    <mergeCell ref="B27:J27"/>
    <mergeCell ref="B29:F29"/>
    <mergeCell ref="I20:J20"/>
    <mergeCell ref="B23:J23"/>
    <mergeCell ref="B1:J1"/>
    <mergeCell ref="B2:J2"/>
    <mergeCell ref="B4:B5"/>
    <mergeCell ref="C4:D4"/>
    <mergeCell ref="E4:F4"/>
    <mergeCell ref="G4:H4"/>
    <mergeCell ref="I4:J4"/>
  </mergeCells>
  <hyperlinks>
    <hyperlink ref="C5" r:id="rId1"/>
    <hyperlink ref="B30" r:id="rId2"/>
    <hyperlink ref="C21" r:id="rId3"/>
    <hyperlink ref="L2" location="Indice!A1" display="(Voltar ao Índice)"/>
  </hyperlinks>
  <printOptions horizontalCentered="1"/>
  <pageMargins left="0.27559055118110237" right="0.27559055118110237" top="0.6692913385826772" bottom="0.27559055118110237" header="0" footer="0"/>
  <pageSetup paperSize="9" scale="96" orientation="portrait" r:id="rId4"/>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S31"/>
  <sheetViews>
    <sheetView showGridLines="0" workbookViewId="0">
      <selection activeCell="B1" sqref="B1:J1"/>
    </sheetView>
  </sheetViews>
  <sheetFormatPr defaultColWidth="9.140625" defaultRowHeight="13.5" customHeight="1"/>
  <cols>
    <col min="1" max="1" width="6.7109375" style="4026" customWidth="1"/>
    <col min="2" max="2" width="18.7109375" style="4037" customWidth="1"/>
    <col min="3" max="10" width="10.7109375" style="4037" customWidth="1"/>
    <col min="11" max="11" width="6.7109375" style="4037" customWidth="1"/>
    <col min="12" max="12" width="14.28515625" style="4026" bestFit="1" customWidth="1"/>
    <col min="13" max="16384" width="9.140625" style="4026"/>
  </cols>
  <sheetData>
    <row r="1" spans="2:19" s="4019" customFormat="1" ht="30" customHeight="1">
      <c r="B1" s="5526" t="s">
        <v>4494</v>
      </c>
      <c r="C1" s="5526"/>
      <c r="D1" s="5526"/>
      <c r="E1" s="5526"/>
      <c r="F1" s="5526"/>
      <c r="G1" s="5526"/>
      <c r="H1" s="5526"/>
      <c r="I1" s="5526"/>
      <c r="J1" s="5526"/>
      <c r="K1" s="4017"/>
      <c r="L1" s="4018"/>
      <c r="M1" s="4018"/>
      <c r="N1" s="4018"/>
      <c r="O1" s="4018"/>
      <c r="P1" s="4018"/>
    </row>
    <row r="2" spans="2:19" s="4020" customFormat="1" ht="30" customHeight="1">
      <c r="B2" s="5526" t="s">
        <v>4495</v>
      </c>
      <c r="C2" s="5526"/>
      <c r="D2" s="5526"/>
      <c r="E2" s="5526"/>
      <c r="F2" s="5526"/>
      <c r="G2" s="5526"/>
      <c r="H2" s="5526"/>
      <c r="I2" s="5526"/>
      <c r="J2" s="5526"/>
      <c r="K2" s="4017"/>
      <c r="L2" s="2746" t="s">
        <v>2381</v>
      </c>
    </row>
    <row r="3" spans="2:19" s="4022" customFormat="1" ht="12" customHeight="1">
      <c r="B3" s="3988" t="s">
        <v>413</v>
      </c>
      <c r="C3" s="4021"/>
      <c r="D3" s="4021"/>
      <c r="E3" s="4021"/>
      <c r="F3" s="4021"/>
      <c r="G3" s="4021"/>
      <c r="H3" s="4021"/>
      <c r="I3" s="4021"/>
      <c r="J3" s="3990" t="s">
        <v>414</v>
      </c>
      <c r="K3" s="3990"/>
    </row>
    <row r="4" spans="2:19" s="3955" customFormat="1" ht="18" customHeight="1">
      <c r="B4" s="5527"/>
      <c r="C4" s="5518" t="s">
        <v>177</v>
      </c>
      <c r="D4" s="5519"/>
      <c r="E4" s="5518" t="s">
        <v>4469</v>
      </c>
      <c r="F4" s="5519"/>
      <c r="G4" s="5518" t="s">
        <v>4470</v>
      </c>
      <c r="H4" s="5519"/>
      <c r="I4" s="5001" t="s">
        <v>4471</v>
      </c>
      <c r="J4" s="5518"/>
      <c r="K4" s="1728"/>
    </row>
    <row r="5" spans="2:19" s="3955" customFormat="1" ht="27.75" customHeight="1">
      <c r="B5" s="5527"/>
      <c r="C5" s="3993" t="s">
        <v>177</v>
      </c>
      <c r="D5" s="4023" t="s">
        <v>4496</v>
      </c>
      <c r="E5" s="2195" t="s">
        <v>177</v>
      </c>
      <c r="F5" s="3994" t="s">
        <v>4496</v>
      </c>
      <c r="G5" s="2168" t="s">
        <v>177</v>
      </c>
      <c r="H5" s="3994" t="s">
        <v>4496</v>
      </c>
      <c r="I5" s="2168" t="s">
        <v>177</v>
      </c>
      <c r="J5" s="3994" t="s">
        <v>4496</v>
      </c>
      <c r="K5" s="3997"/>
    </row>
    <row r="6" spans="2:19" s="2013" customFormat="1" ht="21" customHeight="1">
      <c r="B6" s="183" t="s">
        <v>17</v>
      </c>
      <c r="C6" s="3998">
        <v>15989923</v>
      </c>
      <c r="D6" s="3998">
        <v>15741144</v>
      </c>
      <c r="E6" s="3998">
        <v>1141666</v>
      </c>
      <c r="F6" s="3998">
        <v>1128193</v>
      </c>
      <c r="G6" s="3998">
        <v>12541043</v>
      </c>
      <c r="H6" s="3998">
        <v>12356345</v>
      </c>
      <c r="I6" s="3998">
        <v>2307214</v>
      </c>
      <c r="J6" s="3998">
        <v>2256605</v>
      </c>
      <c r="K6" s="3998"/>
      <c r="L6" s="4024"/>
      <c r="M6" s="4024"/>
      <c r="N6" s="4025"/>
      <c r="O6" s="4025"/>
      <c r="P6" s="4025"/>
      <c r="Q6" s="4025"/>
      <c r="R6" s="4025"/>
      <c r="S6" s="4025"/>
    </row>
    <row r="7" spans="2:19" s="2013" customFormat="1" ht="21" customHeight="1">
      <c r="B7" s="183" t="s">
        <v>18</v>
      </c>
      <c r="C7" s="3958">
        <v>15410489</v>
      </c>
      <c r="D7" s="3958">
        <v>15172796</v>
      </c>
      <c r="E7" s="3958">
        <v>1052881</v>
      </c>
      <c r="F7" s="3958">
        <v>1040342</v>
      </c>
      <c r="G7" s="3958">
        <v>12149846</v>
      </c>
      <c r="H7" s="3958">
        <v>11972798</v>
      </c>
      <c r="I7" s="3958">
        <v>2207763</v>
      </c>
      <c r="J7" s="3958">
        <v>2159656</v>
      </c>
      <c r="K7" s="3958"/>
      <c r="L7" s="4024"/>
      <c r="M7" s="4024"/>
      <c r="N7" s="4025"/>
      <c r="O7" s="4025"/>
      <c r="P7" s="4025"/>
      <c r="Q7" s="4025"/>
      <c r="R7" s="4025"/>
      <c r="S7" s="4025"/>
    </row>
    <row r="8" spans="2:19" ht="21" customHeight="1">
      <c r="B8" s="186" t="s">
        <v>47</v>
      </c>
      <c r="C8" s="3964">
        <v>330916</v>
      </c>
      <c r="D8" s="3964">
        <v>324574</v>
      </c>
      <c r="E8" s="3964">
        <v>42681</v>
      </c>
      <c r="F8" s="3964">
        <v>42119</v>
      </c>
      <c r="G8" s="3964">
        <v>234567</v>
      </c>
      <c r="H8" s="3964">
        <v>230057</v>
      </c>
      <c r="I8" s="3964">
        <v>53669</v>
      </c>
      <c r="J8" s="3964">
        <v>52398</v>
      </c>
      <c r="K8" s="3969"/>
      <c r="L8" s="4024"/>
      <c r="M8" s="4024"/>
      <c r="N8" s="4025"/>
      <c r="O8" s="4025"/>
      <c r="P8" s="4025"/>
      <c r="Q8" s="4025"/>
      <c r="R8" s="4025"/>
      <c r="S8" s="4025"/>
    </row>
    <row r="9" spans="2:19" ht="21" customHeight="1">
      <c r="B9" s="191" t="s">
        <v>243</v>
      </c>
      <c r="C9" s="3969">
        <v>14061</v>
      </c>
      <c r="D9" s="3969">
        <v>13683</v>
      </c>
      <c r="E9" s="3969">
        <v>1678</v>
      </c>
      <c r="F9" s="3969">
        <v>1670</v>
      </c>
      <c r="G9" s="3969">
        <v>10046</v>
      </c>
      <c r="H9" s="3969">
        <v>9734</v>
      </c>
      <c r="I9" s="3969">
        <v>2337</v>
      </c>
      <c r="J9" s="3969">
        <v>2279</v>
      </c>
      <c r="K9" s="4027"/>
      <c r="L9" s="4024"/>
      <c r="M9" s="4024"/>
      <c r="N9" s="4025"/>
      <c r="O9" s="4025"/>
      <c r="P9" s="4025"/>
      <c r="Q9" s="4025"/>
      <c r="R9" s="4025"/>
      <c r="S9" s="4025"/>
    </row>
    <row r="10" spans="2:19" ht="21" customHeight="1">
      <c r="B10" s="191" t="s">
        <v>244</v>
      </c>
      <c r="C10" s="3969">
        <v>32896</v>
      </c>
      <c r="D10" s="3969">
        <v>32239</v>
      </c>
      <c r="E10" s="3969">
        <v>5525</v>
      </c>
      <c r="F10" s="3969">
        <v>5453</v>
      </c>
      <c r="G10" s="3969">
        <v>21842</v>
      </c>
      <c r="H10" s="3969">
        <v>21390</v>
      </c>
      <c r="I10" s="3969">
        <v>5528</v>
      </c>
      <c r="J10" s="3969">
        <v>5396</v>
      </c>
      <c r="K10" s="4028"/>
      <c r="L10" s="4024"/>
      <c r="M10" s="4024"/>
      <c r="N10" s="4025"/>
      <c r="O10" s="4025"/>
      <c r="P10" s="4025"/>
      <c r="Q10" s="4025"/>
      <c r="R10" s="4025"/>
      <c r="S10" s="4025"/>
    </row>
    <row r="11" spans="2:19" ht="21" customHeight="1">
      <c r="B11" s="191" t="s">
        <v>245</v>
      </c>
      <c r="C11" s="3969">
        <v>162528</v>
      </c>
      <c r="D11" s="3969">
        <v>159415</v>
      </c>
      <c r="E11" s="3969">
        <v>18227</v>
      </c>
      <c r="F11" s="3969">
        <v>17982</v>
      </c>
      <c r="G11" s="3969">
        <v>118059</v>
      </c>
      <c r="H11" s="3969">
        <v>115900</v>
      </c>
      <c r="I11" s="3969">
        <v>26242</v>
      </c>
      <c r="J11" s="3969">
        <v>25532</v>
      </c>
      <c r="K11" s="3969"/>
      <c r="L11" s="4024"/>
      <c r="M11" s="4024"/>
      <c r="N11" s="4025"/>
      <c r="O11" s="4025"/>
      <c r="P11" s="4025"/>
      <c r="Q11" s="4025"/>
      <c r="R11" s="4025"/>
      <c r="S11" s="4025"/>
    </row>
    <row r="12" spans="2:19" ht="21" customHeight="1">
      <c r="B12" s="191" t="s">
        <v>246</v>
      </c>
      <c r="C12" s="3969">
        <v>30128</v>
      </c>
      <c r="D12" s="3969">
        <v>29658</v>
      </c>
      <c r="E12" s="3969">
        <v>5226</v>
      </c>
      <c r="F12" s="3969">
        <v>5164</v>
      </c>
      <c r="G12" s="3969">
        <v>20268</v>
      </c>
      <c r="H12" s="3969">
        <v>19951</v>
      </c>
      <c r="I12" s="3969">
        <v>4633</v>
      </c>
      <c r="J12" s="3969">
        <v>4543</v>
      </c>
      <c r="K12" s="4027"/>
      <c r="L12" s="4024"/>
      <c r="M12" s="4024"/>
      <c r="N12" s="4025"/>
      <c r="O12" s="4025"/>
      <c r="P12" s="4025"/>
      <c r="Q12" s="4025"/>
      <c r="R12" s="4025"/>
      <c r="S12" s="4025"/>
    </row>
    <row r="13" spans="2:19" ht="21" customHeight="1">
      <c r="B13" s="191" t="s">
        <v>247</v>
      </c>
      <c r="C13" s="3969">
        <v>9154</v>
      </c>
      <c r="D13" s="3969">
        <v>8949</v>
      </c>
      <c r="E13" s="3969">
        <v>960</v>
      </c>
      <c r="F13" s="3969">
        <v>945</v>
      </c>
      <c r="G13" s="3969">
        <v>6726</v>
      </c>
      <c r="H13" s="3969">
        <v>6568</v>
      </c>
      <c r="I13" s="3969">
        <v>1468</v>
      </c>
      <c r="J13" s="3969">
        <v>1436</v>
      </c>
      <c r="K13" s="4028"/>
      <c r="L13" s="4024"/>
      <c r="M13" s="4024"/>
      <c r="N13" s="4025"/>
      <c r="O13" s="4025"/>
      <c r="P13" s="4025"/>
      <c r="Q13" s="4025"/>
      <c r="R13" s="4025"/>
      <c r="S13" s="4025"/>
    </row>
    <row r="14" spans="2:19" ht="21" customHeight="1">
      <c r="B14" s="191" t="s">
        <v>248</v>
      </c>
      <c r="C14" s="3969">
        <v>3862</v>
      </c>
      <c r="D14" s="3969">
        <v>3792</v>
      </c>
      <c r="E14" s="3969">
        <v>402</v>
      </c>
      <c r="F14" s="3969">
        <v>396</v>
      </c>
      <c r="G14" s="3969">
        <v>2789</v>
      </c>
      <c r="H14" s="3969">
        <v>2733</v>
      </c>
      <c r="I14" s="3969">
        <v>671</v>
      </c>
      <c r="J14" s="3969">
        <v>663</v>
      </c>
      <c r="K14" s="3964"/>
      <c r="L14" s="4024"/>
      <c r="M14" s="4024"/>
      <c r="N14" s="4025"/>
      <c r="O14" s="4025"/>
      <c r="P14" s="4025"/>
      <c r="Q14" s="4025"/>
      <c r="R14" s="4025"/>
      <c r="S14" s="4025"/>
    </row>
    <row r="15" spans="2:19" ht="21" customHeight="1">
      <c r="B15" s="191" t="s">
        <v>249</v>
      </c>
      <c r="C15" s="3969">
        <v>16244</v>
      </c>
      <c r="D15" s="3969">
        <v>15893</v>
      </c>
      <c r="E15" s="3969">
        <v>2388</v>
      </c>
      <c r="F15" s="3969">
        <v>2370</v>
      </c>
      <c r="G15" s="3969">
        <v>11546</v>
      </c>
      <c r="H15" s="3969">
        <v>11272</v>
      </c>
      <c r="I15" s="3969">
        <v>2310</v>
      </c>
      <c r="J15" s="3969">
        <v>2251</v>
      </c>
      <c r="K15" s="3969"/>
      <c r="L15" s="4024"/>
      <c r="M15" s="4024"/>
      <c r="N15" s="4025"/>
      <c r="O15" s="4025"/>
      <c r="P15" s="4025"/>
      <c r="Q15" s="4025"/>
      <c r="R15" s="4025"/>
      <c r="S15" s="4025"/>
    </row>
    <row r="16" spans="2:19" ht="21" customHeight="1">
      <c r="B16" s="191" t="s">
        <v>250</v>
      </c>
      <c r="C16" s="3969">
        <v>38199</v>
      </c>
      <c r="D16" s="3969">
        <v>37542</v>
      </c>
      <c r="E16" s="3969">
        <v>5375</v>
      </c>
      <c r="F16" s="3969">
        <v>5274</v>
      </c>
      <c r="G16" s="3969">
        <v>26352</v>
      </c>
      <c r="H16" s="3969">
        <v>25896</v>
      </c>
      <c r="I16" s="3969">
        <v>6472</v>
      </c>
      <c r="J16" s="3969">
        <v>6372</v>
      </c>
      <c r="K16" s="3969"/>
      <c r="L16" s="4024"/>
      <c r="M16" s="4024"/>
      <c r="N16" s="4025"/>
      <c r="O16" s="4025"/>
      <c r="P16" s="4025"/>
      <c r="Q16" s="4025"/>
      <c r="R16" s="4025"/>
      <c r="S16" s="4025"/>
    </row>
    <row r="17" spans="2:19" ht="21" customHeight="1">
      <c r="B17" s="191" t="s">
        <v>251</v>
      </c>
      <c r="C17" s="3969">
        <v>10006</v>
      </c>
      <c r="D17" s="3969">
        <v>9817</v>
      </c>
      <c r="E17" s="3969">
        <v>1226</v>
      </c>
      <c r="F17" s="3969">
        <v>1218</v>
      </c>
      <c r="G17" s="3969">
        <v>7015</v>
      </c>
      <c r="H17" s="3969">
        <v>6868</v>
      </c>
      <c r="I17" s="3969">
        <v>1765</v>
      </c>
      <c r="J17" s="3969">
        <v>1731</v>
      </c>
      <c r="K17" s="3969"/>
      <c r="L17" s="4024"/>
      <c r="M17" s="4024"/>
      <c r="N17" s="4025"/>
      <c r="O17" s="4025"/>
      <c r="P17" s="4025"/>
      <c r="Q17" s="4025"/>
      <c r="R17" s="4025"/>
      <c r="S17" s="4025"/>
    </row>
    <row r="18" spans="2:19" ht="21" customHeight="1">
      <c r="B18" s="191" t="s">
        <v>252</v>
      </c>
      <c r="C18" s="3969">
        <v>7390</v>
      </c>
      <c r="D18" s="3969">
        <v>7223</v>
      </c>
      <c r="E18" s="3969">
        <v>964</v>
      </c>
      <c r="F18" s="3969">
        <v>944</v>
      </c>
      <c r="G18" s="3969">
        <v>5117</v>
      </c>
      <c r="H18" s="3969">
        <v>5002</v>
      </c>
      <c r="I18" s="3969">
        <v>1309</v>
      </c>
      <c r="J18" s="3969">
        <v>1278</v>
      </c>
      <c r="K18" s="3969"/>
      <c r="L18" s="4024"/>
      <c r="M18" s="4024"/>
      <c r="N18" s="4025"/>
      <c r="O18" s="4025"/>
      <c r="P18" s="4025"/>
      <c r="Q18" s="4025"/>
      <c r="R18" s="4025"/>
      <c r="S18" s="4025"/>
    </row>
    <row r="19" spans="2:19" ht="21" customHeight="1">
      <c r="B19" s="191" t="s">
        <v>253</v>
      </c>
      <c r="C19" s="3969">
        <v>6448</v>
      </c>
      <c r="D19" s="3969">
        <v>6364</v>
      </c>
      <c r="E19" s="3969">
        <v>709</v>
      </c>
      <c r="F19" s="3969">
        <v>704</v>
      </c>
      <c r="G19" s="3969">
        <v>4806</v>
      </c>
      <c r="H19" s="3969">
        <v>4742</v>
      </c>
      <c r="I19" s="3969">
        <v>932</v>
      </c>
      <c r="J19" s="3969">
        <v>918</v>
      </c>
      <c r="K19" s="3969"/>
      <c r="L19" s="4024"/>
      <c r="M19" s="4024"/>
      <c r="N19" s="4025"/>
      <c r="O19" s="4025"/>
      <c r="P19" s="4025"/>
      <c r="Q19" s="4025"/>
      <c r="R19" s="4025"/>
      <c r="S19" s="4025"/>
    </row>
    <row r="20" spans="2:19" ht="18" customHeight="1">
      <c r="B20" s="5528"/>
      <c r="C20" s="5518" t="s">
        <v>177</v>
      </c>
      <c r="D20" s="4993"/>
      <c r="E20" s="5514" t="s">
        <v>4478</v>
      </c>
      <c r="F20" s="5530"/>
      <c r="G20" s="5514" t="s">
        <v>4479</v>
      </c>
      <c r="H20" s="5530"/>
      <c r="I20" s="5514" t="s">
        <v>4480</v>
      </c>
      <c r="J20" s="5520"/>
      <c r="K20" s="3992"/>
    </row>
    <row r="21" spans="2:19" ht="27.75" customHeight="1">
      <c r="B21" s="5529"/>
      <c r="C21" s="3993" t="s">
        <v>177</v>
      </c>
      <c r="D21" s="2168" t="s">
        <v>4497</v>
      </c>
      <c r="E21" s="2195" t="s">
        <v>177</v>
      </c>
      <c r="F21" s="2168" t="s">
        <v>4497</v>
      </c>
      <c r="G21" s="2195" t="s">
        <v>177</v>
      </c>
      <c r="H21" s="2168" t="s">
        <v>4497</v>
      </c>
      <c r="I21" s="2195" t="s">
        <v>177</v>
      </c>
      <c r="J21" s="2168" t="s">
        <v>4497</v>
      </c>
      <c r="K21" s="130"/>
    </row>
    <row r="22" spans="2:19" s="4030" customFormat="1" ht="4.5" customHeight="1">
      <c r="B22" s="4029"/>
      <c r="C22" s="4007"/>
      <c r="D22" s="2184"/>
      <c r="E22" s="2196"/>
      <c r="F22" s="2184"/>
      <c r="G22" s="2196"/>
      <c r="H22" s="2184"/>
      <c r="I22" s="2196"/>
      <c r="J22" s="2184"/>
      <c r="K22" s="130"/>
    </row>
    <row r="23" spans="2:19" s="4030" customFormat="1" ht="12" customHeight="1">
      <c r="B23" s="5524" t="s">
        <v>200</v>
      </c>
      <c r="C23" s="5525"/>
      <c r="D23" s="5525"/>
      <c r="E23" s="5525"/>
      <c r="F23" s="5525"/>
      <c r="G23" s="5525"/>
      <c r="H23" s="5525"/>
      <c r="I23" s="5525"/>
      <c r="J23" s="5525"/>
      <c r="K23" s="130"/>
    </row>
    <row r="24" spans="2:19" s="4031" customFormat="1" ht="12" customHeight="1">
      <c r="B24" s="5486" t="s">
        <v>4482</v>
      </c>
      <c r="C24" s="5486"/>
      <c r="D24" s="5486"/>
      <c r="E24" s="5486"/>
      <c r="F24" s="5486"/>
      <c r="G24" s="5486"/>
      <c r="H24" s="5486"/>
      <c r="I24" s="5486"/>
      <c r="J24" s="5486"/>
      <c r="K24" s="4009"/>
    </row>
    <row r="25" spans="2:19" s="4031" customFormat="1" ht="12" customHeight="1">
      <c r="B25" s="5511" t="s">
        <v>4483</v>
      </c>
      <c r="C25" s="5511"/>
      <c r="D25" s="5511"/>
      <c r="E25" s="5511"/>
      <c r="F25" s="5511"/>
      <c r="G25" s="5511"/>
      <c r="H25" s="5511"/>
      <c r="I25" s="5511"/>
      <c r="J25" s="5511"/>
      <c r="K25" s="3983"/>
    </row>
    <row r="26" spans="2:19" ht="22.5" customHeight="1">
      <c r="B26" s="5512" t="s">
        <v>4498</v>
      </c>
      <c r="C26" s="5512"/>
      <c r="D26" s="5512"/>
      <c r="E26" s="5512"/>
      <c r="F26" s="5512"/>
      <c r="G26" s="5512"/>
      <c r="H26" s="5512"/>
      <c r="I26" s="5512"/>
      <c r="J26" s="5512"/>
      <c r="K26" s="4032"/>
    </row>
    <row r="27" spans="2:19" ht="22.5" customHeight="1">
      <c r="B27" s="5512" t="s">
        <v>4499</v>
      </c>
      <c r="C27" s="5512"/>
      <c r="D27" s="5512"/>
      <c r="E27" s="5512"/>
      <c r="F27" s="5512"/>
      <c r="G27" s="5512"/>
      <c r="H27" s="5512"/>
      <c r="I27" s="5512"/>
      <c r="J27" s="5512"/>
      <c r="K27" s="4010"/>
    </row>
    <row r="28" spans="2:19" ht="4.5" customHeight="1">
      <c r="B28" s="4033"/>
      <c r="C28" s="4033"/>
      <c r="D28" s="4033"/>
      <c r="E28" s="4033"/>
      <c r="F28" s="4033"/>
      <c r="G28" s="4033"/>
      <c r="H28" s="4033"/>
      <c r="I28" s="4033"/>
      <c r="J28" s="4033"/>
      <c r="K28" s="4010"/>
    </row>
    <row r="29" spans="2:19" s="4036" customFormat="1" ht="12" customHeight="1">
      <c r="B29" s="4719" t="s">
        <v>64</v>
      </c>
      <c r="C29" s="4719"/>
      <c r="D29" s="4719"/>
      <c r="E29" s="4719"/>
      <c r="F29" s="4719"/>
      <c r="G29" s="4034"/>
      <c r="H29" s="4034"/>
      <c r="I29" s="4034"/>
      <c r="J29" s="4034"/>
      <c r="K29" s="4035"/>
    </row>
    <row r="30" spans="2:19" s="4036" customFormat="1" ht="12" customHeight="1">
      <c r="B30" s="5300" t="s">
        <v>4500</v>
      </c>
      <c r="C30" s="5300"/>
      <c r="D30" s="5300"/>
      <c r="E30" s="4035"/>
      <c r="F30" s="4035"/>
      <c r="G30" s="4035"/>
      <c r="H30" s="4035"/>
      <c r="I30" s="4035"/>
      <c r="J30" s="4035"/>
      <c r="K30" s="4035"/>
    </row>
    <row r="31" spans="2:19" ht="12" customHeight="1"/>
  </sheetData>
  <mergeCells count="19">
    <mergeCell ref="B30:D30"/>
    <mergeCell ref="B20:B21"/>
    <mergeCell ref="C20:D20"/>
    <mergeCell ref="E20:F20"/>
    <mergeCell ref="G20:H20"/>
    <mergeCell ref="B24:J24"/>
    <mergeCell ref="B25:J25"/>
    <mergeCell ref="B26:J26"/>
    <mergeCell ref="B27:J27"/>
    <mergeCell ref="B29:F29"/>
    <mergeCell ref="I20:J20"/>
    <mergeCell ref="B23:J23"/>
    <mergeCell ref="B1:J1"/>
    <mergeCell ref="B2:J2"/>
    <mergeCell ref="B4:B5"/>
    <mergeCell ref="C4:D4"/>
    <mergeCell ref="E4:F4"/>
    <mergeCell ref="G4:H4"/>
    <mergeCell ref="I4:J4"/>
  </mergeCells>
  <hyperlinks>
    <hyperlink ref="B30" r:id="rId1"/>
    <hyperlink ref="C5" r:id="rId2"/>
    <hyperlink ref="C21" r:id="rId3"/>
    <hyperlink ref="L2" location="Indice!A1" display="(Voltar ao Índice)"/>
  </hyperlinks>
  <printOptions horizontalCentered="1"/>
  <pageMargins left="0.27559055118110237" right="0.27559055118110237" top="0.6692913385826772" bottom="0.27559055118110237" header="0" footer="0"/>
  <pageSetup paperSize="9" scale="96" orientation="portrait" r:id="rId4"/>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O31"/>
  <sheetViews>
    <sheetView showGridLines="0" workbookViewId="0">
      <selection activeCell="B1" sqref="B1:M1"/>
    </sheetView>
  </sheetViews>
  <sheetFormatPr defaultColWidth="9.140625" defaultRowHeight="13.5" customHeight="1"/>
  <cols>
    <col min="1" max="1" width="6.7109375" style="4018" customWidth="1"/>
    <col min="2" max="2" width="18.7109375" style="4018" customWidth="1"/>
    <col min="3" max="4" width="7.140625" style="4018" customWidth="1"/>
    <col min="5" max="5" width="10.140625" style="4018" customWidth="1"/>
    <col min="6" max="6" width="7.140625" style="4018" customWidth="1"/>
    <col min="7" max="7" width="10.140625" style="4018" customWidth="1"/>
    <col min="8" max="13" width="7.140625" style="4018" customWidth="1"/>
    <col min="14" max="14" width="6.7109375" style="4018" customWidth="1"/>
    <col min="15" max="15" width="14.28515625" style="4018" bestFit="1" customWidth="1"/>
    <col min="16" max="16384" width="9.140625" style="4018"/>
  </cols>
  <sheetData>
    <row r="1" spans="2:15" s="4019" customFormat="1" ht="30" customHeight="1">
      <c r="B1" s="5516" t="s">
        <v>4501</v>
      </c>
      <c r="C1" s="5516"/>
      <c r="D1" s="5516"/>
      <c r="E1" s="5516"/>
      <c r="F1" s="5516"/>
      <c r="G1" s="5516"/>
      <c r="H1" s="5516"/>
      <c r="I1" s="5516"/>
      <c r="J1" s="5516"/>
      <c r="K1" s="5516"/>
      <c r="L1" s="5516"/>
      <c r="M1" s="5516"/>
      <c r="N1" s="2171"/>
    </row>
    <row r="2" spans="2:15" s="4020" customFormat="1" ht="30" customHeight="1">
      <c r="B2" s="5516" t="s">
        <v>4502</v>
      </c>
      <c r="C2" s="5516"/>
      <c r="D2" s="5516"/>
      <c r="E2" s="5516"/>
      <c r="F2" s="5516"/>
      <c r="G2" s="5516"/>
      <c r="H2" s="5516"/>
      <c r="I2" s="5516"/>
      <c r="J2" s="5516"/>
      <c r="K2" s="5516"/>
      <c r="L2" s="5516"/>
      <c r="M2" s="5516"/>
      <c r="N2" s="2171"/>
      <c r="O2" s="2746" t="s">
        <v>2381</v>
      </c>
    </row>
    <row r="3" spans="2:15" s="3991" customFormat="1" ht="12" customHeight="1">
      <c r="B3" s="3988" t="s">
        <v>358</v>
      </c>
      <c r="C3" s="3989"/>
      <c r="D3" s="3989"/>
      <c r="E3" s="3989"/>
      <c r="F3" s="3989"/>
      <c r="G3" s="3989"/>
      <c r="H3" s="3989"/>
      <c r="I3" s="3989"/>
      <c r="M3" s="4038" t="s">
        <v>359</v>
      </c>
      <c r="N3" s="4038"/>
    </row>
    <row r="4" spans="2:15" s="3955" customFormat="1" ht="18" customHeight="1">
      <c r="B4" s="5531"/>
      <c r="C4" s="5534" t="s">
        <v>177</v>
      </c>
      <c r="D4" s="5535" t="s">
        <v>3204</v>
      </c>
      <c r="E4" s="5535"/>
      <c r="F4" s="5535"/>
      <c r="G4" s="5535"/>
      <c r="H4" s="5536" t="s">
        <v>4503</v>
      </c>
      <c r="I4" s="5536"/>
      <c r="J4" s="5536"/>
      <c r="K4" s="5536"/>
      <c r="L4" s="5536"/>
      <c r="M4" s="5537"/>
      <c r="N4" s="4039"/>
    </row>
    <row r="5" spans="2:15" s="3955" customFormat="1" ht="18" customHeight="1">
      <c r="B5" s="5532"/>
      <c r="C5" s="5534"/>
      <c r="D5" s="5538" t="s">
        <v>367</v>
      </c>
      <c r="E5" s="5538"/>
      <c r="F5" s="5538" t="s">
        <v>374</v>
      </c>
      <c r="G5" s="5538"/>
      <c r="H5" s="5534" t="s">
        <v>4504</v>
      </c>
      <c r="I5" s="5534" t="s">
        <v>4505</v>
      </c>
      <c r="J5" s="5534" t="s">
        <v>4506</v>
      </c>
      <c r="K5" s="5534" t="s">
        <v>4507</v>
      </c>
      <c r="L5" s="5534" t="s">
        <v>4508</v>
      </c>
      <c r="M5" s="5550" t="s">
        <v>1166</v>
      </c>
      <c r="N5" s="4040"/>
    </row>
    <row r="6" spans="2:15" s="3955" customFormat="1" ht="27" customHeight="1">
      <c r="B6" s="5533"/>
      <c r="C6" s="5534"/>
      <c r="D6" s="4041" t="s">
        <v>177</v>
      </c>
      <c r="E6" s="4041" t="s">
        <v>4509</v>
      </c>
      <c r="F6" s="4041" t="s">
        <v>177</v>
      </c>
      <c r="G6" s="4041" t="s">
        <v>4510</v>
      </c>
      <c r="H6" s="5534"/>
      <c r="I6" s="5534"/>
      <c r="J6" s="5534"/>
      <c r="K6" s="5534"/>
      <c r="L6" s="5534"/>
      <c r="M6" s="5550"/>
      <c r="N6" s="4040"/>
    </row>
    <row r="7" spans="2:15" s="2013" customFormat="1" ht="21" customHeight="1">
      <c r="B7" s="183" t="s">
        <v>17</v>
      </c>
      <c r="C7" s="3958">
        <v>405795</v>
      </c>
      <c r="D7" s="3958">
        <v>190659</v>
      </c>
      <c r="E7" s="3958">
        <v>73919</v>
      </c>
      <c r="F7" s="3958">
        <v>215136</v>
      </c>
      <c r="G7" s="3958">
        <v>88570</v>
      </c>
      <c r="H7" s="3958">
        <v>19530</v>
      </c>
      <c r="I7" s="3958">
        <v>43610</v>
      </c>
      <c r="J7" s="3958">
        <v>97390</v>
      </c>
      <c r="K7" s="3958">
        <v>99843</v>
      </c>
      <c r="L7" s="3958">
        <v>48630</v>
      </c>
      <c r="M7" s="3958">
        <v>96792</v>
      </c>
      <c r="N7" s="3958"/>
    </row>
    <row r="8" spans="2:15" s="2013" customFormat="1" ht="21" customHeight="1">
      <c r="B8" s="183" t="s">
        <v>18</v>
      </c>
      <c r="C8" s="3958">
        <v>380479</v>
      </c>
      <c r="D8" s="3958">
        <v>176447</v>
      </c>
      <c r="E8" s="3958">
        <v>68941</v>
      </c>
      <c r="F8" s="3958">
        <v>204032</v>
      </c>
      <c r="G8" s="3958">
        <v>84027</v>
      </c>
      <c r="H8" s="3958">
        <v>18180</v>
      </c>
      <c r="I8" s="3958">
        <v>40247</v>
      </c>
      <c r="J8" s="3958">
        <v>90903</v>
      </c>
      <c r="K8" s="3958">
        <v>93473</v>
      </c>
      <c r="L8" s="3958">
        <v>45330</v>
      </c>
      <c r="M8" s="3958">
        <v>92346</v>
      </c>
      <c r="N8" s="3958"/>
    </row>
    <row r="9" spans="2:15" s="4036" customFormat="1" ht="21" customHeight="1">
      <c r="B9" s="186" t="s">
        <v>47</v>
      </c>
      <c r="C9" s="3964">
        <v>12128</v>
      </c>
      <c r="D9" s="3964">
        <v>6585</v>
      </c>
      <c r="E9" s="3964">
        <v>2100</v>
      </c>
      <c r="F9" s="3964">
        <v>5543</v>
      </c>
      <c r="G9" s="3964">
        <v>2023</v>
      </c>
      <c r="H9" s="3964">
        <v>523</v>
      </c>
      <c r="I9" s="3964">
        <v>1253</v>
      </c>
      <c r="J9" s="3964">
        <v>2871</v>
      </c>
      <c r="K9" s="3964">
        <v>3161</v>
      </c>
      <c r="L9" s="3964">
        <v>1777</v>
      </c>
      <c r="M9" s="3964">
        <v>2543</v>
      </c>
      <c r="N9" s="3969"/>
    </row>
    <row r="10" spans="2:15" s="4036" customFormat="1" ht="21" customHeight="1">
      <c r="B10" s="191" t="s">
        <v>243</v>
      </c>
      <c r="C10" s="3969">
        <v>338</v>
      </c>
      <c r="D10" s="3969">
        <v>201</v>
      </c>
      <c r="E10" s="3969">
        <v>81</v>
      </c>
      <c r="F10" s="3969">
        <v>137</v>
      </c>
      <c r="G10" s="3969">
        <v>53</v>
      </c>
      <c r="H10" s="3969">
        <v>11</v>
      </c>
      <c r="I10" s="3969">
        <v>36</v>
      </c>
      <c r="J10" s="3969">
        <v>70</v>
      </c>
      <c r="K10" s="3969">
        <v>106</v>
      </c>
      <c r="L10" s="3969">
        <v>59</v>
      </c>
      <c r="M10" s="3969">
        <v>56</v>
      </c>
      <c r="N10" s="4027"/>
    </row>
    <row r="11" spans="2:15" s="4036" customFormat="1" ht="21" customHeight="1">
      <c r="B11" s="191" t="s">
        <v>244</v>
      </c>
      <c r="C11" s="3969">
        <v>1712</v>
      </c>
      <c r="D11" s="3969">
        <v>959</v>
      </c>
      <c r="E11" s="3969">
        <v>304</v>
      </c>
      <c r="F11" s="3969">
        <v>753</v>
      </c>
      <c r="G11" s="3969">
        <v>268</v>
      </c>
      <c r="H11" s="3969">
        <v>101</v>
      </c>
      <c r="I11" s="3969">
        <v>211</v>
      </c>
      <c r="J11" s="3969">
        <v>423</v>
      </c>
      <c r="K11" s="3969">
        <v>447</v>
      </c>
      <c r="L11" s="3969">
        <v>230</v>
      </c>
      <c r="M11" s="3969">
        <v>300</v>
      </c>
      <c r="N11" s="4028"/>
    </row>
    <row r="12" spans="2:15" s="4036" customFormat="1" ht="21" customHeight="1">
      <c r="B12" s="191" t="s">
        <v>245</v>
      </c>
      <c r="C12" s="3969">
        <v>4804</v>
      </c>
      <c r="D12" s="3969">
        <v>2459</v>
      </c>
      <c r="E12" s="3969">
        <v>794</v>
      </c>
      <c r="F12" s="3969">
        <v>2345</v>
      </c>
      <c r="G12" s="3969">
        <v>825</v>
      </c>
      <c r="H12" s="3969">
        <v>180</v>
      </c>
      <c r="I12" s="3969">
        <v>499</v>
      </c>
      <c r="J12" s="3969">
        <v>1129</v>
      </c>
      <c r="K12" s="3969">
        <v>1143</v>
      </c>
      <c r="L12" s="3969">
        <v>673</v>
      </c>
      <c r="M12" s="3969">
        <v>1180</v>
      </c>
      <c r="N12" s="4028"/>
    </row>
    <row r="13" spans="2:15" s="4036" customFormat="1" ht="21" customHeight="1">
      <c r="B13" s="191" t="s">
        <v>246</v>
      </c>
      <c r="C13" s="3969">
        <v>1404</v>
      </c>
      <c r="D13" s="3969">
        <v>957</v>
      </c>
      <c r="E13" s="3969">
        <v>252</v>
      </c>
      <c r="F13" s="3969">
        <v>447</v>
      </c>
      <c r="G13" s="3969">
        <v>174</v>
      </c>
      <c r="H13" s="3969">
        <v>59</v>
      </c>
      <c r="I13" s="3969">
        <v>116</v>
      </c>
      <c r="J13" s="3969">
        <v>256</v>
      </c>
      <c r="K13" s="3969">
        <v>389</v>
      </c>
      <c r="L13" s="3969">
        <v>267</v>
      </c>
      <c r="M13" s="3969">
        <v>317</v>
      </c>
      <c r="N13" s="4027"/>
    </row>
    <row r="14" spans="2:15" s="4036" customFormat="1" ht="21" customHeight="1">
      <c r="B14" s="191" t="s">
        <v>247</v>
      </c>
      <c r="C14" s="3969">
        <v>298</v>
      </c>
      <c r="D14" s="3969">
        <v>148</v>
      </c>
      <c r="E14" s="3969">
        <v>52</v>
      </c>
      <c r="F14" s="3969">
        <v>150</v>
      </c>
      <c r="G14" s="3969">
        <v>54</v>
      </c>
      <c r="H14" s="3969">
        <v>16</v>
      </c>
      <c r="I14" s="3969">
        <v>27</v>
      </c>
      <c r="J14" s="3969">
        <v>73</v>
      </c>
      <c r="K14" s="3969">
        <v>80</v>
      </c>
      <c r="L14" s="3969">
        <v>47</v>
      </c>
      <c r="M14" s="3969">
        <v>55</v>
      </c>
      <c r="N14" s="4028"/>
    </row>
    <row r="15" spans="2:15" s="4036" customFormat="1" ht="21" customHeight="1">
      <c r="B15" s="191" t="s">
        <v>248</v>
      </c>
      <c r="C15" s="3969">
        <v>104</v>
      </c>
      <c r="D15" s="3969">
        <v>63</v>
      </c>
      <c r="E15" s="3969">
        <v>22</v>
      </c>
      <c r="F15" s="3969">
        <v>41</v>
      </c>
      <c r="G15" s="3969">
        <v>15</v>
      </c>
      <c r="H15" s="4028">
        <v>3</v>
      </c>
      <c r="I15" s="4028">
        <v>10</v>
      </c>
      <c r="J15" s="3969">
        <v>20</v>
      </c>
      <c r="K15" s="3969">
        <v>30</v>
      </c>
      <c r="L15" s="3969">
        <v>22</v>
      </c>
      <c r="M15" s="3969">
        <v>19</v>
      </c>
      <c r="N15" s="3964"/>
    </row>
    <row r="16" spans="2:15" s="4036" customFormat="1" ht="21" customHeight="1">
      <c r="B16" s="191" t="s">
        <v>249</v>
      </c>
      <c r="C16" s="3969">
        <v>573</v>
      </c>
      <c r="D16" s="3969">
        <v>334</v>
      </c>
      <c r="E16" s="3969">
        <v>95</v>
      </c>
      <c r="F16" s="3969">
        <v>239</v>
      </c>
      <c r="G16" s="3969">
        <v>83</v>
      </c>
      <c r="H16" s="3969">
        <v>20</v>
      </c>
      <c r="I16" s="3969">
        <v>56</v>
      </c>
      <c r="J16" s="3969">
        <v>123</v>
      </c>
      <c r="K16" s="3969">
        <v>175</v>
      </c>
      <c r="L16" s="3969">
        <v>87</v>
      </c>
      <c r="M16" s="3969">
        <v>112</v>
      </c>
      <c r="N16" s="3969"/>
    </row>
    <row r="17" spans="2:14" s="4036" customFormat="1" ht="21" customHeight="1">
      <c r="B17" s="191" t="s">
        <v>250</v>
      </c>
      <c r="C17" s="3969">
        <v>1942</v>
      </c>
      <c r="D17" s="3969">
        <v>985</v>
      </c>
      <c r="E17" s="3969">
        <v>341</v>
      </c>
      <c r="F17" s="3969">
        <v>957</v>
      </c>
      <c r="G17" s="3969">
        <v>353</v>
      </c>
      <c r="H17" s="3969">
        <v>90</v>
      </c>
      <c r="I17" s="3969">
        <v>204</v>
      </c>
      <c r="J17" s="3969">
        <v>515</v>
      </c>
      <c r="K17" s="3969">
        <v>547</v>
      </c>
      <c r="L17" s="3969">
        <v>260</v>
      </c>
      <c r="M17" s="3969">
        <v>326</v>
      </c>
      <c r="N17" s="3969"/>
    </row>
    <row r="18" spans="2:14" s="4036" customFormat="1" ht="21" customHeight="1">
      <c r="B18" s="191" t="s">
        <v>251</v>
      </c>
      <c r="C18" s="3969">
        <v>302</v>
      </c>
      <c r="D18" s="3969">
        <v>158</v>
      </c>
      <c r="E18" s="3969">
        <v>50</v>
      </c>
      <c r="F18" s="3969">
        <v>144</v>
      </c>
      <c r="G18" s="3969">
        <v>48</v>
      </c>
      <c r="H18" s="3969">
        <v>11</v>
      </c>
      <c r="I18" s="3969">
        <v>25</v>
      </c>
      <c r="J18" s="3969">
        <v>81</v>
      </c>
      <c r="K18" s="3969">
        <v>70</v>
      </c>
      <c r="L18" s="3969">
        <v>49</v>
      </c>
      <c r="M18" s="3969">
        <v>66</v>
      </c>
      <c r="N18" s="3969"/>
    </row>
    <row r="19" spans="2:14" s="4036" customFormat="1" ht="21" customHeight="1">
      <c r="B19" s="191" t="s">
        <v>252</v>
      </c>
      <c r="C19" s="3969">
        <v>158</v>
      </c>
      <c r="D19" s="3969">
        <v>95</v>
      </c>
      <c r="E19" s="3969">
        <v>39</v>
      </c>
      <c r="F19" s="3969">
        <v>63</v>
      </c>
      <c r="G19" s="3969">
        <v>32</v>
      </c>
      <c r="H19" s="4028">
        <v>4</v>
      </c>
      <c r="I19" s="4028">
        <v>21</v>
      </c>
      <c r="J19" s="3969">
        <v>45</v>
      </c>
      <c r="K19" s="3969">
        <v>35</v>
      </c>
      <c r="L19" s="3969">
        <v>16</v>
      </c>
      <c r="M19" s="3969">
        <v>37</v>
      </c>
      <c r="N19" s="3969"/>
    </row>
    <row r="20" spans="2:14" s="4036" customFormat="1" ht="21" customHeight="1">
      <c r="B20" s="191" t="s">
        <v>253</v>
      </c>
      <c r="C20" s="3969">
        <v>493</v>
      </c>
      <c r="D20" s="3969">
        <v>226</v>
      </c>
      <c r="E20" s="3969">
        <v>70</v>
      </c>
      <c r="F20" s="3969">
        <v>267</v>
      </c>
      <c r="G20" s="3969">
        <v>118</v>
      </c>
      <c r="H20" s="3969">
        <v>28</v>
      </c>
      <c r="I20" s="3969">
        <v>48</v>
      </c>
      <c r="J20" s="3969">
        <v>136</v>
      </c>
      <c r="K20" s="3969">
        <v>139</v>
      </c>
      <c r="L20" s="3969">
        <v>67</v>
      </c>
      <c r="M20" s="3969">
        <v>75</v>
      </c>
      <c r="N20" s="3969"/>
    </row>
    <row r="21" spans="2:14" s="4036" customFormat="1" ht="18" customHeight="1">
      <c r="B21" s="5528"/>
      <c r="C21" s="5540" t="s">
        <v>177</v>
      </c>
      <c r="D21" s="5543" t="s">
        <v>3216</v>
      </c>
      <c r="E21" s="5544"/>
      <c r="F21" s="5544"/>
      <c r="G21" s="5544"/>
      <c r="H21" s="5537" t="s">
        <v>4511</v>
      </c>
      <c r="I21" s="5545"/>
      <c r="J21" s="5545"/>
      <c r="K21" s="5545"/>
      <c r="L21" s="5545"/>
      <c r="M21" s="5545"/>
      <c r="N21" s="4039"/>
    </row>
    <row r="22" spans="2:14" s="4036" customFormat="1" ht="18" customHeight="1">
      <c r="B22" s="5539"/>
      <c r="C22" s="5541"/>
      <c r="D22" s="5546" t="s">
        <v>374</v>
      </c>
      <c r="E22" s="5547"/>
      <c r="F22" s="5546" t="s">
        <v>365</v>
      </c>
      <c r="G22" s="5547"/>
      <c r="H22" s="5541" t="s">
        <v>4512</v>
      </c>
      <c r="I22" s="5541" t="s">
        <v>4513</v>
      </c>
      <c r="J22" s="5541" t="s">
        <v>4514</v>
      </c>
      <c r="K22" s="5551" t="s">
        <v>4515</v>
      </c>
      <c r="L22" s="5542" t="s">
        <v>4516</v>
      </c>
      <c r="M22" s="5548" t="s">
        <v>907</v>
      </c>
      <c r="N22" s="4040"/>
    </row>
    <row r="23" spans="2:14" s="4036" customFormat="1" ht="27" customHeight="1">
      <c r="B23" s="5529"/>
      <c r="C23" s="5542"/>
      <c r="D23" s="4042" t="s">
        <v>177</v>
      </c>
      <c r="E23" s="4042" t="s">
        <v>4517</v>
      </c>
      <c r="F23" s="4042" t="s">
        <v>177</v>
      </c>
      <c r="G23" s="4042" t="s">
        <v>4517</v>
      </c>
      <c r="H23" s="5542"/>
      <c r="I23" s="5542"/>
      <c r="J23" s="5542"/>
      <c r="K23" s="5552"/>
      <c r="L23" s="5546"/>
      <c r="M23" s="5549"/>
      <c r="N23" s="4040"/>
    </row>
    <row r="24" spans="2:14" s="4044" customFormat="1" ht="4.5" customHeight="1">
      <c r="B24" s="4029"/>
      <c r="C24" s="4040"/>
      <c r="D24" s="4043"/>
      <c r="E24" s="4043"/>
      <c r="F24" s="4043"/>
      <c r="G24" s="4043"/>
      <c r="H24" s="4040"/>
      <c r="I24" s="4040"/>
      <c r="J24" s="4040"/>
      <c r="K24" s="4043"/>
      <c r="L24" s="4043"/>
      <c r="M24" s="4040"/>
      <c r="N24" s="4040"/>
    </row>
    <row r="25" spans="2:14" s="4030" customFormat="1" ht="12" customHeight="1">
      <c r="B25" s="5524" t="s">
        <v>200</v>
      </c>
      <c r="C25" s="4728"/>
      <c r="D25" s="4728"/>
      <c r="E25" s="4728"/>
      <c r="F25" s="4728"/>
      <c r="G25" s="4728"/>
      <c r="H25" s="4728"/>
      <c r="I25" s="4728"/>
      <c r="J25" s="4728"/>
      <c r="K25" s="4728"/>
      <c r="L25" s="4728"/>
      <c r="M25" s="4728"/>
      <c r="N25" s="4045"/>
    </row>
    <row r="26" spans="2:14" s="3979" customFormat="1" ht="12" customHeight="1">
      <c r="B26" s="5486" t="s">
        <v>4482</v>
      </c>
      <c r="C26" s="5486"/>
      <c r="D26" s="5486"/>
      <c r="E26" s="5486"/>
      <c r="F26" s="5486"/>
      <c r="G26" s="5486"/>
      <c r="H26" s="5486"/>
      <c r="I26" s="5486"/>
      <c r="J26" s="5486"/>
      <c r="K26" s="4009"/>
      <c r="L26" s="4009"/>
      <c r="M26" s="4046"/>
      <c r="N26" s="4046"/>
    </row>
    <row r="27" spans="2:14" s="3979" customFormat="1" ht="12" customHeight="1">
      <c r="B27" s="5511" t="s">
        <v>4483</v>
      </c>
      <c r="C27" s="5511"/>
      <c r="D27" s="5511"/>
      <c r="E27" s="5511"/>
      <c r="F27" s="5511"/>
      <c r="G27" s="5511"/>
      <c r="H27" s="5511"/>
      <c r="I27" s="5511"/>
      <c r="J27" s="5511"/>
      <c r="K27" s="3983"/>
      <c r="L27" s="3983"/>
      <c r="M27" s="3983"/>
      <c r="N27" s="3983"/>
    </row>
    <row r="28" spans="2:14" s="4048" customFormat="1" ht="40.5" customHeight="1">
      <c r="B28" s="5553" t="s">
        <v>4518</v>
      </c>
      <c r="C28" s="5553"/>
      <c r="D28" s="5553"/>
      <c r="E28" s="5553"/>
      <c r="F28" s="5553"/>
      <c r="G28" s="5553"/>
      <c r="H28" s="5553"/>
      <c r="I28" s="5553"/>
      <c r="J28" s="5553"/>
      <c r="K28" s="5553"/>
      <c r="L28" s="5553"/>
      <c r="M28" s="5553"/>
      <c r="N28" s="4047"/>
    </row>
    <row r="29" spans="2:14" s="4048" customFormat="1" ht="40.5" customHeight="1">
      <c r="B29" s="5553" t="s">
        <v>4519</v>
      </c>
      <c r="C29" s="5553"/>
      <c r="D29" s="5553"/>
      <c r="E29" s="5553"/>
      <c r="F29" s="5553"/>
      <c r="G29" s="5553"/>
      <c r="H29" s="5553"/>
      <c r="I29" s="5553"/>
      <c r="J29" s="5553"/>
      <c r="K29" s="5553"/>
      <c r="L29" s="5553"/>
      <c r="M29" s="5553"/>
      <c r="N29" s="4047"/>
    </row>
    <row r="30" spans="2:14" s="4050" customFormat="1" ht="12.75">
      <c r="B30" s="4049"/>
      <c r="C30" s="4049"/>
      <c r="D30" s="4049"/>
      <c r="E30" s="4049"/>
      <c r="F30" s="4049"/>
      <c r="G30" s="4049"/>
      <c r="H30" s="4049"/>
      <c r="I30" s="4049"/>
      <c r="J30" s="4049"/>
      <c r="K30" s="4049"/>
      <c r="L30" s="4049"/>
      <c r="M30" s="4049"/>
      <c r="N30" s="4049"/>
    </row>
    <row r="31" spans="2:14" s="4050" customFormat="1" ht="12.75">
      <c r="B31" s="4049"/>
      <c r="C31" s="4049"/>
      <c r="D31" s="4049"/>
      <c r="E31" s="4049"/>
      <c r="F31" s="4049"/>
      <c r="G31" s="4049"/>
      <c r="H31" s="4049"/>
      <c r="I31" s="4049"/>
      <c r="J31" s="4049"/>
      <c r="K31" s="4049"/>
      <c r="L31" s="4049"/>
      <c r="M31" s="4049"/>
      <c r="N31" s="4049"/>
    </row>
  </sheetData>
  <mergeCells count="31">
    <mergeCell ref="B25:M25"/>
    <mergeCell ref="B26:J26"/>
    <mergeCell ref="B27:J27"/>
    <mergeCell ref="B28:M28"/>
    <mergeCell ref="B29:M29"/>
    <mergeCell ref="B21:B23"/>
    <mergeCell ref="C21:C23"/>
    <mergeCell ref="D21:G21"/>
    <mergeCell ref="H21:M21"/>
    <mergeCell ref="D22:E22"/>
    <mergeCell ref="F22:G22"/>
    <mergeCell ref="M22:M23"/>
    <mergeCell ref="H22:H23"/>
    <mergeCell ref="I22:I23"/>
    <mergeCell ref="J22:J23"/>
    <mergeCell ref="K22:K23"/>
    <mergeCell ref="L22:L23"/>
    <mergeCell ref="B1:M1"/>
    <mergeCell ref="B2:M2"/>
    <mergeCell ref="B4:B6"/>
    <mergeCell ref="C4:C6"/>
    <mergeCell ref="D4:G4"/>
    <mergeCell ref="H4:M4"/>
    <mergeCell ref="D5:E5"/>
    <mergeCell ref="F5:G5"/>
    <mergeCell ref="H5:H6"/>
    <mergeCell ref="I5:I6"/>
    <mergeCell ref="J5:J6"/>
    <mergeCell ref="K5:K6"/>
    <mergeCell ref="L5:L6"/>
    <mergeCell ref="M5:M6"/>
  </mergeCells>
  <hyperlinks>
    <hyperlink ref="O2" location="Indice!A1" display="(Voltar ao Índice)"/>
  </hyperlinks>
  <printOptions horizontalCentered="1"/>
  <pageMargins left="0.27559055118110237" right="0.27559055118110237" top="0.6692913385826772" bottom="0.27559055118110237" header="0" footer="0"/>
  <pageSetup paperSize="9" scale="97" orientation="portrait" r:id="rId1"/>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P32"/>
  <sheetViews>
    <sheetView showGridLines="0" workbookViewId="0">
      <selection activeCell="B1" sqref="B1:H1"/>
    </sheetView>
  </sheetViews>
  <sheetFormatPr defaultColWidth="9.140625" defaultRowHeight="12.75"/>
  <cols>
    <col min="1" max="1" width="6.7109375" style="4026" customWidth="1"/>
    <col min="2" max="2" width="18.7109375" style="4026" customWidth="1"/>
    <col min="3" max="5" width="13.7109375" style="4026" customWidth="1"/>
    <col min="6" max="6" width="13.7109375" style="3987" customWidth="1"/>
    <col min="7" max="8" width="13.7109375" style="4061" customWidth="1"/>
    <col min="9" max="9" width="6.7109375" style="4026" customWidth="1"/>
    <col min="10" max="10" width="14.28515625" style="4026" bestFit="1" customWidth="1"/>
    <col min="11" max="16384" width="9.140625" style="4026"/>
  </cols>
  <sheetData>
    <row r="1" spans="2:16" s="4019" customFormat="1" ht="30" customHeight="1">
      <c r="B1" s="5516" t="s">
        <v>4520</v>
      </c>
      <c r="C1" s="5516"/>
      <c r="D1" s="5516"/>
      <c r="E1" s="5516"/>
      <c r="F1" s="5516"/>
      <c r="G1" s="5516"/>
      <c r="H1" s="5516"/>
      <c r="L1" s="4018"/>
      <c r="M1" s="4018"/>
      <c r="N1" s="4018"/>
      <c r="O1" s="4018"/>
      <c r="P1" s="4018"/>
    </row>
    <row r="2" spans="2:16" s="4020" customFormat="1" ht="30" customHeight="1">
      <c r="B2" s="5516" t="s">
        <v>4521</v>
      </c>
      <c r="C2" s="5516"/>
      <c r="D2" s="5516"/>
      <c r="E2" s="5516"/>
      <c r="F2" s="5516"/>
      <c r="G2" s="5516"/>
      <c r="H2" s="5516"/>
      <c r="J2" s="2746" t="s">
        <v>2381</v>
      </c>
    </row>
    <row r="3" spans="2:16" s="4051" customFormat="1" ht="12" customHeight="1">
      <c r="B3" s="1011"/>
      <c r="C3" s="1011"/>
      <c r="D3" s="1011"/>
      <c r="E3" s="1011"/>
      <c r="F3" s="1011"/>
      <c r="G3" s="1011"/>
      <c r="H3" s="1011"/>
    </row>
    <row r="4" spans="2:16" s="3955" customFormat="1" ht="18" customHeight="1">
      <c r="B4" s="5554"/>
      <c r="C4" s="4832" t="s">
        <v>4522</v>
      </c>
      <c r="D4" s="4832"/>
      <c r="E4" s="4832"/>
      <c r="F4" s="4832" t="s">
        <v>4523</v>
      </c>
      <c r="G4" s="4832"/>
      <c r="H4" s="4830"/>
    </row>
    <row r="5" spans="2:16" s="3955" customFormat="1" ht="18" customHeight="1">
      <c r="B5" s="5554"/>
      <c r="C5" s="4052" t="s">
        <v>2176</v>
      </c>
      <c r="D5" s="4052" t="s">
        <v>367</v>
      </c>
      <c r="E5" s="4052" t="s">
        <v>374</v>
      </c>
      <c r="F5" s="4052" t="s">
        <v>2176</v>
      </c>
      <c r="G5" s="4052" t="s">
        <v>367</v>
      </c>
      <c r="H5" s="4042" t="s">
        <v>374</v>
      </c>
    </row>
    <row r="6" spans="2:16" s="3955" customFormat="1" ht="18" customHeight="1">
      <c r="B6" s="5554"/>
      <c r="C6" s="4832" t="s">
        <v>14</v>
      </c>
      <c r="D6" s="4832"/>
      <c r="E6" s="4832"/>
      <c r="F6" s="4832" t="s">
        <v>242</v>
      </c>
      <c r="G6" s="4832"/>
      <c r="H6" s="4830"/>
    </row>
    <row r="7" spans="2:16" s="1984" customFormat="1" ht="21" customHeight="1">
      <c r="B7" s="183" t="s">
        <v>17</v>
      </c>
      <c r="C7" s="3958">
        <v>1146817</v>
      </c>
      <c r="D7" s="3958">
        <v>578313</v>
      </c>
      <c r="E7" s="3958">
        <v>568504</v>
      </c>
      <c r="F7" s="3958">
        <v>71296741</v>
      </c>
      <c r="G7" s="3958">
        <v>33635664</v>
      </c>
      <c r="H7" s="3958">
        <v>37661077</v>
      </c>
      <c r="I7" s="4053"/>
      <c r="J7" s="4025"/>
      <c r="K7" s="4024"/>
      <c r="L7" s="4024"/>
      <c r="M7" s="2013"/>
      <c r="N7" s="2013"/>
      <c r="O7" s="2013"/>
    </row>
    <row r="8" spans="2:16" s="1984" customFormat="1" ht="21" customHeight="1">
      <c r="B8" s="183" t="s">
        <v>18</v>
      </c>
      <c r="C8" s="3958">
        <v>1076909</v>
      </c>
      <c r="D8" s="3958">
        <v>537079</v>
      </c>
      <c r="E8" s="3958">
        <v>539831</v>
      </c>
      <c r="F8" s="3958">
        <v>66465204</v>
      </c>
      <c r="G8" s="3958">
        <v>30846392</v>
      </c>
      <c r="H8" s="3958">
        <v>35618812</v>
      </c>
      <c r="I8" s="3963"/>
      <c r="J8" s="4025"/>
      <c r="K8" s="4024"/>
      <c r="L8" s="4024"/>
      <c r="M8" s="2013"/>
      <c r="N8" s="2013"/>
      <c r="O8" s="2013"/>
    </row>
    <row r="9" spans="2:16" ht="21" customHeight="1">
      <c r="B9" s="186" t="s">
        <v>47</v>
      </c>
      <c r="C9" s="3964">
        <v>33262</v>
      </c>
      <c r="D9" s="3964">
        <v>19036</v>
      </c>
      <c r="E9" s="3964">
        <v>14226</v>
      </c>
      <c r="F9" s="3964">
        <v>2266394</v>
      </c>
      <c r="G9" s="3964">
        <v>1251224</v>
      </c>
      <c r="H9" s="3964">
        <v>1015170</v>
      </c>
      <c r="I9" s="4054"/>
      <c r="J9" s="4025"/>
      <c r="K9" s="4024"/>
      <c r="L9" s="4024"/>
      <c r="M9" s="2013"/>
      <c r="N9" s="2013"/>
      <c r="O9" s="2013"/>
    </row>
    <row r="10" spans="2:16" s="4056" customFormat="1" ht="21" customHeight="1">
      <c r="B10" s="191" t="s">
        <v>243</v>
      </c>
      <c r="C10" s="3969">
        <v>916</v>
      </c>
      <c r="D10" s="3969">
        <v>556</v>
      </c>
      <c r="E10" s="3969">
        <v>360</v>
      </c>
      <c r="F10" s="3969">
        <v>66263</v>
      </c>
      <c r="G10" s="3969">
        <v>39297</v>
      </c>
      <c r="H10" s="3969">
        <v>26966</v>
      </c>
      <c r="I10" s="4055"/>
      <c r="J10" s="4025"/>
      <c r="K10" s="4024"/>
      <c r="L10" s="4024"/>
      <c r="M10" s="2013"/>
      <c r="N10" s="2013"/>
      <c r="O10" s="2013"/>
    </row>
    <row r="11" spans="2:16" ht="21" customHeight="1">
      <c r="B11" s="191" t="s">
        <v>244</v>
      </c>
      <c r="C11" s="3969">
        <v>4488</v>
      </c>
      <c r="D11" s="3969">
        <v>2661</v>
      </c>
      <c r="E11" s="3969">
        <v>1827</v>
      </c>
      <c r="F11" s="3969">
        <v>323691</v>
      </c>
      <c r="G11" s="3969">
        <v>186312</v>
      </c>
      <c r="H11" s="3969">
        <v>137379</v>
      </c>
      <c r="I11" s="4054"/>
      <c r="J11" s="4025"/>
      <c r="K11" s="4024"/>
      <c r="L11" s="4024"/>
      <c r="M11" s="2013"/>
      <c r="N11" s="2013"/>
      <c r="O11" s="2013"/>
    </row>
    <row r="12" spans="2:16" ht="21" customHeight="1">
      <c r="B12" s="191" t="s">
        <v>245</v>
      </c>
      <c r="C12" s="3969">
        <v>14305</v>
      </c>
      <c r="D12" s="3969">
        <v>7920</v>
      </c>
      <c r="E12" s="3969">
        <v>6384</v>
      </c>
      <c r="F12" s="3969">
        <v>935292</v>
      </c>
      <c r="G12" s="3969">
        <v>493564</v>
      </c>
      <c r="H12" s="3969">
        <v>441728</v>
      </c>
      <c r="I12" s="4054"/>
      <c r="J12" s="4025"/>
      <c r="K12" s="4024"/>
      <c r="L12" s="4024"/>
      <c r="M12" s="2013"/>
      <c r="N12" s="2013"/>
      <c r="O12" s="2013"/>
    </row>
    <row r="13" spans="2:16" s="4056" customFormat="1" ht="21" customHeight="1">
      <c r="B13" s="191" t="s">
        <v>246</v>
      </c>
      <c r="C13" s="3969">
        <v>3576</v>
      </c>
      <c r="D13" s="3969">
        <v>2463</v>
      </c>
      <c r="E13" s="3969">
        <v>1113</v>
      </c>
      <c r="F13" s="3969">
        <v>241178</v>
      </c>
      <c r="G13" s="3969">
        <v>158072</v>
      </c>
      <c r="H13" s="3969">
        <v>83106</v>
      </c>
      <c r="I13" s="4055"/>
      <c r="J13" s="4025"/>
      <c r="K13" s="4024"/>
      <c r="L13" s="4024"/>
      <c r="M13" s="2013"/>
      <c r="N13" s="2013"/>
      <c r="O13" s="2013"/>
    </row>
    <row r="14" spans="2:16" ht="21" customHeight="1">
      <c r="B14" s="191" t="s">
        <v>247</v>
      </c>
      <c r="C14" s="3969">
        <v>692</v>
      </c>
      <c r="D14" s="3969">
        <v>376</v>
      </c>
      <c r="E14" s="3969">
        <v>316</v>
      </c>
      <c r="F14" s="3969">
        <v>53542</v>
      </c>
      <c r="G14" s="3969">
        <v>28355</v>
      </c>
      <c r="H14" s="3969">
        <v>25187</v>
      </c>
      <c r="I14" s="4054"/>
      <c r="J14" s="4025"/>
      <c r="K14" s="4024"/>
      <c r="L14" s="4024"/>
      <c r="M14" s="2013"/>
      <c r="N14" s="2013"/>
      <c r="O14" s="2013"/>
    </row>
    <row r="15" spans="2:16" s="4056" customFormat="1" ht="21" customHeight="1">
      <c r="B15" s="191" t="s">
        <v>248</v>
      </c>
      <c r="C15" s="3969">
        <v>262</v>
      </c>
      <c r="D15" s="3969">
        <v>176</v>
      </c>
      <c r="E15" s="3969">
        <v>86</v>
      </c>
      <c r="F15" s="3969">
        <v>22077</v>
      </c>
      <c r="G15" s="3969">
        <v>15220</v>
      </c>
      <c r="H15" s="3969">
        <v>6857</v>
      </c>
      <c r="I15" s="4055"/>
      <c r="J15" s="4025"/>
      <c r="K15" s="4024"/>
      <c r="L15" s="4024"/>
      <c r="M15" s="2013"/>
      <c r="N15" s="2013"/>
      <c r="O15" s="2013"/>
    </row>
    <row r="16" spans="2:16" ht="21" customHeight="1">
      <c r="B16" s="191" t="s">
        <v>249</v>
      </c>
      <c r="C16" s="3969">
        <v>1407</v>
      </c>
      <c r="D16" s="3969">
        <v>843</v>
      </c>
      <c r="E16" s="3969">
        <v>564</v>
      </c>
      <c r="F16" s="3969">
        <v>102784</v>
      </c>
      <c r="G16" s="3969">
        <v>60853</v>
      </c>
      <c r="H16" s="3969">
        <v>41931</v>
      </c>
      <c r="I16" s="4054"/>
      <c r="J16" s="4025"/>
      <c r="K16" s="4024"/>
      <c r="L16" s="4024"/>
      <c r="M16" s="2013"/>
      <c r="N16" s="2013"/>
      <c r="O16" s="2013"/>
    </row>
    <row r="17" spans="2:15" ht="21" customHeight="1">
      <c r="B17" s="191" t="s">
        <v>250</v>
      </c>
      <c r="C17" s="3969">
        <v>5487</v>
      </c>
      <c r="D17" s="3969">
        <v>2917</v>
      </c>
      <c r="E17" s="3969">
        <v>2570</v>
      </c>
      <c r="F17" s="3969">
        <v>360900</v>
      </c>
      <c r="G17" s="3969">
        <v>185646</v>
      </c>
      <c r="H17" s="3969">
        <v>175254</v>
      </c>
      <c r="I17" s="4054"/>
      <c r="J17" s="4025"/>
      <c r="K17" s="4024"/>
      <c r="L17" s="4024"/>
      <c r="M17" s="2013"/>
      <c r="N17" s="2013"/>
      <c r="O17" s="2013"/>
    </row>
    <row r="18" spans="2:15" ht="21" customHeight="1">
      <c r="B18" s="191" t="s">
        <v>251</v>
      </c>
      <c r="C18" s="3969">
        <v>647</v>
      </c>
      <c r="D18" s="3969">
        <v>344</v>
      </c>
      <c r="E18" s="3969">
        <v>303</v>
      </c>
      <c r="F18" s="3969">
        <v>52130</v>
      </c>
      <c r="G18" s="3969">
        <v>26922</v>
      </c>
      <c r="H18" s="3969">
        <v>25208</v>
      </c>
      <c r="I18" s="4054"/>
      <c r="J18" s="4025"/>
      <c r="K18" s="4024"/>
      <c r="L18" s="4024"/>
      <c r="M18" s="2013"/>
      <c r="N18" s="2013"/>
      <c r="O18" s="2013"/>
    </row>
    <row r="19" spans="2:15" ht="21" customHeight="1">
      <c r="B19" s="191" t="s">
        <v>252</v>
      </c>
      <c r="C19" s="3969">
        <v>354</v>
      </c>
      <c r="D19" s="3969">
        <v>208</v>
      </c>
      <c r="E19" s="3969">
        <v>146</v>
      </c>
      <c r="F19" s="3969">
        <v>27919</v>
      </c>
      <c r="G19" s="3969">
        <v>17117</v>
      </c>
      <c r="H19" s="3969">
        <v>10802</v>
      </c>
      <c r="I19" s="4054"/>
      <c r="J19" s="4025"/>
      <c r="K19" s="4024"/>
      <c r="L19" s="4024"/>
      <c r="M19" s="2013"/>
      <c r="N19" s="2013"/>
      <c r="O19" s="2013"/>
    </row>
    <row r="20" spans="2:15" ht="21" customHeight="1">
      <c r="B20" s="191" t="s">
        <v>253</v>
      </c>
      <c r="C20" s="3969">
        <v>1129</v>
      </c>
      <c r="D20" s="3969">
        <v>571</v>
      </c>
      <c r="E20" s="3969">
        <v>558</v>
      </c>
      <c r="F20" s="3969">
        <v>80618</v>
      </c>
      <c r="G20" s="3969">
        <v>39866</v>
      </c>
      <c r="H20" s="3969">
        <v>40752</v>
      </c>
      <c r="I20" s="4054"/>
      <c r="J20" s="4025"/>
      <c r="K20" s="4024"/>
      <c r="L20" s="4024"/>
      <c r="M20" s="2013"/>
      <c r="N20" s="2013"/>
      <c r="O20" s="2013"/>
    </row>
    <row r="21" spans="2:15" ht="18" customHeight="1">
      <c r="B21" s="5554"/>
      <c r="C21" s="4832" t="s">
        <v>4524</v>
      </c>
      <c r="D21" s="4832"/>
      <c r="E21" s="4832"/>
      <c r="F21" s="4832" t="s">
        <v>4525</v>
      </c>
      <c r="G21" s="4832"/>
      <c r="H21" s="4830"/>
      <c r="I21" s="1974"/>
    </row>
    <row r="22" spans="2:15" ht="18" customHeight="1">
      <c r="B22" s="5554"/>
      <c r="C22" s="4052" t="s">
        <v>2178</v>
      </c>
      <c r="D22" s="4052" t="s">
        <v>374</v>
      </c>
      <c r="E22" s="4052" t="s">
        <v>365</v>
      </c>
      <c r="F22" s="4052" t="s">
        <v>2178</v>
      </c>
      <c r="G22" s="4052" t="s">
        <v>374</v>
      </c>
      <c r="H22" s="4042" t="s">
        <v>365</v>
      </c>
      <c r="I22" s="450"/>
    </row>
    <row r="23" spans="2:15" ht="18" customHeight="1">
      <c r="B23" s="5556"/>
      <c r="C23" s="4832" t="s">
        <v>60</v>
      </c>
      <c r="D23" s="4832"/>
      <c r="E23" s="4832"/>
      <c r="F23" s="4832" t="s">
        <v>263</v>
      </c>
      <c r="G23" s="4832"/>
      <c r="H23" s="4830"/>
      <c r="I23" s="450"/>
    </row>
    <row r="24" spans="2:15" s="4030" customFormat="1" ht="5.25" customHeight="1">
      <c r="B24" s="4057"/>
      <c r="C24" s="2184"/>
      <c r="D24" s="2184"/>
      <c r="E24" s="2184"/>
      <c r="F24" s="2184"/>
      <c r="G24" s="2184"/>
      <c r="H24" s="2184"/>
      <c r="I24" s="450"/>
    </row>
    <row r="25" spans="2:15" s="4030" customFormat="1" ht="12" customHeight="1">
      <c r="B25" s="5557" t="s">
        <v>200</v>
      </c>
      <c r="C25" s="5525"/>
      <c r="D25" s="5525"/>
      <c r="E25" s="5525"/>
      <c r="F25" s="5525"/>
      <c r="G25" s="5525"/>
      <c r="H25" s="5525"/>
      <c r="I25" s="450"/>
    </row>
    <row r="26" spans="2:15" s="4030" customFormat="1" ht="12" customHeight="1">
      <c r="B26" s="5555" t="s">
        <v>4482</v>
      </c>
      <c r="C26" s="5555"/>
      <c r="D26" s="5555"/>
      <c r="E26" s="5555"/>
      <c r="F26" s="5555"/>
      <c r="G26" s="5555"/>
      <c r="H26" s="5555"/>
      <c r="I26" s="4058"/>
    </row>
    <row r="27" spans="2:15" ht="12" customHeight="1">
      <c r="B27" s="5555" t="s">
        <v>4483</v>
      </c>
      <c r="C27" s="5555"/>
      <c r="D27" s="5555"/>
      <c r="E27" s="5555"/>
      <c r="F27" s="5555"/>
      <c r="G27" s="5555"/>
      <c r="H27" s="5555"/>
    </row>
    <row r="28" spans="2:15" ht="40.5" customHeight="1">
      <c r="B28" s="5553" t="s">
        <v>4526</v>
      </c>
      <c r="C28" s="5553"/>
      <c r="D28" s="5553"/>
      <c r="E28" s="5553"/>
      <c r="F28" s="5553"/>
      <c r="G28" s="5553"/>
      <c r="H28" s="5553"/>
    </row>
    <row r="29" spans="2:15" ht="40.5" customHeight="1">
      <c r="B29" s="5553" t="s">
        <v>4527</v>
      </c>
      <c r="C29" s="5553"/>
      <c r="D29" s="5553"/>
      <c r="E29" s="5553"/>
      <c r="F29" s="5553"/>
      <c r="G29" s="5553"/>
      <c r="H29" s="5553"/>
    </row>
    <row r="30" spans="2:15" ht="9">
      <c r="B30" s="4059"/>
      <c r="C30" s="4059"/>
      <c r="D30" s="4059"/>
      <c r="E30" s="4059"/>
      <c r="F30" s="4059"/>
      <c r="G30" s="4059"/>
      <c r="H30" s="4059"/>
    </row>
    <row r="31" spans="2:15" ht="9">
      <c r="B31" s="4010"/>
      <c r="C31" s="4010"/>
      <c r="D31" s="4010"/>
      <c r="E31" s="4010"/>
      <c r="F31" s="4010"/>
      <c r="G31" s="4010"/>
      <c r="H31" s="4010"/>
    </row>
    <row r="32" spans="2:15" ht="11.25">
      <c r="C32" s="4060"/>
      <c r="D32" s="4060"/>
      <c r="E32" s="4060"/>
      <c r="F32" s="4060"/>
      <c r="G32" s="4060"/>
      <c r="H32" s="4060"/>
    </row>
  </sheetData>
  <mergeCells count="17">
    <mergeCell ref="B26:H26"/>
    <mergeCell ref="B27:H27"/>
    <mergeCell ref="B28:H28"/>
    <mergeCell ref="B29:H29"/>
    <mergeCell ref="B21:B23"/>
    <mergeCell ref="C21:E21"/>
    <mergeCell ref="F21:H21"/>
    <mergeCell ref="C23:E23"/>
    <mergeCell ref="F23:H23"/>
    <mergeCell ref="B25:H25"/>
    <mergeCell ref="B1:H1"/>
    <mergeCell ref="B2:H2"/>
    <mergeCell ref="B4:B6"/>
    <mergeCell ref="C4:E4"/>
    <mergeCell ref="F4:H4"/>
    <mergeCell ref="C6:E6"/>
    <mergeCell ref="F6:H6"/>
  </mergeCells>
  <hyperlinks>
    <hyperlink ref="J2" location="Indice!A1" display="(Voltar ao Índice)"/>
  </hyperlinks>
  <printOptions horizontalCentered="1"/>
  <pageMargins left="0.27559055118110237" right="0.27559055118110237" top="0.6692913385826772" bottom="0.27559055118110237" header="0" footer="0"/>
  <pageSetup paperSize="9" scale="9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R35"/>
  <sheetViews>
    <sheetView showGridLines="0" workbookViewId="0">
      <selection activeCell="B1" sqref="B1:K1"/>
    </sheetView>
  </sheetViews>
  <sheetFormatPr defaultColWidth="9.140625" defaultRowHeight="11.25"/>
  <cols>
    <col min="1" max="1" width="6.7109375" style="2408" customWidth="1"/>
    <col min="2" max="2" width="15.7109375" style="2408" customWidth="1"/>
    <col min="3" max="11" width="9.85546875" style="2408" customWidth="1"/>
    <col min="12" max="12" width="6.7109375" style="2408" customWidth="1"/>
    <col min="13" max="13" width="14.28515625" style="2408" bestFit="1" customWidth="1"/>
    <col min="14" max="16384" width="9.140625" style="2408"/>
  </cols>
  <sheetData>
    <row r="1" spans="2:18" s="2390" customFormat="1" ht="30" customHeight="1">
      <c r="B1" s="4767" t="s">
        <v>2916</v>
      </c>
      <c r="C1" s="4767"/>
      <c r="D1" s="4767"/>
      <c r="E1" s="4767"/>
      <c r="F1" s="4767"/>
      <c r="G1" s="4767"/>
      <c r="H1" s="4767"/>
      <c r="I1" s="4767"/>
      <c r="J1" s="4767"/>
      <c r="K1" s="4767"/>
      <c r="L1" s="2417"/>
      <c r="M1" s="2418"/>
      <c r="N1" s="2418"/>
      <c r="O1" s="2418"/>
    </row>
    <row r="2" spans="2:18" s="2390" customFormat="1" ht="30" customHeight="1">
      <c r="B2" s="4759" t="s">
        <v>2917</v>
      </c>
      <c r="C2" s="4759"/>
      <c r="D2" s="4759"/>
      <c r="E2" s="4759"/>
      <c r="F2" s="4759"/>
      <c r="G2" s="4759"/>
      <c r="H2" s="4759"/>
      <c r="I2" s="4759"/>
      <c r="J2" s="4759"/>
      <c r="K2" s="4759"/>
      <c r="L2" s="2419"/>
      <c r="M2" s="2206" t="s">
        <v>2381</v>
      </c>
      <c r="N2" s="2418"/>
      <c r="O2" s="2418"/>
    </row>
    <row r="3" spans="2:18" s="2396" customFormat="1">
      <c r="B3" s="2420"/>
      <c r="C3" s="2420"/>
      <c r="D3" s="2420"/>
      <c r="E3" s="2420"/>
      <c r="F3" s="2420"/>
      <c r="G3" s="2420"/>
      <c r="H3" s="2420"/>
      <c r="I3" s="2420"/>
      <c r="J3" s="2420"/>
      <c r="K3" s="2395"/>
      <c r="L3" s="2395"/>
      <c r="M3" s="2418"/>
      <c r="N3" s="2418"/>
      <c r="O3" s="2418"/>
    </row>
    <row r="4" spans="2:18" s="2398" customFormat="1" ht="18" customHeight="1">
      <c r="B4" s="4768"/>
      <c r="C4" s="4771" t="s">
        <v>2918</v>
      </c>
      <c r="D4" s="4772"/>
      <c r="E4" s="4773"/>
      <c r="F4" s="4774" t="s">
        <v>2919</v>
      </c>
      <c r="G4" s="4776" t="s">
        <v>2920</v>
      </c>
      <c r="H4" s="4777"/>
      <c r="I4" s="4777"/>
      <c r="J4" s="4777"/>
      <c r="K4" s="4777"/>
      <c r="L4" s="2397"/>
      <c r="M4" s="2418"/>
      <c r="N4" s="2418"/>
      <c r="O4" s="2418"/>
    </row>
    <row r="5" spans="2:18" s="2401" customFormat="1" ht="37.5" customHeight="1">
      <c r="B5" s="4769"/>
      <c r="C5" s="2421" t="s">
        <v>177</v>
      </c>
      <c r="D5" s="2421" t="s">
        <v>2921</v>
      </c>
      <c r="E5" s="2421" t="s">
        <v>2922</v>
      </c>
      <c r="F5" s="4775"/>
      <c r="G5" s="2421" t="s">
        <v>2918</v>
      </c>
      <c r="H5" s="2421" t="s">
        <v>2921</v>
      </c>
      <c r="I5" s="2421" t="s">
        <v>2922</v>
      </c>
      <c r="J5" s="2421" t="s">
        <v>2919</v>
      </c>
      <c r="K5" s="2422" t="s">
        <v>2884</v>
      </c>
      <c r="L5" s="2397"/>
      <c r="M5" s="2418"/>
      <c r="N5" s="2418"/>
      <c r="O5" s="2418"/>
    </row>
    <row r="6" spans="2:18" s="2398" customFormat="1" ht="18" customHeight="1">
      <c r="B6" s="4770"/>
      <c r="C6" s="4776" t="s">
        <v>2923</v>
      </c>
      <c r="D6" s="4777"/>
      <c r="E6" s="4777"/>
      <c r="F6" s="4778"/>
      <c r="G6" s="4776" t="s">
        <v>13</v>
      </c>
      <c r="H6" s="4777"/>
      <c r="I6" s="4777"/>
      <c r="J6" s="4777"/>
      <c r="K6" s="4777"/>
      <c r="L6" s="2397"/>
    </row>
    <row r="7" spans="2:18" s="2398" customFormat="1" ht="21" customHeight="1">
      <c r="B7" s="2402" t="s">
        <v>177</v>
      </c>
      <c r="C7" s="2423">
        <v>4932622</v>
      </c>
      <c r="D7" s="2423">
        <v>3981106</v>
      </c>
      <c r="E7" s="2423">
        <v>1594109</v>
      </c>
      <c r="F7" s="2424">
        <v>130555</v>
      </c>
      <c r="G7" s="2425" t="s">
        <v>50</v>
      </c>
      <c r="H7" s="2425" t="s">
        <v>50</v>
      </c>
      <c r="I7" s="2425" t="s">
        <v>50</v>
      </c>
      <c r="J7" s="2426" t="s">
        <v>50</v>
      </c>
      <c r="K7" s="2426" t="s">
        <v>50</v>
      </c>
      <c r="L7" s="2397"/>
      <c r="M7" s="2427"/>
      <c r="O7" s="2428"/>
    </row>
    <row r="8" spans="2:18" s="2398" customFormat="1" ht="21" customHeight="1">
      <c r="B8" s="2402" t="s">
        <v>17</v>
      </c>
      <c r="C8" s="2423">
        <v>1939672</v>
      </c>
      <c r="D8" s="2423">
        <v>1605804</v>
      </c>
      <c r="E8" s="2423">
        <v>957577</v>
      </c>
      <c r="F8" s="2404">
        <v>127494</v>
      </c>
      <c r="G8" s="2429">
        <v>21</v>
      </c>
      <c r="H8" s="2429">
        <v>17.399999999999999</v>
      </c>
      <c r="I8" s="2429">
        <v>10.4</v>
      </c>
      <c r="J8" s="2426">
        <v>1.4</v>
      </c>
      <c r="K8" s="2426">
        <v>9.1</v>
      </c>
      <c r="L8" s="2397"/>
    </row>
    <row r="9" spans="2:18" ht="21" customHeight="1">
      <c r="B9" s="2407" t="s">
        <v>18</v>
      </c>
      <c r="C9" s="2430">
        <v>1880661</v>
      </c>
      <c r="D9" s="2430">
        <v>1554021</v>
      </c>
      <c r="E9" s="2430">
        <v>920993</v>
      </c>
      <c r="F9" s="2404">
        <v>114327</v>
      </c>
      <c r="G9" s="2429">
        <v>21.1</v>
      </c>
      <c r="H9" s="2429">
        <v>17.399999999999999</v>
      </c>
      <c r="I9" s="2429">
        <v>10.3</v>
      </c>
      <c r="J9" s="2431">
        <v>1.3</v>
      </c>
      <c r="K9" s="2431">
        <v>8</v>
      </c>
      <c r="N9" s="2432"/>
      <c r="O9" s="2433"/>
      <c r="P9" s="2433"/>
      <c r="Q9" s="2433"/>
      <c r="R9" s="2433"/>
    </row>
    <row r="10" spans="2:18" ht="21" customHeight="1">
      <c r="B10" s="2409" t="s">
        <v>47</v>
      </c>
      <c r="C10" s="2430">
        <v>25246</v>
      </c>
      <c r="D10" s="2430">
        <v>25242</v>
      </c>
      <c r="E10" s="2430">
        <v>20504</v>
      </c>
      <c r="F10" s="2404">
        <v>0</v>
      </c>
      <c r="G10" s="2429">
        <v>31.5</v>
      </c>
      <c r="H10" s="2429">
        <v>31.5</v>
      </c>
      <c r="I10" s="2429">
        <v>25.6</v>
      </c>
      <c r="J10" s="2431">
        <v>0</v>
      </c>
      <c r="K10" s="2431">
        <v>57.9</v>
      </c>
    </row>
    <row r="11" spans="2:18" ht="21" customHeight="1">
      <c r="B11" s="2410" t="s">
        <v>243</v>
      </c>
      <c r="C11" s="2434">
        <v>2470</v>
      </c>
      <c r="D11" s="2434">
        <v>2470</v>
      </c>
      <c r="E11" s="2434">
        <v>1365</v>
      </c>
      <c r="F11" s="2435">
        <v>0</v>
      </c>
      <c r="G11" s="2436">
        <v>22.2</v>
      </c>
      <c r="H11" s="2436">
        <v>22.2</v>
      </c>
      <c r="I11" s="2436">
        <v>12.2</v>
      </c>
      <c r="J11" s="2437">
        <v>0</v>
      </c>
      <c r="K11" s="2437">
        <v>65.099999999999994</v>
      </c>
    </row>
    <row r="12" spans="2:18" ht="21" customHeight="1">
      <c r="B12" s="2410" t="s">
        <v>244</v>
      </c>
      <c r="C12" s="2434">
        <v>537</v>
      </c>
      <c r="D12" s="2434">
        <v>537</v>
      </c>
      <c r="E12" s="2434">
        <v>479</v>
      </c>
      <c r="F12" s="2435">
        <v>0</v>
      </c>
      <c r="G12" s="2436">
        <v>10.3</v>
      </c>
      <c r="H12" s="2436">
        <v>10.3</v>
      </c>
      <c r="I12" s="2436">
        <v>9.1999999999999993</v>
      </c>
      <c r="J12" s="2437">
        <v>0</v>
      </c>
      <c r="K12" s="2437">
        <v>68.099999999999994</v>
      </c>
    </row>
    <row r="13" spans="2:18" ht="21" customHeight="1">
      <c r="B13" s="2410" t="s">
        <v>245</v>
      </c>
      <c r="C13" s="2434">
        <v>1145</v>
      </c>
      <c r="D13" s="2434">
        <v>1145</v>
      </c>
      <c r="E13" s="2434">
        <v>1098</v>
      </c>
      <c r="F13" s="2435">
        <v>0</v>
      </c>
      <c r="G13" s="2436">
        <v>15</v>
      </c>
      <c r="H13" s="2436">
        <v>15</v>
      </c>
      <c r="I13" s="2436">
        <v>14.4</v>
      </c>
      <c r="J13" s="2437">
        <v>0</v>
      </c>
      <c r="K13" s="2437">
        <v>38.6</v>
      </c>
    </row>
    <row r="14" spans="2:18" ht="21" customHeight="1">
      <c r="B14" s="2410" t="s">
        <v>246</v>
      </c>
      <c r="C14" s="2434">
        <v>1735</v>
      </c>
      <c r="D14" s="2434">
        <v>1735</v>
      </c>
      <c r="E14" s="2434">
        <v>1345</v>
      </c>
      <c r="F14" s="2435">
        <v>0</v>
      </c>
      <c r="G14" s="2436">
        <v>25.4</v>
      </c>
      <c r="H14" s="2436">
        <v>25.4</v>
      </c>
      <c r="I14" s="2436">
        <v>19.7</v>
      </c>
      <c r="J14" s="2437">
        <v>0</v>
      </c>
      <c r="K14" s="2437">
        <v>51.7</v>
      </c>
    </row>
    <row r="15" spans="2:18" ht="21" customHeight="1">
      <c r="B15" s="2410" t="s">
        <v>247</v>
      </c>
      <c r="C15" s="2434">
        <v>1205</v>
      </c>
      <c r="D15" s="2434">
        <v>1205</v>
      </c>
      <c r="E15" s="2434">
        <v>66</v>
      </c>
      <c r="F15" s="2435">
        <v>0</v>
      </c>
      <c r="G15" s="2436">
        <v>26.1</v>
      </c>
      <c r="H15" s="2436">
        <v>26.1</v>
      </c>
      <c r="I15" s="2436">
        <v>1.4</v>
      </c>
      <c r="J15" s="2437">
        <v>0</v>
      </c>
      <c r="K15" s="2437">
        <v>64.400000000000006</v>
      </c>
    </row>
    <row r="16" spans="2:18" ht="21" customHeight="1">
      <c r="B16" s="2410" t="s">
        <v>248</v>
      </c>
      <c r="C16" s="2434">
        <v>6134</v>
      </c>
      <c r="D16" s="2434">
        <v>6134</v>
      </c>
      <c r="E16" s="2434">
        <v>5187</v>
      </c>
      <c r="F16" s="2435">
        <v>0</v>
      </c>
      <c r="G16" s="2436">
        <v>74</v>
      </c>
      <c r="H16" s="2436">
        <v>74</v>
      </c>
      <c r="I16" s="2436">
        <v>62.5</v>
      </c>
      <c r="J16" s="2437">
        <v>0</v>
      </c>
      <c r="K16" s="2437">
        <v>83.8</v>
      </c>
    </row>
    <row r="17" spans="2:11" ht="21" customHeight="1">
      <c r="B17" s="2410" t="s">
        <v>249</v>
      </c>
      <c r="C17" s="2434">
        <v>487</v>
      </c>
      <c r="D17" s="2434">
        <v>487</v>
      </c>
      <c r="E17" s="2434">
        <v>165</v>
      </c>
      <c r="F17" s="2435">
        <v>0</v>
      </c>
      <c r="G17" s="2436">
        <v>7.4</v>
      </c>
      <c r="H17" s="2436">
        <v>7.4</v>
      </c>
      <c r="I17" s="2436">
        <v>2.5</v>
      </c>
      <c r="J17" s="2437">
        <v>0</v>
      </c>
      <c r="K17" s="2437">
        <v>76.5</v>
      </c>
    </row>
    <row r="18" spans="2:11" ht="21" customHeight="1">
      <c r="B18" s="2410" t="s">
        <v>250</v>
      </c>
      <c r="C18" s="2434">
        <v>1601</v>
      </c>
      <c r="D18" s="2434">
        <v>1601</v>
      </c>
      <c r="E18" s="2434">
        <v>1518</v>
      </c>
      <c r="F18" s="2435">
        <v>0</v>
      </c>
      <c r="G18" s="2436">
        <v>19.600000000000001</v>
      </c>
      <c r="H18" s="2436">
        <v>19.600000000000001</v>
      </c>
      <c r="I18" s="2436">
        <v>18.600000000000001</v>
      </c>
      <c r="J18" s="2437">
        <v>0</v>
      </c>
      <c r="K18" s="2437">
        <v>31.4</v>
      </c>
    </row>
    <row r="19" spans="2:11" ht="21" customHeight="1">
      <c r="B19" s="2410" t="s">
        <v>251</v>
      </c>
      <c r="C19" s="2434">
        <v>4343</v>
      </c>
      <c r="D19" s="2434">
        <v>4340</v>
      </c>
      <c r="E19" s="2434">
        <v>4338</v>
      </c>
      <c r="F19" s="2435">
        <v>0</v>
      </c>
      <c r="G19" s="2436">
        <v>45.5</v>
      </c>
      <c r="H19" s="2436">
        <v>45.5</v>
      </c>
      <c r="I19" s="2436">
        <v>45.4</v>
      </c>
      <c r="J19" s="2437">
        <v>0</v>
      </c>
      <c r="K19" s="2437">
        <v>67</v>
      </c>
    </row>
    <row r="20" spans="2:11" ht="21" customHeight="1">
      <c r="B20" s="2410" t="s">
        <v>252</v>
      </c>
      <c r="C20" s="2434">
        <v>5262</v>
      </c>
      <c r="D20" s="2434">
        <v>5261</v>
      </c>
      <c r="E20" s="2434">
        <v>4942</v>
      </c>
      <c r="F20" s="2435">
        <v>0</v>
      </c>
      <c r="G20" s="2436">
        <v>66.7</v>
      </c>
      <c r="H20" s="2436">
        <v>66.7</v>
      </c>
      <c r="I20" s="2436">
        <v>62.7</v>
      </c>
      <c r="J20" s="2437">
        <v>0</v>
      </c>
      <c r="K20" s="2437">
        <v>66.3</v>
      </c>
    </row>
    <row r="21" spans="2:11" ht="21" customHeight="1">
      <c r="B21" s="2410" t="s">
        <v>253</v>
      </c>
      <c r="C21" s="2434">
        <v>328</v>
      </c>
      <c r="D21" s="2434">
        <v>328</v>
      </c>
      <c r="E21" s="2434">
        <v>0</v>
      </c>
      <c r="F21" s="2435">
        <v>0</v>
      </c>
      <c r="G21" s="2436">
        <v>7.6</v>
      </c>
      <c r="H21" s="2436">
        <v>7.6</v>
      </c>
      <c r="I21" s="2436">
        <v>0</v>
      </c>
      <c r="J21" s="2437">
        <v>0</v>
      </c>
      <c r="K21" s="2437">
        <v>5.3</v>
      </c>
    </row>
    <row r="22" spans="2:11" ht="18" customHeight="1">
      <c r="B22" s="4768"/>
      <c r="C22" s="4771" t="s">
        <v>2924</v>
      </c>
      <c r="D22" s="4772"/>
      <c r="E22" s="4773"/>
      <c r="F22" s="4779" t="s">
        <v>2925</v>
      </c>
      <c r="G22" s="4781" t="s">
        <v>2926</v>
      </c>
      <c r="H22" s="4782"/>
      <c r="I22" s="4782"/>
      <c r="J22" s="4782"/>
      <c r="K22" s="4782"/>
    </row>
    <row r="23" spans="2:11" ht="37.5" customHeight="1">
      <c r="B23" s="4769"/>
      <c r="C23" s="2421" t="s">
        <v>177</v>
      </c>
      <c r="D23" s="2421" t="s">
        <v>2927</v>
      </c>
      <c r="E23" s="2421" t="s">
        <v>2928</v>
      </c>
      <c r="F23" s="4780"/>
      <c r="G23" s="2421" t="s">
        <v>2924</v>
      </c>
      <c r="H23" s="2421" t="s">
        <v>2927</v>
      </c>
      <c r="I23" s="2421" t="s">
        <v>2928</v>
      </c>
      <c r="J23" s="2421" t="s">
        <v>2925</v>
      </c>
      <c r="K23" s="2422" t="s">
        <v>2897</v>
      </c>
    </row>
    <row r="24" spans="2:11" ht="18" customHeight="1">
      <c r="B24" s="4770"/>
      <c r="C24" s="4783" t="s">
        <v>2923</v>
      </c>
      <c r="D24" s="4784"/>
      <c r="E24" s="4784"/>
      <c r="F24" s="4785"/>
      <c r="G24" s="4781" t="s">
        <v>13</v>
      </c>
      <c r="H24" s="4782"/>
      <c r="I24" s="4782"/>
      <c r="J24" s="4782"/>
      <c r="K24" s="4782"/>
    </row>
    <row r="25" spans="2:11" ht="4.5" customHeight="1">
      <c r="B25" s="2438"/>
      <c r="C25" s="2439"/>
      <c r="D25" s="2439"/>
      <c r="E25" s="2439"/>
      <c r="F25" s="2439"/>
      <c r="G25" s="2440"/>
      <c r="H25" s="2440"/>
      <c r="I25" s="2440"/>
      <c r="J25" s="2440"/>
      <c r="K25" s="2440"/>
    </row>
    <row r="26" spans="2:11" s="2415" customFormat="1" ht="12" customHeight="1">
      <c r="B26" s="4786" t="s">
        <v>2910</v>
      </c>
      <c r="C26" s="4745"/>
      <c r="D26" s="4745"/>
      <c r="E26" s="4745"/>
      <c r="F26" s="4745"/>
      <c r="G26" s="4745"/>
      <c r="H26" s="4745"/>
      <c r="I26" s="4745"/>
      <c r="J26" s="4745"/>
      <c r="K26" s="4745"/>
    </row>
    <row r="27" spans="2:11" s="2415" customFormat="1" ht="21" customHeight="1">
      <c r="B27" s="4787" t="s">
        <v>2911</v>
      </c>
      <c r="C27" s="4787"/>
      <c r="D27" s="4787"/>
      <c r="E27" s="4787"/>
      <c r="F27" s="4787"/>
      <c r="G27" s="4787"/>
      <c r="H27" s="4787"/>
      <c r="I27" s="4787"/>
      <c r="J27" s="4787"/>
      <c r="K27" s="4787"/>
    </row>
    <row r="28" spans="2:11" s="2415" customFormat="1" ht="21" customHeight="1">
      <c r="B28" s="4787" t="s">
        <v>2912</v>
      </c>
      <c r="C28" s="4787"/>
      <c r="D28" s="4787"/>
      <c r="E28" s="4787"/>
      <c r="F28" s="4787"/>
      <c r="G28" s="4787"/>
      <c r="H28" s="4787"/>
      <c r="I28" s="4787"/>
      <c r="J28" s="4787"/>
      <c r="K28" s="4787"/>
    </row>
    <row r="29" spans="2:11" s="2416" customFormat="1" ht="64.5" customHeight="1">
      <c r="B29" s="4717" t="s">
        <v>2929</v>
      </c>
      <c r="C29" s="4717"/>
      <c r="D29" s="4717"/>
      <c r="E29" s="4717"/>
      <c r="F29" s="4717"/>
      <c r="G29" s="4717"/>
      <c r="H29" s="4717"/>
      <c r="I29" s="4717"/>
      <c r="J29" s="4717"/>
      <c r="K29" s="4717"/>
    </row>
    <row r="30" spans="2:11" s="2416" customFormat="1" ht="58.5" customHeight="1">
      <c r="B30" s="4717" t="s">
        <v>2930</v>
      </c>
      <c r="C30" s="4717"/>
      <c r="D30" s="4717"/>
      <c r="E30" s="4717"/>
      <c r="F30" s="4717"/>
      <c r="G30" s="4717"/>
      <c r="H30" s="4717"/>
      <c r="I30" s="4717"/>
      <c r="J30" s="4717"/>
      <c r="K30" s="4717"/>
    </row>
    <row r="31" spans="2:11" ht="4.5" customHeight="1">
      <c r="B31" s="2441"/>
      <c r="C31" s="2430"/>
      <c r="D31" s="2430"/>
      <c r="E31" s="2430"/>
      <c r="F31" s="2430"/>
      <c r="G31" s="2429"/>
      <c r="H31" s="2429"/>
      <c r="I31" s="2429"/>
      <c r="J31" s="2429"/>
      <c r="K31" s="2429"/>
    </row>
    <row r="32" spans="2:11" ht="12" customHeight="1">
      <c r="B32" s="4719" t="s">
        <v>64</v>
      </c>
      <c r="C32" s="4719"/>
      <c r="D32" s="4719"/>
      <c r="E32" s="4719"/>
      <c r="F32" s="4719"/>
    </row>
    <row r="33" spans="2:10" ht="12" customHeight="1">
      <c r="B33" s="4763" t="s">
        <v>2931</v>
      </c>
      <c r="C33" s="4763"/>
      <c r="D33" s="4763"/>
      <c r="E33" s="4718" t="s">
        <v>2932</v>
      </c>
      <c r="F33" s="4718"/>
      <c r="G33" s="4718"/>
      <c r="H33" s="4718" t="s">
        <v>2933</v>
      </c>
      <c r="I33" s="4718"/>
      <c r="J33" s="4718"/>
    </row>
    <row r="34" spans="2:10" ht="12" customHeight="1">
      <c r="B34" s="4763" t="s">
        <v>2934</v>
      </c>
      <c r="C34" s="4763"/>
      <c r="D34" s="4763"/>
      <c r="E34" s="4718" t="s">
        <v>2935</v>
      </c>
      <c r="F34" s="4718"/>
      <c r="G34" s="4718"/>
      <c r="H34" s="4718" t="s">
        <v>2936</v>
      </c>
      <c r="I34" s="4718"/>
      <c r="J34" s="4718"/>
    </row>
    <row r="35" spans="2:10" ht="12" customHeight="1">
      <c r="B35" s="4763" t="s">
        <v>2937</v>
      </c>
      <c r="C35" s="4763"/>
      <c r="D35" s="4763"/>
      <c r="E35" s="4718" t="s">
        <v>2938</v>
      </c>
      <c r="F35" s="4718"/>
      <c r="G35" s="4718"/>
      <c r="H35" s="4718" t="s">
        <v>2939</v>
      </c>
      <c r="I35" s="4718"/>
      <c r="J35" s="4718"/>
    </row>
  </sheetData>
  <mergeCells count="29">
    <mergeCell ref="B35:D35"/>
    <mergeCell ref="E35:G35"/>
    <mergeCell ref="H35:J35"/>
    <mergeCell ref="B33:D33"/>
    <mergeCell ref="E33:G33"/>
    <mergeCell ref="H33:J33"/>
    <mergeCell ref="B34:D34"/>
    <mergeCell ref="E34:G34"/>
    <mergeCell ref="H34:J34"/>
    <mergeCell ref="B32:F32"/>
    <mergeCell ref="B22:B24"/>
    <mergeCell ref="C22:E22"/>
    <mergeCell ref="F22:F23"/>
    <mergeCell ref="G22:K22"/>
    <mergeCell ref="C24:F24"/>
    <mergeCell ref="G24:K24"/>
    <mergeCell ref="B26:K26"/>
    <mergeCell ref="B27:K27"/>
    <mergeCell ref="B28:K28"/>
    <mergeCell ref="B29:K29"/>
    <mergeCell ref="B30:K30"/>
    <mergeCell ref="B1:K1"/>
    <mergeCell ref="B2:K2"/>
    <mergeCell ref="B4:B6"/>
    <mergeCell ref="C4:E4"/>
    <mergeCell ref="F4:F5"/>
    <mergeCell ref="G4:K4"/>
    <mergeCell ref="C6:F6"/>
    <mergeCell ref="G6:K6"/>
  </mergeCells>
  <conditionalFormatting sqref="C7:K21">
    <cfRule type="cellIs" dxfId="445" priority="5" operator="between">
      <formula>0.00000000000001</formula>
      <formula>0.499999999999999</formula>
    </cfRule>
  </conditionalFormatting>
  <conditionalFormatting sqref="C7:E21 J7:K21">
    <cfRule type="cellIs" dxfId="444" priority="4" operator="between">
      <formula>0.00000001</formula>
      <formula>0.045</formula>
    </cfRule>
  </conditionalFormatting>
  <conditionalFormatting sqref="C7:E21 J7:K21">
    <cfRule type="cellIs" dxfId="443" priority="3" operator="between">
      <formula>0.00000001</formula>
      <formula>0.49999999999999</formula>
    </cfRule>
  </conditionalFormatting>
  <conditionalFormatting sqref="C7:E21 J7:K21 F7:I7">
    <cfRule type="cellIs" dxfId="442" priority="2" operator="between">
      <formula>0.00000001</formula>
      <formula>0.5</formula>
    </cfRule>
  </conditionalFormatting>
  <conditionalFormatting sqref="C9:E21 J9:K21">
    <cfRule type="cellIs" dxfId="441" priority="1" operator="between">
      <formula>0.00000001</formula>
      <formula>0.5</formula>
    </cfRule>
  </conditionalFormatting>
  <hyperlinks>
    <hyperlink ref="B33" r:id="rId1"/>
    <hyperlink ref="B34" r:id="rId2"/>
    <hyperlink ref="B35" r:id="rId3"/>
    <hyperlink ref="E34" r:id="rId4"/>
    <hyperlink ref="E35" r:id="rId5"/>
    <hyperlink ref="H33" r:id="rId6"/>
    <hyperlink ref="H34" r:id="rId7"/>
    <hyperlink ref="H35" r:id="rId8"/>
    <hyperlink ref="E33" r:id="rId9"/>
    <hyperlink ref="C5" r:id="rId10"/>
    <hyperlink ref="C23" r:id="rId11"/>
    <hyperlink ref="D5" r:id="rId12"/>
    <hyperlink ref="D23" r:id="rId13"/>
    <hyperlink ref="E5" r:id="rId14"/>
    <hyperlink ref="E23" r:id="rId15"/>
    <hyperlink ref="F4:F5" r:id="rId16" display="Sítios Ramsar"/>
    <hyperlink ref="F22:F23" r:id="rId17" display="Sites Ramsar"/>
    <hyperlink ref="K5" r:id="rId18"/>
    <hyperlink ref="J5" r:id="rId19" display="Sítios Ramsar"/>
    <hyperlink ref="I5" r:id="rId20"/>
    <hyperlink ref="H5" r:id="rId21"/>
    <hyperlink ref="G5" r:id="rId22"/>
    <hyperlink ref="G23" r:id="rId23"/>
    <hyperlink ref="H23" r:id="rId24"/>
    <hyperlink ref="I23" r:id="rId25"/>
    <hyperlink ref="J23" r:id="rId26" display="Sites Ramsar"/>
    <hyperlink ref="K23" r:id="rId27"/>
    <hyperlink ref="M2" location="Indice!A1" display="(Voltar ao Índice)"/>
  </hyperlinks>
  <printOptions horizontalCentered="1"/>
  <pageMargins left="0.27559055118110237" right="0.27559055118110237" top="0.6692913385826772" bottom="0.27559055118110237" header="0" footer="0"/>
  <pageSetup paperSize="9" scale="96" orientation="portrait" verticalDpi="0" r:id="rId28"/>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I33"/>
  <sheetViews>
    <sheetView showGridLines="0" workbookViewId="0">
      <selection activeCell="B1" sqref="B1:M1"/>
    </sheetView>
  </sheetViews>
  <sheetFormatPr defaultColWidth="9.140625" defaultRowHeight="13.5" customHeight="1"/>
  <cols>
    <col min="1" max="1" width="6.7109375" style="4080" customWidth="1"/>
    <col min="2" max="2" width="17.140625" style="4026" customWidth="1"/>
    <col min="3" max="3" width="9" style="4026" customWidth="1"/>
    <col min="4" max="4" width="11.42578125" style="4026" customWidth="1"/>
    <col min="5" max="6" width="9" style="4026" customWidth="1"/>
    <col min="7" max="7" width="11.42578125" style="4026" customWidth="1"/>
    <col min="8" max="9" width="9" style="4026" customWidth="1"/>
    <col min="10" max="10" width="11.42578125" style="4026" customWidth="1"/>
    <col min="11" max="13" width="9" style="4026" customWidth="1"/>
    <col min="14" max="14" width="6.7109375" style="4048" customWidth="1"/>
    <col min="15" max="15" width="14.28515625" style="2139" bestFit="1" customWidth="1"/>
    <col min="16" max="25" width="7.28515625" style="2139" customWidth="1"/>
    <col min="26" max="30" width="9.140625" style="2139"/>
    <col min="31" max="16384" width="9.140625" style="4080"/>
  </cols>
  <sheetData>
    <row r="1" spans="2:30" s="4064" customFormat="1" ht="30" customHeight="1">
      <c r="B1" s="5516" t="s">
        <v>4528</v>
      </c>
      <c r="C1" s="5516"/>
      <c r="D1" s="5516"/>
      <c r="E1" s="5516"/>
      <c r="F1" s="5516"/>
      <c r="G1" s="5516"/>
      <c r="H1" s="5516"/>
      <c r="I1" s="5516"/>
      <c r="J1" s="5516"/>
      <c r="K1" s="5516"/>
      <c r="L1" s="5516"/>
      <c r="M1" s="5516"/>
      <c r="N1" s="4062"/>
      <c r="O1" s="4063"/>
      <c r="P1" s="4063"/>
      <c r="Q1" s="4063"/>
      <c r="R1" s="2139"/>
      <c r="S1" s="2139"/>
      <c r="T1" s="2139"/>
      <c r="U1" s="2139"/>
      <c r="V1" s="2139"/>
      <c r="W1" s="2139"/>
      <c r="X1" s="2139"/>
      <c r="Y1" s="2139"/>
      <c r="Z1" s="2139"/>
      <c r="AA1" s="2139"/>
      <c r="AB1" s="2139"/>
      <c r="AC1" s="2139"/>
      <c r="AD1" s="2139"/>
    </row>
    <row r="2" spans="2:30" s="2701" customFormat="1" ht="30" customHeight="1">
      <c r="B2" s="5516" t="s">
        <v>4529</v>
      </c>
      <c r="C2" s="5516"/>
      <c r="D2" s="5516"/>
      <c r="E2" s="5516"/>
      <c r="F2" s="5516"/>
      <c r="G2" s="5516"/>
      <c r="H2" s="5516"/>
      <c r="I2" s="5516"/>
      <c r="J2" s="5516"/>
      <c r="K2" s="5516"/>
      <c r="L2" s="5516"/>
      <c r="M2" s="5516"/>
      <c r="N2" s="4065"/>
      <c r="O2" s="2746" t="s">
        <v>2381</v>
      </c>
      <c r="P2" s="2139"/>
      <c r="Q2" s="2139"/>
      <c r="R2" s="2139"/>
      <c r="S2" s="2139"/>
      <c r="T2" s="2139"/>
      <c r="U2" s="2139"/>
      <c r="V2" s="2139"/>
      <c r="W2" s="2139"/>
      <c r="X2" s="2139"/>
      <c r="Y2" s="2139"/>
      <c r="Z2" s="2139"/>
      <c r="AA2" s="2139"/>
      <c r="AB2" s="2139"/>
      <c r="AC2" s="2139"/>
      <c r="AD2" s="2139"/>
    </row>
    <row r="3" spans="2:30" s="2701" customFormat="1" ht="9" customHeight="1">
      <c r="B3" s="2171"/>
      <c r="C3" s="2171"/>
      <c r="D3" s="2171"/>
      <c r="E3" s="2171"/>
      <c r="F3" s="2171"/>
      <c r="G3" s="2171"/>
      <c r="H3" s="2171"/>
      <c r="I3" s="2171"/>
      <c r="J3" s="2171"/>
      <c r="K3" s="2171"/>
      <c r="L3" s="2171"/>
      <c r="M3" s="2171"/>
      <c r="N3" s="4065"/>
      <c r="O3" s="2139"/>
      <c r="P3" s="2139"/>
      <c r="Q3" s="2139"/>
      <c r="R3" s="2139"/>
      <c r="S3" s="2139"/>
      <c r="T3" s="2139"/>
      <c r="U3" s="2139"/>
      <c r="V3" s="2139"/>
      <c r="W3" s="2139"/>
      <c r="X3" s="2139"/>
      <c r="Y3" s="2139"/>
      <c r="Z3" s="2139"/>
      <c r="AA3" s="2139"/>
      <c r="AB3" s="2139"/>
      <c r="AC3" s="2139"/>
      <c r="AD3" s="2139"/>
    </row>
    <row r="4" spans="2:30" s="4067" customFormat="1" ht="18" customHeight="1">
      <c r="B4" s="5528"/>
      <c r="C4" s="5559" t="s">
        <v>4530</v>
      </c>
      <c r="D4" s="5560"/>
      <c r="E4" s="5560"/>
      <c r="F4" s="5561" t="s">
        <v>4531</v>
      </c>
      <c r="G4" s="5561"/>
      <c r="H4" s="5561"/>
      <c r="I4" s="5561" t="s">
        <v>4532</v>
      </c>
      <c r="J4" s="5561"/>
      <c r="K4" s="5561"/>
      <c r="L4" s="5561" t="s">
        <v>4533</v>
      </c>
      <c r="M4" s="5559"/>
      <c r="N4" s="4066"/>
      <c r="O4" s="38"/>
      <c r="P4" s="38"/>
      <c r="Q4" s="38"/>
      <c r="R4" s="38"/>
      <c r="S4" s="38"/>
      <c r="T4" s="38"/>
      <c r="U4" s="38"/>
      <c r="V4" s="38"/>
      <c r="W4" s="38"/>
      <c r="X4" s="38"/>
      <c r="Y4" s="38"/>
      <c r="Z4" s="38"/>
      <c r="AA4" s="38"/>
      <c r="AB4" s="38"/>
      <c r="AC4" s="38"/>
      <c r="AD4" s="38"/>
    </row>
    <row r="5" spans="2:30" s="4067" customFormat="1" ht="37.5" customHeight="1">
      <c r="B5" s="5558"/>
      <c r="C5" s="4068" t="s">
        <v>4534</v>
      </c>
      <c r="D5" s="4068" t="s">
        <v>4535</v>
      </c>
      <c r="E5" s="4068" t="s">
        <v>4536</v>
      </c>
      <c r="F5" s="4068" t="s">
        <v>4534</v>
      </c>
      <c r="G5" s="4068" t="s">
        <v>4535</v>
      </c>
      <c r="H5" s="4069" t="s">
        <v>4536</v>
      </c>
      <c r="I5" s="4068" t="s">
        <v>4534</v>
      </c>
      <c r="J5" s="4068" t="s">
        <v>4535</v>
      </c>
      <c r="K5" s="4069" t="s">
        <v>4536</v>
      </c>
      <c r="L5" s="4068" t="s">
        <v>4534</v>
      </c>
      <c r="M5" s="4068" t="s">
        <v>4536</v>
      </c>
      <c r="N5" s="4066"/>
      <c r="O5" s="38"/>
      <c r="P5" s="38"/>
      <c r="Q5" s="38"/>
      <c r="R5" s="38"/>
      <c r="S5" s="38"/>
      <c r="T5" s="38"/>
      <c r="U5" s="38"/>
      <c r="V5" s="38"/>
      <c r="W5" s="38"/>
      <c r="X5" s="38"/>
      <c r="Y5" s="38"/>
      <c r="Z5" s="38"/>
      <c r="AA5" s="38"/>
      <c r="AB5" s="38"/>
      <c r="AC5" s="38"/>
      <c r="AD5" s="38"/>
    </row>
    <row r="6" spans="2:30" s="4067" customFormat="1" ht="27" customHeight="1">
      <c r="B6" s="5529"/>
      <c r="C6" s="5559" t="s">
        <v>242</v>
      </c>
      <c r="D6" s="5560"/>
      <c r="E6" s="4070" t="s">
        <v>14</v>
      </c>
      <c r="F6" s="5561" t="s">
        <v>242</v>
      </c>
      <c r="G6" s="5561"/>
      <c r="H6" s="4071" t="s">
        <v>14</v>
      </c>
      <c r="I6" s="5561" t="s">
        <v>242</v>
      </c>
      <c r="J6" s="5561"/>
      <c r="K6" s="4071" t="s">
        <v>14</v>
      </c>
      <c r="L6" s="4070" t="s">
        <v>242</v>
      </c>
      <c r="M6" s="4072" t="s">
        <v>14</v>
      </c>
      <c r="N6" s="4066"/>
      <c r="O6" s="38"/>
      <c r="P6" s="38"/>
      <c r="Q6" s="38"/>
      <c r="R6" s="38"/>
      <c r="S6" s="38"/>
      <c r="T6" s="38"/>
      <c r="U6" s="38"/>
      <c r="V6" s="38"/>
      <c r="W6" s="38"/>
      <c r="X6" s="38"/>
      <c r="Y6" s="38"/>
      <c r="Z6" s="38"/>
      <c r="AA6" s="38"/>
      <c r="AB6" s="38"/>
      <c r="AC6" s="38"/>
      <c r="AD6" s="38"/>
    </row>
    <row r="7" spans="2:30" s="1921" customFormat="1" ht="21" customHeight="1">
      <c r="B7" s="183" t="s">
        <v>17</v>
      </c>
      <c r="C7" s="4073">
        <v>788967</v>
      </c>
      <c r="D7" s="4073">
        <v>1179640</v>
      </c>
      <c r="E7" s="4073">
        <v>638918</v>
      </c>
      <c r="F7" s="4073">
        <v>12881</v>
      </c>
      <c r="G7" s="4073">
        <v>13174</v>
      </c>
      <c r="H7" s="4073">
        <v>15411</v>
      </c>
      <c r="I7" s="4073">
        <v>13112</v>
      </c>
      <c r="J7" s="4073">
        <v>13645</v>
      </c>
      <c r="K7" s="4073">
        <v>21350</v>
      </c>
      <c r="L7" s="4073">
        <v>8486</v>
      </c>
      <c r="M7" s="4073">
        <v>1841</v>
      </c>
      <c r="N7" s="3315"/>
      <c r="O7" s="38"/>
      <c r="P7" s="38"/>
      <c r="Q7" s="38"/>
      <c r="R7" s="38"/>
      <c r="S7" s="38"/>
      <c r="T7" s="38"/>
      <c r="U7" s="38"/>
      <c r="V7" s="38"/>
      <c r="W7" s="38"/>
      <c r="X7" s="38"/>
      <c r="Y7" s="38"/>
      <c r="Z7" s="38"/>
      <c r="AA7" s="38"/>
      <c r="AB7" s="38"/>
      <c r="AC7" s="38"/>
      <c r="AD7" s="38"/>
    </row>
    <row r="8" spans="2:30" s="1921" customFormat="1" ht="21" customHeight="1">
      <c r="B8" s="183" t="s">
        <v>18</v>
      </c>
      <c r="C8" s="4073">
        <v>738960</v>
      </c>
      <c r="D8" s="4073">
        <v>1098809</v>
      </c>
      <c r="E8" s="4073">
        <v>595450</v>
      </c>
      <c r="F8" s="4073">
        <v>11857</v>
      </c>
      <c r="G8" s="4073">
        <v>12080</v>
      </c>
      <c r="H8" s="4073">
        <v>14122</v>
      </c>
      <c r="I8" s="4073">
        <v>12199</v>
      </c>
      <c r="J8" s="4073">
        <v>12579</v>
      </c>
      <c r="K8" s="4073">
        <v>19675</v>
      </c>
      <c r="L8" s="4073">
        <v>7689</v>
      </c>
      <c r="M8" s="4073">
        <v>1656</v>
      </c>
      <c r="N8" s="3315"/>
      <c r="O8" s="38"/>
      <c r="P8" s="38"/>
      <c r="Q8" s="38"/>
      <c r="R8" s="38"/>
      <c r="S8" s="38"/>
      <c r="T8" s="38"/>
      <c r="U8" s="38"/>
      <c r="V8" s="38"/>
      <c r="W8" s="38"/>
      <c r="X8" s="38"/>
      <c r="Y8" s="38"/>
      <c r="Z8" s="38"/>
      <c r="AA8" s="38"/>
      <c r="AB8" s="38"/>
      <c r="AC8" s="38"/>
      <c r="AD8" s="38"/>
    </row>
    <row r="9" spans="2:30" s="1921" customFormat="1" ht="21" customHeight="1">
      <c r="B9" s="186" t="s">
        <v>47</v>
      </c>
      <c r="C9" s="4027">
        <v>19391</v>
      </c>
      <c r="D9" s="4027">
        <v>29657</v>
      </c>
      <c r="E9" s="4027">
        <v>16410</v>
      </c>
      <c r="F9" s="4027">
        <v>453</v>
      </c>
      <c r="G9" s="4027">
        <v>469</v>
      </c>
      <c r="H9" s="4027">
        <v>560</v>
      </c>
      <c r="I9" s="4027">
        <v>438</v>
      </c>
      <c r="J9" s="4027">
        <v>457</v>
      </c>
      <c r="K9" s="4027">
        <v>728</v>
      </c>
      <c r="L9" s="4027">
        <v>220</v>
      </c>
      <c r="M9" s="4027">
        <v>48</v>
      </c>
      <c r="N9" s="3315"/>
      <c r="O9" s="38"/>
      <c r="P9" s="38"/>
      <c r="Q9" s="38"/>
      <c r="R9" s="38"/>
      <c r="S9" s="38"/>
      <c r="T9" s="38"/>
      <c r="U9" s="38"/>
      <c r="V9" s="38"/>
      <c r="W9" s="38"/>
      <c r="X9" s="38"/>
      <c r="Y9" s="38"/>
      <c r="Z9" s="38"/>
      <c r="AA9" s="38"/>
      <c r="AB9" s="38"/>
      <c r="AC9" s="38"/>
      <c r="AD9" s="38"/>
    </row>
    <row r="10" spans="2:30" s="1921" customFormat="1" ht="21" customHeight="1">
      <c r="B10" s="191" t="s">
        <v>243</v>
      </c>
      <c r="C10" s="4028">
        <v>773</v>
      </c>
      <c r="D10" s="4028">
        <v>1255</v>
      </c>
      <c r="E10" s="4028">
        <v>679</v>
      </c>
      <c r="F10" s="4028">
        <v>15</v>
      </c>
      <c r="G10" s="4028">
        <v>15</v>
      </c>
      <c r="H10" s="4028">
        <v>17</v>
      </c>
      <c r="I10" s="4028">
        <v>14</v>
      </c>
      <c r="J10" s="4028">
        <v>15</v>
      </c>
      <c r="K10" s="4028">
        <v>24</v>
      </c>
      <c r="L10" s="4028">
        <v>18</v>
      </c>
      <c r="M10" s="4028">
        <v>4</v>
      </c>
      <c r="N10" s="3315"/>
      <c r="O10" s="38"/>
      <c r="P10" s="38"/>
      <c r="Q10" s="38"/>
      <c r="R10" s="38"/>
      <c r="S10" s="38"/>
      <c r="T10" s="38"/>
      <c r="U10" s="38"/>
      <c r="V10" s="38"/>
      <c r="W10" s="38"/>
      <c r="X10" s="38"/>
      <c r="Y10" s="38"/>
      <c r="Z10" s="38"/>
      <c r="AA10" s="38"/>
      <c r="AB10" s="38"/>
      <c r="AC10" s="38"/>
      <c r="AD10" s="38"/>
    </row>
    <row r="11" spans="2:30" s="1927" customFormat="1" ht="21" customHeight="1">
      <c r="B11" s="191" t="s">
        <v>244</v>
      </c>
      <c r="C11" s="4028">
        <v>3695</v>
      </c>
      <c r="D11" s="4028">
        <v>5976</v>
      </c>
      <c r="E11" s="4028">
        <v>3360</v>
      </c>
      <c r="F11" s="4028">
        <v>84</v>
      </c>
      <c r="G11" s="4028">
        <v>94</v>
      </c>
      <c r="H11" s="4028">
        <v>113</v>
      </c>
      <c r="I11" s="4028">
        <v>63</v>
      </c>
      <c r="J11" s="4028">
        <v>73</v>
      </c>
      <c r="K11" s="4028">
        <v>113</v>
      </c>
      <c r="L11" s="4028">
        <v>18</v>
      </c>
      <c r="M11" s="4028">
        <v>4</v>
      </c>
      <c r="N11" s="3222"/>
      <c r="O11" s="38"/>
      <c r="P11" s="38"/>
      <c r="Q11" s="38"/>
      <c r="R11" s="38"/>
      <c r="S11" s="38"/>
      <c r="T11" s="38"/>
      <c r="U11" s="38"/>
      <c r="V11" s="38"/>
      <c r="W11" s="38"/>
      <c r="X11" s="38"/>
      <c r="Y11" s="38"/>
      <c r="Z11" s="38"/>
      <c r="AA11" s="38"/>
      <c r="AB11" s="38"/>
      <c r="AC11" s="38"/>
      <c r="AD11" s="38"/>
    </row>
    <row r="12" spans="2:30" s="1927" customFormat="1" ht="21" customHeight="1">
      <c r="B12" s="191" t="s">
        <v>245</v>
      </c>
      <c r="C12" s="4028">
        <v>6861</v>
      </c>
      <c r="D12" s="4028">
        <v>10280</v>
      </c>
      <c r="E12" s="4028">
        <v>5805</v>
      </c>
      <c r="F12" s="4028">
        <v>176</v>
      </c>
      <c r="G12" s="4028">
        <v>182</v>
      </c>
      <c r="H12" s="4028">
        <v>217</v>
      </c>
      <c r="I12" s="4028">
        <v>204</v>
      </c>
      <c r="J12" s="4028">
        <v>210</v>
      </c>
      <c r="K12" s="4028">
        <v>344</v>
      </c>
      <c r="L12" s="4028">
        <v>95</v>
      </c>
      <c r="M12" s="4028">
        <v>21</v>
      </c>
      <c r="N12" s="3222"/>
      <c r="O12" s="38"/>
      <c r="P12" s="38"/>
      <c r="Q12" s="38"/>
      <c r="R12" s="38"/>
      <c r="S12" s="38"/>
      <c r="T12" s="38"/>
      <c r="U12" s="38"/>
      <c r="V12" s="38"/>
      <c r="W12" s="38"/>
      <c r="X12" s="38"/>
      <c r="Y12" s="38"/>
      <c r="Z12" s="38"/>
      <c r="AA12" s="38"/>
      <c r="AB12" s="38"/>
      <c r="AC12" s="38"/>
      <c r="AD12" s="38"/>
    </row>
    <row r="13" spans="2:30" s="1937" customFormat="1" ht="21" customHeight="1">
      <c r="B13" s="191" t="s">
        <v>246</v>
      </c>
      <c r="C13" s="4028">
        <v>1669</v>
      </c>
      <c r="D13" s="4028">
        <v>2416</v>
      </c>
      <c r="E13" s="4028">
        <v>1271</v>
      </c>
      <c r="F13" s="4028">
        <v>59</v>
      </c>
      <c r="G13" s="4028">
        <v>59</v>
      </c>
      <c r="H13" s="4028">
        <v>71</v>
      </c>
      <c r="I13" s="4028">
        <v>33</v>
      </c>
      <c r="J13" s="4028">
        <v>33</v>
      </c>
      <c r="K13" s="4028">
        <v>52</v>
      </c>
      <c r="L13" s="4028">
        <v>6</v>
      </c>
      <c r="M13" s="4028">
        <v>1</v>
      </c>
      <c r="N13" s="3277"/>
      <c r="O13" s="38"/>
      <c r="P13" s="38"/>
      <c r="Q13" s="38"/>
      <c r="R13" s="38"/>
      <c r="S13" s="38"/>
      <c r="T13" s="38"/>
      <c r="U13" s="38"/>
      <c r="V13" s="38"/>
      <c r="W13" s="38"/>
      <c r="X13" s="38"/>
      <c r="Y13" s="38"/>
      <c r="Z13" s="38"/>
      <c r="AA13" s="38"/>
      <c r="AB13" s="38"/>
      <c r="AC13" s="38"/>
      <c r="AD13" s="38"/>
    </row>
    <row r="14" spans="2:30" s="1916" customFormat="1" ht="21" customHeight="1">
      <c r="B14" s="191" t="s">
        <v>247</v>
      </c>
      <c r="C14" s="4028">
        <v>755</v>
      </c>
      <c r="D14" s="4028">
        <v>1193</v>
      </c>
      <c r="E14" s="4028">
        <v>636</v>
      </c>
      <c r="F14" s="4028">
        <v>7</v>
      </c>
      <c r="G14" s="4028">
        <v>7</v>
      </c>
      <c r="H14" s="4028">
        <v>9</v>
      </c>
      <c r="I14" s="4028">
        <v>16</v>
      </c>
      <c r="J14" s="4028">
        <v>17</v>
      </c>
      <c r="K14" s="4028">
        <v>26</v>
      </c>
      <c r="L14" s="4028">
        <v>13</v>
      </c>
      <c r="M14" s="4028">
        <v>3</v>
      </c>
      <c r="N14" s="3219"/>
      <c r="O14" s="38"/>
      <c r="P14" s="38"/>
      <c r="Q14" s="38"/>
      <c r="R14" s="38"/>
      <c r="S14" s="38"/>
      <c r="T14" s="38"/>
      <c r="U14" s="38"/>
      <c r="V14" s="38"/>
      <c r="W14" s="38"/>
      <c r="X14" s="38"/>
      <c r="Y14" s="38"/>
      <c r="Z14" s="38"/>
      <c r="AA14" s="38"/>
      <c r="AB14" s="38"/>
      <c r="AC14" s="38"/>
      <c r="AD14" s="38"/>
    </row>
    <row r="15" spans="2:30" s="1937" customFormat="1" ht="21" customHeight="1">
      <c r="B15" s="191" t="s">
        <v>248</v>
      </c>
      <c r="C15" s="4028">
        <v>144</v>
      </c>
      <c r="D15" s="4028">
        <v>226</v>
      </c>
      <c r="E15" s="4028">
        <v>121</v>
      </c>
      <c r="F15" s="4028">
        <v>3</v>
      </c>
      <c r="G15" s="4028">
        <v>3</v>
      </c>
      <c r="H15" s="4028">
        <v>4</v>
      </c>
      <c r="I15" s="4028">
        <v>4</v>
      </c>
      <c r="J15" s="4028">
        <v>4</v>
      </c>
      <c r="K15" s="4028">
        <v>6</v>
      </c>
      <c r="L15" s="4028">
        <v>7</v>
      </c>
      <c r="M15" s="4028">
        <v>2</v>
      </c>
      <c r="N15" s="3277"/>
      <c r="O15" s="38"/>
      <c r="P15" s="38"/>
      <c r="Q15" s="38"/>
      <c r="R15" s="38"/>
      <c r="S15" s="38"/>
      <c r="T15" s="38"/>
      <c r="U15" s="38"/>
      <c r="V15" s="38"/>
      <c r="W15" s="38"/>
      <c r="X15" s="38"/>
      <c r="Y15" s="38"/>
      <c r="Z15" s="38"/>
      <c r="AA15" s="38"/>
      <c r="AB15" s="38"/>
      <c r="AC15" s="38"/>
      <c r="AD15" s="38"/>
    </row>
    <row r="16" spans="2:30" s="1916" customFormat="1" ht="21" customHeight="1">
      <c r="B16" s="191" t="s">
        <v>249</v>
      </c>
      <c r="C16" s="4028">
        <v>1118</v>
      </c>
      <c r="D16" s="4028">
        <v>1761</v>
      </c>
      <c r="E16" s="4028">
        <v>952</v>
      </c>
      <c r="F16" s="4028">
        <v>30</v>
      </c>
      <c r="G16" s="4028">
        <v>30</v>
      </c>
      <c r="H16" s="4028">
        <v>37</v>
      </c>
      <c r="I16" s="4028">
        <v>43</v>
      </c>
      <c r="J16" s="4028">
        <v>43</v>
      </c>
      <c r="K16" s="4028">
        <v>67</v>
      </c>
      <c r="L16" s="4028">
        <v>17</v>
      </c>
      <c r="M16" s="4028">
        <v>4</v>
      </c>
      <c r="N16" s="3219"/>
      <c r="O16" s="38"/>
      <c r="P16" s="38"/>
      <c r="Q16" s="38"/>
      <c r="R16" s="38"/>
      <c r="S16" s="38"/>
      <c r="T16" s="38"/>
      <c r="U16" s="38"/>
      <c r="V16" s="38"/>
      <c r="W16" s="38"/>
      <c r="X16" s="38"/>
      <c r="Y16" s="38"/>
      <c r="Z16" s="38"/>
      <c r="AA16" s="38"/>
      <c r="AB16" s="38"/>
      <c r="AC16" s="38"/>
      <c r="AD16" s="38"/>
    </row>
    <row r="17" spans="2:30" s="1916" customFormat="1" ht="21" customHeight="1">
      <c r="B17" s="191" t="s">
        <v>250</v>
      </c>
      <c r="C17" s="4028">
        <v>3245</v>
      </c>
      <c r="D17" s="4028">
        <v>4871</v>
      </c>
      <c r="E17" s="4028">
        <v>2684</v>
      </c>
      <c r="F17" s="4028">
        <v>54</v>
      </c>
      <c r="G17" s="4028">
        <v>54</v>
      </c>
      <c r="H17" s="4028">
        <v>65</v>
      </c>
      <c r="I17" s="4028">
        <v>38</v>
      </c>
      <c r="J17" s="4028">
        <v>39</v>
      </c>
      <c r="K17" s="4028">
        <v>60</v>
      </c>
      <c r="L17" s="4028">
        <v>31</v>
      </c>
      <c r="M17" s="4028">
        <v>7</v>
      </c>
      <c r="N17" s="3219"/>
      <c r="O17" s="38"/>
      <c r="P17" s="38"/>
      <c r="Q17" s="38"/>
      <c r="R17" s="38"/>
      <c r="S17" s="38"/>
      <c r="T17" s="38"/>
      <c r="U17" s="38"/>
      <c r="V17" s="38"/>
      <c r="W17" s="38"/>
      <c r="X17" s="38"/>
      <c r="Y17" s="38"/>
      <c r="Z17" s="38"/>
      <c r="AA17" s="38"/>
      <c r="AB17" s="38"/>
      <c r="AC17" s="38"/>
      <c r="AD17" s="38"/>
    </row>
    <row r="18" spans="2:30" s="1916" customFormat="1" ht="21" customHeight="1">
      <c r="B18" s="191" t="s">
        <v>251</v>
      </c>
      <c r="C18" s="4028">
        <v>462</v>
      </c>
      <c r="D18" s="4028">
        <v>706</v>
      </c>
      <c r="E18" s="4028">
        <v>381</v>
      </c>
      <c r="F18" s="4028">
        <v>11</v>
      </c>
      <c r="G18" s="4028">
        <v>11</v>
      </c>
      <c r="H18" s="4028">
        <v>12</v>
      </c>
      <c r="I18" s="4028">
        <v>13</v>
      </c>
      <c r="J18" s="4028">
        <v>13</v>
      </c>
      <c r="K18" s="4028">
        <v>20</v>
      </c>
      <c r="L18" s="4028">
        <v>10</v>
      </c>
      <c r="M18" s="4028">
        <v>2</v>
      </c>
      <c r="N18" s="3219"/>
      <c r="O18" s="38"/>
      <c r="P18" s="38"/>
      <c r="Q18" s="38"/>
      <c r="R18" s="38"/>
      <c r="S18" s="38"/>
      <c r="T18" s="38"/>
      <c r="U18" s="38"/>
      <c r="V18" s="38"/>
      <c r="W18" s="38"/>
      <c r="X18" s="38"/>
      <c r="Y18" s="38"/>
      <c r="Z18" s="38"/>
      <c r="AA18" s="38"/>
      <c r="AB18" s="38"/>
      <c r="AC18" s="38"/>
      <c r="AD18" s="38"/>
    </row>
    <row r="19" spans="2:30" s="1916" customFormat="1" ht="21" customHeight="1">
      <c r="B19" s="191" t="s">
        <v>252</v>
      </c>
      <c r="C19" s="4028">
        <v>329</v>
      </c>
      <c r="D19" s="4028">
        <v>489</v>
      </c>
      <c r="E19" s="4028">
        <v>270</v>
      </c>
      <c r="F19" s="4028">
        <v>9</v>
      </c>
      <c r="G19" s="4028">
        <v>9</v>
      </c>
      <c r="H19" s="4028">
        <v>11</v>
      </c>
      <c r="I19" s="4028">
        <v>10</v>
      </c>
      <c r="J19" s="4028">
        <v>10</v>
      </c>
      <c r="K19" s="4028">
        <v>16</v>
      </c>
      <c r="L19" s="4028">
        <v>5</v>
      </c>
      <c r="M19" s="4028">
        <v>1</v>
      </c>
      <c r="N19" s="3219"/>
      <c r="O19" s="38"/>
      <c r="P19" s="38"/>
      <c r="Q19" s="38"/>
      <c r="R19" s="38"/>
      <c r="S19" s="38"/>
      <c r="T19" s="38"/>
      <c r="U19" s="38"/>
      <c r="V19" s="38"/>
      <c r="W19" s="38"/>
      <c r="X19" s="38"/>
      <c r="Y19" s="38"/>
      <c r="Z19" s="38"/>
      <c r="AA19" s="38"/>
      <c r="AB19" s="38"/>
      <c r="AC19" s="38"/>
      <c r="AD19" s="38"/>
    </row>
    <row r="20" spans="2:30" s="1916" customFormat="1" ht="21" customHeight="1">
      <c r="B20" s="191" t="s">
        <v>253</v>
      </c>
      <c r="C20" s="4028">
        <v>340</v>
      </c>
      <c r="D20" s="4028">
        <v>484</v>
      </c>
      <c r="E20" s="4028">
        <v>250</v>
      </c>
      <c r="F20" s="4028">
        <v>5</v>
      </c>
      <c r="G20" s="4028">
        <v>5</v>
      </c>
      <c r="H20" s="4028">
        <v>6</v>
      </c>
      <c r="I20" s="4028">
        <v>0</v>
      </c>
      <c r="J20" s="4028">
        <v>0</v>
      </c>
      <c r="K20" s="4028">
        <v>0</v>
      </c>
      <c r="L20" s="4028">
        <v>0</v>
      </c>
      <c r="M20" s="4028">
        <v>0</v>
      </c>
      <c r="N20" s="3219"/>
      <c r="O20" s="38"/>
      <c r="P20" s="38"/>
      <c r="Q20" s="38"/>
      <c r="R20" s="38"/>
      <c r="S20" s="38"/>
      <c r="T20" s="38"/>
      <c r="U20" s="38"/>
      <c r="V20" s="38"/>
      <c r="W20" s="38"/>
      <c r="X20" s="38"/>
      <c r="Y20" s="38"/>
      <c r="Z20" s="38"/>
      <c r="AA20" s="38"/>
      <c r="AB20" s="38"/>
      <c r="AC20" s="38"/>
      <c r="AD20" s="38"/>
    </row>
    <row r="21" spans="2:30" s="1916" customFormat="1" ht="18" customHeight="1">
      <c r="B21" s="5528"/>
      <c r="C21" s="5559" t="s">
        <v>4537</v>
      </c>
      <c r="D21" s="5560"/>
      <c r="E21" s="5560"/>
      <c r="F21" s="5563" t="s">
        <v>4538</v>
      </c>
      <c r="G21" s="5564"/>
      <c r="H21" s="5565"/>
      <c r="I21" s="5561" t="s">
        <v>4539</v>
      </c>
      <c r="J21" s="5561"/>
      <c r="K21" s="5561"/>
      <c r="L21" s="5559" t="s">
        <v>4540</v>
      </c>
      <c r="M21" s="5560"/>
      <c r="N21" s="3219"/>
      <c r="O21" s="38"/>
      <c r="P21" s="38"/>
      <c r="Q21" s="38"/>
      <c r="R21" s="38"/>
      <c r="S21" s="38"/>
      <c r="T21" s="38"/>
      <c r="U21" s="38"/>
      <c r="V21" s="38"/>
      <c r="W21" s="38"/>
      <c r="X21" s="38"/>
      <c r="Y21" s="38"/>
      <c r="Z21" s="38"/>
      <c r="AA21" s="38"/>
      <c r="AB21" s="38"/>
      <c r="AC21" s="38"/>
      <c r="AD21" s="38"/>
    </row>
    <row r="22" spans="2:30" s="394" customFormat="1" ht="33" customHeight="1">
      <c r="B22" s="5558"/>
      <c r="C22" s="4074" t="s">
        <v>4541</v>
      </c>
      <c r="D22" s="4074" t="s">
        <v>4542</v>
      </c>
      <c r="E22" s="4074" t="s">
        <v>4543</v>
      </c>
      <c r="F22" s="4075" t="s">
        <v>4541</v>
      </c>
      <c r="G22" s="4075" t="s">
        <v>4542</v>
      </c>
      <c r="H22" s="4075" t="s">
        <v>4543</v>
      </c>
      <c r="I22" s="4075" t="s">
        <v>4541</v>
      </c>
      <c r="J22" s="4075" t="s">
        <v>4542</v>
      </c>
      <c r="K22" s="4075" t="s">
        <v>4543</v>
      </c>
      <c r="L22" s="4074" t="s">
        <v>4541</v>
      </c>
      <c r="M22" s="4074" t="s">
        <v>4543</v>
      </c>
      <c r="O22" s="38"/>
      <c r="P22" s="38"/>
      <c r="Q22" s="38"/>
      <c r="R22" s="38"/>
      <c r="S22" s="38"/>
      <c r="T22" s="38"/>
      <c r="U22" s="38"/>
      <c r="V22" s="38"/>
      <c r="W22" s="38"/>
      <c r="X22" s="38"/>
      <c r="Y22" s="38"/>
      <c r="Z22" s="38"/>
      <c r="AA22" s="38"/>
      <c r="AB22" s="38"/>
      <c r="AC22" s="38"/>
      <c r="AD22" s="38"/>
    </row>
    <row r="23" spans="2:30" s="394" customFormat="1" ht="27" customHeight="1">
      <c r="B23" s="5562"/>
      <c r="C23" s="5559" t="s">
        <v>263</v>
      </c>
      <c r="D23" s="5560"/>
      <c r="E23" s="4070" t="s">
        <v>60</v>
      </c>
      <c r="F23" s="5559" t="s">
        <v>263</v>
      </c>
      <c r="G23" s="5566"/>
      <c r="H23" s="4076" t="s">
        <v>60</v>
      </c>
      <c r="I23" s="5559" t="s">
        <v>263</v>
      </c>
      <c r="J23" s="5566"/>
      <c r="K23" s="4076" t="s">
        <v>60</v>
      </c>
      <c r="L23" s="4070" t="s">
        <v>263</v>
      </c>
      <c r="M23" s="4070" t="s">
        <v>60</v>
      </c>
      <c r="O23" s="38"/>
      <c r="P23" s="38"/>
      <c r="Q23" s="38"/>
      <c r="R23" s="38"/>
      <c r="S23" s="38"/>
      <c r="T23" s="38"/>
      <c r="U23" s="38"/>
      <c r="V23" s="38"/>
      <c r="W23" s="38"/>
      <c r="X23" s="38"/>
      <c r="Y23" s="38"/>
      <c r="Z23" s="38"/>
      <c r="AA23" s="38"/>
      <c r="AB23" s="38"/>
      <c r="AC23" s="38"/>
      <c r="AD23" s="38"/>
    </row>
    <row r="24" spans="2:30" s="394" customFormat="1" ht="5.25" customHeight="1">
      <c r="B24" s="4077"/>
      <c r="C24" s="4078"/>
      <c r="D24" s="4078"/>
      <c r="E24" s="4078"/>
      <c r="F24" s="4078"/>
      <c r="G24" s="4078"/>
      <c r="H24" s="4078"/>
      <c r="I24" s="4078"/>
      <c r="J24" s="4078"/>
      <c r="K24" s="4078"/>
      <c r="L24" s="4078"/>
      <c r="M24" s="4078"/>
      <c r="O24" s="3237"/>
      <c r="P24" s="3237"/>
      <c r="Q24" s="3237"/>
      <c r="R24" s="3237"/>
      <c r="S24" s="3237"/>
      <c r="T24" s="3237"/>
      <c r="U24" s="3237"/>
      <c r="V24" s="3237"/>
      <c r="W24" s="3237"/>
      <c r="X24" s="3237"/>
      <c r="Y24" s="3237"/>
      <c r="Z24" s="3237"/>
      <c r="AA24" s="3237"/>
      <c r="AB24" s="3237"/>
      <c r="AC24" s="3237"/>
      <c r="AD24" s="3237"/>
    </row>
    <row r="25" spans="2:30" s="450" customFormat="1" ht="12" customHeight="1">
      <c r="B25" s="5557" t="s">
        <v>200</v>
      </c>
      <c r="C25" s="4728"/>
      <c r="D25" s="4728"/>
      <c r="E25" s="4728"/>
      <c r="F25" s="4728"/>
      <c r="G25" s="4728"/>
      <c r="H25" s="4728"/>
      <c r="I25" s="4728"/>
      <c r="J25" s="4728"/>
      <c r="K25" s="4728"/>
      <c r="L25" s="4728"/>
      <c r="M25" s="4728"/>
      <c r="O25" s="4079"/>
      <c r="P25" s="4079"/>
      <c r="Q25" s="4079"/>
      <c r="R25" s="4079"/>
      <c r="S25" s="4079"/>
      <c r="T25" s="4079"/>
      <c r="U25" s="4079"/>
      <c r="V25" s="4079"/>
      <c r="W25" s="4079"/>
      <c r="X25" s="4079"/>
      <c r="Y25" s="4079"/>
      <c r="Z25" s="4079"/>
      <c r="AA25" s="4079"/>
      <c r="AB25" s="4079"/>
      <c r="AC25" s="4079"/>
      <c r="AD25" s="4079"/>
    </row>
    <row r="26" spans="2:30" s="3979" customFormat="1" ht="12" customHeight="1">
      <c r="B26" s="5486" t="s">
        <v>4482</v>
      </c>
      <c r="C26" s="5486"/>
      <c r="D26" s="5486"/>
      <c r="E26" s="5486"/>
      <c r="F26" s="5486"/>
      <c r="G26" s="5486"/>
      <c r="H26" s="5486"/>
      <c r="I26" s="5486"/>
      <c r="J26" s="5486"/>
      <c r="K26" s="4009"/>
      <c r="L26" s="4009"/>
      <c r="M26" s="4046"/>
      <c r="N26" s="4046"/>
    </row>
    <row r="27" spans="2:30" s="3979" customFormat="1" ht="12" customHeight="1">
      <c r="B27" s="5511" t="s">
        <v>4483</v>
      </c>
      <c r="C27" s="5511"/>
      <c r="D27" s="5511"/>
      <c r="E27" s="5511"/>
      <c r="F27" s="5511"/>
      <c r="G27" s="5511"/>
      <c r="H27" s="5511"/>
      <c r="I27" s="5511"/>
      <c r="J27" s="5511"/>
      <c r="K27" s="3983"/>
      <c r="L27" s="3983"/>
      <c r="M27" s="3983"/>
      <c r="N27" s="3983"/>
    </row>
    <row r="28" spans="2:30" s="1038" customFormat="1" ht="31.5" customHeight="1">
      <c r="B28" s="5453" t="s">
        <v>4544</v>
      </c>
      <c r="C28" s="5567"/>
      <c r="D28" s="5567"/>
      <c r="E28" s="5567"/>
      <c r="F28" s="5567"/>
      <c r="G28" s="5567"/>
      <c r="H28" s="5567"/>
      <c r="I28" s="5567"/>
      <c r="J28" s="5567"/>
      <c r="K28" s="5567"/>
      <c r="L28" s="5567"/>
      <c r="M28" s="5567"/>
      <c r="O28" s="3240"/>
      <c r="P28" s="3240"/>
      <c r="Q28" s="3240"/>
      <c r="R28" s="3240"/>
      <c r="S28" s="3240"/>
      <c r="T28" s="3240"/>
      <c r="U28" s="3240"/>
      <c r="V28" s="3240"/>
      <c r="W28" s="3240"/>
      <c r="X28" s="3240"/>
      <c r="Y28" s="3240"/>
      <c r="Z28" s="3240"/>
      <c r="AA28" s="3240"/>
      <c r="AB28" s="3240"/>
      <c r="AC28" s="3240"/>
      <c r="AD28" s="3240"/>
    </row>
    <row r="29" spans="2:30" ht="31.5" customHeight="1">
      <c r="B29" s="5453" t="s">
        <v>4545</v>
      </c>
      <c r="C29" s="5567"/>
      <c r="D29" s="5567"/>
      <c r="E29" s="5567"/>
      <c r="F29" s="5567"/>
      <c r="G29" s="5567"/>
      <c r="H29" s="5567"/>
      <c r="I29" s="5567"/>
      <c r="J29" s="5567"/>
      <c r="K29" s="5567"/>
      <c r="L29" s="5567"/>
      <c r="M29" s="5567"/>
      <c r="N29" s="4080"/>
      <c r="O29" s="3240"/>
      <c r="P29" s="3240"/>
      <c r="Q29" s="3240"/>
      <c r="R29" s="3240"/>
      <c r="S29" s="3240"/>
      <c r="T29" s="3240"/>
      <c r="U29" s="3240"/>
      <c r="V29" s="3240"/>
      <c r="W29" s="3240"/>
      <c r="X29" s="3240"/>
      <c r="Y29" s="3240"/>
      <c r="Z29" s="3240"/>
      <c r="AA29" s="3240"/>
      <c r="AB29" s="3240"/>
      <c r="AC29" s="3240"/>
      <c r="AD29" s="3240"/>
    </row>
    <row r="30" spans="2:30" ht="12.75">
      <c r="B30" s="4059"/>
      <c r="C30" s="4059"/>
      <c r="D30" s="4059"/>
      <c r="E30" s="4059"/>
      <c r="F30" s="4059"/>
      <c r="G30" s="4059"/>
      <c r="H30" s="4059"/>
      <c r="I30" s="4059"/>
      <c r="J30" s="4059"/>
      <c r="K30" s="4059"/>
      <c r="L30" s="4059"/>
      <c r="M30" s="4059"/>
      <c r="N30" s="4080"/>
    </row>
    <row r="31" spans="2:30" ht="12.75">
      <c r="B31" s="4059"/>
      <c r="C31" s="4059"/>
      <c r="D31" s="4059"/>
      <c r="E31" s="4059"/>
      <c r="F31" s="4059"/>
      <c r="G31" s="4059"/>
      <c r="H31" s="4059"/>
      <c r="I31" s="4059"/>
      <c r="J31" s="4059"/>
      <c r="K31" s="4059"/>
      <c r="L31" s="4059"/>
      <c r="M31" s="4059"/>
      <c r="N31" s="4080"/>
    </row>
    <row r="33" spans="5:35" s="4026" customFormat="1" ht="12.75">
      <c r="E33" s="4048"/>
      <c r="N33" s="4048"/>
      <c r="O33" s="2139"/>
      <c r="P33" s="2139"/>
      <c r="Q33" s="2139"/>
      <c r="R33" s="2139"/>
      <c r="S33" s="2139"/>
      <c r="T33" s="2139"/>
      <c r="U33" s="2139"/>
      <c r="V33" s="2139"/>
      <c r="W33" s="2139"/>
      <c r="X33" s="2139"/>
      <c r="Y33" s="2139"/>
      <c r="Z33" s="2139"/>
      <c r="AA33" s="2139"/>
      <c r="AB33" s="2139"/>
      <c r="AC33" s="2139"/>
      <c r="AD33" s="2139"/>
      <c r="AE33" s="4080"/>
      <c r="AF33" s="4080"/>
      <c r="AG33" s="4080"/>
      <c r="AH33" s="4080"/>
      <c r="AI33" s="4080"/>
    </row>
  </sheetData>
  <mergeCells count="23">
    <mergeCell ref="B25:M25"/>
    <mergeCell ref="B26:J26"/>
    <mergeCell ref="B27:J27"/>
    <mergeCell ref="B28:M28"/>
    <mergeCell ref="B29:M29"/>
    <mergeCell ref="B21:B23"/>
    <mergeCell ref="C21:E21"/>
    <mergeCell ref="F21:H21"/>
    <mergeCell ref="I21:K21"/>
    <mergeCell ref="L21:M21"/>
    <mergeCell ref="C23:D23"/>
    <mergeCell ref="F23:G23"/>
    <mergeCell ref="I23:J23"/>
    <mergeCell ref="B1:M1"/>
    <mergeCell ref="B2:M2"/>
    <mergeCell ref="B4:B6"/>
    <mergeCell ref="C4:E4"/>
    <mergeCell ref="F4:H4"/>
    <mergeCell ref="I4:K4"/>
    <mergeCell ref="L4:M4"/>
    <mergeCell ref="C6:D6"/>
    <mergeCell ref="F6:G6"/>
    <mergeCell ref="I6:J6"/>
  </mergeCells>
  <conditionalFormatting sqref="C7:M20">
    <cfRule type="cellIs" dxfId="279" priority="1" operator="between">
      <formula>0.00000000000001</formula>
      <formula>0.499999999999999</formula>
    </cfRule>
  </conditionalFormatting>
  <hyperlinks>
    <hyperlink ref="O2" location="Indice!A1" display="(Voltar ao Índice)"/>
  </hyperlinks>
  <printOptions horizontalCentered="1"/>
  <pageMargins left="0.27559055118110237" right="0.27559055118110237" top="0.6692913385826772" bottom="0.27559055118110237" header="0" footer="0"/>
  <pageSetup paperSize="9" scale="81" orientation="portrait" r:id="rId1"/>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S31"/>
  <sheetViews>
    <sheetView showGridLines="0" workbookViewId="0">
      <selection activeCell="B1" sqref="B1:K1"/>
    </sheetView>
  </sheetViews>
  <sheetFormatPr defaultColWidth="9.140625" defaultRowHeight="13.5" customHeight="1"/>
  <cols>
    <col min="1" max="1" width="6.7109375" style="4048" customWidth="1"/>
    <col min="2" max="2" width="18.7109375" style="4026" customWidth="1"/>
    <col min="3" max="11" width="9.7109375" style="4026" customWidth="1"/>
    <col min="12" max="12" width="6.7109375" style="4048" customWidth="1"/>
    <col min="13" max="13" width="14.28515625" style="4048" bestFit="1" customWidth="1"/>
    <col min="14" max="16384" width="9.140625" style="4048"/>
  </cols>
  <sheetData>
    <row r="1" spans="2:19" s="4062" customFormat="1" ht="30" customHeight="1">
      <c r="B1" s="5516" t="s">
        <v>4546</v>
      </c>
      <c r="C1" s="5516"/>
      <c r="D1" s="5516"/>
      <c r="E1" s="5516"/>
      <c r="F1" s="5516"/>
      <c r="G1" s="5516"/>
      <c r="H1" s="5516"/>
      <c r="I1" s="5516"/>
      <c r="J1" s="5516"/>
      <c r="K1" s="5516"/>
      <c r="M1" s="4050"/>
      <c r="N1" s="4050"/>
      <c r="O1" s="4050"/>
    </row>
    <row r="2" spans="2:19" s="4065" customFormat="1" ht="30" customHeight="1">
      <c r="B2" s="5516" t="s">
        <v>4547</v>
      </c>
      <c r="C2" s="5516"/>
      <c r="D2" s="5516"/>
      <c r="E2" s="5516"/>
      <c r="F2" s="5516"/>
      <c r="G2" s="5516"/>
      <c r="H2" s="5516"/>
      <c r="I2" s="5516"/>
      <c r="J2" s="5516"/>
      <c r="K2" s="5516"/>
      <c r="M2" s="2746" t="s">
        <v>2381</v>
      </c>
    </row>
    <row r="3" spans="2:19" s="4065" customFormat="1" ht="9.75" customHeight="1">
      <c r="B3" s="2171"/>
      <c r="C3" s="2171"/>
      <c r="D3" s="2171"/>
      <c r="E3" s="2171"/>
      <c r="F3" s="2171"/>
      <c r="G3" s="2171"/>
      <c r="H3" s="2171"/>
      <c r="I3" s="2171"/>
      <c r="J3" s="2171"/>
      <c r="K3" s="2171"/>
    </row>
    <row r="4" spans="2:19" s="4066" customFormat="1" ht="18" customHeight="1">
      <c r="B4" s="5528"/>
      <c r="C4" s="5568" t="s">
        <v>4548</v>
      </c>
      <c r="D4" s="5569"/>
      <c r="E4" s="5570"/>
      <c r="F4" s="5568" t="s">
        <v>4523</v>
      </c>
      <c r="G4" s="5569"/>
      <c r="H4" s="5570"/>
      <c r="I4" s="5568" t="s">
        <v>4522</v>
      </c>
      <c r="J4" s="5569"/>
      <c r="K4" s="5569"/>
    </row>
    <row r="5" spans="2:19" s="4066" customFormat="1" ht="18" customHeight="1">
      <c r="B5" s="5558"/>
      <c r="C5" s="4052" t="s">
        <v>2176</v>
      </c>
      <c r="D5" s="4052" t="s">
        <v>367</v>
      </c>
      <c r="E5" s="4052" t="s">
        <v>374</v>
      </c>
      <c r="F5" s="4052" t="s">
        <v>2176</v>
      </c>
      <c r="G5" s="4052" t="s">
        <v>367</v>
      </c>
      <c r="H5" s="4052" t="s">
        <v>374</v>
      </c>
      <c r="I5" s="4052" t="s">
        <v>2176</v>
      </c>
      <c r="J5" s="4052" t="s">
        <v>367</v>
      </c>
      <c r="K5" s="4042" t="s">
        <v>374</v>
      </c>
    </row>
    <row r="6" spans="2:19" s="4066" customFormat="1" ht="18" customHeight="1">
      <c r="B6" s="5529"/>
      <c r="C6" s="5559" t="s">
        <v>242</v>
      </c>
      <c r="D6" s="5560"/>
      <c r="E6" s="5560"/>
      <c r="F6" s="5560"/>
      <c r="G6" s="5560"/>
      <c r="H6" s="5566"/>
      <c r="I6" s="5559" t="s">
        <v>14</v>
      </c>
      <c r="J6" s="5560"/>
      <c r="K6" s="5560"/>
    </row>
    <row r="7" spans="2:19" s="3315" customFormat="1" ht="21" customHeight="1">
      <c r="B7" s="183" t="s">
        <v>17</v>
      </c>
      <c r="C7" s="3998">
        <v>628719</v>
      </c>
      <c r="D7" s="3998">
        <v>253094</v>
      </c>
      <c r="E7" s="3998">
        <v>375625</v>
      </c>
      <c r="F7" s="3998">
        <v>33109949</v>
      </c>
      <c r="G7" s="3998">
        <v>13458201</v>
      </c>
      <c r="H7" s="3998">
        <v>19651748</v>
      </c>
      <c r="I7" s="3998">
        <v>551123</v>
      </c>
      <c r="J7" s="3998">
        <v>257753</v>
      </c>
      <c r="K7" s="3998">
        <v>293370</v>
      </c>
      <c r="M7" s="4000"/>
      <c r="N7" s="4000"/>
      <c r="O7" s="4081"/>
      <c r="P7" s="4081"/>
      <c r="Q7" s="3222"/>
      <c r="R7" s="4081"/>
      <c r="S7" s="4081"/>
    </row>
    <row r="8" spans="2:19" s="3315" customFormat="1" ht="21" customHeight="1">
      <c r="B8" s="183" t="s">
        <v>18</v>
      </c>
      <c r="C8" s="3998">
        <v>604000</v>
      </c>
      <c r="D8" s="3998">
        <v>242503</v>
      </c>
      <c r="E8" s="3998">
        <v>361497</v>
      </c>
      <c r="F8" s="3998">
        <v>31371612</v>
      </c>
      <c r="G8" s="3998">
        <v>12717262</v>
      </c>
      <c r="H8" s="3998">
        <v>18654350</v>
      </c>
      <c r="I8" s="3998">
        <v>522008</v>
      </c>
      <c r="J8" s="3998">
        <v>243250</v>
      </c>
      <c r="K8" s="3998">
        <v>278757</v>
      </c>
      <c r="M8" s="4000"/>
      <c r="N8" s="4000"/>
      <c r="O8" s="4081"/>
      <c r="P8" s="4081"/>
      <c r="Q8" s="3222"/>
      <c r="R8" s="4081"/>
      <c r="S8" s="4081"/>
    </row>
    <row r="9" spans="2:19" s="3315" customFormat="1" ht="21" customHeight="1">
      <c r="B9" s="186" t="s">
        <v>47</v>
      </c>
      <c r="C9" s="3965">
        <v>10253</v>
      </c>
      <c r="D9" s="3965">
        <v>4406</v>
      </c>
      <c r="E9" s="3965">
        <v>5847</v>
      </c>
      <c r="F9" s="3965">
        <v>776098</v>
      </c>
      <c r="G9" s="3965">
        <v>332735</v>
      </c>
      <c r="H9" s="3965">
        <v>443363</v>
      </c>
      <c r="I9" s="3965">
        <v>13180</v>
      </c>
      <c r="J9" s="3965">
        <v>6871</v>
      </c>
      <c r="K9" s="3965">
        <v>6309</v>
      </c>
      <c r="M9" s="4000"/>
      <c r="N9" s="4000"/>
      <c r="O9" s="4081"/>
      <c r="P9" s="4081"/>
      <c r="Q9" s="3222"/>
      <c r="R9" s="4081"/>
      <c r="S9" s="4081"/>
    </row>
    <row r="10" spans="2:19" s="3315" customFormat="1" ht="21" customHeight="1">
      <c r="B10" s="191" t="s">
        <v>243</v>
      </c>
      <c r="C10" s="2618">
        <v>318</v>
      </c>
      <c r="D10" s="2618">
        <v>145</v>
      </c>
      <c r="E10" s="2618">
        <v>173</v>
      </c>
      <c r="F10" s="2618">
        <v>29051</v>
      </c>
      <c r="G10" s="2618">
        <v>11378</v>
      </c>
      <c r="H10" s="2618">
        <v>17673</v>
      </c>
      <c r="I10" s="2618">
        <v>408</v>
      </c>
      <c r="J10" s="2618">
        <v>208</v>
      </c>
      <c r="K10" s="2618">
        <v>200</v>
      </c>
      <c r="M10" s="4000"/>
      <c r="N10" s="4000"/>
      <c r="O10" s="4081"/>
      <c r="P10" s="4081"/>
      <c r="Q10" s="3222"/>
      <c r="R10" s="4081"/>
      <c r="S10" s="4081"/>
    </row>
    <row r="11" spans="2:19" s="3222" customFormat="1" ht="21" customHeight="1">
      <c r="B11" s="191" t="s">
        <v>244</v>
      </c>
      <c r="C11" s="2618">
        <v>1199</v>
      </c>
      <c r="D11" s="2618">
        <v>542</v>
      </c>
      <c r="E11" s="2618">
        <v>657</v>
      </c>
      <c r="F11" s="2618">
        <v>84298</v>
      </c>
      <c r="G11" s="2618">
        <v>38125</v>
      </c>
      <c r="H11" s="2618">
        <v>46173</v>
      </c>
      <c r="I11" s="2618">
        <v>1185</v>
      </c>
      <c r="J11" s="2618">
        <v>627</v>
      </c>
      <c r="K11" s="2618">
        <v>558</v>
      </c>
      <c r="M11" s="4000"/>
      <c r="N11" s="4000"/>
      <c r="O11" s="4081"/>
      <c r="P11" s="4081"/>
      <c r="R11" s="4081"/>
      <c r="S11" s="4081"/>
    </row>
    <row r="12" spans="2:19" s="3222" customFormat="1" ht="21" customHeight="1">
      <c r="B12" s="191" t="s">
        <v>245</v>
      </c>
      <c r="C12" s="2618">
        <v>4149</v>
      </c>
      <c r="D12" s="2618">
        <v>1713</v>
      </c>
      <c r="E12" s="2618">
        <v>2436</v>
      </c>
      <c r="F12" s="2618">
        <v>273094</v>
      </c>
      <c r="G12" s="2618">
        <v>119007</v>
      </c>
      <c r="H12" s="2618">
        <v>154087</v>
      </c>
      <c r="I12" s="2618">
        <v>5200</v>
      </c>
      <c r="J12" s="2618">
        <v>2609</v>
      </c>
      <c r="K12" s="2618">
        <v>2592</v>
      </c>
      <c r="M12" s="4000"/>
      <c r="N12" s="4000"/>
      <c r="O12" s="4081"/>
      <c r="P12" s="4081"/>
      <c r="R12" s="4081"/>
      <c r="S12" s="4081"/>
    </row>
    <row r="13" spans="2:19" s="3277" customFormat="1" ht="21" customHeight="1">
      <c r="B13" s="191" t="s">
        <v>246</v>
      </c>
      <c r="C13" s="2618">
        <v>1329</v>
      </c>
      <c r="D13" s="2618">
        <v>734</v>
      </c>
      <c r="E13" s="2618">
        <v>595</v>
      </c>
      <c r="F13" s="2618">
        <v>131661</v>
      </c>
      <c r="G13" s="2618">
        <v>67757</v>
      </c>
      <c r="H13" s="2618">
        <v>63904</v>
      </c>
      <c r="I13" s="2618">
        <v>2370</v>
      </c>
      <c r="J13" s="2618">
        <v>1596</v>
      </c>
      <c r="K13" s="2618">
        <v>774</v>
      </c>
      <c r="M13" s="4000"/>
      <c r="N13" s="4000"/>
      <c r="O13" s="4081"/>
      <c r="P13" s="4081"/>
      <c r="Q13" s="3222"/>
      <c r="R13" s="4081"/>
      <c r="S13" s="4081"/>
    </row>
    <row r="14" spans="2:19" s="3219" customFormat="1" ht="21" customHeight="1">
      <c r="B14" s="191" t="s">
        <v>247</v>
      </c>
      <c r="C14" s="2618">
        <v>244</v>
      </c>
      <c r="D14" s="2618">
        <v>117</v>
      </c>
      <c r="E14" s="2618">
        <v>127</v>
      </c>
      <c r="F14" s="2618">
        <v>18396</v>
      </c>
      <c r="G14" s="2618">
        <v>9491</v>
      </c>
      <c r="H14" s="2618">
        <v>8905</v>
      </c>
      <c r="I14" s="2618">
        <v>313</v>
      </c>
      <c r="J14" s="2618">
        <v>188</v>
      </c>
      <c r="K14" s="2618">
        <v>126</v>
      </c>
      <c r="M14" s="4000"/>
      <c r="N14" s="4000"/>
      <c r="O14" s="4081"/>
      <c r="P14" s="4081"/>
      <c r="Q14" s="3222"/>
      <c r="R14" s="4081"/>
      <c r="S14" s="4081"/>
    </row>
    <row r="15" spans="2:19" s="3277" customFormat="1" ht="21" customHeight="1">
      <c r="B15" s="191" t="s">
        <v>248</v>
      </c>
      <c r="C15" s="2618">
        <v>75</v>
      </c>
      <c r="D15" s="2618">
        <v>28</v>
      </c>
      <c r="E15" s="2618">
        <v>47</v>
      </c>
      <c r="F15" s="2618">
        <v>8416</v>
      </c>
      <c r="G15" s="2618">
        <v>3173</v>
      </c>
      <c r="H15" s="2618">
        <v>5243</v>
      </c>
      <c r="I15" s="2618">
        <v>120</v>
      </c>
      <c r="J15" s="2618">
        <v>58</v>
      </c>
      <c r="K15" s="2618">
        <v>63</v>
      </c>
      <c r="M15" s="4000"/>
      <c r="N15" s="4000"/>
      <c r="O15" s="4081"/>
      <c r="P15" s="4081"/>
      <c r="Q15" s="3222"/>
      <c r="R15" s="4081"/>
      <c r="S15" s="4081"/>
    </row>
    <row r="16" spans="2:19" s="3219" customFormat="1" ht="21" customHeight="1">
      <c r="B16" s="191" t="s">
        <v>249</v>
      </c>
      <c r="C16" s="2618">
        <v>428</v>
      </c>
      <c r="D16" s="2618">
        <v>185</v>
      </c>
      <c r="E16" s="2618">
        <v>243</v>
      </c>
      <c r="F16" s="2618">
        <v>35999</v>
      </c>
      <c r="G16" s="2618">
        <v>13882</v>
      </c>
      <c r="H16" s="2618">
        <v>22117</v>
      </c>
      <c r="I16" s="2618">
        <v>543</v>
      </c>
      <c r="J16" s="2618">
        <v>259</v>
      </c>
      <c r="K16" s="2618">
        <v>284</v>
      </c>
      <c r="M16" s="4000"/>
      <c r="N16" s="4000"/>
      <c r="O16" s="4081"/>
      <c r="P16" s="4081"/>
      <c r="Q16" s="3222"/>
      <c r="R16" s="4081"/>
      <c r="S16" s="4081"/>
    </row>
    <row r="17" spans="2:19" s="3219" customFormat="1" ht="21" customHeight="1">
      <c r="B17" s="191" t="s">
        <v>250</v>
      </c>
      <c r="C17" s="2618">
        <v>1855</v>
      </c>
      <c r="D17" s="2618">
        <v>699</v>
      </c>
      <c r="E17" s="2618">
        <v>1156</v>
      </c>
      <c r="F17" s="2618">
        <v>125277</v>
      </c>
      <c r="G17" s="2618">
        <v>48658</v>
      </c>
      <c r="H17" s="2618">
        <v>76619</v>
      </c>
      <c r="I17" s="2618">
        <v>2115</v>
      </c>
      <c r="J17" s="2618">
        <v>981</v>
      </c>
      <c r="K17" s="2618">
        <v>1135</v>
      </c>
      <c r="M17" s="4000"/>
      <c r="N17" s="4000"/>
      <c r="O17" s="4081"/>
      <c r="P17" s="4081"/>
      <c r="Q17" s="3222"/>
      <c r="R17" s="4081"/>
      <c r="S17" s="4081"/>
    </row>
    <row r="18" spans="2:19" s="3219" customFormat="1" ht="21" customHeight="1">
      <c r="B18" s="191" t="s">
        <v>251</v>
      </c>
      <c r="C18" s="2618">
        <v>237</v>
      </c>
      <c r="D18" s="2618">
        <v>83</v>
      </c>
      <c r="E18" s="2618">
        <v>154</v>
      </c>
      <c r="F18" s="2618">
        <v>26910</v>
      </c>
      <c r="G18" s="2618">
        <v>6492</v>
      </c>
      <c r="H18" s="2618">
        <v>20418</v>
      </c>
      <c r="I18" s="2618">
        <v>311</v>
      </c>
      <c r="J18" s="2618">
        <v>84</v>
      </c>
      <c r="K18" s="2618">
        <v>227</v>
      </c>
      <c r="M18" s="4000"/>
      <c r="N18" s="4000"/>
      <c r="O18" s="4081"/>
      <c r="P18" s="4081"/>
      <c r="Q18" s="3222"/>
      <c r="R18" s="4081"/>
      <c r="S18" s="4081"/>
    </row>
    <row r="19" spans="2:19" s="3219" customFormat="1" ht="21" customHeight="1">
      <c r="B19" s="191" t="s">
        <v>252</v>
      </c>
      <c r="C19" s="2618">
        <v>189</v>
      </c>
      <c r="D19" s="2618">
        <v>57</v>
      </c>
      <c r="E19" s="2618">
        <v>132</v>
      </c>
      <c r="F19" s="2618">
        <v>26609</v>
      </c>
      <c r="G19" s="2618">
        <v>8167</v>
      </c>
      <c r="H19" s="2618">
        <v>18442</v>
      </c>
      <c r="I19" s="2618">
        <v>327</v>
      </c>
      <c r="J19" s="2618">
        <v>123</v>
      </c>
      <c r="K19" s="2618">
        <v>204</v>
      </c>
      <c r="M19" s="4000"/>
      <c r="N19" s="4000"/>
      <c r="O19" s="4081"/>
      <c r="P19" s="4081"/>
      <c r="Q19" s="3222"/>
      <c r="R19" s="4081"/>
      <c r="S19" s="4081"/>
    </row>
    <row r="20" spans="2:19" s="3219" customFormat="1" ht="21" customHeight="1">
      <c r="B20" s="191" t="s">
        <v>253</v>
      </c>
      <c r="C20" s="2618">
        <v>230</v>
      </c>
      <c r="D20" s="2618">
        <v>103</v>
      </c>
      <c r="E20" s="2618">
        <v>127</v>
      </c>
      <c r="F20" s="2618">
        <v>16387</v>
      </c>
      <c r="G20" s="2618">
        <v>6605</v>
      </c>
      <c r="H20" s="2618">
        <v>9782</v>
      </c>
      <c r="I20" s="2618">
        <v>287</v>
      </c>
      <c r="J20" s="2618">
        <v>139</v>
      </c>
      <c r="K20" s="2618">
        <v>148</v>
      </c>
      <c r="M20" s="4000"/>
      <c r="N20" s="4000"/>
      <c r="O20" s="4081"/>
      <c r="P20" s="4081"/>
      <c r="Q20" s="3222"/>
      <c r="R20" s="4081"/>
      <c r="S20" s="4081"/>
    </row>
    <row r="21" spans="2:19" s="2620" customFormat="1" ht="18" customHeight="1">
      <c r="B21" s="5571"/>
      <c r="C21" s="5568" t="s">
        <v>4541</v>
      </c>
      <c r="D21" s="5569"/>
      <c r="E21" s="5570"/>
      <c r="F21" s="5568" t="s">
        <v>4549</v>
      </c>
      <c r="G21" s="5569"/>
      <c r="H21" s="5570"/>
      <c r="I21" s="5568" t="s">
        <v>4524</v>
      </c>
      <c r="J21" s="5569"/>
      <c r="K21" s="5569"/>
    </row>
    <row r="22" spans="2:19" s="2620" customFormat="1" ht="18" customHeight="1">
      <c r="B22" s="5558"/>
      <c r="C22" s="4052" t="s">
        <v>2178</v>
      </c>
      <c r="D22" s="4052" t="s">
        <v>374</v>
      </c>
      <c r="E22" s="4052" t="s">
        <v>365</v>
      </c>
      <c r="F22" s="4052" t="s">
        <v>2178</v>
      </c>
      <c r="G22" s="4052" t="s">
        <v>374</v>
      </c>
      <c r="H22" s="4052" t="s">
        <v>365</v>
      </c>
      <c r="I22" s="4052" t="s">
        <v>2178</v>
      </c>
      <c r="J22" s="4052" t="s">
        <v>374</v>
      </c>
      <c r="K22" s="4042" t="s">
        <v>365</v>
      </c>
    </row>
    <row r="23" spans="2:19" s="2620" customFormat="1" ht="18" customHeight="1">
      <c r="B23" s="5529"/>
      <c r="C23" s="5559" t="s">
        <v>263</v>
      </c>
      <c r="D23" s="5560"/>
      <c r="E23" s="5560"/>
      <c r="F23" s="5560"/>
      <c r="G23" s="5560"/>
      <c r="H23" s="5566"/>
      <c r="I23" s="5559" t="s">
        <v>60</v>
      </c>
      <c r="J23" s="5560"/>
      <c r="K23" s="5560"/>
    </row>
    <row r="24" spans="2:19" s="2620" customFormat="1" ht="5.25" customHeight="1">
      <c r="B24" s="4029"/>
      <c r="C24" s="4078"/>
      <c r="D24" s="4078"/>
      <c r="E24" s="4078"/>
      <c r="F24" s="4078"/>
      <c r="G24" s="4078"/>
      <c r="H24" s="4078"/>
      <c r="I24" s="4078"/>
      <c r="J24" s="4078"/>
      <c r="K24" s="4078"/>
    </row>
    <row r="25" spans="2:19" s="4082" customFormat="1" ht="12" customHeight="1">
      <c r="B25" s="5572" t="s">
        <v>200</v>
      </c>
      <c r="C25" s="5573"/>
      <c r="D25" s="5573"/>
      <c r="E25" s="5573"/>
      <c r="F25" s="5573"/>
      <c r="G25" s="5573"/>
      <c r="H25" s="5573"/>
      <c r="I25" s="5573"/>
      <c r="J25" s="5573"/>
      <c r="K25" s="5573"/>
    </row>
    <row r="26" spans="2:19" s="3979" customFormat="1" ht="12" customHeight="1">
      <c r="B26" s="5574" t="s">
        <v>4482</v>
      </c>
      <c r="C26" s="5574"/>
      <c r="D26" s="5574"/>
      <c r="E26" s="5574"/>
      <c r="F26" s="5574"/>
      <c r="G26" s="5574"/>
      <c r="H26" s="5574"/>
      <c r="I26" s="5574"/>
      <c r="J26" s="5574"/>
      <c r="K26" s="4009"/>
      <c r="L26" s="4009"/>
    </row>
    <row r="27" spans="2:19" s="3979" customFormat="1" ht="12" customHeight="1">
      <c r="B27" s="5575" t="s">
        <v>4483</v>
      </c>
      <c r="C27" s="5575"/>
      <c r="D27" s="5575"/>
      <c r="E27" s="5575"/>
      <c r="F27" s="5575"/>
      <c r="G27" s="5575"/>
      <c r="H27" s="5575"/>
      <c r="I27" s="5575"/>
      <c r="J27" s="5575"/>
      <c r="K27" s="3983"/>
      <c r="L27" s="3983"/>
    </row>
    <row r="28" spans="2:19" ht="31.5" customHeight="1">
      <c r="B28" s="5553" t="s">
        <v>4550</v>
      </c>
      <c r="C28" s="5576"/>
      <c r="D28" s="5576"/>
      <c r="E28" s="5576"/>
      <c r="F28" s="5576"/>
      <c r="G28" s="5576"/>
      <c r="H28" s="5576"/>
      <c r="I28" s="5576"/>
      <c r="J28" s="5576"/>
      <c r="K28" s="5576"/>
      <c r="L28" s="4083"/>
    </row>
    <row r="29" spans="2:19" ht="31.5" customHeight="1">
      <c r="B29" s="5553" t="s">
        <v>4551</v>
      </c>
      <c r="C29" s="5576"/>
      <c r="D29" s="5576"/>
      <c r="E29" s="5576"/>
      <c r="F29" s="5576"/>
      <c r="G29" s="5576"/>
      <c r="H29" s="5576"/>
      <c r="I29" s="5576"/>
      <c r="J29" s="5576"/>
      <c r="K29" s="5576"/>
      <c r="L29" s="4083"/>
    </row>
    <row r="30" spans="2:19" ht="12.75">
      <c r="B30" s="3983"/>
      <c r="C30" s="4084"/>
      <c r="D30" s="4084"/>
      <c r="E30" s="4084"/>
      <c r="F30" s="4084"/>
      <c r="G30" s="4084"/>
      <c r="H30" s="4084"/>
      <c r="I30" s="4084"/>
      <c r="J30" s="4084"/>
      <c r="K30" s="4084"/>
      <c r="L30" s="4084"/>
    </row>
    <row r="31" spans="2:19" ht="12.75">
      <c r="B31" s="3983"/>
      <c r="C31" s="4084"/>
      <c r="D31" s="4084"/>
      <c r="E31" s="4084"/>
      <c r="F31" s="4084"/>
      <c r="G31" s="4084"/>
      <c r="H31" s="4084"/>
      <c r="I31" s="4084"/>
      <c r="J31" s="4084"/>
      <c r="K31" s="4084"/>
      <c r="L31" s="4084"/>
    </row>
  </sheetData>
  <mergeCells count="19">
    <mergeCell ref="B25:K25"/>
    <mergeCell ref="B26:J26"/>
    <mergeCell ref="B27:J27"/>
    <mergeCell ref="B28:K28"/>
    <mergeCell ref="B29:K29"/>
    <mergeCell ref="B21:B23"/>
    <mergeCell ref="C21:E21"/>
    <mergeCell ref="F21:H21"/>
    <mergeCell ref="I21:K21"/>
    <mergeCell ref="C23:H23"/>
    <mergeCell ref="I23:K23"/>
    <mergeCell ref="B1:K1"/>
    <mergeCell ref="B2:K2"/>
    <mergeCell ref="B4:B6"/>
    <mergeCell ref="C4:E4"/>
    <mergeCell ref="F4:H4"/>
    <mergeCell ref="I4:K4"/>
    <mergeCell ref="C6:H6"/>
    <mergeCell ref="I6:K6"/>
  </mergeCells>
  <conditionalFormatting sqref="C7:K20">
    <cfRule type="cellIs" dxfId="278" priority="1" operator="lessThan">
      <formula>3</formula>
    </cfRule>
  </conditionalFormatting>
  <hyperlinks>
    <hyperlink ref="M2" location="Indice!A1" display="(Voltar ao Índice)"/>
  </hyperlinks>
  <printOptions horizontalCentered="1"/>
  <pageMargins left="0.27559055118110237" right="0.27559055118110237" top="0.6692913385826772" bottom="0.27559055118110237" header="0" footer="0"/>
  <pageSetup paperSize="9" scale="94" orientation="portrait" r:id="rId1"/>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O33"/>
  <sheetViews>
    <sheetView showGridLines="0" workbookViewId="0">
      <selection activeCell="B1" sqref="B1:K1"/>
    </sheetView>
  </sheetViews>
  <sheetFormatPr defaultColWidth="9.140625" defaultRowHeight="12.75" customHeight="1"/>
  <cols>
    <col min="1" max="1" width="6.7109375" style="4048" customWidth="1"/>
    <col min="2" max="2" width="18.7109375" style="4026" customWidth="1"/>
    <col min="3" max="8" width="9.140625" style="4026" customWidth="1"/>
    <col min="9" max="11" width="9.140625" style="4093" customWidth="1"/>
    <col min="12" max="12" width="6.7109375" style="4094" customWidth="1"/>
    <col min="13" max="13" width="14.28515625" style="4048" bestFit="1" customWidth="1"/>
    <col min="14" max="16384" width="9.140625" style="4048"/>
  </cols>
  <sheetData>
    <row r="1" spans="2:15" s="4062" customFormat="1" ht="30" customHeight="1">
      <c r="B1" s="5516" t="s">
        <v>4552</v>
      </c>
      <c r="C1" s="5516"/>
      <c r="D1" s="5516"/>
      <c r="E1" s="5516"/>
      <c r="F1" s="5516"/>
      <c r="G1" s="5516"/>
      <c r="H1" s="5516"/>
      <c r="I1" s="5516"/>
      <c r="J1" s="5516"/>
      <c r="K1" s="5516"/>
      <c r="L1" s="4065"/>
      <c r="M1" s="4050"/>
      <c r="N1" s="4050"/>
    </row>
    <row r="2" spans="2:15" s="4065" customFormat="1" ht="30" customHeight="1">
      <c r="B2" s="5516" t="s">
        <v>4553</v>
      </c>
      <c r="C2" s="5516"/>
      <c r="D2" s="5516"/>
      <c r="E2" s="5516"/>
      <c r="F2" s="5516"/>
      <c r="G2" s="5516"/>
      <c r="H2" s="5516"/>
      <c r="I2" s="5516"/>
      <c r="J2" s="5516"/>
      <c r="K2" s="5516"/>
      <c r="L2" s="4085"/>
      <c r="M2" s="2746" t="s">
        <v>2381</v>
      </c>
    </row>
    <row r="3" spans="2:15" s="4065" customFormat="1" ht="9.75" customHeight="1">
      <c r="B3" s="2171"/>
      <c r="C3" s="2171"/>
      <c r="D3" s="2171"/>
      <c r="E3" s="2171"/>
      <c r="F3" s="2171"/>
      <c r="G3" s="2171"/>
      <c r="H3" s="2171"/>
      <c r="I3" s="2171"/>
      <c r="J3" s="2171"/>
      <c r="K3" s="2171"/>
      <c r="L3" s="4085"/>
    </row>
    <row r="4" spans="2:15" s="3222" customFormat="1" ht="18" customHeight="1">
      <c r="B4" s="5528"/>
      <c r="C4" s="5568" t="s">
        <v>4548</v>
      </c>
      <c r="D4" s="5569"/>
      <c r="E4" s="5570"/>
      <c r="F4" s="5577" t="s">
        <v>4523</v>
      </c>
      <c r="G4" s="5578"/>
      <c r="H4" s="5579"/>
      <c r="I4" s="5568" t="s">
        <v>4522</v>
      </c>
      <c r="J4" s="5569"/>
      <c r="K4" s="5569"/>
      <c r="L4" s="4086"/>
    </row>
    <row r="5" spans="2:15" s="3222" customFormat="1" ht="18" customHeight="1">
      <c r="B5" s="5558"/>
      <c r="C5" s="4052" t="s">
        <v>2176</v>
      </c>
      <c r="D5" s="4052" t="s">
        <v>367</v>
      </c>
      <c r="E5" s="4052" t="s">
        <v>374</v>
      </c>
      <c r="F5" s="4052" t="s">
        <v>2176</v>
      </c>
      <c r="G5" s="4052" t="s">
        <v>367</v>
      </c>
      <c r="H5" s="4052" t="s">
        <v>374</v>
      </c>
      <c r="I5" s="4052" t="s">
        <v>2176</v>
      </c>
      <c r="J5" s="4052" t="s">
        <v>367</v>
      </c>
      <c r="K5" s="4042" t="s">
        <v>374</v>
      </c>
      <c r="L5" s="4086"/>
    </row>
    <row r="6" spans="2:15" s="3222" customFormat="1" ht="18" customHeight="1">
      <c r="B6" s="5529"/>
      <c r="C6" s="5559" t="s">
        <v>242</v>
      </c>
      <c r="D6" s="5560"/>
      <c r="E6" s="5560"/>
      <c r="F6" s="5560"/>
      <c r="G6" s="5560"/>
      <c r="H6" s="5566"/>
      <c r="I6" s="5559" t="s">
        <v>14</v>
      </c>
      <c r="J6" s="5560"/>
      <c r="K6" s="5560"/>
      <c r="L6" s="4086"/>
    </row>
    <row r="7" spans="2:15" s="3315" customFormat="1" ht="21" customHeight="1">
      <c r="B7" s="183" t="s">
        <v>17</v>
      </c>
      <c r="C7" s="3998">
        <v>165824</v>
      </c>
      <c r="D7" s="3998">
        <v>74699</v>
      </c>
      <c r="E7" s="3998">
        <v>91125</v>
      </c>
      <c r="F7" s="3998">
        <v>12275924</v>
      </c>
      <c r="G7" s="3998">
        <v>2330947</v>
      </c>
      <c r="H7" s="3998">
        <v>9944977</v>
      </c>
      <c r="I7" s="3998">
        <v>314265</v>
      </c>
      <c r="J7" s="3998">
        <v>79684</v>
      </c>
      <c r="K7" s="3998">
        <v>234581</v>
      </c>
      <c r="L7" s="4053"/>
      <c r="M7" s="4001"/>
      <c r="N7" s="4001"/>
      <c r="O7" s="4001"/>
    </row>
    <row r="8" spans="2:15" s="3315" customFormat="1" ht="21" customHeight="1">
      <c r="B8" s="183" t="s">
        <v>18</v>
      </c>
      <c r="C8" s="3998">
        <v>157224</v>
      </c>
      <c r="D8" s="3998">
        <v>70771</v>
      </c>
      <c r="E8" s="3998">
        <v>86453</v>
      </c>
      <c r="F8" s="3998">
        <v>11662986</v>
      </c>
      <c r="G8" s="3998">
        <v>2213621</v>
      </c>
      <c r="H8" s="3998">
        <v>9449365</v>
      </c>
      <c r="I8" s="3998">
        <v>299823</v>
      </c>
      <c r="J8" s="3998">
        <v>76181</v>
      </c>
      <c r="K8" s="3998">
        <v>223641</v>
      </c>
      <c r="L8" s="4053"/>
      <c r="M8" s="4001"/>
      <c r="N8" s="4001"/>
      <c r="O8" s="4001"/>
    </row>
    <row r="9" spans="2:15" s="3315" customFormat="1" ht="21" customHeight="1">
      <c r="B9" s="186" t="s">
        <v>47</v>
      </c>
      <c r="C9" s="3998">
        <v>3618</v>
      </c>
      <c r="D9" s="3998">
        <v>1643</v>
      </c>
      <c r="E9" s="3998">
        <v>1975</v>
      </c>
      <c r="F9" s="3998">
        <v>265855</v>
      </c>
      <c r="G9" s="3998">
        <v>50317</v>
      </c>
      <c r="H9" s="3998">
        <v>215538</v>
      </c>
      <c r="I9" s="3998">
        <v>6463</v>
      </c>
      <c r="J9" s="3998">
        <v>1524</v>
      </c>
      <c r="K9" s="3998">
        <v>4939</v>
      </c>
      <c r="L9" s="4053"/>
      <c r="M9" s="4001"/>
      <c r="N9" s="4001"/>
      <c r="O9" s="4001"/>
    </row>
    <row r="10" spans="2:15" s="3315" customFormat="1" ht="21" customHeight="1">
      <c r="B10" s="191" t="s">
        <v>243</v>
      </c>
      <c r="C10" s="4087">
        <v>106</v>
      </c>
      <c r="D10" s="4087">
        <v>46</v>
      </c>
      <c r="E10" s="4087">
        <v>60</v>
      </c>
      <c r="F10" s="4087">
        <v>7882</v>
      </c>
      <c r="G10" s="4087">
        <v>1303</v>
      </c>
      <c r="H10" s="4087">
        <v>6579</v>
      </c>
      <c r="I10" s="4087">
        <v>159</v>
      </c>
      <c r="J10" s="4087">
        <v>33</v>
      </c>
      <c r="K10" s="4087">
        <v>127</v>
      </c>
      <c r="L10" s="4053"/>
      <c r="M10" s="4001"/>
      <c r="N10" s="4001"/>
      <c r="O10" s="4001"/>
    </row>
    <row r="11" spans="2:15" s="3222" customFormat="1" ht="21" customHeight="1">
      <c r="B11" s="191" t="s">
        <v>244</v>
      </c>
      <c r="C11" s="4087">
        <v>583</v>
      </c>
      <c r="D11" s="4087">
        <v>262</v>
      </c>
      <c r="E11" s="4087">
        <v>321</v>
      </c>
      <c r="F11" s="4087">
        <v>42898</v>
      </c>
      <c r="G11" s="4087">
        <v>7932</v>
      </c>
      <c r="H11" s="4087">
        <v>34966</v>
      </c>
      <c r="I11" s="4087">
        <v>851</v>
      </c>
      <c r="J11" s="4087">
        <v>193</v>
      </c>
      <c r="K11" s="4087">
        <v>658</v>
      </c>
      <c r="L11" s="4053"/>
      <c r="M11" s="4001"/>
      <c r="N11" s="4001"/>
      <c r="O11" s="4001"/>
    </row>
    <row r="12" spans="2:15" s="3222" customFormat="1" ht="21" customHeight="1">
      <c r="B12" s="191" t="s">
        <v>245</v>
      </c>
      <c r="C12" s="4088">
        <v>1489</v>
      </c>
      <c r="D12" s="4088">
        <v>670</v>
      </c>
      <c r="E12" s="4088">
        <v>819</v>
      </c>
      <c r="F12" s="4088">
        <v>108748</v>
      </c>
      <c r="G12" s="4088">
        <v>20672</v>
      </c>
      <c r="H12" s="4088">
        <v>88076</v>
      </c>
      <c r="I12" s="4088">
        <v>3008</v>
      </c>
      <c r="J12" s="4088">
        <v>689</v>
      </c>
      <c r="K12" s="4088">
        <v>2319</v>
      </c>
      <c r="L12" s="4053"/>
      <c r="M12" s="4001"/>
      <c r="N12" s="4001"/>
      <c r="O12" s="4001"/>
    </row>
    <row r="13" spans="2:15" s="3277" customFormat="1" ht="21" customHeight="1">
      <c r="B13" s="191" t="s">
        <v>246</v>
      </c>
      <c r="C13" s="4087">
        <v>232</v>
      </c>
      <c r="D13" s="4087">
        <v>109</v>
      </c>
      <c r="E13" s="4087">
        <v>123</v>
      </c>
      <c r="F13" s="4087">
        <v>16502</v>
      </c>
      <c r="G13" s="4087">
        <v>3570</v>
      </c>
      <c r="H13" s="4087">
        <v>12932</v>
      </c>
      <c r="I13" s="4087">
        <v>366</v>
      </c>
      <c r="J13" s="4087">
        <v>111</v>
      </c>
      <c r="K13" s="4087">
        <v>256</v>
      </c>
      <c r="L13" s="4053"/>
      <c r="M13" s="4001"/>
      <c r="N13" s="4001"/>
      <c r="O13" s="4001"/>
    </row>
    <row r="14" spans="2:15" s="3219" customFormat="1" ht="21" customHeight="1">
      <c r="B14" s="191" t="s">
        <v>247</v>
      </c>
      <c r="C14" s="4087">
        <v>92</v>
      </c>
      <c r="D14" s="4087">
        <v>42</v>
      </c>
      <c r="E14" s="4087">
        <v>50</v>
      </c>
      <c r="F14" s="4087">
        <v>6986</v>
      </c>
      <c r="G14" s="4087">
        <v>1173</v>
      </c>
      <c r="H14" s="4087">
        <v>5813</v>
      </c>
      <c r="I14" s="4087">
        <v>131</v>
      </c>
      <c r="J14" s="4087">
        <v>27</v>
      </c>
      <c r="K14" s="4087">
        <v>104</v>
      </c>
      <c r="L14" s="4053"/>
      <c r="M14" s="4001"/>
      <c r="N14" s="4001"/>
      <c r="O14" s="4001"/>
    </row>
    <row r="15" spans="2:15" s="3277" customFormat="1" ht="21" customHeight="1">
      <c r="B15" s="191" t="s">
        <v>248</v>
      </c>
      <c r="C15" s="4088">
        <v>20</v>
      </c>
      <c r="D15" s="4088">
        <v>11</v>
      </c>
      <c r="E15" s="4088">
        <v>9</v>
      </c>
      <c r="F15" s="4088">
        <v>1490</v>
      </c>
      <c r="G15" s="4088">
        <v>421</v>
      </c>
      <c r="H15" s="4088">
        <v>1069</v>
      </c>
      <c r="I15" s="4088">
        <v>34</v>
      </c>
      <c r="J15" s="4088">
        <v>12</v>
      </c>
      <c r="K15" s="4088">
        <v>22</v>
      </c>
      <c r="L15" s="4053"/>
      <c r="M15" s="4001"/>
      <c r="N15" s="4001"/>
      <c r="O15" s="4001"/>
    </row>
    <row r="16" spans="2:15" s="3219" customFormat="1" ht="21" customHeight="1">
      <c r="B16" s="191" t="s">
        <v>249</v>
      </c>
      <c r="C16" s="4088">
        <v>139</v>
      </c>
      <c r="D16" s="4088">
        <v>62</v>
      </c>
      <c r="E16" s="4088">
        <v>77</v>
      </c>
      <c r="F16" s="4088">
        <v>10979</v>
      </c>
      <c r="G16" s="4088">
        <v>1778</v>
      </c>
      <c r="H16" s="4088">
        <v>9201</v>
      </c>
      <c r="I16" s="4088">
        <v>228</v>
      </c>
      <c r="J16" s="4088">
        <v>49</v>
      </c>
      <c r="K16" s="4088">
        <v>178</v>
      </c>
      <c r="L16" s="4053"/>
      <c r="M16" s="4001"/>
      <c r="N16" s="4001"/>
      <c r="O16" s="4001"/>
    </row>
    <row r="17" spans="2:15" s="3219" customFormat="1" ht="21" customHeight="1">
      <c r="B17" s="191" t="s">
        <v>250</v>
      </c>
      <c r="C17" s="4088">
        <v>760</v>
      </c>
      <c r="D17" s="4088">
        <v>351</v>
      </c>
      <c r="E17" s="4088">
        <v>409</v>
      </c>
      <c r="F17" s="4088">
        <v>55829</v>
      </c>
      <c r="G17" s="4088">
        <v>10741</v>
      </c>
      <c r="H17" s="4088">
        <v>45088</v>
      </c>
      <c r="I17" s="4088">
        <v>1381</v>
      </c>
      <c r="J17" s="4088">
        <v>340</v>
      </c>
      <c r="K17" s="4088">
        <v>1041</v>
      </c>
      <c r="L17" s="4053"/>
      <c r="M17" s="4001"/>
      <c r="N17" s="4001"/>
      <c r="O17" s="4001"/>
    </row>
    <row r="18" spans="2:15" s="3219" customFormat="1" ht="21" customHeight="1">
      <c r="B18" s="191" t="s">
        <v>251</v>
      </c>
      <c r="C18" s="4088">
        <v>72</v>
      </c>
      <c r="D18" s="4088">
        <v>34</v>
      </c>
      <c r="E18" s="4088">
        <v>38</v>
      </c>
      <c r="F18" s="4088">
        <v>5314</v>
      </c>
      <c r="G18" s="4088">
        <v>1090</v>
      </c>
      <c r="H18" s="4088">
        <v>4224</v>
      </c>
      <c r="I18" s="4088">
        <v>104</v>
      </c>
      <c r="J18" s="4088">
        <v>28</v>
      </c>
      <c r="K18" s="4088">
        <v>76</v>
      </c>
      <c r="L18" s="4053"/>
      <c r="M18" s="4001"/>
      <c r="N18" s="4001"/>
      <c r="O18" s="4001"/>
    </row>
    <row r="19" spans="2:15" s="3219" customFormat="1" ht="21" customHeight="1">
      <c r="B19" s="191" t="s">
        <v>252</v>
      </c>
      <c r="C19" s="4088">
        <v>58</v>
      </c>
      <c r="D19" s="4088">
        <v>26</v>
      </c>
      <c r="E19" s="4088">
        <v>32</v>
      </c>
      <c r="F19" s="4088">
        <v>4497</v>
      </c>
      <c r="G19" s="4088">
        <v>817</v>
      </c>
      <c r="H19" s="4088">
        <v>3680</v>
      </c>
      <c r="I19" s="4088">
        <v>84</v>
      </c>
      <c r="J19" s="4088">
        <v>18</v>
      </c>
      <c r="K19" s="4088">
        <v>66</v>
      </c>
      <c r="L19" s="4053"/>
      <c r="M19" s="4001"/>
      <c r="N19" s="4001"/>
      <c r="O19" s="4001"/>
    </row>
    <row r="20" spans="2:15" s="3219" customFormat="1" ht="21" customHeight="1">
      <c r="B20" s="191" t="s">
        <v>253</v>
      </c>
      <c r="C20" s="4088">
        <v>67</v>
      </c>
      <c r="D20" s="4088">
        <v>30</v>
      </c>
      <c r="E20" s="4088">
        <v>37</v>
      </c>
      <c r="F20" s="4088">
        <v>4730</v>
      </c>
      <c r="G20" s="4088">
        <v>820</v>
      </c>
      <c r="H20" s="4088">
        <v>3910</v>
      </c>
      <c r="I20" s="4088">
        <v>117</v>
      </c>
      <c r="J20" s="4088">
        <v>24</v>
      </c>
      <c r="K20" s="4088">
        <v>93</v>
      </c>
      <c r="L20" s="4053"/>
      <c r="M20" s="4001"/>
      <c r="N20" s="4001"/>
      <c r="O20" s="4001"/>
    </row>
    <row r="21" spans="2:15" s="3219" customFormat="1" ht="18" customHeight="1">
      <c r="B21" s="5580"/>
      <c r="C21" s="5568" t="s">
        <v>4541</v>
      </c>
      <c r="D21" s="5569"/>
      <c r="E21" s="5570"/>
      <c r="F21" s="5577" t="s">
        <v>4549</v>
      </c>
      <c r="G21" s="5578"/>
      <c r="H21" s="5579"/>
      <c r="I21" s="5568" t="s">
        <v>4524</v>
      </c>
      <c r="J21" s="5569"/>
      <c r="K21" s="5569"/>
      <c r="L21" s="4089"/>
    </row>
    <row r="22" spans="2:15" s="450" customFormat="1" ht="18" customHeight="1">
      <c r="B22" s="5558"/>
      <c r="C22" s="4052" t="s">
        <v>2178</v>
      </c>
      <c r="D22" s="4052" t="s">
        <v>374</v>
      </c>
      <c r="E22" s="4052" t="s">
        <v>365</v>
      </c>
      <c r="F22" s="4052" t="s">
        <v>2178</v>
      </c>
      <c r="G22" s="4052" t="s">
        <v>374</v>
      </c>
      <c r="H22" s="4052" t="s">
        <v>365</v>
      </c>
      <c r="I22" s="4052" t="s">
        <v>2178</v>
      </c>
      <c r="J22" s="4052" t="s">
        <v>374</v>
      </c>
      <c r="K22" s="4042" t="s">
        <v>365</v>
      </c>
      <c r="L22" s="4090"/>
    </row>
    <row r="23" spans="2:15" s="450" customFormat="1" ht="18" customHeight="1">
      <c r="B23" s="5529"/>
      <c r="C23" s="5559" t="s">
        <v>263</v>
      </c>
      <c r="D23" s="5560"/>
      <c r="E23" s="5560"/>
      <c r="F23" s="5560"/>
      <c r="G23" s="5560"/>
      <c r="H23" s="5566"/>
      <c r="I23" s="5559" t="s">
        <v>60</v>
      </c>
      <c r="J23" s="5560"/>
      <c r="K23" s="5560"/>
      <c r="L23" s="4089"/>
    </row>
    <row r="24" spans="2:15" s="450" customFormat="1" ht="5.25" customHeight="1">
      <c r="B24" s="4029"/>
      <c r="C24" s="4078"/>
      <c r="D24" s="4078"/>
      <c r="E24" s="4078"/>
      <c r="F24" s="4078"/>
      <c r="G24" s="4078"/>
      <c r="H24" s="4078"/>
      <c r="I24" s="4078"/>
      <c r="J24" s="4078"/>
      <c r="K24" s="4078"/>
      <c r="L24" s="4089"/>
    </row>
    <row r="25" spans="2:15" s="450" customFormat="1" ht="12" customHeight="1">
      <c r="B25" s="5524" t="s">
        <v>200</v>
      </c>
      <c r="C25" s="5525"/>
      <c r="D25" s="5525"/>
      <c r="E25" s="5525"/>
      <c r="F25" s="5525"/>
      <c r="G25" s="5525"/>
      <c r="H25" s="5525"/>
      <c r="I25" s="5525"/>
      <c r="J25" s="5525"/>
      <c r="K25" s="5525"/>
      <c r="L25" s="4089"/>
    </row>
    <row r="26" spans="2:15" s="4031" customFormat="1" ht="12" customHeight="1">
      <c r="B26" s="5486" t="s">
        <v>4482</v>
      </c>
      <c r="C26" s="5486"/>
      <c r="D26" s="5486"/>
      <c r="E26" s="5486"/>
      <c r="F26" s="5486"/>
      <c r="G26" s="5486"/>
      <c r="H26" s="5486"/>
      <c r="I26" s="5486"/>
      <c r="J26" s="5486"/>
      <c r="K26" s="3977"/>
      <c r="L26" s="4009"/>
    </row>
    <row r="27" spans="2:15" s="4031" customFormat="1" ht="12" customHeight="1">
      <c r="B27" s="5511" t="s">
        <v>4483</v>
      </c>
      <c r="C27" s="5511"/>
      <c r="D27" s="5511"/>
      <c r="E27" s="5511"/>
      <c r="F27" s="5511"/>
      <c r="G27" s="5511"/>
      <c r="H27" s="5511"/>
      <c r="I27" s="5511"/>
      <c r="J27" s="5511"/>
      <c r="K27" s="3980"/>
      <c r="L27" s="3983"/>
    </row>
    <row r="28" spans="2:15" ht="40.5" customHeight="1">
      <c r="B28" s="5553" t="s">
        <v>4554</v>
      </c>
      <c r="C28" s="5553"/>
      <c r="D28" s="5553"/>
      <c r="E28" s="5553"/>
      <c r="F28" s="5553"/>
      <c r="G28" s="5553"/>
      <c r="H28" s="5553"/>
      <c r="I28" s="5553"/>
      <c r="J28" s="5553"/>
      <c r="K28" s="5553"/>
      <c r="L28" s="3983"/>
    </row>
    <row r="29" spans="2:15" ht="40.5" customHeight="1">
      <c r="B29" s="5553" t="s">
        <v>4555</v>
      </c>
      <c r="C29" s="5553"/>
      <c r="D29" s="5553"/>
      <c r="E29" s="5553"/>
      <c r="F29" s="5553"/>
      <c r="G29" s="5553"/>
      <c r="H29" s="5553"/>
      <c r="I29" s="5553"/>
      <c r="J29" s="5553"/>
      <c r="K29" s="5553"/>
      <c r="L29" s="3983"/>
    </row>
    <row r="30" spans="2:15" ht="5.25" customHeight="1">
      <c r="B30" s="3983"/>
      <c r="C30" s="3983"/>
      <c r="D30" s="3983"/>
      <c r="E30" s="3983"/>
      <c r="F30" s="3983"/>
      <c r="G30" s="3983"/>
      <c r="H30" s="3983"/>
      <c r="I30" s="3983"/>
      <c r="J30" s="3983"/>
      <c r="K30" s="3983"/>
      <c r="L30" s="3983"/>
    </row>
    <row r="31" spans="2:15" s="4091" customFormat="1" ht="12" customHeight="1">
      <c r="B31" s="4719" t="s">
        <v>64</v>
      </c>
      <c r="C31" s="4719"/>
      <c r="D31" s="4719"/>
      <c r="E31" s="4719"/>
      <c r="F31" s="4719"/>
      <c r="G31" s="4719"/>
      <c r="H31" s="3409"/>
      <c r="I31" s="3409"/>
    </row>
    <row r="32" spans="2:15" s="4091" customFormat="1" ht="12" customHeight="1">
      <c r="B32" s="5300" t="s">
        <v>4556</v>
      </c>
      <c r="C32" s="5300"/>
      <c r="D32" s="5300"/>
      <c r="E32" s="3409"/>
      <c r="F32" s="3409"/>
      <c r="G32" s="3409"/>
      <c r="H32" s="3409"/>
      <c r="I32" s="3409"/>
    </row>
    <row r="33" spans="2:9" s="4092" customFormat="1" ht="9">
      <c r="B33" s="3986"/>
      <c r="C33" s="3406"/>
      <c r="D33" s="3406"/>
      <c r="E33" s="3406"/>
      <c r="F33" s="3406"/>
      <c r="G33" s="3406"/>
      <c r="H33" s="3406"/>
      <c r="I33" s="3406"/>
    </row>
  </sheetData>
  <mergeCells count="21">
    <mergeCell ref="B32:D32"/>
    <mergeCell ref="B25:K25"/>
    <mergeCell ref="B26:J26"/>
    <mergeCell ref="B27:J27"/>
    <mergeCell ref="B28:K28"/>
    <mergeCell ref="B29:K29"/>
    <mergeCell ref="B31:G31"/>
    <mergeCell ref="B21:B23"/>
    <mergeCell ref="C21:E21"/>
    <mergeCell ref="F21:H21"/>
    <mergeCell ref="I21:K21"/>
    <mergeCell ref="C23:H23"/>
    <mergeCell ref="I23:K23"/>
    <mergeCell ref="B1:K1"/>
    <mergeCell ref="B2:K2"/>
    <mergeCell ref="B4:B6"/>
    <mergeCell ref="C4:E4"/>
    <mergeCell ref="F4:H4"/>
    <mergeCell ref="I4:K4"/>
    <mergeCell ref="C6:H6"/>
    <mergeCell ref="I6:K6"/>
  </mergeCells>
  <hyperlinks>
    <hyperlink ref="F4:H4" r:id="rId1" display="Dias"/>
    <hyperlink ref="F21:H21" r:id="rId2" display=" Days subsidized "/>
    <hyperlink ref="B32" r:id="rId3"/>
    <hyperlink ref="M2" location="Indice!A1" display="(Voltar ao Índice)"/>
  </hyperlinks>
  <printOptions horizontalCentered="1"/>
  <pageMargins left="0.27559055118110237" right="0.27559055118110237" top="0.6692913385826772" bottom="0.27559055118110237" header="0" footer="0"/>
  <pageSetup paperSize="9" scale="99" orientation="portrait" r:id="rId4"/>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31"/>
  <sheetViews>
    <sheetView showGridLines="0" workbookViewId="0">
      <selection activeCell="B1" sqref="B1:I1"/>
    </sheetView>
  </sheetViews>
  <sheetFormatPr defaultColWidth="9.140625" defaultRowHeight="12.75"/>
  <cols>
    <col min="1" max="1" width="6.7109375" style="4095" customWidth="1"/>
    <col min="2" max="2" width="18.7109375" style="4121" customWidth="1"/>
    <col min="3" max="9" width="11.7109375" style="4121" customWidth="1"/>
    <col min="10" max="10" width="6.7109375" style="4095" customWidth="1"/>
    <col min="11" max="11" width="14.28515625" style="4095" bestFit="1" customWidth="1"/>
    <col min="12" max="16384" width="9.140625" style="4095"/>
  </cols>
  <sheetData>
    <row r="1" spans="2:12" s="4096" customFormat="1" ht="30" customHeight="1">
      <c r="B1" s="5581" t="s">
        <v>4557</v>
      </c>
      <c r="C1" s="5581"/>
      <c r="D1" s="5581"/>
      <c r="E1" s="5581"/>
      <c r="F1" s="5581"/>
      <c r="G1" s="5581"/>
      <c r="H1" s="5581"/>
      <c r="I1" s="5581"/>
      <c r="J1" s="2171"/>
      <c r="K1" s="4095"/>
      <c r="L1" s="4095"/>
    </row>
    <row r="2" spans="2:12" s="4096" customFormat="1" ht="30" customHeight="1">
      <c r="B2" s="5581" t="s">
        <v>4558</v>
      </c>
      <c r="C2" s="5581"/>
      <c r="D2" s="5581"/>
      <c r="E2" s="5581"/>
      <c r="F2" s="5581"/>
      <c r="G2" s="5581"/>
      <c r="H2" s="5581"/>
      <c r="I2" s="5581"/>
      <c r="J2" s="2171"/>
      <c r="K2" s="2746" t="s">
        <v>2381</v>
      </c>
    </row>
    <row r="3" spans="2:12" ht="12" customHeight="1">
      <c r="B3" s="4097" t="s">
        <v>358</v>
      </c>
      <c r="C3" s="4098"/>
      <c r="D3" s="4098"/>
      <c r="E3" s="4098"/>
      <c r="F3" s="4098"/>
      <c r="G3" s="4098"/>
      <c r="H3" s="4098"/>
      <c r="I3" s="4038" t="s">
        <v>359</v>
      </c>
      <c r="J3" s="4038"/>
    </row>
    <row r="4" spans="2:12" s="4091" customFormat="1" ht="18" customHeight="1">
      <c r="B4" s="5528"/>
      <c r="C4" s="5582" t="s">
        <v>177</v>
      </c>
      <c r="D4" s="5552" t="s">
        <v>3204</v>
      </c>
      <c r="E4" s="5583"/>
      <c r="F4" s="4832" t="s">
        <v>4503</v>
      </c>
      <c r="G4" s="5583"/>
      <c r="H4" s="5583"/>
      <c r="I4" s="5584"/>
      <c r="J4" s="4099"/>
    </row>
    <row r="5" spans="2:12" s="4091" customFormat="1" ht="30" customHeight="1">
      <c r="B5" s="5529"/>
      <c r="C5" s="5582"/>
      <c r="D5" s="4052" t="s">
        <v>367</v>
      </c>
      <c r="E5" s="4052" t="s">
        <v>374</v>
      </c>
      <c r="F5" s="4052" t="s">
        <v>4504</v>
      </c>
      <c r="G5" s="4052" t="s">
        <v>4559</v>
      </c>
      <c r="H5" s="4052" t="s">
        <v>4560</v>
      </c>
      <c r="I5" s="4042" t="s">
        <v>1166</v>
      </c>
      <c r="J5" s="2706"/>
    </row>
    <row r="6" spans="2:12" s="4101" customFormat="1" ht="21" customHeight="1">
      <c r="B6" s="183" t="s">
        <v>17</v>
      </c>
      <c r="C6" s="4100">
        <v>288194</v>
      </c>
      <c r="D6" s="4100">
        <v>141820</v>
      </c>
      <c r="E6" s="4100">
        <v>146374</v>
      </c>
      <c r="F6" s="4100">
        <v>119270</v>
      </c>
      <c r="G6" s="4100">
        <v>48908</v>
      </c>
      <c r="H6" s="4100">
        <v>70650</v>
      </c>
      <c r="I6" s="4100">
        <v>49366</v>
      </c>
      <c r="J6" s="4100"/>
    </row>
    <row r="7" spans="2:12" s="4101" customFormat="1" ht="21" customHeight="1">
      <c r="B7" s="183" t="s">
        <v>18</v>
      </c>
      <c r="C7" s="4100">
        <v>258194</v>
      </c>
      <c r="D7" s="4100">
        <v>126648</v>
      </c>
      <c r="E7" s="4100">
        <v>131546</v>
      </c>
      <c r="F7" s="4100">
        <v>104957</v>
      </c>
      <c r="G7" s="4100">
        <v>42597</v>
      </c>
      <c r="H7" s="4100">
        <v>64246</v>
      </c>
      <c r="I7" s="4100">
        <v>46394</v>
      </c>
      <c r="J7" s="4102"/>
    </row>
    <row r="8" spans="2:12" s="4105" customFormat="1" ht="21" customHeight="1">
      <c r="B8" s="186" t="s">
        <v>47</v>
      </c>
      <c r="C8" s="4103">
        <v>6108</v>
      </c>
      <c r="D8" s="4103">
        <v>2994</v>
      </c>
      <c r="E8" s="4103">
        <v>3114</v>
      </c>
      <c r="F8" s="4103">
        <v>2436</v>
      </c>
      <c r="G8" s="4103">
        <v>941</v>
      </c>
      <c r="H8" s="4103">
        <v>1709</v>
      </c>
      <c r="I8" s="4103">
        <v>1022</v>
      </c>
      <c r="J8" s="4104"/>
    </row>
    <row r="9" spans="2:12" s="4101" customFormat="1" ht="21" customHeight="1">
      <c r="B9" s="191" t="s">
        <v>243</v>
      </c>
      <c r="C9" s="4106">
        <v>257</v>
      </c>
      <c r="D9" s="4106">
        <v>119</v>
      </c>
      <c r="E9" s="4106">
        <v>138</v>
      </c>
      <c r="F9" s="4106">
        <v>112</v>
      </c>
      <c r="G9" s="4106">
        <v>41</v>
      </c>
      <c r="H9" s="4106">
        <v>58</v>
      </c>
      <c r="I9" s="4106">
        <v>46</v>
      </c>
      <c r="J9" s="4107"/>
    </row>
    <row r="10" spans="2:12" s="4101" customFormat="1" ht="21" customHeight="1">
      <c r="B10" s="191" t="s">
        <v>244</v>
      </c>
      <c r="C10" s="4106">
        <v>739</v>
      </c>
      <c r="D10" s="4106">
        <v>363</v>
      </c>
      <c r="E10" s="4106">
        <v>376</v>
      </c>
      <c r="F10" s="4106">
        <v>331</v>
      </c>
      <c r="G10" s="4106">
        <v>112</v>
      </c>
      <c r="H10" s="4106">
        <v>191</v>
      </c>
      <c r="I10" s="4106">
        <v>105</v>
      </c>
      <c r="J10" s="4108"/>
    </row>
    <row r="11" spans="2:12" s="4101" customFormat="1" ht="21" customHeight="1">
      <c r="B11" s="191" t="s">
        <v>245</v>
      </c>
      <c r="C11" s="4106">
        <v>3206</v>
      </c>
      <c r="D11" s="4106">
        <v>1578</v>
      </c>
      <c r="E11" s="4106">
        <v>1628</v>
      </c>
      <c r="F11" s="4106">
        <v>1261</v>
      </c>
      <c r="G11" s="4106">
        <v>514</v>
      </c>
      <c r="H11" s="4106">
        <v>922</v>
      </c>
      <c r="I11" s="4106">
        <v>509</v>
      </c>
      <c r="J11" s="4108"/>
    </row>
    <row r="12" spans="2:12" s="4109" customFormat="1" ht="21" customHeight="1">
      <c r="B12" s="191" t="s">
        <v>246</v>
      </c>
      <c r="C12" s="4106">
        <v>448</v>
      </c>
      <c r="D12" s="4106">
        <v>228</v>
      </c>
      <c r="E12" s="4106">
        <v>220</v>
      </c>
      <c r="F12" s="4106">
        <v>186</v>
      </c>
      <c r="G12" s="4106">
        <v>55</v>
      </c>
      <c r="H12" s="4106">
        <v>136</v>
      </c>
      <c r="I12" s="4106">
        <v>71</v>
      </c>
      <c r="J12" s="4107"/>
    </row>
    <row r="13" spans="2:12" s="4109" customFormat="1" ht="21" customHeight="1">
      <c r="B13" s="191" t="s">
        <v>247</v>
      </c>
      <c r="C13" s="4106">
        <v>140</v>
      </c>
      <c r="D13" s="4106">
        <v>61</v>
      </c>
      <c r="E13" s="4106">
        <v>79</v>
      </c>
      <c r="F13" s="4106">
        <v>46</v>
      </c>
      <c r="G13" s="4106">
        <v>16</v>
      </c>
      <c r="H13" s="4106">
        <v>32</v>
      </c>
      <c r="I13" s="4106">
        <v>46</v>
      </c>
      <c r="J13" s="4104"/>
    </row>
    <row r="14" spans="2:12" s="4109" customFormat="1" ht="21" customHeight="1">
      <c r="B14" s="191" t="s">
        <v>248</v>
      </c>
      <c r="C14" s="4106">
        <v>19</v>
      </c>
      <c r="D14" s="4106">
        <v>12</v>
      </c>
      <c r="E14" s="4106">
        <v>7</v>
      </c>
      <c r="F14" s="4106">
        <v>3</v>
      </c>
      <c r="G14" s="4106">
        <v>0</v>
      </c>
      <c r="H14" s="4106">
        <v>6</v>
      </c>
      <c r="I14" s="4106">
        <v>10</v>
      </c>
      <c r="J14" s="4110"/>
    </row>
    <row r="15" spans="2:12" s="4109" customFormat="1" ht="21" customHeight="1">
      <c r="B15" s="191" t="s">
        <v>249</v>
      </c>
      <c r="C15" s="4106">
        <v>164</v>
      </c>
      <c r="D15" s="4106">
        <v>82</v>
      </c>
      <c r="E15" s="4106">
        <v>82</v>
      </c>
      <c r="F15" s="4106">
        <v>59</v>
      </c>
      <c r="G15" s="4106">
        <v>22</v>
      </c>
      <c r="H15" s="4106">
        <v>49</v>
      </c>
      <c r="I15" s="4106">
        <v>34</v>
      </c>
      <c r="J15" s="4111"/>
    </row>
    <row r="16" spans="2:12" s="4109" customFormat="1" ht="21" customHeight="1">
      <c r="B16" s="191" t="s">
        <v>250</v>
      </c>
      <c r="C16" s="4106">
        <v>821</v>
      </c>
      <c r="D16" s="4106">
        <v>395</v>
      </c>
      <c r="E16" s="4106">
        <v>426</v>
      </c>
      <c r="F16" s="4106">
        <v>340</v>
      </c>
      <c r="G16" s="4106">
        <v>146</v>
      </c>
      <c r="H16" s="4106">
        <v>212</v>
      </c>
      <c r="I16" s="4106">
        <v>123</v>
      </c>
      <c r="J16" s="4111"/>
    </row>
    <row r="17" spans="2:10" s="4109" customFormat="1" ht="21" customHeight="1">
      <c r="B17" s="191" t="s">
        <v>251</v>
      </c>
      <c r="C17" s="4106">
        <v>223</v>
      </c>
      <c r="D17" s="4106">
        <v>112</v>
      </c>
      <c r="E17" s="4106">
        <v>111</v>
      </c>
      <c r="F17" s="4106">
        <v>76</v>
      </c>
      <c r="G17" s="4106">
        <v>24</v>
      </c>
      <c r="H17" s="4106">
        <v>72</v>
      </c>
      <c r="I17" s="4106">
        <v>51</v>
      </c>
      <c r="J17" s="4111"/>
    </row>
    <row r="18" spans="2:10" s="4109" customFormat="1" ht="21" customHeight="1">
      <c r="B18" s="191" t="s">
        <v>252</v>
      </c>
      <c r="C18" s="4106">
        <v>33</v>
      </c>
      <c r="D18" s="4106">
        <v>14</v>
      </c>
      <c r="E18" s="4106">
        <v>19</v>
      </c>
      <c r="F18" s="4106">
        <v>4</v>
      </c>
      <c r="G18" s="4106">
        <v>4</v>
      </c>
      <c r="H18" s="4106">
        <v>9</v>
      </c>
      <c r="I18" s="4106">
        <v>16</v>
      </c>
      <c r="J18" s="4111"/>
    </row>
    <row r="19" spans="2:10" s="4109" customFormat="1" ht="21" customHeight="1">
      <c r="B19" s="191" t="s">
        <v>253</v>
      </c>
      <c r="C19" s="4106">
        <v>58</v>
      </c>
      <c r="D19" s="4106">
        <v>30</v>
      </c>
      <c r="E19" s="4106">
        <v>28</v>
      </c>
      <c r="F19" s="4106">
        <v>18</v>
      </c>
      <c r="G19" s="4106">
        <v>7</v>
      </c>
      <c r="H19" s="4106">
        <v>22</v>
      </c>
      <c r="I19" s="4106">
        <v>11</v>
      </c>
      <c r="J19" s="4111"/>
    </row>
    <row r="20" spans="2:10" s="4091" customFormat="1" ht="18" customHeight="1">
      <c r="B20" s="5528"/>
      <c r="C20" s="5582" t="s">
        <v>177</v>
      </c>
      <c r="D20" s="5552" t="s">
        <v>3216</v>
      </c>
      <c r="E20" s="5583"/>
      <c r="F20" s="4832" t="s">
        <v>4511</v>
      </c>
      <c r="G20" s="5583"/>
      <c r="H20" s="5583"/>
      <c r="I20" s="5584"/>
      <c r="J20" s="4099"/>
    </row>
    <row r="21" spans="2:10" s="4091" customFormat="1" ht="30" customHeight="1">
      <c r="B21" s="5529"/>
      <c r="C21" s="5582"/>
      <c r="D21" s="4052" t="s">
        <v>374</v>
      </c>
      <c r="E21" s="4052" t="s">
        <v>365</v>
      </c>
      <c r="F21" s="4052" t="s">
        <v>4561</v>
      </c>
      <c r="G21" s="4052" t="s">
        <v>4562</v>
      </c>
      <c r="H21" s="4052" t="s">
        <v>4563</v>
      </c>
      <c r="I21" s="4042" t="s">
        <v>907</v>
      </c>
      <c r="J21" s="2706"/>
    </row>
    <row r="22" spans="2:10" s="4113" customFormat="1" ht="5.25" customHeight="1">
      <c r="B22" s="4029"/>
      <c r="C22" s="4112"/>
      <c r="D22" s="4043"/>
      <c r="E22" s="4043"/>
      <c r="F22" s="4043"/>
      <c r="G22" s="4043"/>
      <c r="H22" s="4043"/>
      <c r="I22" s="4043"/>
      <c r="J22" s="2706"/>
    </row>
    <row r="23" spans="2:10" s="4115" customFormat="1" ht="12" customHeight="1">
      <c r="B23" s="5524" t="s">
        <v>200</v>
      </c>
      <c r="C23" s="4728"/>
      <c r="D23" s="4728"/>
      <c r="E23" s="4728"/>
      <c r="F23" s="4728"/>
      <c r="G23" s="4728"/>
      <c r="H23" s="4728"/>
      <c r="I23" s="4728"/>
      <c r="J23" s="4114"/>
    </row>
    <row r="24" spans="2:10" s="1038" customFormat="1" ht="12" customHeight="1">
      <c r="B24" s="5511" t="s">
        <v>4482</v>
      </c>
      <c r="C24" s="5511"/>
      <c r="D24" s="5511"/>
      <c r="E24" s="5511"/>
      <c r="F24" s="5511"/>
      <c r="G24" s="5511"/>
      <c r="H24" s="5511"/>
      <c r="I24" s="5511"/>
      <c r="J24" s="3980"/>
    </row>
    <row r="25" spans="2:10" s="1042" customFormat="1" ht="12" customHeight="1">
      <c r="B25" s="5511" t="s">
        <v>4483</v>
      </c>
      <c r="C25" s="5511"/>
      <c r="D25" s="5511"/>
      <c r="E25" s="5511"/>
      <c r="F25" s="5511"/>
      <c r="G25" s="5511"/>
      <c r="H25" s="5511"/>
      <c r="I25" s="5511"/>
      <c r="J25" s="3980"/>
    </row>
    <row r="26" spans="2:10" s="4117" customFormat="1" ht="21.75" customHeight="1">
      <c r="B26" s="5585" t="s">
        <v>4564</v>
      </c>
      <c r="C26" s="5586"/>
      <c r="D26" s="5586"/>
      <c r="E26" s="5586"/>
      <c r="F26" s="5586"/>
      <c r="G26" s="5586"/>
      <c r="H26" s="5586"/>
      <c r="I26" s="5586"/>
      <c r="J26" s="4116"/>
    </row>
    <row r="27" spans="2:10" s="4118" customFormat="1" ht="21.75" customHeight="1">
      <c r="B27" s="5585" t="s">
        <v>4565</v>
      </c>
      <c r="C27" s="5586"/>
      <c r="D27" s="5586"/>
      <c r="E27" s="5586"/>
      <c r="F27" s="5586"/>
      <c r="G27" s="5586"/>
      <c r="H27" s="5586"/>
      <c r="I27" s="5586"/>
      <c r="J27" s="4116"/>
    </row>
    <row r="28" spans="2:10" s="4120" customFormat="1" ht="5.25" customHeight="1">
      <c r="B28" s="4119"/>
      <c r="C28" s="4116"/>
      <c r="D28" s="4116"/>
      <c r="E28" s="4116"/>
      <c r="F28" s="4116"/>
      <c r="G28" s="4116"/>
      <c r="H28" s="4116"/>
      <c r="I28" s="4116"/>
      <c r="J28" s="4116"/>
    </row>
    <row r="29" spans="2:10" s="4091" customFormat="1" ht="12" customHeight="1">
      <c r="B29" s="5587" t="s">
        <v>64</v>
      </c>
      <c r="C29" s="5587"/>
      <c r="D29" s="5587"/>
      <c r="E29" s="5587"/>
      <c r="F29" s="5587"/>
      <c r="G29" s="3409"/>
      <c r="H29" s="3409"/>
      <c r="I29" s="3409"/>
    </row>
    <row r="30" spans="2:10" s="4091" customFormat="1" ht="12" customHeight="1">
      <c r="B30" s="5300" t="s">
        <v>4566</v>
      </c>
      <c r="C30" s="5300"/>
      <c r="D30" s="5300"/>
      <c r="E30" s="3409"/>
      <c r="F30" s="3409"/>
      <c r="G30" s="3409"/>
      <c r="H30" s="3409"/>
      <c r="I30" s="3409"/>
    </row>
    <row r="31" spans="2:10" ht="12" customHeight="1">
      <c r="B31" s="3986"/>
    </row>
  </sheetData>
  <mergeCells count="17">
    <mergeCell ref="B25:I25"/>
    <mergeCell ref="B26:I26"/>
    <mergeCell ref="B27:I27"/>
    <mergeCell ref="B29:F29"/>
    <mergeCell ref="B30:D30"/>
    <mergeCell ref="B24:I24"/>
    <mergeCell ref="B1:I1"/>
    <mergeCell ref="B2:I2"/>
    <mergeCell ref="B4:B5"/>
    <mergeCell ref="C4:C5"/>
    <mergeCell ref="D4:E4"/>
    <mergeCell ref="F4:I4"/>
    <mergeCell ref="B20:B21"/>
    <mergeCell ref="C20:C21"/>
    <mergeCell ref="D20:E20"/>
    <mergeCell ref="F20:I20"/>
    <mergeCell ref="B23:I23"/>
  </mergeCells>
  <hyperlinks>
    <hyperlink ref="C4:C5" r:id="rId1" display="Total"/>
    <hyperlink ref="B30" r:id="rId2"/>
    <hyperlink ref="C20:C21" r:id="rId3" display="Total"/>
    <hyperlink ref="K2" location="Indice!A1" display="(Voltar ao Índice)"/>
  </hyperlinks>
  <printOptions horizontalCentered="1"/>
  <pageMargins left="0.27559055118110237" right="0.27559055118110237" top="0.6692913385826772" bottom="0.27559055118110237" header="0" footer="0"/>
  <pageSetup paperSize="9" scale="93" orientation="portrait" r:id="rId4"/>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O68"/>
  <sheetViews>
    <sheetView showGridLines="0" workbookViewId="0">
      <pane ySplit="5" topLeftCell="A6" activePane="bottomLeft" state="frozen"/>
      <selection activeCell="B1" sqref="B1:O1"/>
      <selection pane="bottomLeft" activeCell="B1" sqref="B1:M1"/>
    </sheetView>
  </sheetViews>
  <sheetFormatPr defaultRowHeight="11.25"/>
  <cols>
    <col min="1" max="1" width="6.7109375" style="4127" customWidth="1"/>
    <col min="2" max="2" width="24.140625" style="4127" customWidth="1"/>
    <col min="3" max="4" width="7.7109375" style="4127" customWidth="1"/>
    <col min="5" max="5" width="1.42578125" style="4127" customWidth="1"/>
    <col min="6" max="6" width="7.7109375" style="4127" customWidth="1"/>
    <col min="7" max="7" width="1.42578125" style="4127" customWidth="1"/>
    <col min="8" max="8" width="7.7109375" style="4127" customWidth="1"/>
    <col min="9" max="9" width="1.42578125" style="4127" customWidth="1"/>
    <col min="10" max="10" width="7.7109375" style="4127" customWidth="1"/>
    <col min="11" max="11" width="1.42578125" style="4127" customWidth="1"/>
    <col min="12" max="12" width="7.7109375" style="4127" customWidth="1"/>
    <col min="13" max="13" width="24.140625" style="4127" customWidth="1"/>
    <col min="14" max="14" width="6.7109375" style="4127" customWidth="1"/>
    <col min="15" max="15" width="14.28515625" style="4127" bestFit="1" customWidth="1"/>
    <col min="16" max="16384" width="9.140625" style="4127"/>
  </cols>
  <sheetData>
    <row r="1" spans="2:15" s="4122" customFormat="1" ht="30" customHeight="1">
      <c r="B1" s="5588" t="s">
        <v>4567</v>
      </c>
      <c r="C1" s="5588"/>
      <c r="D1" s="5588"/>
      <c r="E1" s="5588"/>
      <c r="F1" s="5588"/>
      <c r="G1" s="5588"/>
      <c r="H1" s="5588"/>
      <c r="I1" s="5588"/>
      <c r="J1" s="5588"/>
      <c r="K1" s="5588"/>
      <c r="L1" s="5588"/>
      <c r="M1" s="5588"/>
    </row>
    <row r="2" spans="2:15" s="4122" customFormat="1" ht="30" customHeight="1">
      <c r="B2" s="5588" t="s">
        <v>4568</v>
      </c>
      <c r="C2" s="5588"/>
      <c r="D2" s="5588"/>
      <c r="E2" s="5588"/>
      <c r="F2" s="5588"/>
      <c r="G2" s="5588"/>
      <c r="H2" s="5588"/>
      <c r="I2" s="5588"/>
      <c r="J2" s="5588"/>
      <c r="K2" s="5588"/>
      <c r="L2" s="5588"/>
      <c r="M2" s="5588"/>
      <c r="O2" s="2746" t="s">
        <v>2381</v>
      </c>
    </row>
    <row r="3" spans="2:15" s="4125" customFormat="1" ht="12" customHeight="1">
      <c r="B3" s="4123" t="s">
        <v>1492</v>
      </c>
      <c r="C3" s="4124"/>
      <c r="D3" s="4124"/>
      <c r="E3" s="4124"/>
      <c r="F3" s="4124"/>
      <c r="G3" s="4124"/>
      <c r="M3" s="4126" t="s">
        <v>1493</v>
      </c>
    </row>
    <row r="4" spans="2:15" ht="16.5" customHeight="1">
      <c r="B4" s="5589"/>
      <c r="C4" s="5591" t="s">
        <v>4569</v>
      </c>
      <c r="D4" s="5591" t="s">
        <v>4570</v>
      </c>
      <c r="E4" s="5593"/>
      <c r="F4" s="5593"/>
      <c r="G4" s="5593"/>
      <c r="H4" s="5593"/>
      <c r="I4" s="5593"/>
      <c r="J4" s="5593"/>
      <c r="K4" s="5589"/>
      <c r="L4" s="5591" t="s">
        <v>4571</v>
      </c>
      <c r="M4" s="5591"/>
    </row>
    <row r="5" spans="2:15" ht="37.5" customHeight="1">
      <c r="B5" s="5590"/>
      <c r="C5" s="5592"/>
      <c r="D5" s="5594" t="s">
        <v>4572</v>
      </c>
      <c r="E5" s="5595"/>
      <c r="F5" s="5594" t="s">
        <v>4573</v>
      </c>
      <c r="G5" s="5595"/>
      <c r="H5" s="5594" t="s">
        <v>4574</v>
      </c>
      <c r="I5" s="5595"/>
      <c r="J5" s="5594" t="s">
        <v>4575</v>
      </c>
      <c r="K5" s="5595"/>
      <c r="L5" s="5592"/>
      <c r="M5" s="5592"/>
    </row>
    <row r="6" spans="2:15" ht="18" customHeight="1">
      <c r="B6" s="4128" t="s">
        <v>17</v>
      </c>
      <c r="C6" s="4129">
        <v>23635</v>
      </c>
      <c r="D6" s="4130">
        <v>10133</v>
      </c>
      <c r="E6" s="4130"/>
      <c r="F6" s="4130">
        <v>1587</v>
      </c>
      <c r="G6" s="4130"/>
      <c r="H6" s="4130">
        <v>5336</v>
      </c>
      <c r="I6" s="4130"/>
      <c r="J6" s="4130">
        <v>1334</v>
      </c>
      <c r="K6" s="4130" t="s">
        <v>1351</v>
      </c>
      <c r="L6" s="4130">
        <v>5245</v>
      </c>
      <c r="M6" s="4131" t="s">
        <v>17</v>
      </c>
    </row>
    <row r="7" spans="2:15" ht="15" customHeight="1">
      <c r="B7" s="4132" t="s">
        <v>3354</v>
      </c>
      <c r="C7" s="4133">
        <v>25334</v>
      </c>
      <c r="D7" s="4133">
        <v>11227</v>
      </c>
      <c r="E7" s="4133"/>
      <c r="F7" s="4133">
        <v>1619</v>
      </c>
      <c r="G7" s="4133"/>
      <c r="H7" s="4133">
        <v>5576</v>
      </c>
      <c r="I7" s="4133"/>
      <c r="J7" s="4133">
        <v>1498</v>
      </c>
      <c r="K7" s="4133" t="s">
        <v>1351</v>
      </c>
      <c r="L7" s="4133">
        <v>5412</v>
      </c>
      <c r="M7" s="4134" t="s">
        <v>3361</v>
      </c>
    </row>
    <row r="8" spans="2:15" ht="15" customHeight="1">
      <c r="B8" s="4132" t="s">
        <v>3355</v>
      </c>
      <c r="C8" s="4133">
        <v>19772</v>
      </c>
      <c r="D8" s="4133">
        <v>8029</v>
      </c>
      <c r="E8" s="4133"/>
      <c r="F8" s="4133">
        <v>1422</v>
      </c>
      <c r="G8" s="4133"/>
      <c r="H8" s="4133">
        <v>4428</v>
      </c>
      <c r="I8" s="4133"/>
      <c r="J8" s="4133">
        <v>945</v>
      </c>
      <c r="K8" s="4133" t="s">
        <v>1351</v>
      </c>
      <c r="L8" s="4133">
        <v>4948</v>
      </c>
      <c r="M8" s="4134" t="s">
        <v>3362</v>
      </c>
    </row>
    <row r="9" spans="2:15" ht="15" customHeight="1">
      <c r="B9" s="4132" t="s">
        <v>3356</v>
      </c>
      <c r="C9" s="4133">
        <v>18397</v>
      </c>
      <c r="D9" s="4133">
        <v>6346</v>
      </c>
      <c r="E9" s="4133"/>
      <c r="F9" s="4133">
        <v>1588</v>
      </c>
      <c r="G9" s="4133"/>
      <c r="H9" s="4133">
        <v>4982</v>
      </c>
      <c r="I9" s="4133"/>
      <c r="J9" s="4133">
        <v>843</v>
      </c>
      <c r="K9" s="4133" t="s">
        <v>1351</v>
      </c>
      <c r="L9" s="4133">
        <v>4637</v>
      </c>
      <c r="M9" s="4134" t="s">
        <v>3363</v>
      </c>
    </row>
    <row r="10" spans="2:15" s="4137" customFormat="1" ht="18" customHeight="1">
      <c r="B10" s="4135" t="s">
        <v>1014</v>
      </c>
      <c r="C10" s="4129">
        <v>22308</v>
      </c>
      <c r="D10" s="4130">
        <v>8993</v>
      </c>
      <c r="E10" s="4130"/>
      <c r="F10" s="4130">
        <v>1628</v>
      </c>
      <c r="G10" s="4130"/>
      <c r="H10" s="4130">
        <v>5120</v>
      </c>
      <c r="I10" s="4130"/>
      <c r="J10" s="4130">
        <v>1593</v>
      </c>
      <c r="K10" s="4130"/>
      <c r="L10" s="4130">
        <v>4975</v>
      </c>
      <c r="M10" s="4136" t="s">
        <v>1014</v>
      </c>
    </row>
    <row r="11" spans="2:15" ht="15" customHeight="1">
      <c r="B11" s="4132" t="s">
        <v>3354</v>
      </c>
      <c r="C11" s="4133">
        <v>23370</v>
      </c>
      <c r="D11" s="4133">
        <v>9654</v>
      </c>
      <c r="E11" s="4133"/>
      <c r="F11" s="4133">
        <v>1618</v>
      </c>
      <c r="G11" s="4133"/>
      <c r="H11" s="4133">
        <v>5292</v>
      </c>
      <c r="I11" s="4133"/>
      <c r="J11" s="4133">
        <v>1765</v>
      </c>
      <c r="K11" s="4133"/>
      <c r="L11" s="4133">
        <v>5041</v>
      </c>
      <c r="M11" s="4134" t="s">
        <v>3361</v>
      </c>
    </row>
    <row r="12" spans="2:15" ht="15" customHeight="1">
      <c r="B12" s="4132" t="s">
        <v>3355</v>
      </c>
      <c r="C12" s="4133">
        <v>19246</v>
      </c>
      <c r="D12" s="4133">
        <v>7934</v>
      </c>
      <c r="E12" s="4133"/>
      <c r="F12" s="4133">
        <v>1525</v>
      </c>
      <c r="G12" s="4133"/>
      <c r="H12" s="4133">
        <v>4045</v>
      </c>
      <c r="I12" s="4133"/>
      <c r="J12" s="4133">
        <v>1050</v>
      </c>
      <c r="K12" s="4133"/>
      <c r="L12" s="4133">
        <v>4692</v>
      </c>
      <c r="M12" s="4134" t="s">
        <v>3362</v>
      </c>
    </row>
    <row r="13" spans="2:15" ht="15" customHeight="1">
      <c r="B13" s="4132" t="s">
        <v>3356</v>
      </c>
      <c r="C13" s="4133">
        <v>19138</v>
      </c>
      <c r="D13" s="4133">
        <v>5294</v>
      </c>
      <c r="E13" s="4133"/>
      <c r="F13" s="4133">
        <v>1922</v>
      </c>
      <c r="G13" s="4133" t="s">
        <v>2363</v>
      </c>
      <c r="H13" s="4133">
        <v>5787</v>
      </c>
      <c r="I13" s="4133"/>
      <c r="J13" s="4133">
        <v>1171</v>
      </c>
      <c r="K13" s="4133"/>
      <c r="L13" s="4133">
        <v>4963</v>
      </c>
      <c r="M13" s="4134" t="s">
        <v>3363</v>
      </c>
    </row>
    <row r="14" spans="2:15" s="4137" customFormat="1" ht="18" customHeight="1">
      <c r="B14" s="4135" t="s">
        <v>1015</v>
      </c>
      <c r="C14" s="4138">
        <v>21100</v>
      </c>
      <c r="D14" s="4138">
        <v>8389</v>
      </c>
      <c r="E14" s="4138"/>
      <c r="F14" s="4138">
        <v>1467</v>
      </c>
      <c r="G14" s="4138"/>
      <c r="H14" s="4138">
        <v>5281</v>
      </c>
      <c r="I14" s="4138"/>
      <c r="J14" s="4138">
        <v>900</v>
      </c>
      <c r="K14" s="4138"/>
      <c r="L14" s="4138">
        <v>5062</v>
      </c>
      <c r="M14" s="4136" t="s">
        <v>1015</v>
      </c>
    </row>
    <row r="15" spans="2:15" ht="15" customHeight="1">
      <c r="B15" s="4132" t="s">
        <v>3354</v>
      </c>
      <c r="C15" s="4133">
        <v>24109</v>
      </c>
      <c r="D15" s="4133">
        <v>10269</v>
      </c>
      <c r="E15" s="4133"/>
      <c r="F15" s="4133">
        <v>1710</v>
      </c>
      <c r="G15" s="4133"/>
      <c r="H15" s="4133">
        <v>5614</v>
      </c>
      <c r="I15" s="4133"/>
      <c r="J15" s="4133">
        <v>1054</v>
      </c>
      <c r="K15" s="4133"/>
      <c r="L15" s="4133">
        <v>5463</v>
      </c>
      <c r="M15" s="4134" t="s">
        <v>3361</v>
      </c>
    </row>
    <row r="16" spans="2:15" ht="15" customHeight="1">
      <c r="B16" s="4132" t="s">
        <v>3355</v>
      </c>
      <c r="C16" s="4133">
        <v>19224</v>
      </c>
      <c r="D16" s="4133">
        <v>7695</v>
      </c>
      <c r="E16" s="4133"/>
      <c r="F16" s="4133">
        <v>1274</v>
      </c>
      <c r="G16" s="4133" t="s">
        <v>2363</v>
      </c>
      <c r="H16" s="4133">
        <v>4514</v>
      </c>
      <c r="I16" s="4133"/>
      <c r="J16" s="4133">
        <v>774</v>
      </c>
      <c r="K16" s="4133"/>
      <c r="L16" s="4133">
        <v>4967</v>
      </c>
      <c r="M16" s="4134" t="s">
        <v>3362</v>
      </c>
    </row>
    <row r="17" spans="2:13" ht="15" customHeight="1">
      <c r="B17" s="4132" t="s">
        <v>3356</v>
      </c>
      <c r="C17" s="4133">
        <v>17081</v>
      </c>
      <c r="D17" s="4133">
        <v>5455</v>
      </c>
      <c r="E17" s="4133"/>
      <c r="F17" s="4133">
        <v>1179</v>
      </c>
      <c r="G17" s="4133"/>
      <c r="H17" s="4133">
        <v>5336</v>
      </c>
      <c r="I17" s="4133"/>
      <c r="J17" s="4133">
        <v>722</v>
      </c>
      <c r="K17" s="4133"/>
      <c r="L17" s="4133">
        <v>4390</v>
      </c>
      <c r="M17" s="4134" t="s">
        <v>3363</v>
      </c>
    </row>
    <row r="18" spans="2:13" s="4137" customFormat="1" ht="18" customHeight="1">
      <c r="B18" s="4135" t="s">
        <v>1016</v>
      </c>
      <c r="C18" s="4138">
        <v>28101</v>
      </c>
      <c r="D18" s="4138">
        <v>13052</v>
      </c>
      <c r="E18" s="4138"/>
      <c r="F18" s="4138">
        <v>1612</v>
      </c>
      <c r="G18" s="4138"/>
      <c r="H18" s="4138">
        <v>6118</v>
      </c>
      <c r="I18" s="4138"/>
      <c r="J18" s="4138">
        <v>1539</v>
      </c>
      <c r="K18" s="4138"/>
      <c r="L18" s="4138">
        <v>5780</v>
      </c>
      <c r="M18" s="4139" t="s">
        <v>1016</v>
      </c>
    </row>
    <row r="19" spans="2:13" ht="15" customHeight="1">
      <c r="B19" s="4132" t="s">
        <v>3354</v>
      </c>
      <c r="C19" s="4133">
        <v>28181</v>
      </c>
      <c r="D19" s="4133">
        <v>13140</v>
      </c>
      <c r="E19" s="4133"/>
      <c r="F19" s="4133">
        <v>1589</v>
      </c>
      <c r="G19" s="4133"/>
      <c r="H19" s="4133">
        <v>6139</v>
      </c>
      <c r="I19" s="4133"/>
      <c r="J19" s="4133">
        <v>1552</v>
      </c>
      <c r="K19" s="4133"/>
      <c r="L19" s="4133">
        <v>5761</v>
      </c>
      <c r="M19" s="4134" t="s">
        <v>3361</v>
      </c>
    </row>
    <row r="20" spans="2:13" ht="15" customHeight="1">
      <c r="B20" s="4132" t="s">
        <v>3355</v>
      </c>
      <c r="C20" s="4133">
        <v>29609</v>
      </c>
      <c r="D20" s="4133">
        <v>12316</v>
      </c>
      <c r="E20" s="4133"/>
      <c r="F20" s="4133" t="s">
        <v>21</v>
      </c>
      <c r="G20" s="4133"/>
      <c r="H20" s="4133">
        <v>7022</v>
      </c>
      <c r="I20" s="4133" t="s">
        <v>2363</v>
      </c>
      <c r="J20" s="4133">
        <v>1325</v>
      </c>
      <c r="K20" s="4133" t="s">
        <v>2363</v>
      </c>
      <c r="L20" s="4133">
        <v>6873</v>
      </c>
      <c r="M20" s="4134" t="s">
        <v>3362</v>
      </c>
    </row>
    <row r="21" spans="2:13" ht="15" customHeight="1">
      <c r="B21" s="4132" t="s">
        <v>3356</v>
      </c>
      <c r="C21" s="4133">
        <v>19715</v>
      </c>
      <c r="D21" s="4133">
        <v>8036</v>
      </c>
      <c r="E21" s="4133" t="s">
        <v>2363</v>
      </c>
      <c r="F21" s="4133" t="s">
        <v>21</v>
      </c>
      <c r="G21" s="4133"/>
      <c r="H21" s="4133" t="s">
        <v>21</v>
      </c>
      <c r="I21" s="4133"/>
      <c r="J21" s="4133" t="s">
        <v>21</v>
      </c>
      <c r="K21" s="4133"/>
      <c r="L21" s="4133">
        <v>5198</v>
      </c>
      <c r="M21" s="4134" t="s">
        <v>3363</v>
      </c>
    </row>
    <row r="22" spans="2:13" s="4137" customFormat="1" ht="18" customHeight="1">
      <c r="B22" s="4135" t="s">
        <v>1017</v>
      </c>
      <c r="C22" s="4138">
        <v>21453</v>
      </c>
      <c r="D22" s="4138">
        <v>8890</v>
      </c>
      <c r="E22" s="4138"/>
      <c r="F22" s="4138">
        <v>1695</v>
      </c>
      <c r="G22" s="4138"/>
      <c r="H22" s="4138">
        <v>5175</v>
      </c>
      <c r="I22" s="4138"/>
      <c r="J22" s="4138">
        <v>946</v>
      </c>
      <c r="K22" s="4138"/>
      <c r="L22" s="4138">
        <v>4746</v>
      </c>
      <c r="M22" s="4136" t="s">
        <v>1017</v>
      </c>
    </row>
    <row r="23" spans="2:13" ht="15" customHeight="1">
      <c r="B23" s="4132" t="s">
        <v>3354</v>
      </c>
      <c r="C23" s="4133">
        <v>23623</v>
      </c>
      <c r="D23" s="4133">
        <v>9917</v>
      </c>
      <c r="E23" s="4133"/>
      <c r="F23" s="4133">
        <v>1611</v>
      </c>
      <c r="G23" s="4133"/>
      <c r="H23" s="4133">
        <v>5905</v>
      </c>
      <c r="I23" s="4133"/>
      <c r="J23" s="4133">
        <v>1155</v>
      </c>
      <c r="K23" s="4133" t="s">
        <v>2363</v>
      </c>
      <c r="L23" s="4133">
        <v>5035</v>
      </c>
      <c r="M23" s="4134" t="s">
        <v>3361</v>
      </c>
    </row>
    <row r="24" spans="2:13" ht="15" customHeight="1">
      <c r="B24" s="4132" t="s">
        <v>3355</v>
      </c>
      <c r="C24" s="4133">
        <v>18617</v>
      </c>
      <c r="D24" s="4133">
        <v>6805</v>
      </c>
      <c r="E24" s="4133"/>
      <c r="F24" s="4133">
        <v>1845</v>
      </c>
      <c r="G24" s="4133" t="s">
        <v>2363</v>
      </c>
      <c r="H24" s="4133">
        <v>4776</v>
      </c>
      <c r="I24" s="4133"/>
      <c r="J24" s="4133">
        <v>786</v>
      </c>
      <c r="K24" s="4133" t="s">
        <v>2363</v>
      </c>
      <c r="L24" s="4133">
        <v>4405</v>
      </c>
      <c r="M24" s="4134" t="s">
        <v>3362</v>
      </c>
    </row>
    <row r="25" spans="2:13" ht="15" customHeight="1">
      <c r="B25" s="4132" t="s">
        <v>3356</v>
      </c>
      <c r="C25" s="4133">
        <v>19616</v>
      </c>
      <c r="D25" s="4133">
        <v>8375</v>
      </c>
      <c r="E25" s="4133"/>
      <c r="F25" s="4133">
        <v>1747</v>
      </c>
      <c r="G25" s="4133" t="s">
        <v>2363</v>
      </c>
      <c r="H25" s="4133">
        <v>4295</v>
      </c>
      <c r="I25" s="4133"/>
      <c r="J25" s="4133">
        <v>715</v>
      </c>
      <c r="K25" s="4133"/>
      <c r="L25" s="4133">
        <v>4484</v>
      </c>
      <c r="M25" s="4140" t="s">
        <v>3363</v>
      </c>
    </row>
    <row r="26" spans="2:13" s="4137" customFormat="1" ht="18" customHeight="1">
      <c r="B26" s="4135" t="s">
        <v>1018</v>
      </c>
      <c r="C26" s="4138">
        <v>22412</v>
      </c>
      <c r="D26" s="4138">
        <v>9926</v>
      </c>
      <c r="E26" s="4138"/>
      <c r="F26" s="4138">
        <v>1612</v>
      </c>
      <c r="G26" s="4138"/>
      <c r="H26" s="4138">
        <v>3895</v>
      </c>
      <c r="I26" s="4138"/>
      <c r="J26" s="4138">
        <v>1218</v>
      </c>
      <c r="K26" s="4138"/>
      <c r="L26" s="4138">
        <v>5762</v>
      </c>
      <c r="M26" s="4131" t="s">
        <v>1018</v>
      </c>
    </row>
    <row r="27" spans="2:13" ht="15" customHeight="1">
      <c r="B27" s="4132" t="s">
        <v>3354</v>
      </c>
      <c r="C27" s="4133">
        <v>23660</v>
      </c>
      <c r="D27" s="4133">
        <v>11344</v>
      </c>
      <c r="E27" s="4133"/>
      <c r="F27" s="4133">
        <v>1724</v>
      </c>
      <c r="G27" s="4133"/>
      <c r="H27" s="4133">
        <v>3607</v>
      </c>
      <c r="I27" s="4133"/>
      <c r="J27" s="4133">
        <v>1273</v>
      </c>
      <c r="K27" s="4133"/>
      <c r="L27" s="4133">
        <v>5713</v>
      </c>
      <c r="M27" s="4134" t="s">
        <v>3361</v>
      </c>
    </row>
    <row r="28" spans="2:13" ht="15" customHeight="1">
      <c r="B28" s="4132" t="s">
        <v>3355</v>
      </c>
      <c r="C28" s="4133">
        <v>19983</v>
      </c>
      <c r="D28" s="4133">
        <v>6659</v>
      </c>
      <c r="E28" s="4133"/>
      <c r="F28" s="4133" t="s">
        <v>21</v>
      </c>
      <c r="G28" s="4133"/>
      <c r="H28" s="4133">
        <v>5165</v>
      </c>
      <c r="I28" s="4133"/>
      <c r="J28" s="4133">
        <v>1369</v>
      </c>
      <c r="K28" s="4133"/>
      <c r="L28" s="4133">
        <v>6373</v>
      </c>
      <c r="M28" s="4134" t="s">
        <v>3362</v>
      </c>
    </row>
    <row r="29" spans="2:13" ht="15" customHeight="1">
      <c r="B29" s="4132" t="s">
        <v>3356</v>
      </c>
      <c r="C29" s="4133">
        <v>19649</v>
      </c>
      <c r="D29" s="4133">
        <v>7075</v>
      </c>
      <c r="E29" s="4133"/>
      <c r="F29" s="4133">
        <v>1928</v>
      </c>
      <c r="G29" s="4133" t="s">
        <v>2363</v>
      </c>
      <c r="H29" s="4133">
        <v>4123</v>
      </c>
      <c r="I29" s="4133"/>
      <c r="J29" s="4133">
        <v>949</v>
      </c>
      <c r="K29" s="4133" t="s">
        <v>2363</v>
      </c>
      <c r="L29" s="4133">
        <v>5572</v>
      </c>
      <c r="M29" s="4134" t="s">
        <v>3363</v>
      </c>
    </row>
    <row r="30" spans="2:13" ht="18" customHeight="1">
      <c r="B30" s="4135" t="s">
        <v>1019</v>
      </c>
      <c r="C30" s="4138">
        <v>22874</v>
      </c>
      <c r="D30" s="4138">
        <v>11690</v>
      </c>
      <c r="E30" s="4138"/>
      <c r="F30" s="4138">
        <v>1704</v>
      </c>
      <c r="G30" s="4138"/>
      <c r="H30" s="4138">
        <v>3706</v>
      </c>
      <c r="I30" s="4138"/>
      <c r="J30" s="4138">
        <v>977</v>
      </c>
      <c r="K30" s="4138"/>
      <c r="L30" s="4138">
        <v>4798</v>
      </c>
      <c r="M30" s="4136" t="s">
        <v>1019</v>
      </c>
    </row>
    <row r="31" spans="2:13" ht="15" customHeight="1">
      <c r="B31" s="4132" t="s">
        <v>3354</v>
      </c>
      <c r="C31" s="4133">
        <v>24529</v>
      </c>
      <c r="D31" s="4133">
        <v>12721</v>
      </c>
      <c r="E31" s="4133"/>
      <c r="F31" s="4133">
        <v>1444</v>
      </c>
      <c r="G31" s="4133" t="s">
        <v>2363</v>
      </c>
      <c r="H31" s="4133">
        <v>4252</v>
      </c>
      <c r="I31" s="4133"/>
      <c r="J31" s="4133">
        <v>1087</v>
      </c>
      <c r="K31" s="4133"/>
      <c r="L31" s="4133">
        <v>5025</v>
      </c>
      <c r="M31" s="4134" t="s">
        <v>3361</v>
      </c>
    </row>
    <row r="32" spans="2:13" ht="15" customHeight="1">
      <c r="B32" s="4132" t="s">
        <v>3355</v>
      </c>
      <c r="C32" s="4133">
        <v>21862</v>
      </c>
      <c r="D32" s="4133">
        <v>11937</v>
      </c>
      <c r="E32" s="4133"/>
      <c r="F32" s="4133" t="s">
        <v>21</v>
      </c>
      <c r="G32" s="4133"/>
      <c r="H32" s="4133">
        <v>3159</v>
      </c>
      <c r="I32" s="4133"/>
      <c r="J32" s="4133">
        <v>1000</v>
      </c>
      <c r="K32" s="4133"/>
      <c r="L32" s="4133">
        <v>4646</v>
      </c>
      <c r="M32" s="4134" t="s">
        <v>3362</v>
      </c>
    </row>
    <row r="33" spans="2:13" ht="15" customHeight="1">
      <c r="B33" s="4132" t="s">
        <v>3356</v>
      </c>
      <c r="C33" s="4133">
        <v>20666</v>
      </c>
      <c r="D33" s="4133">
        <v>9654</v>
      </c>
      <c r="E33" s="4133"/>
      <c r="F33" s="4133">
        <v>2609</v>
      </c>
      <c r="G33" s="4133" t="s">
        <v>2363</v>
      </c>
      <c r="H33" s="4133">
        <v>3137</v>
      </c>
      <c r="I33" s="4133"/>
      <c r="J33" s="4133">
        <v>763</v>
      </c>
      <c r="K33" s="4133"/>
      <c r="L33" s="4133">
        <v>4503</v>
      </c>
      <c r="M33" s="4134" t="s">
        <v>3363</v>
      </c>
    </row>
    <row r="34" spans="2:13" ht="18" customHeight="1">
      <c r="B34" s="4135" t="s">
        <v>919</v>
      </c>
      <c r="C34" s="4138">
        <v>22793</v>
      </c>
      <c r="D34" s="4138">
        <v>10792</v>
      </c>
      <c r="E34" s="4138"/>
      <c r="F34" s="4138">
        <v>1377</v>
      </c>
      <c r="G34" s="4138" t="s">
        <v>2363</v>
      </c>
      <c r="H34" s="4138">
        <v>4191</v>
      </c>
      <c r="I34" s="4138"/>
      <c r="J34" s="4138">
        <v>1081</v>
      </c>
      <c r="K34" s="4138"/>
      <c r="L34" s="4138">
        <v>5352</v>
      </c>
      <c r="M34" s="4136" t="s">
        <v>919</v>
      </c>
    </row>
    <row r="35" spans="2:13" ht="15" customHeight="1">
      <c r="B35" s="4132" t="s">
        <v>3354</v>
      </c>
      <c r="C35" s="4133">
        <v>23938</v>
      </c>
      <c r="D35" s="4133">
        <v>11616</v>
      </c>
      <c r="E35" s="4133"/>
      <c r="F35" s="4133">
        <v>1483</v>
      </c>
      <c r="G35" s="4141" t="s">
        <v>2363</v>
      </c>
      <c r="H35" s="4133">
        <v>4271</v>
      </c>
      <c r="I35" s="4133"/>
      <c r="J35" s="4133">
        <v>1120</v>
      </c>
      <c r="K35" s="4133"/>
      <c r="L35" s="4133">
        <v>5447</v>
      </c>
      <c r="M35" s="4134" t="s">
        <v>3361</v>
      </c>
    </row>
    <row r="36" spans="2:13" ht="15" customHeight="1">
      <c r="B36" s="4132" t="s">
        <v>3355</v>
      </c>
      <c r="C36" s="4133">
        <v>18298</v>
      </c>
      <c r="D36" s="4133">
        <v>7685</v>
      </c>
      <c r="E36" s="4133"/>
      <c r="F36" s="4133">
        <v>1062</v>
      </c>
      <c r="G36" s="4133" t="s">
        <v>2363</v>
      </c>
      <c r="H36" s="4133">
        <v>3437</v>
      </c>
      <c r="I36" s="4133" t="s">
        <v>2363</v>
      </c>
      <c r="J36" s="4133">
        <v>903</v>
      </c>
      <c r="K36" s="4133"/>
      <c r="L36" s="4133">
        <v>5212</v>
      </c>
      <c r="M36" s="4134" t="s">
        <v>3362</v>
      </c>
    </row>
    <row r="37" spans="2:13" ht="15" customHeight="1">
      <c r="B37" s="4132" t="s">
        <v>3356</v>
      </c>
      <c r="C37" s="4133">
        <v>15526</v>
      </c>
      <c r="D37" s="4133">
        <v>5230</v>
      </c>
      <c r="E37" s="4133" t="s">
        <v>2363</v>
      </c>
      <c r="F37" s="4133" t="s">
        <v>21</v>
      </c>
      <c r="G37" s="4133"/>
      <c r="H37" s="4133">
        <v>4815</v>
      </c>
      <c r="I37" s="4133"/>
      <c r="J37" s="4133" t="s">
        <v>21</v>
      </c>
      <c r="K37" s="4133"/>
      <c r="L37" s="4133">
        <v>4143</v>
      </c>
      <c r="M37" s="4134" t="s">
        <v>3363</v>
      </c>
    </row>
    <row r="38" spans="2:13" ht="37.5" customHeight="1">
      <c r="B38" s="5596"/>
      <c r="C38" s="5591" t="s">
        <v>4576</v>
      </c>
      <c r="D38" s="5599" t="s">
        <v>4577</v>
      </c>
      <c r="E38" s="5600"/>
      <c r="F38" s="5599" t="s">
        <v>4578</v>
      </c>
      <c r="G38" s="5600"/>
      <c r="H38" s="5599" t="s">
        <v>4579</v>
      </c>
      <c r="I38" s="5600"/>
      <c r="J38" s="5599" t="s">
        <v>4580</v>
      </c>
      <c r="K38" s="5600"/>
      <c r="L38" s="5602" t="s">
        <v>4581</v>
      </c>
      <c r="M38" s="5604"/>
    </row>
    <row r="39" spans="2:13" ht="16.5" customHeight="1">
      <c r="B39" s="5597"/>
      <c r="C39" s="5598"/>
      <c r="D39" s="5606" t="s">
        <v>4582</v>
      </c>
      <c r="E39" s="5607"/>
      <c r="F39" s="5607"/>
      <c r="G39" s="5607"/>
      <c r="H39" s="5607"/>
      <c r="I39" s="5607"/>
      <c r="J39" s="5607"/>
      <c r="K39" s="5608"/>
      <c r="L39" s="5603"/>
      <c r="M39" s="5605"/>
    </row>
    <row r="40" spans="2:13" ht="4.5" customHeight="1">
      <c r="B40" s="4142"/>
      <c r="C40" s="4143"/>
      <c r="D40" s="4143"/>
      <c r="E40" s="4143"/>
      <c r="F40" s="4143"/>
      <c r="G40" s="4143"/>
      <c r="H40" s="4143"/>
      <c r="I40" s="4143"/>
      <c r="J40" s="4143"/>
      <c r="K40" s="4143"/>
      <c r="L40" s="4143"/>
      <c r="M40" s="4142"/>
    </row>
    <row r="41" spans="2:13" s="4144" customFormat="1" ht="12" customHeight="1">
      <c r="B41" s="5609" t="s">
        <v>200</v>
      </c>
      <c r="C41" s="5609"/>
      <c r="D41" s="5609"/>
      <c r="E41" s="5609"/>
      <c r="F41" s="5609"/>
      <c r="G41" s="5609"/>
      <c r="H41" s="5609"/>
      <c r="I41" s="5609"/>
      <c r="J41" s="5609"/>
      <c r="K41" s="5609"/>
      <c r="L41" s="5609"/>
      <c r="M41" s="5609"/>
    </row>
    <row r="42" spans="2:13" s="4144" customFormat="1" ht="12" customHeight="1">
      <c r="B42" s="5609" t="s">
        <v>4583</v>
      </c>
      <c r="C42" s="5609"/>
      <c r="D42" s="5609"/>
      <c r="E42" s="5609"/>
      <c r="F42" s="5609"/>
      <c r="G42" s="5609"/>
      <c r="H42" s="5609"/>
      <c r="I42" s="5609"/>
      <c r="J42" s="5609"/>
      <c r="K42" s="5609"/>
      <c r="L42" s="5609"/>
      <c r="M42" s="5609"/>
    </row>
    <row r="43" spans="2:13" s="4144" customFormat="1" ht="12" customHeight="1">
      <c r="B43" s="5609" t="s">
        <v>4584</v>
      </c>
      <c r="C43" s="5609"/>
      <c r="D43" s="5609"/>
      <c r="E43" s="5609"/>
      <c r="F43" s="5609"/>
      <c r="G43" s="5609"/>
      <c r="H43" s="5609"/>
      <c r="I43" s="5609"/>
      <c r="J43" s="5609"/>
      <c r="K43" s="5609"/>
      <c r="L43" s="5609"/>
      <c r="M43" s="5609"/>
    </row>
    <row r="44" spans="2:13" s="4144" customFormat="1" ht="30" customHeight="1">
      <c r="B44" s="5601" t="s">
        <v>4585</v>
      </c>
      <c r="C44" s="5601"/>
      <c r="D44" s="5601"/>
      <c r="E44" s="5601"/>
      <c r="F44" s="5601"/>
      <c r="G44" s="5601"/>
      <c r="H44" s="5601"/>
      <c r="I44" s="5601"/>
      <c r="J44" s="5601"/>
      <c r="K44" s="5601"/>
      <c r="L44" s="5601"/>
      <c r="M44" s="5601"/>
    </row>
    <row r="45" spans="2:13" s="4144" customFormat="1" ht="30" customHeight="1">
      <c r="B45" s="5601" t="s">
        <v>4586</v>
      </c>
      <c r="C45" s="5601"/>
      <c r="D45" s="5601"/>
      <c r="E45" s="5601"/>
      <c r="F45" s="5601"/>
      <c r="G45" s="5601"/>
      <c r="H45" s="5601"/>
      <c r="I45" s="5601"/>
      <c r="J45" s="5601"/>
      <c r="K45" s="5601"/>
      <c r="L45" s="5601"/>
      <c r="M45" s="5601"/>
    </row>
    <row r="46" spans="2:13">
      <c r="C46" s="4145"/>
      <c r="D46" s="4145"/>
      <c r="E46" s="4145"/>
      <c r="F46" s="4145"/>
      <c r="G46" s="4145"/>
      <c r="H46" s="4145"/>
      <c r="I46" s="4145"/>
      <c r="J46" s="4145"/>
      <c r="K46" s="4145"/>
      <c r="L46" s="4145"/>
      <c r="M46" s="4146"/>
    </row>
    <row r="47" spans="2:13" ht="13.5" customHeight="1">
      <c r="C47" s="4145"/>
      <c r="D47" s="4145"/>
      <c r="E47" s="4145"/>
      <c r="F47" s="4145"/>
      <c r="G47" s="4145"/>
      <c r="H47" s="4145"/>
      <c r="I47" s="4145"/>
      <c r="J47" s="4145"/>
      <c r="K47" s="4145"/>
      <c r="L47" s="4145"/>
      <c r="M47" s="4146"/>
    </row>
    <row r="48" spans="2:13">
      <c r="C48" s="4145"/>
      <c r="D48" s="4145"/>
      <c r="E48" s="4145"/>
      <c r="F48" s="4145"/>
      <c r="G48" s="4145"/>
      <c r="H48" s="4145"/>
      <c r="I48" s="4145"/>
      <c r="J48" s="4145"/>
      <c r="K48" s="4145"/>
      <c r="L48" s="4145"/>
      <c r="M48" s="4147"/>
    </row>
    <row r="49" spans="3:13">
      <c r="C49" s="4145"/>
      <c r="D49" s="4145"/>
      <c r="E49" s="4145"/>
      <c r="F49" s="4145"/>
      <c r="G49" s="4145"/>
      <c r="H49" s="4145"/>
      <c r="I49" s="4145"/>
      <c r="J49" s="4145"/>
      <c r="K49" s="4145"/>
      <c r="L49" s="4145"/>
      <c r="M49" s="4147"/>
    </row>
    <row r="50" spans="3:13">
      <c r="C50" s="4145"/>
      <c r="D50" s="4145"/>
      <c r="E50" s="4145"/>
      <c r="F50" s="4145"/>
      <c r="G50" s="4145"/>
      <c r="H50" s="4145"/>
      <c r="I50" s="4145"/>
      <c r="J50" s="4145"/>
      <c r="K50" s="4145"/>
      <c r="L50" s="4145"/>
      <c r="M50" s="4148"/>
    </row>
    <row r="51" spans="3:13">
      <c r="C51" s="4145"/>
      <c r="D51" s="4145"/>
      <c r="E51" s="4145"/>
      <c r="F51" s="4145"/>
      <c r="G51" s="4145"/>
      <c r="H51" s="4145"/>
      <c r="I51" s="4145"/>
      <c r="J51" s="4145"/>
      <c r="K51" s="4145"/>
      <c r="L51" s="4145"/>
      <c r="M51" s="4149"/>
    </row>
    <row r="52" spans="3:13">
      <c r="C52" s="4145"/>
      <c r="D52" s="4145"/>
      <c r="E52" s="4145"/>
      <c r="F52" s="4145"/>
      <c r="G52" s="4145"/>
      <c r="H52" s="4145"/>
      <c r="I52" s="4145"/>
      <c r="J52" s="4145"/>
      <c r="K52" s="4145"/>
      <c r="L52" s="4145"/>
      <c r="M52" s="4149"/>
    </row>
    <row r="53" spans="3:13">
      <c r="C53" s="4145"/>
      <c r="D53" s="4145"/>
      <c r="E53" s="4145"/>
      <c r="F53" s="4145"/>
      <c r="G53" s="4145"/>
      <c r="H53" s="4145"/>
      <c r="I53" s="4145"/>
      <c r="J53" s="4145"/>
      <c r="K53" s="4145"/>
      <c r="L53" s="4145"/>
      <c r="M53" s="4148"/>
    </row>
    <row r="54" spans="3:13">
      <c r="C54" s="4145"/>
      <c r="D54" s="4145"/>
      <c r="E54" s="4145"/>
      <c r="F54" s="4145"/>
      <c r="G54" s="4145"/>
      <c r="H54" s="4145"/>
      <c r="I54" s="4145"/>
      <c r="J54" s="4145"/>
      <c r="K54" s="4145"/>
      <c r="L54" s="4145"/>
      <c r="M54" s="4148"/>
    </row>
    <row r="55" spans="3:13">
      <c r="C55" s="4145"/>
      <c r="D55" s="4145"/>
      <c r="E55" s="4145"/>
      <c r="F55" s="4145"/>
      <c r="G55" s="4145"/>
      <c r="H55" s="4145"/>
      <c r="I55" s="4145"/>
      <c r="J55" s="4145"/>
      <c r="K55" s="4145"/>
      <c r="L55" s="4145"/>
      <c r="M55" s="4146"/>
    </row>
    <row r="56" spans="3:13">
      <c r="C56" s="4145"/>
      <c r="D56" s="4145"/>
      <c r="E56" s="4145"/>
      <c r="F56" s="4145"/>
      <c r="G56" s="4145"/>
      <c r="H56" s="4145"/>
      <c r="I56" s="4145"/>
      <c r="J56" s="4145"/>
      <c r="K56" s="4145"/>
      <c r="L56" s="4145"/>
      <c r="M56" s="4146"/>
    </row>
    <row r="57" spans="3:13">
      <c r="C57" s="4145"/>
      <c r="D57" s="4145"/>
      <c r="E57" s="4145"/>
      <c r="F57" s="4145"/>
      <c r="G57" s="4145"/>
      <c r="H57" s="4145"/>
      <c r="I57" s="4145"/>
      <c r="J57" s="4145"/>
      <c r="K57" s="4145"/>
      <c r="L57" s="4145"/>
      <c r="M57" s="4146"/>
    </row>
    <row r="58" spans="3:13">
      <c r="C58" s="4145"/>
      <c r="D58" s="4145"/>
      <c r="E58" s="4145"/>
      <c r="F58" s="4145"/>
      <c r="G58" s="4145"/>
      <c r="H58" s="4145"/>
      <c r="I58" s="4145"/>
      <c r="J58" s="4145"/>
      <c r="K58" s="4145"/>
      <c r="L58" s="4145"/>
      <c r="M58" s="4146"/>
    </row>
    <row r="59" spans="3:13">
      <c r="C59" s="4145"/>
      <c r="D59" s="4145"/>
      <c r="E59" s="4145"/>
      <c r="F59" s="4145"/>
      <c r="G59" s="4145"/>
      <c r="H59" s="4145"/>
      <c r="I59" s="4145"/>
      <c r="J59" s="4145"/>
      <c r="K59" s="4145"/>
      <c r="L59" s="4145"/>
      <c r="M59" s="4147"/>
    </row>
    <row r="60" spans="3:13">
      <c r="C60" s="4145"/>
      <c r="D60" s="4145"/>
      <c r="E60" s="4145"/>
      <c r="F60" s="4145"/>
      <c r="G60" s="4145"/>
      <c r="H60" s="4145"/>
      <c r="I60" s="4145"/>
      <c r="J60" s="4145"/>
      <c r="K60" s="4145"/>
      <c r="L60" s="4145"/>
      <c r="M60" s="4147"/>
    </row>
    <row r="61" spans="3:13">
      <c r="C61" s="4145"/>
      <c r="D61" s="4145"/>
      <c r="E61" s="4145"/>
      <c r="F61" s="4145"/>
      <c r="G61" s="4145"/>
      <c r="H61" s="4145"/>
      <c r="I61" s="4145"/>
      <c r="J61" s="4145"/>
      <c r="K61" s="4145"/>
      <c r="L61" s="4145"/>
      <c r="M61" s="4148"/>
    </row>
    <row r="62" spans="3:13">
      <c r="C62" s="4145"/>
      <c r="D62" s="4145"/>
      <c r="E62" s="4145"/>
      <c r="F62" s="4145"/>
      <c r="G62" s="4145"/>
      <c r="H62" s="4145"/>
      <c r="I62" s="4145"/>
      <c r="J62" s="4145"/>
      <c r="K62" s="4145"/>
      <c r="L62" s="4145"/>
      <c r="M62" s="4149"/>
    </row>
    <row r="63" spans="3:13">
      <c r="C63" s="4145"/>
      <c r="D63" s="4145"/>
      <c r="E63" s="4145"/>
      <c r="F63" s="4145"/>
      <c r="G63" s="4145"/>
      <c r="H63" s="4145"/>
      <c r="I63" s="4145"/>
      <c r="J63" s="4145"/>
      <c r="K63" s="4145"/>
      <c r="L63" s="4145"/>
      <c r="M63" s="4149"/>
    </row>
    <row r="64" spans="3:13">
      <c r="C64" s="4145"/>
      <c r="D64" s="4145"/>
      <c r="E64" s="4145"/>
      <c r="F64" s="4145"/>
      <c r="G64" s="4145"/>
      <c r="H64" s="4145"/>
      <c r="I64" s="4145"/>
      <c r="J64" s="4145"/>
      <c r="K64" s="4145"/>
      <c r="L64" s="4145"/>
      <c r="M64" s="4149"/>
    </row>
    <row r="65" ht="9.75" customHeight="1"/>
    <row r="66" ht="9.75" customHeight="1"/>
    <row r="67" ht="9.75" customHeight="1"/>
    <row r="68" ht="9.75" customHeight="1"/>
  </sheetData>
  <mergeCells count="25">
    <mergeCell ref="J38:K38"/>
    <mergeCell ref="B44:M44"/>
    <mergeCell ref="B45:M45"/>
    <mergeCell ref="L38:L39"/>
    <mergeCell ref="M38:M39"/>
    <mergeCell ref="D39:K39"/>
    <mergeCell ref="B41:M41"/>
    <mergeCell ref="B42:M42"/>
    <mergeCell ref="B43:M43"/>
    <mergeCell ref="B38:B39"/>
    <mergeCell ref="C38:C39"/>
    <mergeCell ref="D38:E38"/>
    <mergeCell ref="F38:G38"/>
    <mergeCell ref="H38:I38"/>
    <mergeCell ref="B1:M1"/>
    <mergeCell ref="B2:M2"/>
    <mergeCell ref="B4:B5"/>
    <mergeCell ref="C4:C5"/>
    <mergeCell ref="D4:K4"/>
    <mergeCell ref="L4:L5"/>
    <mergeCell ref="M4:M5"/>
    <mergeCell ref="D5:E5"/>
    <mergeCell ref="F5:G5"/>
    <mergeCell ref="H5:I5"/>
    <mergeCell ref="J5:K5"/>
  </mergeCells>
  <hyperlinks>
    <hyperlink ref="O2" location="Indice!A1" display="(Voltar ao Índice)"/>
  </hyperlinks>
  <printOptions horizontalCentered="1"/>
  <pageMargins left="0.27559055118110237" right="0.27559055118110237" top="0.6692913385826772" bottom="0.27559055118110237" header="0" footer="0"/>
  <pageSetup paperSize="9" orientation="portrait" r:id="rId1"/>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R36"/>
  <sheetViews>
    <sheetView showGridLines="0" workbookViewId="0">
      <selection activeCell="B1" sqref="B1:P1"/>
    </sheetView>
  </sheetViews>
  <sheetFormatPr defaultRowHeight="11.25"/>
  <cols>
    <col min="1" max="1" width="6.7109375" style="4127" customWidth="1"/>
    <col min="2" max="2" width="23.42578125" style="4127" customWidth="1"/>
    <col min="3" max="3" width="6.7109375" style="4127" customWidth="1"/>
    <col min="4" max="4" width="1.42578125" style="4127" customWidth="1"/>
    <col min="5" max="5" width="6.140625" style="4127" customWidth="1"/>
    <col min="6" max="6" width="1.42578125" style="4127" customWidth="1"/>
    <col min="7" max="7" width="5.85546875" style="4127" customWidth="1"/>
    <col min="8" max="8" width="6.28515625" style="4127" customWidth="1"/>
    <col min="9" max="9" width="1.42578125" style="4127" customWidth="1"/>
    <col min="10" max="10" width="5.85546875" style="4127" customWidth="1"/>
    <col min="11" max="11" width="1.42578125" style="4127" customWidth="1"/>
    <col min="12" max="12" width="6.5703125" style="4127" customWidth="1"/>
    <col min="13" max="13" width="1.42578125" style="4127" customWidth="1"/>
    <col min="14" max="14" width="6.5703125" style="4127" customWidth="1"/>
    <col min="15" max="15" width="1.42578125" style="4127" customWidth="1"/>
    <col min="16" max="16" width="23.42578125" style="4127" customWidth="1"/>
    <col min="17" max="17" width="6.7109375" style="4127" customWidth="1"/>
    <col min="18" max="18" width="14.28515625" style="4127" bestFit="1" customWidth="1"/>
    <col min="19" max="159" width="9.140625" style="4127"/>
    <col min="160" max="160" width="19.7109375" style="4127" customWidth="1"/>
    <col min="161" max="161" width="6.7109375" style="4127" customWidth="1"/>
    <col min="162" max="162" width="1.42578125" style="4127" customWidth="1"/>
    <col min="163" max="163" width="6.7109375" style="4127" customWidth="1"/>
    <col min="164" max="164" width="1.42578125" style="4127" customWidth="1"/>
    <col min="165" max="165" width="6.7109375" style="4127" customWidth="1"/>
    <col min="166" max="166" width="1.42578125" style="4127" customWidth="1"/>
    <col min="167" max="167" width="6.7109375" style="4127" customWidth="1"/>
    <col min="168" max="168" width="1.42578125" style="4127" customWidth="1"/>
    <col min="169" max="169" width="6.7109375" style="4127" customWidth="1"/>
    <col min="170" max="170" width="1.42578125" style="4127" customWidth="1"/>
    <col min="171" max="171" width="6.7109375" style="4127" customWidth="1"/>
    <col min="172" max="172" width="1.42578125" style="4127" customWidth="1"/>
    <col min="173" max="173" width="6.7109375" style="4127" customWidth="1"/>
    <col min="174" max="174" width="1.42578125" style="4127" customWidth="1"/>
    <col min="175" max="175" width="20" style="4127" customWidth="1"/>
    <col min="176" max="415" width="9.140625" style="4127"/>
    <col min="416" max="416" width="19.7109375" style="4127" customWidth="1"/>
    <col min="417" max="417" width="6.7109375" style="4127" customWidth="1"/>
    <col min="418" max="418" width="1.42578125" style="4127" customWidth="1"/>
    <col min="419" max="419" width="6.7109375" style="4127" customWidth="1"/>
    <col min="420" max="420" width="1.42578125" style="4127" customWidth="1"/>
    <col min="421" max="421" width="6.7109375" style="4127" customWidth="1"/>
    <col min="422" max="422" width="1.42578125" style="4127" customWidth="1"/>
    <col min="423" max="423" width="6.7109375" style="4127" customWidth="1"/>
    <col min="424" max="424" width="1.42578125" style="4127" customWidth="1"/>
    <col min="425" max="425" width="6.7109375" style="4127" customWidth="1"/>
    <col min="426" max="426" width="1.42578125" style="4127" customWidth="1"/>
    <col min="427" max="427" width="6.7109375" style="4127" customWidth="1"/>
    <col min="428" max="428" width="1.42578125" style="4127" customWidth="1"/>
    <col min="429" max="429" width="6.7109375" style="4127" customWidth="1"/>
    <col min="430" max="430" width="1.42578125" style="4127" customWidth="1"/>
    <col min="431" max="431" width="20" style="4127" customWidth="1"/>
    <col min="432" max="671" width="9.140625" style="4127"/>
    <col min="672" max="672" width="19.7109375" style="4127" customWidth="1"/>
    <col min="673" max="673" width="6.7109375" style="4127" customWidth="1"/>
    <col min="674" max="674" width="1.42578125" style="4127" customWidth="1"/>
    <col min="675" max="675" width="6.7109375" style="4127" customWidth="1"/>
    <col min="676" max="676" width="1.42578125" style="4127" customWidth="1"/>
    <col min="677" max="677" width="6.7109375" style="4127" customWidth="1"/>
    <col min="678" max="678" width="1.42578125" style="4127" customWidth="1"/>
    <col min="679" max="679" width="6.7109375" style="4127" customWidth="1"/>
    <col min="680" max="680" width="1.42578125" style="4127" customWidth="1"/>
    <col min="681" max="681" width="6.7109375" style="4127" customWidth="1"/>
    <col min="682" max="682" width="1.42578125" style="4127" customWidth="1"/>
    <col min="683" max="683" width="6.7109375" style="4127" customWidth="1"/>
    <col min="684" max="684" width="1.42578125" style="4127" customWidth="1"/>
    <col min="685" max="685" width="6.7109375" style="4127" customWidth="1"/>
    <col min="686" max="686" width="1.42578125" style="4127" customWidth="1"/>
    <col min="687" max="687" width="20" style="4127" customWidth="1"/>
    <col min="688" max="927" width="9.140625" style="4127"/>
    <col min="928" max="928" width="19.7109375" style="4127" customWidth="1"/>
    <col min="929" max="929" width="6.7109375" style="4127" customWidth="1"/>
    <col min="930" max="930" width="1.42578125" style="4127" customWidth="1"/>
    <col min="931" max="931" width="6.7109375" style="4127" customWidth="1"/>
    <col min="932" max="932" width="1.42578125" style="4127" customWidth="1"/>
    <col min="933" max="933" width="6.7109375" style="4127" customWidth="1"/>
    <col min="934" max="934" width="1.42578125" style="4127" customWidth="1"/>
    <col min="935" max="935" width="6.7109375" style="4127" customWidth="1"/>
    <col min="936" max="936" width="1.42578125" style="4127" customWidth="1"/>
    <col min="937" max="937" width="6.7109375" style="4127" customWidth="1"/>
    <col min="938" max="938" width="1.42578125" style="4127" customWidth="1"/>
    <col min="939" max="939" width="6.7109375" style="4127" customWidth="1"/>
    <col min="940" max="940" width="1.42578125" style="4127" customWidth="1"/>
    <col min="941" max="941" width="6.7109375" style="4127" customWidth="1"/>
    <col min="942" max="942" width="1.42578125" style="4127" customWidth="1"/>
    <col min="943" max="943" width="20" style="4127" customWidth="1"/>
    <col min="944" max="1183" width="9.140625" style="4127"/>
    <col min="1184" max="1184" width="19.7109375" style="4127" customWidth="1"/>
    <col min="1185" max="1185" width="6.7109375" style="4127" customWidth="1"/>
    <col min="1186" max="1186" width="1.42578125" style="4127" customWidth="1"/>
    <col min="1187" max="1187" width="6.7109375" style="4127" customWidth="1"/>
    <col min="1188" max="1188" width="1.42578125" style="4127" customWidth="1"/>
    <col min="1189" max="1189" width="6.7109375" style="4127" customWidth="1"/>
    <col min="1190" max="1190" width="1.42578125" style="4127" customWidth="1"/>
    <col min="1191" max="1191" width="6.7109375" style="4127" customWidth="1"/>
    <col min="1192" max="1192" width="1.42578125" style="4127" customWidth="1"/>
    <col min="1193" max="1193" width="6.7109375" style="4127" customWidth="1"/>
    <col min="1194" max="1194" width="1.42578125" style="4127" customWidth="1"/>
    <col min="1195" max="1195" width="6.7109375" style="4127" customWidth="1"/>
    <col min="1196" max="1196" width="1.42578125" style="4127" customWidth="1"/>
    <col min="1197" max="1197" width="6.7109375" style="4127" customWidth="1"/>
    <col min="1198" max="1198" width="1.42578125" style="4127" customWidth="1"/>
    <col min="1199" max="1199" width="20" style="4127" customWidth="1"/>
    <col min="1200" max="1439" width="9.140625" style="4127"/>
    <col min="1440" max="1440" width="19.7109375" style="4127" customWidth="1"/>
    <col min="1441" max="1441" width="6.7109375" style="4127" customWidth="1"/>
    <col min="1442" max="1442" width="1.42578125" style="4127" customWidth="1"/>
    <col min="1443" max="1443" width="6.7109375" style="4127" customWidth="1"/>
    <col min="1444" max="1444" width="1.42578125" style="4127" customWidth="1"/>
    <col min="1445" max="1445" width="6.7109375" style="4127" customWidth="1"/>
    <col min="1446" max="1446" width="1.42578125" style="4127" customWidth="1"/>
    <col min="1447" max="1447" width="6.7109375" style="4127" customWidth="1"/>
    <col min="1448" max="1448" width="1.42578125" style="4127" customWidth="1"/>
    <col min="1449" max="1449" width="6.7109375" style="4127" customWidth="1"/>
    <col min="1450" max="1450" width="1.42578125" style="4127" customWidth="1"/>
    <col min="1451" max="1451" width="6.7109375" style="4127" customWidth="1"/>
    <col min="1452" max="1452" width="1.42578125" style="4127" customWidth="1"/>
    <col min="1453" max="1453" width="6.7109375" style="4127" customWidth="1"/>
    <col min="1454" max="1454" width="1.42578125" style="4127" customWidth="1"/>
    <col min="1455" max="1455" width="20" style="4127" customWidth="1"/>
    <col min="1456" max="1695" width="9.140625" style="4127"/>
    <col min="1696" max="1696" width="19.7109375" style="4127" customWidth="1"/>
    <col min="1697" max="1697" width="6.7109375" style="4127" customWidth="1"/>
    <col min="1698" max="1698" width="1.42578125" style="4127" customWidth="1"/>
    <col min="1699" max="1699" width="6.7109375" style="4127" customWidth="1"/>
    <col min="1700" max="1700" width="1.42578125" style="4127" customWidth="1"/>
    <col min="1701" max="1701" width="6.7109375" style="4127" customWidth="1"/>
    <col min="1702" max="1702" width="1.42578125" style="4127" customWidth="1"/>
    <col min="1703" max="1703" width="6.7109375" style="4127" customWidth="1"/>
    <col min="1704" max="1704" width="1.42578125" style="4127" customWidth="1"/>
    <col min="1705" max="1705" width="6.7109375" style="4127" customWidth="1"/>
    <col min="1706" max="1706" width="1.42578125" style="4127" customWidth="1"/>
    <col min="1707" max="1707" width="6.7109375" style="4127" customWidth="1"/>
    <col min="1708" max="1708" width="1.42578125" style="4127" customWidth="1"/>
    <col min="1709" max="1709" width="6.7109375" style="4127" customWidth="1"/>
    <col min="1710" max="1710" width="1.42578125" style="4127" customWidth="1"/>
    <col min="1711" max="1711" width="20" style="4127" customWidth="1"/>
    <col min="1712" max="1951" width="9.140625" style="4127"/>
    <col min="1952" max="1952" width="19.7109375" style="4127" customWidth="1"/>
    <col min="1953" max="1953" width="6.7109375" style="4127" customWidth="1"/>
    <col min="1954" max="1954" width="1.42578125" style="4127" customWidth="1"/>
    <col min="1955" max="1955" width="6.7109375" style="4127" customWidth="1"/>
    <col min="1956" max="1956" width="1.42578125" style="4127" customWidth="1"/>
    <col min="1957" max="1957" width="6.7109375" style="4127" customWidth="1"/>
    <col min="1958" max="1958" width="1.42578125" style="4127" customWidth="1"/>
    <col min="1959" max="1959" width="6.7109375" style="4127" customWidth="1"/>
    <col min="1960" max="1960" width="1.42578125" style="4127" customWidth="1"/>
    <col min="1961" max="1961" width="6.7109375" style="4127" customWidth="1"/>
    <col min="1962" max="1962" width="1.42578125" style="4127" customWidth="1"/>
    <col min="1963" max="1963" width="6.7109375" style="4127" customWidth="1"/>
    <col min="1964" max="1964" width="1.42578125" style="4127" customWidth="1"/>
    <col min="1965" max="1965" width="6.7109375" style="4127" customWidth="1"/>
    <col min="1966" max="1966" width="1.42578125" style="4127" customWidth="1"/>
    <col min="1967" max="1967" width="20" style="4127" customWidth="1"/>
    <col min="1968" max="2207" width="9.140625" style="4127"/>
    <col min="2208" max="2208" width="19.7109375" style="4127" customWidth="1"/>
    <col min="2209" max="2209" width="6.7109375" style="4127" customWidth="1"/>
    <col min="2210" max="2210" width="1.42578125" style="4127" customWidth="1"/>
    <col min="2211" max="2211" width="6.7109375" style="4127" customWidth="1"/>
    <col min="2212" max="2212" width="1.42578125" style="4127" customWidth="1"/>
    <col min="2213" max="2213" width="6.7109375" style="4127" customWidth="1"/>
    <col min="2214" max="2214" width="1.42578125" style="4127" customWidth="1"/>
    <col min="2215" max="2215" width="6.7109375" style="4127" customWidth="1"/>
    <col min="2216" max="2216" width="1.42578125" style="4127" customWidth="1"/>
    <col min="2217" max="2217" width="6.7109375" style="4127" customWidth="1"/>
    <col min="2218" max="2218" width="1.42578125" style="4127" customWidth="1"/>
    <col min="2219" max="2219" width="6.7109375" style="4127" customWidth="1"/>
    <col min="2220" max="2220" width="1.42578125" style="4127" customWidth="1"/>
    <col min="2221" max="2221" width="6.7109375" style="4127" customWidth="1"/>
    <col min="2222" max="2222" width="1.42578125" style="4127" customWidth="1"/>
    <col min="2223" max="2223" width="20" style="4127" customWidth="1"/>
    <col min="2224" max="2463" width="9.140625" style="4127"/>
    <col min="2464" max="2464" width="19.7109375" style="4127" customWidth="1"/>
    <col min="2465" max="2465" width="6.7109375" style="4127" customWidth="1"/>
    <col min="2466" max="2466" width="1.42578125" style="4127" customWidth="1"/>
    <col min="2467" max="2467" width="6.7109375" style="4127" customWidth="1"/>
    <col min="2468" max="2468" width="1.42578125" style="4127" customWidth="1"/>
    <col min="2469" max="2469" width="6.7109375" style="4127" customWidth="1"/>
    <col min="2470" max="2470" width="1.42578125" style="4127" customWidth="1"/>
    <col min="2471" max="2471" width="6.7109375" style="4127" customWidth="1"/>
    <col min="2472" max="2472" width="1.42578125" style="4127" customWidth="1"/>
    <col min="2473" max="2473" width="6.7109375" style="4127" customWidth="1"/>
    <col min="2474" max="2474" width="1.42578125" style="4127" customWidth="1"/>
    <col min="2475" max="2475" width="6.7109375" style="4127" customWidth="1"/>
    <col min="2476" max="2476" width="1.42578125" style="4127" customWidth="1"/>
    <col min="2477" max="2477" width="6.7109375" style="4127" customWidth="1"/>
    <col min="2478" max="2478" width="1.42578125" style="4127" customWidth="1"/>
    <col min="2479" max="2479" width="20" style="4127" customWidth="1"/>
    <col min="2480" max="2719" width="9.140625" style="4127"/>
    <col min="2720" max="2720" width="19.7109375" style="4127" customWidth="1"/>
    <col min="2721" max="2721" width="6.7109375" style="4127" customWidth="1"/>
    <col min="2722" max="2722" width="1.42578125" style="4127" customWidth="1"/>
    <col min="2723" max="2723" width="6.7109375" style="4127" customWidth="1"/>
    <col min="2724" max="2724" width="1.42578125" style="4127" customWidth="1"/>
    <col min="2725" max="2725" width="6.7109375" style="4127" customWidth="1"/>
    <col min="2726" max="2726" width="1.42578125" style="4127" customWidth="1"/>
    <col min="2727" max="2727" width="6.7109375" style="4127" customWidth="1"/>
    <col min="2728" max="2728" width="1.42578125" style="4127" customWidth="1"/>
    <col min="2729" max="2729" width="6.7109375" style="4127" customWidth="1"/>
    <col min="2730" max="2730" width="1.42578125" style="4127" customWidth="1"/>
    <col min="2731" max="2731" width="6.7109375" style="4127" customWidth="1"/>
    <col min="2732" max="2732" width="1.42578125" style="4127" customWidth="1"/>
    <col min="2733" max="2733" width="6.7109375" style="4127" customWidth="1"/>
    <col min="2734" max="2734" width="1.42578125" style="4127" customWidth="1"/>
    <col min="2735" max="2735" width="20" style="4127" customWidth="1"/>
    <col min="2736" max="2975" width="9.140625" style="4127"/>
    <col min="2976" max="2976" width="19.7109375" style="4127" customWidth="1"/>
    <col min="2977" max="2977" width="6.7109375" style="4127" customWidth="1"/>
    <col min="2978" max="2978" width="1.42578125" style="4127" customWidth="1"/>
    <col min="2979" max="2979" width="6.7109375" style="4127" customWidth="1"/>
    <col min="2980" max="2980" width="1.42578125" style="4127" customWidth="1"/>
    <col min="2981" max="2981" width="6.7109375" style="4127" customWidth="1"/>
    <col min="2982" max="2982" width="1.42578125" style="4127" customWidth="1"/>
    <col min="2983" max="2983" width="6.7109375" style="4127" customWidth="1"/>
    <col min="2984" max="2984" width="1.42578125" style="4127" customWidth="1"/>
    <col min="2985" max="2985" width="6.7109375" style="4127" customWidth="1"/>
    <col min="2986" max="2986" width="1.42578125" style="4127" customWidth="1"/>
    <col min="2987" max="2987" width="6.7109375" style="4127" customWidth="1"/>
    <col min="2988" max="2988" width="1.42578125" style="4127" customWidth="1"/>
    <col min="2989" max="2989" width="6.7109375" style="4127" customWidth="1"/>
    <col min="2990" max="2990" width="1.42578125" style="4127" customWidth="1"/>
    <col min="2991" max="2991" width="20" style="4127" customWidth="1"/>
    <col min="2992" max="3231" width="9.140625" style="4127"/>
    <col min="3232" max="3232" width="19.7109375" style="4127" customWidth="1"/>
    <col min="3233" max="3233" width="6.7109375" style="4127" customWidth="1"/>
    <col min="3234" max="3234" width="1.42578125" style="4127" customWidth="1"/>
    <col min="3235" max="3235" width="6.7109375" style="4127" customWidth="1"/>
    <col min="3236" max="3236" width="1.42578125" style="4127" customWidth="1"/>
    <col min="3237" max="3237" width="6.7109375" style="4127" customWidth="1"/>
    <col min="3238" max="3238" width="1.42578125" style="4127" customWidth="1"/>
    <col min="3239" max="3239" width="6.7109375" style="4127" customWidth="1"/>
    <col min="3240" max="3240" width="1.42578125" style="4127" customWidth="1"/>
    <col min="3241" max="3241" width="6.7109375" style="4127" customWidth="1"/>
    <col min="3242" max="3242" width="1.42578125" style="4127" customWidth="1"/>
    <col min="3243" max="3243" width="6.7109375" style="4127" customWidth="1"/>
    <col min="3244" max="3244" width="1.42578125" style="4127" customWidth="1"/>
    <col min="3245" max="3245" width="6.7109375" style="4127" customWidth="1"/>
    <col min="3246" max="3246" width="1.42578125" style="4127" customWidth="1"/>
    <col min="3247" max="3247" width="20" style="4127" customWidth="1"/>
    <col min="3248" max="3487" width="9.140625" style="4127"/>
    <col min="3488" max="3488" width="19.7109375" style="4127" customWidth="1"/>
    <col min="3489" max="3489" width="6.7109375" style="4127" customWidth="1"/>
    <col min="3490" max="3490" width="1.42578125" style="4127" customWidth="1"/>
    <col min="3491" max="3491" width="6.7109375" style="4127" customWidth="1"/>
    <col min="3492" max="3492" width="1.42578125" style="4127" customWidth="1"/>
    <col min="3493" max="3493" width="6.7109375" style="4127" customWidth="1"/>
    <col min="3494" max="3494" width="1.42578125" style="4127" customWidth="1"/>
    <col min="3495" max="3495" width="6.7109375" style="4127" customWidth="1"/>
    <col min="3496" max="3496" width="1.42578125" style="4127" customWidth="1"/>
    <col min="3497" max="3497" width="6.7109375" style="4127" customWidth="1"/>
    <col min="3498" max="3498" width="1.42578125" style="4127" customWidth="1"/>
    <col min="3499" max="3499" width="6.7109375" style="4127" customWidth="1"/>
    <col min="3500" max="3500" width="1.42578125" style="4127" customWidth="1"/>
    <col min="3501" max="3501" width="6.7109375" style="4127" customWidth="1"/>
    <col min="3502" max="3502" width="1.42578125" style="4127" customWidth="1"/>
    <col min="3503" max="3503" width="20" style="4127" customWidth="1"/>
    <col min="3504" max="3743" width="9.140625" style="4127"/>
    <col min="3744" max="3744" width="19.7109375" style="4127" customWidth="1"/>
    <col min="3745" max="3745" width="6.7109375" style="4127" customWidth="1"/>
    <col min="3746" max="3746" width="1.42578125" style="4127" customWidth="1"/>
    <col min="3747" max="3747" width="6.7109375" style="4127" customWidth="1"/>
    <col min="3748" max="3748" width="1.42578125" style="4127" customWidth="1"/>
    <col min="3749" max="3749" width="6.7109375" style="4127" customWidth="1"/>
    <col min="3750" max="3750" width="1.42578125" style="4127" customWidth="1"/>
    <col min="3751" max="3751" width="6.7109375" style="4127" customWidth="1"/>
    <col min="3752" max="3752" width="1.42578125" style="4127" customWidth="1"/>
    <col min="3753" max="3753" width="6.7109375" style="4127" customWidth="1"/>
    <col min="3754" max="3754" width="1.42578125" style="4127" customWidth="1"/>
    <col min="3755" max="3755" width="6.7109375" style="4127" customWidth="1"/>
    <col min="3756" max="3756" width="1.42578125" style="4127" customWidth="1"/>
    <col min="3757" max="3757" width="6.7109375" style="4127" customWidth="1"/>
    <col min="3758" max="3758" width="1.42578125" style="4127" customWidth="1"/>
    <col min="3759" max="3759" width="20" style="4127" customWidth="1"/>
    <col min="3760" max="3999" width="9.140625" style="4127"/>
    <col min="4000" max="4000" width="19.7109375" style="4127" customWidth="1"/>
    <col min="4001" max="4001" width="6.7109375" style="4127" customWidth="1"/>
    <col min="4002" max="4002" width="1.42578125" style="4127" customWidth="1"/>
    <col min="4003" max="4003" width="6.7109375" style="4127" customWidth="1"/>
    <col min="4004" max="4004" width="1.42578125" style="4127" customWidth="1"/>
    <col min="4005" max="4005" width="6.7109375" style="4127" customWidth="1"/>
    <col min="4006" max="4006" width="1.42578125" style="4127" customWidth="1"/>
    <col min="4007" max="4007" width="6.7109375" style="4127" customWidth="1"/>
    <col min="4008" max="4008" width="1.42578125" style="4127" customWidth="1"/>
    <col min="4009" max="4009" width="6.7109375" style="4127" customWidth="1"/>
    <col min="4010" max="4010" width="1.42578125" style="4127" customWidth="1"/>
    <col min="4011" max="4011" width="6.7109375" style="4127" customWidth="1"/>
    <col min="4012" max="4012" width="1.42578125" style="4127" customWidth="1"/>
    <col min="4013" max="4013" width="6.7109375" style="4127" customWidth="1"/>
    <col min="4014" max="4014" width="1.42578125" style="4127" customWidth="1"/>
    <col min="4015" max="4015" width="20" style="4127" customWidth="1"/>
    <col min="4016" max="4255" width="9.140625" style="4127"/>
    <col min="4256" max="4256" width="19.7109375" style="4127" customWidth="1"/>
    <col min="4257" max="4257" width="6.7109375" style="4127" customWidth="1"/>
    <col min="4258" max="4258" width="1.42578125" style="4127" customWidth="1"/>
    <col min="4259" max="4259" width="6.7109375" style="4127" customWidth="1"/>
    <col min="4260" max="4260" width="1.42578125" style="4127" customWidth="1"/>
    <col min="4261" max="4261" width="6.7109375" style="4127" customWidth="1"/>
    <col min="4262" max="4262" width="1.42578125" style="4127" customWidth="1"/>
    <col min="4263" max="4263" width="6.7109375" style="4127" customWidth="1"/>
    <col min="4264" max="4264" width="1.42578125" style="4127" customWidth="1"/>
    <col min="4265" max="4265" width="6.7109375" style="4127" customWidth="1"/>
    <col min="4266" max="4266" width="1.42578125" style="4127" customWidth="1"/>
    <col min="4267" max="4267" width="6.7109375" style="4127" customWidth="1"/>
    <col min="4268" max="4268" width="1.42578125" style="4127" customWidth="1"/>
    <col min="4269" max="4269" width="6.7109375" style="4127" customWidth="1"/>
    <col min="4270" max="4270" width="1.42578125" style="4127" customWidth="1"/>
    <col min="4271" max="4271" width="20" style="4127" customWidth="1"/>
    <col min="4272" max="4511" width="9.140625" style="4127"/>
    <col min="4512" max="4512" width="19.7109375" style="4127" customWidth="1"/>
    <col min="4513" max="4513" width="6.7109375" style="4127" customWidth="1"/>
    <col min="4514" max="4514" width="1.42578125" style="4127" customWidth="1"/>
    <col min="4515" max="4515" width="6.7109375" style="4127" customWidth="1"/>
    <col min="4516" max="4516" width="1.42578125" style="4127" customWidth="1"/>
    <col min="4517" max="4517" width="6.7109375" style="4127" customWidth="1"/>
    <col min="4518" max="4518" width="1.42578125" style="4127" customWidth="1"/>
    <col min="4519" max="4519" width="6.7109375" style="4127" customWidth="1"/>
    <col min="4520" max="4520" width="1.42578125" style="4127" customWidth="1"/>
    <col min="4521" max="4521" width="6.7109375" style="4127" customWidth="1"/>
    <col min="4522" max="4522" width="1.42578125" style="4127" customWidth="1"/>
    <col min="4523" max="4523" width="6.7109375" style="4127" customWidth="1"/>
    <col min="4524" max="4524" width="1.42578125" style="4127" customWidth="1"/>
    <col min="4525" max="4525" width="6.7109375" style="4127" customWidth="1"/>
    <col min="4526" max="4526" width="1.42578125" style="4127" customWidth="1"/>
    <col min="4527" max="4527" width="20" style="4127" customWidth="1"/>
    <col min="4528" max="4767" width="9.140625" style="4127"/>
    <col min="4768" max="4768" width="19.7109375" style="4127" customWidth="1"/>
    <col min="4769" max="4769" width="6.7109375" style="4127" customWidth="1"/>
    <col min="4770" max="4770" width="1.42578125" style="4127" customWidth="1"/>
    <col min="4771" max="4771" width="6.7109375" style="4127" customWidth="1"/>
    <col min="4772" max="4772" width="1.42578125" style="4127" customWidth="1"/>
    <col min="4773" max="4773" width="6.7109375" style="4127" customWidth="1"/>
    <col min="4774" max="4774" width="1.42578125" style="4127" customWidth="1"/>
    <col min="4775" max="4775" width="6.7109375" style="4127" customWidth="1"/>
    <col min="4776" max="4776" width="1.42578125" style="4127" customWidth="1"/>
    <col min="4777" max="4777" width="6.7109375" style="4127" customWidth="1"/>
    <col min="4778" max="4778" width="1.42578125" style="4127" customWidth="1"/>
    <col min="4779" max="4779" width="6.7109375" style="4127" customWidth="1"/>
    <col min="4780" max="4780" width="1.42578125" style="4127" customWidth="1"/>
    <col min="4781" max="4781" width="6.7109375" style="4127" customWidth="1"/>
    <col min="4782" max="4782" width="1.42578125" style="4127" customWidth="1"/>
    <col min="4783" max="4783" width="20" style="4127" customWidth="1"/>
    <col min="4784" max="5023" width="9.140625" style="4127"/>
    <col min="5024" max="5024" width="19.7109375" style="4127" customWidth="1"/>
    <col min="5025" max="5025" width="6.7109375" style="4127" customWidth="1"/>
    <col min="5026" max="5026" width="1.42578125" style="4127" customWidth="1"/>
    <col min="5027" max="5027" width="6.7109375" style="4127" customWidth="1"/>
    <col min="5028" max="5028" width="1.42578125" style="4127" customWidth="1"/>
    <col min="5029" max="5029" width="6.7109375" style="4127" customWidth="1"/>
    <col min="5030" max="5030" width="1.42578125" style="4127" customWidth="1"/>
    <col min="5031" max="5031" width="6.7109375" style="4127" customWidth="1"/>
    <col min="5032" max="5032" width="1.42578125" style="4127" customWidth="1"/>
    <col min="5033" max="5033" width="6.7109375" style="4127" customWidth="1"/>
    <col min="5034" max="5034" width="1.42578125" style="4127" customWidth="1"/>
    <col min="5035" max="5035" width="6.7109375" style="4127" customWidth="1"/>
    <col min="5036" max="5036" width="1.42578125" style="4127" customWidth="1"/>
    <col min="5037" max="5037" width="6.7109375" style="4127" customWidth="1"/>
    <col min="5038" max="5038" width="1.42578125" style="4127" customWidth="1"/>
    <col min="5039" max="5039" width="20" style="4127" customWidth="1"/>
    <col min="5040" max="5279" width="9.140625" style="4127"/>
    <col min="5280" max="5280" width="19.7109375" style="4127" customWidth="1"/>
    <col min="5281" max="5281" width="6.7109375" style="4127" customWidth="1"/>
    <col min="5282" max="5282" width="1.42578125" style="4127" customWidth="1"/>
    <col min="5283" max="5283" width="6.7109375" style="4127" customWidth="1"/>
    <col min="5284" max="5284" width="1.42578125" style="4127" customWidth="1"/>
    <col min="5285" max="5285" width="6.7109375" style="4127" customWidth="1"/>
    <col min="5286" max="5286" width="1.42578125" style="4127" customWidth="1"/>
    <col min="5287" max="5287" width="6.7109375" style="4127" customWidth="1"/>
    <col min="5288" max="5288" width="1.42578125" style="4127" customWidth="1"/>
    <col min="5289" max="5289" width="6.7109375" style="4127" customWidth="1"/>
    <col min="5290" max="5290" width="1.42578125" style="4127" customWidth="1"/>
    <col min="5291" max="5291" width="6.7109375" style="4127" customWidth="1"/>
    <col min="5292" max="5292" width="1.42578125" style="4127" customWidth="1"/>
    <col min="5293" max="5293" width="6.7109375" style="4127" customWidth="1"/>
    <col min="5294" max="5294" width="1.42578125" style="4127" customWidth="1"/>
    <col min="5295" max="5295" width="20" style="4127" customWidth="1"/>
    <col min="5296" max="5535" width="9.140625" style="4127"/>
    <col min="5536" max="5536" width="19.7109375" style="4127" customWidth="1"/>
    <col min="5537" max="5537" width="6.7109375" style="4127" customWidth="1"/>
    <col min="5538" max="5538" width="1.42578125" style="4127" customWidth="1"/>
    <col min="5539" max="5539" width="6.7109375" style="4127" customWidth="1"/>
    <col min="5540" max="5540" width="1.42578125" style="4127" customWidth="1"/>
    <col min="5541" max="5541" width="6.7109375" style="4127" customWidth="1"/>
    <col min="5542" max="5542" width="1.42578125" style="4127" customWidth="1"/>
    <col min="5543" max="5543" width="6.7109375" style="4127" customWidth="1"/>
    <col min="5544" max="5544" width="1.42578125" style="4127" customWidth="1"/>
    <col min="5545" max="5545" width="6.7109375" style="4127" customWidth="1"/>
    <col min="5546" max="5546" width="1.42578125" style="4127" customWidth="1"/>
    <col min="5547" max="5547" width="6.7109375" style="4127" customWidth="1"/>
    <col min="5548" max="5548" width="1.42578125" style="4127" customWidth="1"/>
    <col min="5549" max="5549" width="6.7109375" style="4127" customWidth="1"/>
    <col min="5550" max="5550" width="1.42578125" style="4127" customWidth="1"/>
    <col min="5551" max="5551" width="20" style="4127" customWidth="1"/>
    <col min="5552" max="5791" width="9.140625" style="4127"/>
    <col min="5792" max="5792" width="19.7109375" style="4127" customWidth="1"/>
    <col min="5793" max="5793" width="6.7109375" style="4127" customWidth="1"/>
    <col min="5794" max="5794" width="1.42578125" style="4127" customWidth="1"/>
    <col min="5795" max="5795" width="6.7109375" style="4127" customWidth="1"/>
    <col min="5796" max="5796" width="1.42578125" style="4127" customWidth="1"/>
    <col min="5797" max="5797" width="6.7109375" style="4127" customWidth="1"/>
    <col min="5798" max="5798" width="1.42578125" style="4127" customWidth="1"/>
    <col min="5799" max="5799" width="6.7109375" style="4127" customWidth="1"/>
    <col min="5800" max="5800" width="1.42578125" style="4127" customWidth="1"/>
    <col min="5801" max="5801" width="6.7109375" style="4127" customWidth="1"/>
    <col min="5802" max="5802" width="1.42578125" style="4127" customWidth="1"/>
    <col min="5803" max="5803" width="6.7109375" style="4127" customWidth="1"/>
    <col min="5804" max="5804" width="1.42578125" style="4127" customWidth="1"/>
    <col min="5805" max="5805" width="6.7109375" style="4127" customWidth="1"/>
    <col min="5806" max="5806" width="1.42578125" style="4127" customWidth="1"/>
    <col min="5807" max="5807" width="20" style="4127" customWidth="1"/>
    <col min="5808" max="6047" width="9.140625" style="4127"/>
    <col min="6048" max="6048" width="19.7109375" style="4127" customWidth="1"/>
    <col min="6049" max="6049" width="6.7109375" style="4127" customWidth="1"/>
    <col min="6050" max="6050" width="1.42578125" style="4127" customWidth="1"/>
    <col min="6051" max="6051" width="6.7109375" style="4127" customWidth="1"/>
    <col min="6052" max="6052" width="1.42578125" style="4127" customWidth="1"/>
    <col min="6053" max="6053" width="6.7109375" style="4127" customWidth="1"/>
    <col min="6054" max="6054" width="1.42578125" style="4127" customWidth="1"/>
    <col min="6055" max="6055" width="6.7109375" style="4127" customWidth="1"/>
    <col min="6056" max="6056" width="1.42578125" style="4127" customWidth="1"/>
    <col min="6057" max="6057" width="6.7109375" style="4127" customWidth="1"/>
    <col min="6058" max="6058" width="1.42578125" style="4127" customWidth="1"/>
    <col min="6059" max="6059" width="6.7109375" style="4127" customWidth="1"/>
    <col min="6060" max="6060" width="1.42578125" style="4127" customWidth="1"/>
    <col min="6061" max="6061" width="6.7109375" style="4127" customWidth="1"/>
    <col min="6062" max="6062" width="1.42578125" style="4127" customWidth="1"/>
    <col min="6063" max="6063" width="20" style="4127" customWidth="1"/>
    <col min="6064" max="6303" width="9.140625" style="4127"/>
    <col min="6304" max="6304" width="19.7109375" style="4127" customWidth="1"/>
    <col min="6305" max="6305" width="6.7109375" style="4127" customWidth="1"/>
    <col min="6306" max="6306" width="1.42578125" style="4127" customWidth="1"/>
    <col min="6307" max="6307" width="6.7109375" style="4127" customWidth="1"/>
    <col min="6308" max="6308" width="1.42578125" style="4127" customWidth="1"/>
    <col min="6309" max="6309" width="6.7109375" style="4127" customWidth="1"/>
    <col min="6310" max="6310" width="1.42578125" style="4127" customWidth="1"/>
    <col min="6311" max="6311" width="6.7109375" style="4127" customWidth="1"/>
    <col min="6312" max="6312" width="1.42578125" style="4127" customWidth="1"/>
    <col min="6313" max="6313" width="6.7109375" style="4127" customWidth="1"/>
    <col min="6314" max="6314" width="1.42578125" style="4127" customWidth="1"/>
    <col min="6315" max="6315" width="6.7109375" style="4127" customWidth="1"/>
    <col min="6316" max="6316" width="1.42578125" style="4127" customWidth="1"/>
    <col min="6317" max="6317" width="6.7109375" style="4127" customWidth="1"/>
    <col min="6318" max="6318" width="1.42578125" style="4127" customWidth="1"/>
    <col min="6319" max="6319" width="20" style="4127" customWidth="1"/>
    <col min="6320" max="6559" width="9.140625" style="4127"/>
    <col min="6560" max="6560" width="19.7109375" style="4127" customWidth="1"/>
    <col min="6561" max="6561" width="6.7109375" style="4127" customWidth="1"/>
    <col min="6562" max="6562" width="1.42578125" style="4127" customWidth="1"/>
    <col min="6563" max="6563" width="6.7109375" style="4127" customWidth="1"/>
    <col min="6564" max="6564" width="1.42578125" style="4127" customWidth="1"/>
    <col min="6565" max="6565" width="6.7109375" style="4127" customWidth="1"/>
    <col min="6566" max="6566" width="1.42578125" style="4127" customWidth="1"/>
    <col min="6567" max="6567" width="6.7109375" style="4127" customWidth="1"/>
    <col min="6568" max="6568" width="1.42578125" style="4127" customWidth="1"/>
    <col min="6569" max="6569" width="6.7109375" style="4127" customWidth="1"/>
    <col min="6570" max="6570" width="1.42578125" style="4127" customWidth="1"/>
    <col min="6571" max="6571" width="6.7109375" style="4127" customWidth="1"/>
    <col min="6572" max="6572" width="1.42578125" style="4127" customWidth="1"/>
    <col min="6573" max="6573" width="6.7109375" style="4127" customWidth="1"/>
    <col min="6574" max="6574" width="1.42578125" style="4127" customWidth="1"/>
    <col min="6575" max="6575" width="20" style="4127" customWidth="1"/>
    <col min="6576" max="6815" width="9.140625" style="4127"/>
    <col min="6816" max="6816" width="19.7109375" style="4127" customWidth="1"/>
    <col min="6817" max="6817" width="6.7109375" style="4127" customWidth="1"/>
    <col min="6818" max="6818" width="1.42578125" style="4127" customWidth="1"/>
    <col min="6819" max="6819" width="6.7109375" style="4127" customWidth="1"/>
    <col min="6820" max="6820" width="1.42578125" style="4127" customWidth="1"/>
    <col min="6821" max="6821" width="6.7109375" style="4127" customWidth="1"/>
    <col min="6822" max="6822" width="1.42578125" style="4127" customWidth="1"/>
    <col min="6823" max="6823" width="6.7109375" style="4127" customWidth="1"/>
    <col min="6824" max="6824" width="1.42578125" style="4127" customWidth="1"/>
    <col min="6825" max="6825" width="6.7109375" style="4127" customWidth="1"/>
    <col min="6826" max="6826" width="1.42578125" style="4127" customWidth="1"/>
    <col min="6827" max="6827" width="6.7109375" style="4127" customWidth="1"/>
    <col min="6828" max="6828" width="1.42578125" style="4127" customWidth="1"/>
    <col min="6829" max="6829" width="6.7109375" style="4127" customWidth="1"/>
    <col min="6830" max="6830" width="1.42578125" style="4127" customWidth="1"/>
    <col min="6831" max="6831" width="20" style="4127" customWidth="1"/>
    <col min="6832" max="7071" width="9.140625" style="4127"/>
    <col min="7072" max="7072" width="19.7109375" style="4127" customWidth="1"/>
    <col min="7073" max="7073" width="6.7109375" style="4127" customWidth="1"/>
    <col min="7074" max="7074" width="1.42578125" style="4127" customWidth="1"/>
    <col min="7075" max="7075" width="6.7109375" style="4127" customWidth="1"/>
    <col min="7076" max="7076" width="1.42578125" style="4127" customWidth="1"/>
    <col min="7077" max="7077" width="6.7109375" style="4127" customWidth="1"/>
    <col min="7078" max="7078" width="1.42578125" style="4127" customWidth="1"/>
    <col min="7079" max="7079" width="6.7109375" style="4127" customWidth="1"/>
    <col min="7080" max="7080" width="1.42578125" style="4127" customWidth="1"/>
    <col min="7081" max="7081" width="6.7109375" style="4127" customWidth="1"/>
    <col min="7082" max="7082" width="1.42578125" style="4127" customWidth="1"/>
    <col min="7083" max="7083" width="6.7109375" style="4127" customWidth="1"/>
    <col min="7084" max="7084" width="1.42578125" style="4127" customWidth="1"/>
    <col min="7085" max="7085" width="6.7109375" style="4127" customWidth="1"/>
    <col min="7086" max="7086" width="1.42578125" style="4127" customWidth="1"/>
    <col min="7087" max="7087" width="20" style="4127" customWidth="1"/>
    <col min="7088" max="7327" width="9.140625" style="4127"/>
    <col min="7328" max="7328" width="19.7109375" style="4127" customWidth="1"/>
    <col min="7329" max="7329" width="6.7109375" style="4127" customWidth="1"/>
    <col min="7330" max="7330" width="1.42578125" style="4127" customWidth="1"/>
    <col min="7331" max="7331" width="6.7109375" style="4127" customWidth="1"/>
    <col min="7332" max="7332" width="1.42578125" style="4127" customWidth="1"/>
    <col min="7333" max="7333" width="6.7109375" style="4127" customWidth="1"/>
    <col min="7334" max="7334" width="1.42578125" style="4127" customWidth="1"/>
    <col min="7335" max="7335" width="6.7109375" style="4127" customWidth="1"/>
    <col min="7336" max="7336" width="1.42578125" style="4127" customWidth="1"/>
    <col min="7337" max="7337" width="6.7109375" style="4127" customWidth="1"/>
    <col min="7338" max="7338" width="1.42578125" style="4127" customWidth="1"/>
    <col min="7339" max="7339" width="6.7109375" style="4127" customWidth="1"/>
    <col min="7340" max="7340" width="1.42578125" style="4127" customWidth="1"/>
    <col min="7341" max="7341" width="6.7109375" style="4127" customWidth="1"/>
    <col min="7342" max="7342" width="1.42578125" style="4127" customWidth="1"/>
    <col min="7343" max="7343" width="20" style="4127" customWidth="1"/>
    <col min="7344" max="7583" width="9.140625" style="4127"/>
    <col min="7584" max="7584" width="19.7109375" style="4127" customWidth="1"/>
    <col min="7585" max="7585" width="6.7109375" style="4127" customWidth="1"/>
    <col min="7586" max="7586" width="1.42578125" style="4127" customWidth="1"/>
    <col min="7587" max="7587" width="6.7109375" style="4127" customWidth="1"/>
    <col min="7588" max="7588" width="1.42578125" style="4127" customWidth="1"/>
    <col min="7589" max="7589" width="6.7109375" style="4127" customWidth="1"/>
    <col min="7590" max="7590" width="1.42578125" style="4127" customWidth="1"/>
    <col min="7591" max="7591" width="6.7109375" style="4127" customWidth="1"/>
    <col min="7592" max="7592" width="1.42578125" style="4127" customWidth="1"/>
    <col min="7593" max="7593" width="6.7109375" style="4127" customWidth="1"/>
    <col min="7594" max="7594" width="1.42578125" style="4127" customWidth="1"/>
    <col min="7595" max="7595" width="6.7109375" style="4127" customWidth="1"/>
    <col min="7596" max="7596" width="1.42578125" style="4127" customWidth="1"/>
    <col min="7597" max="7597" width="6.7109375" style="4127" customWidth="1"/>
    <col min="7598" max="7598" width="1.42578125" style="4127" customWidth="1"/>
    <col min="7599" max="7599" width="20" style="4127" customWidth="1"/>
    <col min="7600" max="7839" width="9.140625" style="4127"/>
    <col min="7840" max="7840" width="19.7109375" style="4127" customWidth="1"/>
    <col min="7841" max="7841" width="6.7109375" style="4127" customWidth="1"/>
    <col min="7842" max="7842" width="1.42578125" style="4127" customWidth="1"/>
    <col min="7843" max="7843" width="6.7109375" style="4127" customWidth="1"/>
    <col min="7844" max="7844" width="1.42578125" style="4127" customWidth="1"/>
    <col min="7845" max="7845" width="6.7109375" style="4127" customWidth="1"/>
    <col min="7846" max="7846" width="1.42578125" style="4127" customWidth="1"/>
    <col min="7847" max="7847" width="6.7109375" style="4127" customWidth="1"/>
    <col min="7848" max="7848" width="1.42578125" style="4127" customWidth="1"/>
    <col min="7849" max="7849" width="6.7109375" style="4127" customWidth="1"/>
    <col min="7850" max="7850" width="1.42578125" style="4127" customWidth="1"/>
    <col min="7851" max="7851" width="6.7109375" style="4127" customWidth="1"/>
    <col min="7852" max="7852" width="1.42578125" style="4127" customWidth="1"/>
    <col min="7853" max="7853" width="6.7109375" style="4127" customWidth="1"/>
    <col min="7854" max="7854" width="1.42578125" style="4127" customWidth="1"/>
    <col min="7855" max="7855" width="20" style="4127" customWidth="1"/>
    <col min="7856" max="8095" width="9.140625" style="4127"/>
    <col min="8096" max="8096" width="19.7109375" style="4127" customWidth="1"/>
    <col min="8097" max="8097" width="6.7109375" style="4127" customWidth="1"/>
    <col min="8098" max="8098" width="1.42578125" style="4127" customWidth="1"/>
    <col min="8099" max="8099" width="6.7109375" style="4127" customWidth="1"/>
    <col min="8100" max="8100" width="1.42578125" style="4127" customWidth="1"/>
    <col min="8101" max="8101" width="6.7109375" style="4127" customWidth="1"/>
    <col min="8102" max="8102" width="1.42578125" style="4127" customWidth="1"/>
    <col min="8103" max="8103" width="6.7109375" style="4127" customWidth="1"/>
    <col min="8104" max="8104" width="1.42578125" style="4127" customWidth="1"/>
    <col min="8105" max="8105" width="6.7109375" style="4127" customWidth="1"/>
    <col min="8106" max="8106" width="1.42578125" style="4127" customWidth="1"/>
    <col min="8107" max="8107" width="6.7109375" style="4127" customWidth="1"/>
    <col min="8108" max="8108" width="1.42578125" style="4127" customWidth="1"/>
    <col min="8109" max="8109" width="6.7109375" style="4127" customWidth="1"/>
    <col min="8110" max="8110" width="1.42578125" style="4127" customWidth="1"/>
    <col min="8111" max="8111" width="20" style="4127" customWidth="1"/>
    <col min="8112" max="8351" width="9.140625" style="4127"/>
    <col min="8352" max="8352" width="19.7109375" style="4127" customWidth="1"/>
    <col min="8353" max="8353" width="6.7109375" style="4127" customWidth="1"/>
    <col min="8354" max="8354" width="1.42578125" style="4127" customWidth="1"/>
    <col min="8355" max="8355" width="6.7109375" style="4127" customWidth="1"/>
    <col min="8356" max="8356" width="1.42578125" style="4127" customWidth="1"/>
    <col min="8357" max="8357" width="6.7109375" style="4127" customWidth="1"/>
    <col min="8358" max="8358" width="1.42578125" style="4127" customWidth="1"/>
    <col min="8359" max="8359" width="6.7109375" style="4127" customWidth="1"/>
    <col min="8360" max="8360" width="1.42578125" style="4127" customWidth="1"/>
    <col min="8361" max="8361" width="6.7109375" style="4127" customWidth="1"/>
    <col min="8362" max="8362" width="1.42578125" style="4127" customWidth="1"/>
    <col min="8363" max="8363" width="6.7109375" style="4127" customWidth="1"/>
    <col min="8364" max="8364" width="1.42578125" style="4127" customWidth="1"/>
    <col min="8365" max="8365" width="6.7109375" style="4127" customWidth="1"/>
    <col min="8366" max="8366" width="1.42578125" style="4127" customWidth="1"/>
    <col min="8367" max="8367" width="20" style="4127" customWidth="1"/>
    <col min="8368" max="8607" width="9.140625" style="4127"/>
    <col min="8608" max="8608" width="19.7109375" style="4127" customWidth="1"/>
    <col min="8609" max="8609" width="6.7109375" style="4127" customWidth="1"/>
    <col min="8610" max="8610" width="1.42578125" style="4127" customWidth="1"/>
    <col min="8611" max="8611" width="6.7109375" style="4127" customWidth="1"/>
    <col min="8612" max="8612" width="1.42578125" style="4127" customWidth="1"/>
    <col min="8613" max="8613" width="6.7109375" style="4127" customWidth="1"/>
    <col min="8614" max="8614" width="1.42578125" style="4127" customWidth="1"/>
    <col min="8615" max="8615" width="6.7109375" style="4127" customWidth="1"/>
    <col min="8616" max="8616" width="1.42578125" style="4127" customWidth="1"/>
    <col min="8617" max="8617" width="6.7109375" style="4127" customWidth="1"/>
    <col min="8618" max="8618" width="1.42578125" style="4127" customWidth="1"/>
    <col min="8619" max="8619" width="6.7109375" style="4127" customWidth="1"/>
    <col min="8620" max="8620" width="1.42578125" style="4127" customWidth="1"/>
    <col min="8621" max="8621" width="6.7109375" style="4127" customWidth="1"/>
    <col min="8622" max="8622" width="1.42578125" style="4127" customWidth="1"/>
    <col min="8623" max="8623" width="20" style="4127" customWidth="1"/>
    <col min="8624" max="8863" width="9.140625" style="4127"/>
    <col min="8864" max="8864" width="19.7109375" style="4127" customWidth="1"/>
    <col min="8865" max="8865" width="6.7109375" style="4127" customWidth="1"/>
    <col min="8866" max="8866" width="1.42578125" style="4127" customWidth="1"/>
    <col min="8867" max="8867" width="6.7109375" style="4127" customWidth="1"/>
    <col min="8868" max="8868" width="1.42578125" style="4127" customWidth="1"/>
    <col min="8869" max="8869" width="6.7109375" style="4127" customWidth="1"/>
    <col min="8870" max="8870" width="1.42578125" style="4127" customWidth="1"/>
    <col min="8871" max="8871" width="6.7109375" style="4127" customWidth="1"/>
    <col min="8872" max="8872" width="1.42578125" style="4127" customWidth="1"/>
    <col min="8873" max="8873" width="6.7109375" style="4127" customWidth="1"/>
    <col min="8874" max="8874" width="1.42578125" style="4127" customWidth="1"/>
    <col min="8875" max="8875" width="6.7109375" style="4127" customWidth="1"/>
    <col min="8876" max="8876" width="1.42578125" style="4127" customWidth="1"/>
    <col min="8877" max="8877" width="6.7109375" style="4127" customWidth="1"/>
    <col min="8878" max="8878" width="1.42578125" style="4127" customWidth="1"/>
    <col min="8879" max="8879" width="20" style="4127" customWidth="1"/>
    <col min="8880" max="9119" width="9.140625" style="4127"/>
    <col min="9120" max="9120" width="19.7109375" style="4127" customWidth="1"/>
    <col min="9121" max="9121" width="6.7109375" style="4127" customWidth="1"/>
    <col min="9122" max="9122" width="1.42578125" style="4127" customWidth="1"/>
    <col min="9123" max="9123" width="6.7109375" style="4127" customWidth="1"/>
    <col min="9124" max="9124" width="1.42578125" style="4127" customWidth="1"/>
    <col min="9125" max="9125" width="6.7109375" style="4127" customWidth="1"/>
    <col min="9126" max="9126" width="1.42578125" style="4127" customWidth="1"/>
    <col min="9127" max="9127" width="6.7109375" style="4127" customWidth="1"/>
    <col min="9128" max="9128" width="1.42578125" style="4127" customWidth="1"/>
    <col min="9129" max="9129" width="6.7109375" style="4127" customWidth="1"/>
    <col min="9130" max="9130" width="1.42578125" style="4127" customWidth="1"/>
    <col min="9131" max="9131" width="6.7109375" style="4127" customWidth="1"/>
    <col min="9132" max="9132" width="1.42578125" style="4127" customWidth="1"/>
    <col min="9133" max="9133" width="6.7109375" style="4127" customWidth="1"/>
    <col min="9134" max="9134" width="1.42578125" style="4127" customWidth="1"/>
    <col min="9135" max="9135" width="20" style="4127" customWidth="1"/>
    <col min="9136" max="9375" width="9.140625" style="4127"/>
    <col min="9376" max="9376" width="19.7109375" style="4127" customWidth="1"/>
    <col min="9377" max="9377" width="6.7109375" style="4127" customWidth="1"/>
    <col min="9378" max="9378" width="1.42578125" style="4127" customWidth="1"/>
    <col min="9379" max="9379" width="6.7109375" style="4127" customWidth="1"/>
    <col min="9380" max="9380" width="1.42578125" style="4127" customWidth="1"/>
    <col min="9381" max="9381" width="6.7109375" style="4127" customWidth="1"/>
    <col min="9382" max="9382" width="1.42578125" style="4127" customWidth="1"/>
    <col min="9383" max="9383" width="6.7109375" style="4127" customWidth="1"/>
    <col min="9384" max="9384" width="1.42578125" style="4127" customWidth="1"/>
    <col min="9385" max="9385" width="6.7109375" style="4127" customWidth="1"/>
    <col min="9386" max="9386" width="1.42578125" style="4127" customWidth="1"/>
    <col min="9387" max="9387" width="6.7109375" style="4127" customWidth="1"/>
    <col min="9388" max="9388" width="1.42578125" style="4127" customWidth="1"/>
    <col min="9389" max="9389" width="6.7109375" style="4127" customWidth="1"/>
    <col min="9390" max="9390" width="1.42578125" style="4127" customWidth="1"/>
    <col min="9391" max="9391" width="20" style="4127" customWidth="1"/>
    <col min="9392" max="9631" width="9.140625" style="4127"/>
    <col min="9632" max="9632" width="19.7109375" style="4127" customWidth="1"/>
    <col min="9633" max="9633" width="6.7109375" style="4127" customWidth="1"/>
    <col min="9634" max="9634" width="1.42578125" style="4127" customWidth="1"/>
    <col min="9635" max="9635" width="6.7109375" style="4127" customWidth="1"/>
    <col min="9636" max="9636" width="1.42578125" style="4127" customWidth="1"/>
    <col min="9637" max="9637" width="6.7109375" style="4127" customWidth="1"/>
    <col min="9638" max="9638" width="1.42578125" style="4127" customWidth="1"/>
    <col min="9639" max="9639" width="6.7109375" style="4127" customWidth="1"/>
    <col min="9640" max="9640" width="1.42578125" style="4127" customWidth="1"/>
    <col min="9641" max="9641" width="6.7109375" style="4127" customWidth="1"/>
    <col min="9642" max="9642" width="1.42578125" style="4127" customWidth="1"/>
    <col min="9643" max="9643" width="6.7109375" style="4127" customWidth="1"/>
    <col min="9644" max="9644" width="1.42578125" style="4127" customWidth="1"/>
    <col min="9645" max="9645" width="6.7109375" style="4127" customWidth="1"/>
    <col min="9646" max="9646" width="1.42578125" style="4127" customWidth="1"/>
    <col min="9647" max="9647" width="20" style="4127" customWidth="1"/>
    <col min="9648" max="9887" width="9.140625" style="4127"/>
    <col min="9888" max="9888" width="19.7109375" style="4127" customWidth="1"/>
    <col min="9889" max="9889" width="6.7109375" style="4127" customWidth="1"/>
    <col min="9890" max="9890" width="1.42578125" style="4127" customWidth="1"/>
    <col min="9891" max="9891" width="6.7109375" style="4127" customWidth="1"/>
    <col min="9892" max="9892" width="1.42578125" style="4127" customWidth="1"/>
    <col min="9893" max="9893" width="6.7109375" style="4127" customWidth="1"/>
    <col min="9894" max="9894" width="1.42578125" style="4127" customWidth="1"/>
    <col min="9895" max="9895" width="6.7109375" style="4127" customWidth="1"/>
    <col min="9896" max="9896" width="1.42578125" style="4127" customWidth="1"/>
    <col min="9897" max="9897" width="6.7109375" style="4127" customWidth="1"/>
    <col min="9898" max="9898" width="1.42578125" style="4127" customWidth="1"/>
    <col min="9899" max="9899" width="6.7109375" style="4127" customWidth="1"/>
    <col min="9900" max="9900" width="1.42578125" style="4127" customWidth="1"/>
    <col min="9901" max="9901" width="6.7109375" style="4127" customWidth="1"/>
    <col min="9902" max="9902" width="1.42578125" style="4127" customWidth="1"/>
    <col min="9903" max="9903" width="20" style="4127" customWidth="1"/>
    <col min="9904" max="10143" width="9.140625" style="4127"/>
    <col min="10144" max="10144" width="19.7109375" style="4127" customWidth="1"/>
    <col min="10145" max="10145" width="6.7109375" style="4127" customWidth="1"/>
    <col min="10146" max="10146" width="1.42578125" style="4127" customWidth="1"/>
    <col min="10147" max="10147" width="6.7109375" style="4127" customWidth="1"/>
    <col min="10148" max="10148" width="1.42578125" style="4127" customWidth="1"/>
    <col min="10149" max="10149" width="6.7109375" style="4127" customWidth="1"/>
    <col min="10150" max="10150" width="1.42578125" style="4127" customWidth="1"/>
    <col min="10151" max="10151" width="6.7109375" style="4127" customWidth="1"/>
    <col min="10152" max="10152" width="1.42578125" style="4127" customWidth="1"/>
    <col min="10153" max="10153" width="6.7109375" style="4127" customWidth="1"/>
    <col min="10154" max="10154" width="1.42578125" style="4127" customWidth="1"/>
    <col min="10155" max="10155" width="6.7109375" style="4127" customWidth="1"/>
    <col min="10156" max="10156" width="1.42578125" style="4127" customWidth="1"/>
    <col min="10157" max="10157" width="6.7109375" style="4127" customWidth="1"/>
    <col min="10158" max="10158" width="1.42578125" style="4127" customWidth="1"/>
    <col min="10159" max="10159" width="20" style="4127" customWidth="1"/>
    <col min="10160" max="10399" width="9.140625" style="4127"/>
    <col min="10400" max="10400" width="19.7109375" style="4127" customWidth="1"/>
    <col min="10401" max="10401" width="6.7109375" style="4127" customWidth="1"/>
    <col min="10402" max="10402" width="1.42578125" style="4127" customWidth="1"/>
    <col min="10403" max="10403" width="6.7109375" style="4127" customWidth="1"/>
    <col min="10404" max="10404" width="1.42578125" style="4127" customWidth="1"/>
    <col min="10405" max="10405" width="6.7109375" style="4127" customWidth="1"/>
    <col min="10406" max="10406" width="1.42578125" style="4127" customWidth="1"/>
    <col min="10407" max="10407" width="6.7109375" style="4127" customWidth="1"/>
    <col min="10408" max="10408" width="1.42578125" style="4127" customWidth="1"/>
    <col min="10409" max="10409" width="6.7109375" style="4127" customWidth="1"/>
    <col min="10410" max="10410" width="1.42578125" style="4127" customWidth="1"/>
    <col min="10411" max="10411" width="6.7109375" style="4127" customWidth="1"/>
    <col min="10412" max="10412" width="1.42578125" style="4127" customWidth="1"/>
    <col min="10413" max="10413" width="6.7109375" style="4127" customWidth="1"/>
    <col min="10414" max="10414" width="1.42578125" style="4127" customWidth="1"/>
    <col min="10415" max="10415" width="20" style="4127" customWidth="1"/>
    <col min="10416" max="10655" width="9.140625" style="4127"/>
    <col min="10656" max="10656" width="19.7109375" style="4127" customWidth="1"/>
    <col min="10657" max="10657" width="6.7109375" style="4127" customWidth="1"/>
    <col min="10658" max="10658" width="1.42578125" style="4127" customWidth="1"/>
    <col min="10659" max="10659" width="6.7109375" style="4127" customWidth="1"/>
    <col min="10660" max="10660" width="1.42578125" style="4127" customWidth="1"/>
    <col min="10661" max="10661" width="6.7109375" style="4127" customWidth="1"/>
    <col min="10662" max="10662" width="1.42578125" style="4127" customWidth="1"/>
    <col min="10663" max="10663" width="6.7109375" style="4127" customWidth="1"/>
    <col min="10664" max="10664" width="1.42578125" style="4127" customWidth="1"/>
    <col min="10665" max="10665" width="6.7109375" style="4127" customWidth="1"/>
    <col min="10666" max="10666" width="1.42578125" style="4127" customWidth="1"/>
    <col min="10667" max="10667" width="6.7109375" style="4127" customWidth="1"/>
    <col min="10668" max="10668" width="1.42578125" style="4127" customWidth="1"/>
    <col min="10669" max="10669" width="6.7109375" style="4127" customWidth="1"/>
    <col min="10670" max="10670" width="1.42578125" style="4127" customWidth="1"/>
    <col min="10671" max="10671" width="20" style="4127" customWidth="1"/>
    <col min="10672" max="10911" width="9.140625" style="4127"/>
    <col min="10912" max="10912" width="19.7109375" style="4127" customWidth="1"/>
    <col min="10913" max="10913" width="6.7109375" style="4127" customWidth="1"/>
    <col min="10914" max="10914" width="1.42578125" style="4127" customWidth="1"/>
    <col min="10915" max="10915" width="6.7109375" style="4127" customWidth="1"/>
    <col min="10916" max="10916" width="1.42578125" style="4127" customWidth="1"/>
    <col min="10917" max="10917" width="6.7109375" style="4127" customWidth="1"/>
    <col min="10918" max="10918" width="1.42578125" style="4127" customWidth="1"/>
    <col min="10919" max="10919" width="6.7109375" style="4127" customWidth="1"/>
    <col min="10920" max="10920" width="1.42578125" style="4127" customWidth="1"/>
    <col min="10921" max="10921" width="6.7109375" style="4127" customWidth="1"/>
    <col min="10922" max="10922" width="1.42578125" style="4127" customWidth="1"/>
    <col min="10923" max="10923" width="6.7109375" style="4127" customWidth="1"/>
    <col min="10924" max="10924" width="1.42578125" style="4127" customWidth="1"/>
    <col min="10925" max="10925" width="6.7109375" style="4127" customWidth="1"/>
    <col min="10926" max="10926" width="1.42578125" style="4127" customWidth="1"/>
    <col min="10927" max="10927" width="20" style="4127" customWidth="1"/>
    <col min="10928" max="11167" width="9.140625" style="4127"/>
    <col min="11168" max="11168" width="19.7109375" style="4127" customWidth="1"/>
    <col min="11169" max="11169" width="6.7109375" style="4127" customWidth="1"/>
    <col min="11170" max="11170" width="1.42578125" style="4127" customWidth="1"/>
    <col min="11171" max="11171" width="6.7109375" style="4127" customWidth="1"/>
    <col min="11172" max="11172" width="1.42578125" style="4127" customWidth="1"/>
    <col min="11173" max="11173" width="6.7109375" style="4127" customWidth="1"/>
    <col min="11174" max="11174" width="1.42578125" style="4127" customWidth="1"/>
    <col min="11175" max="11175" width="6.7109375" style="4127" customWidth="1"/>
    <col min="11176" max="11176" width="1.42578125" style="4127" customWidth="1"/>
    <col min="11177" max="11177" width="6.7109375" style="4127" customWidth="1"/>
    <col min="11178" max="11178" width="1.42578125" style="4127" customWidth="1"/>
    <col min="11179" max="11179" width="6.7109375" style="4127" customWidth="1"/>
    <col min="11180" max="11180" width="1.42578125" style="4127" customWidth="1"/>
    <col min="11181" max="11181" width="6.7109375" style="4127" customWidth="1"/>
    <col min="11182" max="11182" width="1.42578125" style="4127" customWidth="1"/>
    <col min="11183" max="11183" width="20" style="4127" customWidth="1"/>
    <col min="11184" max="11423" width="9.140625" style="4127"/>
    <col min="11424" max="11424" width="19.7109375" style="4127" customWidth="1"/>
    <col min="11425" max="11425" width="6.7109375" style="4127" customWidth="1"/>
    <col min="11426" max="11426" width="1.42578125" style="4127" customWidth="1"/>
    <col min="11427" max="11427" width="6.7109375" style="4127" customWidth="1"/>
    <col min="11428" max="11428" width="1.42578125" style="4127" customWidth="1"/>
    <col min="11429" max="11429" width="6.7109375" style="4127" customWidth="1"/>
    <col min="11430" max="11430" width="1.42578125" style="4127" customWidth="1"/>
    <col min="11431" max="11431" width="6.7109375" style="4127" customWidth="1"/>
    <col min="11432" max="11432" width="1.42578125" style="4127" customWidth="1"/>
    <col min="11433" max="11433" width="6.7109375" style="4127" customWidth="1"/>
    <col min="11434" max="11434" width="1.42578125" style="4127" customWidth="1"/>
    <col min="11435" max="11435" width="6.7109375" style="4127" customWidth="1"/>
    <col min="11436" max="11436" width="1.42578125" style="4127" customWidth="1"/>
    <col min="11437" max="11437" width="6.7109375" style="4127" customWidth="1"/>
    <col min="11438" max="11438" width="1.42578125" style="4127" customWidth="1"/>
    <col min="11439" max="11439" width="20" style="4127" customWidth="1"/>
    <col min="11440" max="11679" width="9.140625" style="4127"/>
    <col min="11680" max="11680" width="19.7109375" style="4127" customWidth="1"/>
    <col min="11681" max="11681" width="6.7109375" style="4127" customWidth="1"/>
    <col min="11682" max="11682" width="1.42578125" style="4127" customWidth="1"/>
    <col min="11683" max="11683" width="6.7109375" style="4127" customWidth="1"/>
    <col min="11684" max="11684" width="1.42578125" style="4127" customWidth="1"/>
    <col min="11685" max="11685" width="6.7109375" style="4127" customWidth="1"/>
    <col min="11686" max="11686" width="1.42578125" style="4127" customWidth="1"/>
    <col min="11687" max="11687" width="6.7109375" style="4127" customWidth="1"/>
    <col min="11688" max="11688" width="1.42578125" style="4127" customWidth="1"/>
    <col min="11689" max="11689" width="6.7109375" style="4127" customWidth="1"/>
    <col min="11690" max="11690" width="1.42578125" style="4127" customWidth="1"/>
    <col min="11691" max="11691" width="6.7109375" style="4127" customWidth="1"/>
    <col min="11692" max="11692" width="1.42578125" style="4127" customWidth="1"/>
    <col min="11693" max="11693" width="6.7109375" style="4127" customWidth="1"/>
    <col min="11694" max="11694" width="1.42578125" style="4127" customWidth="1"/>
    <col min="11695" max="11695" width="20" style="4127" customWidth="1"/>
    <col min="11696" max="11935" width="9.140625" style="4127"/>
    <col min="11936" max="11936" width="19.7109375" style="4127" customWidth="1"/>
    <col min="11937" max="11937" width="6.7109375" style="4127" customWidth="1"/>
    <col min="11938" max="11938" width="1.42578125" style="4127" customWidth="1"/>
    <col min="11939" max="11939" width="6.7109375" style="4127" customWidth="1"/>
    <col min="11940" max="11940" width="1.42578125" style="4127" customWidth="1"/>
    <col min="11941" max="11941" width="6.7109375" style="4127" customWidth="1"/>
    <col min="11942" max="11942" width="1.42578125" style="4127" customWidth="1"/>
    <col min="11943" max="11943" width="6.7109375" style="4127" customWidth="1"/>
    <col min="11944" max="11944" width="1.42578125" style="4127" customWidth="1"/>
    <col min="11945" max="11945" width="6.7109375" style="4127" customWidth="1"/>
    <col min="11946" max="11946" width="1.42578125" style="4127" customWidth="1"/>
    <col min="11947" max="11947" width="6.7109375" style="4127" customWidth="1"/>
    <col min="11948" max="11948" width="1.42578125" style="4127" customWidth="1"/>
    <col min="11949" max="11949" width="6.7109375" style="4127" customWidth="1"/>
    <col min="11950" max="11950" width="1.42578125" style="4127" customWidth="1"/>
    <col min="11951" max="11951" width="20" style="4127" customWidth="1"/>
    <col min="11952" max="12191" width="9.140625" style="4127"/>
    <col min="12192" max="12192" width="19.7109375" style="4127" customWidth="1"/>
    <col min="12193" max="12193" width="6.7109375" style="4127" customWidth="1"/>
    <col min="12194" max="12194" width="1.42578125" style="4127" customWidth="1"/>
    <col min="12195" max="12195" width="6.7109375" style="4127" customWidth="1"/>
    <col min="12196" max="12196" width="1.42578125" style="4127" customWidth="1"/>
    <col min="12197" max="12197" width="6.7109375" style="4127" customWidth="1"/>
    <col min="12198" max="12198" width="1.42578125" style="4127" customWidth="1"/>
    <col min="12199" max="12199" width="6.7109375" style="4127" customWidth="1"/>
    <col min="12200" max="12200" width="1.42578125" style="4127" customWidth="1"/>
    <col min="12201" max="12201" width="6.7109375" style="4127" customWidth="1"/>
    <col min="12202" max="12202" width="1.42578125" style="4127" customWidth="1"/>
    <col min="12203" max="12203" width="6.7109375" style="4127" customWidth="1"/>
    <col min="12204" max="12204" width="1.42578125" style="4127" customWidth="1"/>
    <col min="12205" max="12205" width="6.7109375" style="4127" customWidth="1"/>
    <col min="12206" max="12206" width="1.42578125" style="4127" customWidth="1"/>
    <col min="12207" max="12207" width="20" style="4127" customWidth="1"/>
    <col min="12208" max="12447" width="9.140625" style="4127"/>
    <col min="12448" max="12448" width="19.7109375" style="4127" customWidth="1"/>
    <col min="12449" max="12449" width="6.7109375" style="4127" customWidth="1"/>
    <col min="12450" max="12450" width="1.42578125" style="4127" customWidth="1"/>
    <col min="12451" max="12451" width="6.7109375" style="4127" customWidth="1"/>
    <col min="12452" max="12452" width="1.42578125" style="4127" customWidth="1"/>
    <col min="12453" max="12453" width="6.7109375" style="4127" customWidth="1"/>
    <col min="12454" max="12454" width="1.42578125" style="4127" customWidth="1"/>
    <col min="12455" max="12455" width="6.7109375" style="4127" customWidth="1"/>
    <col min="12456" max="12456" width="1.42578125" style="4127" customWidth="1"/>
    <col min="12457" max="12457" width="6.7109375" style="4127" customWidth="1"/>
    <col min="12458" max="12458" width="1.42578125" style="4127" customWidth="1"/>
    <col min="12459" max="12459" width="6.7109375" style="4127" customWidth="1"/>
    <col min="12460" max="12460" width="1.42578125" style="4127" customWidth="1"/>
    <col min="12461" max="12461" width="6.7109375" style="4127" customWidth="1"/>
    <col min="12462" max="12462" width="1.42578125" style="4127" customWidth="1"/>
    <col min="12463" max="12463" width="20" style="4127" customWidth="1"/>
    <col min="12464" max="12703" width="9.140625" style="4127"/>
    <col min="12704" max="12704" width="19.7109375" style="4127" customWidth="1"/>
    <col min="12705" max="12705" width="6.7109375" style="4127" customWidth="1"/>
    <col min="12706" max="12706" width="1.42578125" style="4127" customWidth="1"/>
    <col min="12707" max="12707" width="6.7109375" style="4127" customWidth="1"/>
    <col min="12708" max="12708" width="1.42578125" style="4127" customWidth="1"/>
    <col min="12709" max="12709" width="6.7109375" style="4127" customWidth="1"/>
    <col min="12710" max="12710" width="1.42578125" style="4127" customWidth="1"/>
    <col min="12711" max="12711" width="6.7109375" style="4127" customWidth="1"/>
    <col min="12712" max="12712" width="1.42578125" style="4127" customWidth="1"/>
    <col min="12713" max="12713" width="6.7109375" style="4127" customWidth="1"/>
    <col min="12714" max="12714" width="1.42578125" style="4127" customWidth="1"/>
    <col min="12715" max="12715" width="6.7109375" style="4127" customWidth="1"/>
    <col min="12716" max="12716" width="1.42578125" style="4127" customWidth="1"/>
    <col min="12717" max="12717" width="6.7109375" style="4127" customWidth="1"/>
    <col min="12718" max="12718" width="1.42578125" style="4127" customWidth="1"/>
    <col min="12719" max="12719" width="20" style="4127" customWidth="1"/>
    <col min="12720" max="12959" width="9.140625" style="4127"/>
    <col min="12960" max="12960" width="19.7109375" style="4127" customWidth="1"/>
    <col min="12961" max="12961" width="6.7109375" style="4127" customWidth="1"/>
    <col min="12962" max="12962" width="1.42578125" style="4127" customWidth="1"/>
    <col min="12963" max="12963" width="6.7109375" style="4127" customWidth="1"/>
    <col min="12964" max="12964" width="1.42578125" style="4127" customWidth="1"/>
    <col min="12965" max="12965" width="6.7109375" style="4127" customWidth="1"/>
    <col min="12966" max="12966" width="1.42578125" style="4127" customWidth="1"/>
    <col min="12967" max="12967" width="6.7109375" style="4127" customWidth="1"/>
    <col min="12968" max="12968" width="1.42578125" style="4127" customWidth="1"/>
    <col min="12969" max="12969" width="6.7109375" style="4127" customWidth="1"/>
    <col min="12970" max="12970" width="1.42578125" style="4127" customWidth="1"/>
    <col min="12971" max="12971" width="6.7109375" style="4127" customWidth="1"/>
    <col min="12972" max="12972" width="1.42578125" style="4127" customWidth="1"/>
    <col min="12973" max="12973" width="6.7109375" style="4127" customWidth="1"/>
    <col min="12974" max="12974" width="1.42578125" style="4127" customWidth="1"/>
    <col min="12975" max="12975" width="20" style="4127" customWidth="1"/>
    <col min="12976" max="13215" width="9.140625" style="4127"/>
    <col min="13216" max="13216" width="19.7109375" style="4127" customWidth="1"/>
    <col min="13217" max="13217" width="6.7109375" style="4127" customWidth="1"/>
    <col min="13218" max="13218" width="1.42578125" style="4127" customWidth="1"/>
    <col min="13219" max="13219" width="6.7109375" style="4127" customWidth="1"/>
    <col min="13220" max="13220" width="1.42578125" style="4127" customWidth="1"/>
    <col min="13221" max="13221" width="6.7109375" style="4127" customWidth="1"/>
    <col min="13222" max="13222" width="1.42578125" style="4127" customWidth="1"/>
    <col min="13223" max="13223" width="6.7109375" style="4127" customWidth="1"/>
    <col min="13224" max="13224" width="1.42578125" style="4127" customWidth="1"/>
    <col min="13225" max="13225" width="6.7109375" style="4127" customWidth="1"/>
    <col min="13226" max="13226" width="1.42578125" style="4127" customWidth="1"/>
    <col min="13227" max="13227" width="6.7109375" style="4127" customWidth="1"/>
    <col min="13228" max="13228" width="1.42578125" style="4127" customWidth="1"/>
    <col min="13229" max="13229" width="6.7109375" style="4127" customWidth="1"/>
    <col min="13230" max="13230" width="1.42578125" style="4127" customWidth="1"/>
    <col min="13231" max="13231" width="20" style="4127" customWidth="1"/>
    <col min="13232" max="13471" width="9.140625" style="4127"/>
    <col min="13472" max="13472" width="19.7109375" style="4127" customWidth="1"/>
    <col min="13473" max="13473" width="6.7109375" style="4127" customWidth="1"/>
    <col min="13474" max="13474" width="1.42578125" style="4127" customWidth="1"/>
    <col min="13475" max="13475" width="6.7109375" style="4127" customWidth="1"/>
    <col min="13476" max="13476" width="1.42578125" style="4127" customWidth="1"/>
    <col min="13477" max="13477" width="6.7109375" style="4127" customWidth="1"/>
    <col min="13478" max="13478" width="1.42578125" style="4127" customWidth="1"/>
    <col min="13479" max="13479" width="6.7109375" style="4127" customWidth="1"/>
    <col min="13480" max="13480" width="1.42578125" style="4127" customWidth="1"/>
    <col min="13481" max="13481" width="6.7109375" style="4127" customWidth="1"/>
    <col min="13482" max="13482" width="1.42578125" style="4127" customWidth="1"/>
    <col min="13483" max="13483" width="6.7109375" style="4127" customWidth="1"/>
    <col min="13484" max="13484" width="1.42578125" style="4127" customWidth="1"/>
    <col min="13485" max="13485" width="6.7109375" style="4127" customWidth="1"/>
    <col min="13486" max="13486" width="1.42578125" style="4127" customWidth="1"/>
    <col min="13487" max="13487" width="20" style="4127" customWidth="1"/>
    <col min="13488" max="13727" width="9.140625" style="4127"/>
    <col min="13728" max="13728" width="19.7109375" style="4127" customWidth="1"/>
    <col min="13729" max="13729" width="6.7109375" style="4127" customWidth="1"/>
    <col min="13730" max="13730" width="1.42578125" style="4127" customWidth="1"/>
    <col min="13731" max="13731" width="6.7109375" style="4127" customWidth="1"/>
    <col min="13732" max="13732" width="1.42578125" style="4127" customWidth="1"/>
    <col min="13733" max="13733" width="6.7109375" style="4127" customWidth="1"/>
    <col min="13734" max="13734" width="1.42578125" style="4127" customWidth="1"/>
    <col min="13735" max="13735" width="6.7109375" style="4127" customWidth="1"/>
    <col min="13736" max="13736" width="1.42578125" style="4127" customWidth="1"/>
    <col min="13737" max="13737" width="6.7109375" style="4127" customWidth="1"/>
    <col min="13738" max="13738" width="1.42578125" style="4127" customWidth="1"/>
    <col min="13739" max="13739" width="6.7109375" style="4127" customWidth="1"/>
    <col min="13740" max="13740" width="1.42578125" style="4127" customWidth="1"/>
    <col min="13741" max="13741" width="6.7109375" style="4127" customWidth="1"/>
    <col min="13742" max="13742" width="1.42578125" style="4127" customWidth="1"/>
    <col min="13743" max="13743" width="20" style="4127" customWidth="1"/>
    <col min="13744" max="13983" width="9.140625" style="4127"/>
    <col min="13984" max="13984" width="19.7109375" style="4127" customWidth="1"/>
    <col min="13985" max="13985" width="6.7109375" style="4127" customWidth="1"/>
    <col min="13986" max="13986" width="1.42578125" style="4127" customWidth="1"/>
    <col min="13987" max="13987" width="6.7109375" style="4127" customWidth="1"/>
    <col min="13988" max="13988" width="1.42578125" style="4127" customWidth="1"/>
    <col min="13989" max="13989" width="6.7109375" style="4127" customWidth="1"/>
    <col min="13990" max="13990" width="1.42578125" style="4127" customWidth="1"/>
    <col min="13991" max="13991" width="6.7109375" style="4127" customWidth="1"/>
    <col min="13992" max="13992" width="1.42578125" style="4127" customWidth="1"/>
    <col min="13993" max="13993" width="6.7109375" style="4127" customWidth="1"/>
    <col min="13994" max="13994" width="1.42578125" style="4127" customWidth="1"/>
    <col min="13995" max="13995" width="6.7109375" style="4127" customWidth="1"/>
    <col min="13996" max="13996" width="1.42578125" style="4127" customWidth="1"/>
    <col min="13997" max="13997" width="6.7109375" style="4127" customWidth="1"/>
    <col min="13998" max="13998" width="1.42578125" style="4127" customWidth="1"/>
    <col min="13999" max="13999" width="20" style="4127" customWidth="1"/>
    <col min="14000" max="14239" width="9.140625" style="4127"/>
    <col min="14240" max="14240" width="19.7109375" style="4127" customWidth="1"/>
    <col min="14241" max="14241" width="6.7109375" style="4127" customWidth="1"/>
    <col min="14242" max="14242" width="1.42578125" style="4127" customWidth="1"/>
    <col min="14243" max="14243" width="6.7109375" style="4127" customWidth="1"/>
    <col min="14244" max="14244" width="1.42578125" style="4127" customWidth="1"/>
    <col min="14245" max="14245" width="6.7109375" style="4127" customWidth="1"/>
    <col min="14246" max="14246" width="1.42578125" style="4127" customWidth="1"/>
    <col min="14247" max="14247" width="6.7109375" style="4127" customWidth="1"/>
    <col min="14248" max="14248" width="1.42578125" style="4127" customWidth="1"/>
    <col min="14249" max="14249" width="6.7109375" style="4127" customWidth="1"/>
    <col min="14250" max="14250" width="1.42578125" style="4127" customWidth="1"/>
    <col min="14251" max="14251" width="6.7109375" style="4127" customWidth="1"/>
    <col min="14252" max="14252" width="1.42578125" style="4127" customWidth="1"/>
    <col min="14253" max="14253" width="6.7109375" style="4127" customWidth="1"/>
    <col min="14254" max="14254" width="1.42578125" style="4127" customWidth="1"/>
    <col min="14255" max="14255" width="20" style="4127" customWidth="1"/>
    <col min="14256" max="14495" width="9.140625" style="4127"/>
    <col min="14496" max="14496" width="19.7109375" style="4127" customWidth="1"/>
    <col min="14497" max="14497" width="6.7109375" style="4127" customWidth="1"/>
    <col min="14498" max="14498" width="1.42578125" style="4127" customWidth="1"/>
    <col min="14499" max="14499" width="6.7109375" style="4127" customWidth="1"/>
    <col min="14500" max="14500" width="1.42578125" style="4127" customWidth="1"/>
    <col min="14501" max="14501" width="6.7109375" style="4127" customWidth="1"/>
    <col min="14502" max="14502" width="1.42578125" style="4127" customWidth="1"/>
    <col min="14503" max="14503" width="6.7109375" style="4127" customWidth="1"/>
    <col min="14504" max="14504" width="1.42578125" style="4127" customWidth="1"/>
    <col min="14505" max="14505" width="6.7109375" style="4127" customWidth="1"/>
    <col min="14506" max="14506" width="1.42578125" style="4127" customWidth="1"/>
    <col min="14507" max="14507" width="6.7109375" style="4127" customWidth="1"/>
    <col min="14508" max="14508" width="1.42578125" style="4127" customWidth="1"/>
    <col min="14509" max="14509" width="6.7109375" style="4127" customWidth="1"/>
    <col min="14510" max="14510" width="1.42578125" style="4127" customWidth="1"/>
    <col min="14511" max="14511" width="20" style="4127" customWidth="1"/>
    <col min="14512" max="14751" width="9.140625" style="4127"/>
    <col min="14752" max="14752" width="19.7109375" style="4127" customWidth="1"/>
    <col min="14753" max="14753" width="6.7109375" style="4127" customWidth="1"/>
    <col min="14754" max="14754" width="1.42578125" style="4127" customWidth="1"/>
    <col min="14755" max="14755" width="6.7109375" style="4127" customWidth="1"/>
    <col min="14756" max="14756" width="1.42578125" style="4127" customWidth="1"/>
    <col min="14757" max="14757" width="6.7109375" style="4127" customWidth="1"/>
    <col min="14758" max="14758" width="1.42578125" style="4127" customWidth="1"/>
    <col min="14759" max="14759" width="6.7109375" style="4127" customWidth="1"/>
    <col min="14760" max="14760" width="1.42578125" style="4127" customWidth="1"/>
    <col min="14761" max="14761" width="6.7109375" style="4127" customWidth="1"/>
    <col min="14762" max="14762" width="1.42578125" style="4127" customWidth="1"/>
    <col min="14763" max="14763" width="6.7109375" style="4127" customWidth="1"/>
    <col min="14764" max="14764" width="1.42578125" style="4127" customWidth="1"/>
    <col min="14765" max="14765" width="6.7109375" style="4127" customWidth="1"/>
    <col min="14766" max="14766" width="1.42578125" style="4127" customWidth="1"/>
    <col min="14767" max="14767" width="20" style="4127" customWidth="1"/>
    <col min="14768" max="15007" width="9.140625" style="4127"/>
    <col min="15008" max="15008" width="19.7109375" style="4127" customWidth="1"/>
    <col min="15009" max="15009" width="6.7109375" style="4127" customWidth="1"/>
    <col min="15010" max="15010" width="1.42578125" style="4127" customWidth="1"/>
    <col min="15011" max="15011" width="6.7109375" style="4127" customWidth="1"/>
    <col min="15012" max="15012" width="1.42578125" style="4127" customWidth="1"/>
    <col min="15013" max="15013" width="6.7109375" style="4127" customWidth="1"/>
    <col min="15014" max="15014" width="1.42578125" style="4127" customWidth="1"/>
    <col min="15015" max="15015" width="6.7109375" style="4127" customWidth="1"/>
    <col min="15016" max="15016" width="1.42578125" style="4127" customWidth="1"/>
    <col min="15017" max="15017" width="6.7109375" style="4127" customWidth="1"/>
    <col min="15018" max="15018" width="1.42578125" style="4127" customWidth="1"/>
    <col min="15019" max="15019" width="6.7109375" style="4127" customWidth="1"/>
    <col min="15020" max="15020" width="1.42578125" style="4127" customWidth="1"/>
    <col min="15021" max="15021" width="6.7109375" style="4127" customWidth="1"/>
    <col min="15022" max="15022" width="1.42578125" style="4127" customWidth="1"/>
    <col min="15023" max="15023" width="20" style="4127" customWidth="1"/>
    <col min="15024" max="15263" width="9.140625" style="4127"/>
    <col min="15264" max="15264" width="19.7109375" style="4127" customWidth="1"/>
    <col min="15265" max="15265" width="6.7109375" style="4127" customWidth="1"/>
    <col min="15266" max="15266" width="1.42578125" style="4127" customWidth="1"/>
    <col min="15267" max="15267" width="6.7109375" style="4127" customWidth="1"/>
    <col min="15268" max="15268" width="1.42578125" style="4127" customWidth="1"/>
    <col min="15269" max="15269" width="6.7109375" style="4127" customWidth="1"/>
    <col min="15270" max="15270" width="1.42578125" style="4127" customWidth="1"/>
    <col min="15271" max="15271" width="6.7109375" style="4127" customWidth="1"/>
    <col min="15272" max="15272" width="1.42578125" style="4127" customWidth="1"/>
    <col min="15273" max="15273" width="6.7109375" style="4127" customWidth="1"/>
    <col min="15274" max="15274" width="1.42578125" style="4127" customWidth="1"/>
    <col min="15275" max="15275" width="6.7109375" style="4127" customWidth="1"/>
    <col min="15276" max="15276" width="1.42578125" style="4127" customWidth="1"/>
    <col min="15277" max="15277" width="6.7109375" style="4127" customWidth="1"/>
    <col min="15278" max="15278" width="1.42578125" style="4127" customWidth="1"/>
    <col min="15279" max="15279" width="20" style="4127" customWidth="1"/>
    <col min="15280" max="15519" width="9.140625" style="4127"/>
    <col min="15520" max="15520" width="19.7109375" style="4127" customWidth="1"/>
    <col min="15521" max="15521" width="6.7109375" style="4127" customWidth="1"/>
    <col min="15522" max="15522" width="1.42578125" style="4127" customWidth="1"/>
    <col min="15523" max="15523" width="6.7109375" style="4127" customWidth="1"/>
    <col min="15524" max="15524" width="1.42578125" style="4127" customWidth="1"/>
    <col min="15525" max="15525" width="6.7109375" style="4127" customWidth="1"/>
    <col min="15526" max="15526" width="1.42578125" style="4127" customWidth="1"/>
    <col min="15527" max="15527" width="6.7109375" style="4127" customWidth="1"/>
    <col min="15528" max="15528" width="1.42578125" style="4127" customWidth="1"/>
    <col min="15529" max="15529" width="6.7109375" style="4127" customWidth="1"/>
    <col min="15530" max="15530" width="1.42578125" style="4127" customWidth="1"/>
    <col min="15531" max="15531" width="6.7109375" style="4127" customWidth="1"/>
    <col min="15532" max="15532" width="1.42578125" style="4127" customWidth="1"/>
    <col min="15533" max="15533" width="6.7109375" style="4127" customWidth="1"/>
    <col min="15534" max="15534" width="1.42578125" style="4127" customWidth="1"/>
    <col min="15535" max="15535" width="20" style="4127" customWidth="1"/>
    <col min="15536" max="15775" width="9.140625" style="4127"/>
    <col min="15776" max="15776" width="19.7109375" style="4127" customWidth="1"/>
    <col min="15777" max="15777" width="6.7109375" style="4127" customWidth="1"/>
    <col min="15778" max="15778" width="1.42578125" style="4127" customWidth="1"/>
    <col min="15779" max="15779" width="6.7109375" style="4127" customWidth="1"/>
    <col min="15780" max="15780" width="1.42578125" style="4127" customWidth="1"/>
    <col min="15781" max="15781" width="6.7109375" style="4127" customWidth="1"/>
    <col min="15782" max="15782" width="1.42578125" style="4127" customWidth="1"/>
    <col min="15783" max="15783" width="6.7109375" style="4127" customWidth="1"/>
    <col min="15784" max="15784" width="1.42578125" style="4127" customWidth="1"/>
    <col min="15785" max="15785" width="6.7109375" style="4127" customWidth="1"/>
    <col min="15786" max="15786" width="1.42578125" style="4127" customWidth="1"/>
    <col min="15787" max="15787" width="6.7109375" style="4127" customWidth="1"/>
    <col min="15788" max="15788" width="1.42578125" style="4127" customWidth="1"/>
    <col min="15789" max="15789" width="6.7109375" style="4127" customWidth="1"/>
    <col min="15790" max="15790" width="1.42578125" style="4127" customWidth="1"/>
    <col min="15791" max="15791" width="20" style="4127" customWidth="1"/>
    <col min="15792" max="16031" width="9.140625" style="4127"/>
    <col min="16032" max="16032" width="19.7109375" style="4127" customWidth="1"/>
    <col min="16033" max="16033" width="6.7109375" style="4127" customWidth="1"/>
    <col min="16034" max="16034" width="1.42578125" style="4127" customWidth="1"/>
    <col min="16035" max="16035" width="6.7109375" style="4127" customWidth="1"/>
    <col min="16036" max="16036" width="1.42578125" style="4127" customWidth="1"/>
    <col min="16037" max="16037" width="6.7109375" style="4127" customWidth="1"/>
    <col min="16038" max="16038" width="1.42578125" style="4127" customWidth="1"/>
    <col min="16039" max="16039" width="6.7109375" style="4127" customWidth="1"/>
    <col min="16040" max="16040" width="1.42578125" style="4127" customWidth="1"/>
    <col min="16041" max="16041" width="6.7109375" style="4127" customWidth="1"/>
    <col min="16042" max="16042" width="1.42578125" style="4127" customWidth="1"/>
    <col min="16043" max="16043" width="6.7109375" style="4127" customWidth="1"/>
    <col min="16044" max="16044" width="1.42578125" style="4127" customWidth="1"/>
    <col min="16045" max="16045" width="6.7109375" style="4127" customWidth="1"/>
    <col min="16046" max="16046" width="1.42578125" style="4127" customWidth="1"/>
    <col min="16047" max="16047" width="20" style="4127" customWidth="1"/>
    <col min="16048" max="16384" width="9.140625" style="4127"/>
  </cols>
  <sheetData>
    <row r="1" spans="2:18" s="4122" customFormat="1" ht="30" customHeight="1">
      <c r="B1" s="5588" t="s">
        <v>4587</v>
      </c>
      <c r="C1" s="5588"/>
      <c r="D1" s="5588"/>
      <c r="E1" s="5588"/>
      <c r="F1" s="5588"/>
      <c r="G1" s="5588"/>
      <c r="H1" s="5588"/>
      <c r="I1" s="5588"/>
      <c r="J1" s="5588"/>
      <c r="K1" s="5588"/>
      <c r="L1" s="5588"/>
      <c r="M1" s="5588"/>
      <c r="N1" s="5588"/>
      <c r="O1" s="5588"/>
      <c r="P1" s="5588"/>
    </row>
    <row r="2" spans="2:18" s="4122" customFormat="1" ht="30" customHeight="1">
      <c r="B2" s="5588" t="s">
        <v>4588</v>
      </c>
      <c r="C2" s="5588"/>
      <c r="D2" s="5588"/>
      <c r="E2" s="5588"/>
      <c r="F2" s="5588"/>
      <c r="G2" s="5588"/>
      <c r="H2" s="5588"/>
      <c r="I2" s="5588"/>
      <c r="J2" s="5588"/>
      <c r="K2" s="5588"/>
      <c r="L2" s="5588"/>
      <c r="M2" s="5588"/>
      <c r="N2" s="5588"/>
      <c r="O2" s="5588"/>
      <c r="P2" s="5588"/>
      <c r="R2" s="2746" t="s">
        <v>2381</v>
      </c>
    </row>
    <row r="3" spans="2:18" s="4125" customFormat="1" ht="9">
      <c r="B3" s="4123" t="s">
        <v>1492</v>
      </c>
      <c r="C3" s="4124"/>
      <c r="D3" s="4124"/>
      <c r="E3" s="4124"/>
      <c r="F3" s="4124"/>
      <c r="G3" s="4124"/>
      <c r="H3" s="4124"/>
      <c r="I3" s="4124"/>
      <c r="J3" s="4124"/>
      <c r="K3" s="4124"/>
      <c r="P3" s="4126" t="s">
        <v>1493</v>
      </c>
    </row>
    <row r="4" spans="2:18" ht="27" customHeight="1">
      <c r="B4" s="5595"/>
      <c r="C4" s="5610" t="s">
        <v>177</v>
      </c>
      <c r="D4" s="5610"/>
      <c r="E4" s="5610" t="s">
        <v>4589</v>
      </c>
      <c r="F4" s="5610"/>
      <c r="G4" s="5610"/>
      <c r="H4" s="5610"/>
      <c r="I4" s="5610"/>
      <c r="J4" s="5610" t="s">
        <v>4590</v>
      </c>
      <c r="K4" s="5610"/>
      <c r="L4" s="5610"/>
      <c r="M4" s="5610"/>
      <c r="N4" s="5610"/>
      <c r="O4" s="5610"/>
      <c r="P4" s="5611"/>
    </row>
    <row r="5" spans="2:18" ht="49.5" customHeight="1">
      <c r="B5" s="5595"/>
      <c r="C5" s="5610"/>
      <c r="D5" s="5610"/>
      <c r="E5" s="5612" t="s">
        <v>177</v>
      </c>
      <c r="F5" s="5612"/>
      <c r="G5" s="4150" t="s">
        <v>4591</v>
      </c>
      <c r="H5" s="5613" t="s">
        <v>4592</v>
      </c>
      <c r="I5" s="5613"/>
      <c r="J5" s="5612" t="s">
        <v>177</v>
      </c>
      <c r="K5" s="5612"/>
      <c r="L5" s="5613" t="s">
        <v>4593</v>
      </c>
      <c r="M5" s="5613"/>
      <c r="N5" s="5613" t="s">
        <v>4594</v>
      </c>
      <c r="O5" s="5613"/>
      <c r="P5" s="5611"/>
    </row>
    <row r="6" spans="2:18" ht="18" customHeight="1">
      <c r="B6" s="4128" t="s">
        <v>17</v>
      </c>
      <c r="C6" s="4151"/>
      <c r="D6" s="4151"/>
      <c r="E6" s="4152"/>
      <c r="F6" s="4152"/>
      <c r="G6" s="4152"/>
      <c r="H6" s="4152"/>
      <c r="I6" s="4152"/>
      <c r="J6" s="4152"/>
      <c r="K6" s="4152"/>
      <c r="L6" s="4152"/>
      <c r="M6" s="4152"/>
      <c r="N6" s="4153"/>
      <c r="O6" s="4153"/>
      <c r="P6" s="4131" t="s">
        <v>17</v>
      </c>
    </row>
    <row r="7" spans="2:18" ht="18" customHeight="1">
      <c r="B7" s="4154" t="s">
        <v>4595</v>
      </c>
      <c r="C7" s="4138">
        <v>23635</v>
      </c>
      <c r="D7" s="4138" t="s">
        <v>1351</v>
      </c>
      <c r="E7" s="4138">
        <v>21298</v>
      </c>
      <c r="F7" s="4138" t="s">
        <v>1351</v>
      </c>
      <c r="G7" s="4138">
        <v>13174</v>
      </c>
      <c r="H7" s="4138">
        <v>25603</v>
      </c>
      <c r="I7" s="4138" t="s">
        <v>1351</v>
      </c>
      <c r="J7" s="4138">
        <v>27618</v>
      </c>
      <c r="K7" s="4138" t="s">
        <v>1351</v>
      </c>
      <c r="L7" s="4138">
        <v>26233</v>
      </c>
      <c r="M7" s="4138" t="s">
        <v>1351</v>
      </c>
      <c r="N7" s="4138">
        <v>29587</v>
      </c>
      <c r="O7" s="4155" t="s">
        <v>1351</v>
      </c>
      <c r="P7" s="4148" t="s">
        <v>4576</v>
      </c>
    </row>
    <row r="8" spans="2:18" ht="18" customHeight="1">
      <c r="B8" s="4154" t="s">
        <v>4570</v>
      </c>
      <c r="C8" s="4138">
        <v>18390</v>
      </c>
      <c r="D8" s="4138" t="s">
        <v>1351</v>
      </c>
      <c r="E8" s="4138">
        <v>16583</v>
      </c>
      <c r="F8" s="4138" t="s">
        <v>1351</v>
      </c>
      <c r="G8" s="4138">
        <v>9301</v>
      </c>
      <c r="H8" s="4138">
        <v>20441</v>
      </c>
      <c r="I8" s="4138" t="s">
        <v>1351</v>
      </c>
      <c r="J8" s="4138">
        <v>21470</v>
      </c>
      <c r="K8" s="4138" t="s">
        <v>1351</v>
      </c>
      <c r="L8" s="4138">
        <v>20330</v>
      </c>
      <c r="M8" s="4138" t="s">
        <v>1351</v>
      </c>
      <c r="N8" s="4138">
        <v>23093</v>
      </c>
      <c r="O8" s="4155" t="s">
        <v>1351</v>
      </c>
      <c r="P8" s="4148" t="s">
        <v>4596</v>
      </c>
    </row>
    <row r="9" spans="2:18" ht="18" customHeight="1">
      <c r="B9" s="4156" t="s">
        <v>4572</v>
      </c>
      <c r="C9" s="4133">
        <v>10133</v>
      </c>
      <c r="D9" s="4133" t="s">
        <v>1351</v>
      </c>
      <c r="E9" s="4133">
        <v>6600</v>
      </c>
      <c r="F9" s="4133" t="s">
        <v>1351</v>
      </c>
      <c r="G9" s="4133">
        <v>3164</v>
      </c>
      <c r="H9" s="4133">
        <v>8421</v>
      </c>
      <c r="I9" s="4133" t="s">
        <v>1351</v>
      </c>
      <c r="J9" s="4133">
        <v>16154</v>
      </c>
      <c r="K9" s="4133" t="s">
        <v>1351</v>
      </c>
      <c r="L9" s="4133">
        <v>15187</v>
      </c>
      <c r="M9" s="4133" t="s">
        <v>1351</v>
      </c>
      <c r="N9" s="4133">
        <v>17528</v>
      </c>
      <c r="O9" s="4157" t="s">
        <v>1351</v>
      </c>
      <c r="P9" s="4158" t="s">
        <v>4577</v>
      </c>
    </row>
    <row r="10" spans="2:18" ht="18" customHeight="1">
      <c r="B10" s="4156" t="s">
        <v>4573</v>
      </c>
      <c r="C10" s="4133">
        <v>1587</v>
      </c>
      <c r="D10" s="4133" t="s">
        <v>1351</v>
      </c>
      <c r="E10" s="4133">
        <v>1104</v>
      </c>
      <c r="F10" s="4133" t="s">
        <v>1351</v>
      </c>
      <c r="G10" s="4133">
        <v>432</v>
      </c>
      <c r="H10" s="4133">
        <v>1460</v>
      </c>
      <c r="I10" s="4133" t="s">
        <v>1351</v>
      </c>
      <c r="J10" s="4133">
        <v>2412</v>
      </c>
      <c r="K10" s="4133" t="s">
        <v>1351</v>
      </c>
      <c r="L10" s="4133">
        <v>2161</v>
      </c>
      <c r="M10" s="4133" t="s">
        <v>1351</v>
      </c>
      <c r="N10" s="4133">
        <v>2768</v>
      </c>
      <c r="O10" s="4157" t="s">
        <v>1351</v>
      </c>
      <c r="P10" s="4146" t="s">
        <v>4578</v>
      </c>
    </row>
    <row r="11" spans="2:18" ht="18" customHeight="1">
      <c r="B11" s="4156" t="s">
        <v>4574</v>
      </c>
      <c r="C11" s="4133">
        <v>5336</v>
      </c>
      <c r="D11" s="4133" t="s">
        <v>1351</v>
      </c>
      <c r="E11" s="4133">
        <v>7750</v>
      </c>
      <c r="F11" s="4133" t="s">
        <v>1351</v>
      </c>
      <c r="G11" s="4133">
        <v>5073</v>
      </c>
      <c r="H11" s="4133">
        <v>9169</v>
      </c>
      <c r="I11" s="4133" t="s">
        <v>1351</v>
      </c>
      <c r="J11" s="4133">
        <v>1221</v>
      </c>
      <c r="K11" s="4133" t="s">
        <v>1351</v>
      </c>
      <c r="L11" s="4133">
        <v>1509</v>
      </c>
      <c r="M11" s="4133" t="s">
        <v>1351</v>
      </c>
      <c r="N11" s="4133">
        <v>811</v>
      </c>
      <c r="O11" s="4157" t="s">
        <v>1351</v>
      </c>
      <c r="P11" s="4146" t="s">
        <v>4597</v>
      </c>
    </row>
    <row r="12" spans="2:18" s="4161" customFormat="1" ht="18" customHeight="1">
      <c r="B12" s="4159" t="s">
        <v>4598</v>
      </c>
      <c r="C12" s="4141">
        <v>1334</v>
      </c>
      <c r="D12" s="4141" t="s">
        <v>1351</v>
      </c>
      <c r="E12" s="4141">
        <v>1129</v>
      </c>
      <c r="F12" s="4141" t="s">
        <v>1351</v>
      </c>
      <c r="G12" s="4141">
        <v>632</v>
      </c>
      <c r="H12" s="4141">
        <v>1392</v>
      </c>
      <c r="I12" s="4141" t="s">
        <v>1351</v>
      </c>
      <c r="J12" s="4141">
        <v>1684</v>
      </c>
      <c r="K12" s="4141" t="s">
        <v>1351</v>
      </c>
      <c r="L12" s="4141">
        <v>1472</v>
      </c>
      <c r="M12" s="4141" t="s">
        <v>1351</v>
      </c>
      <c r="N12" s="4141">
        <v>1985</v>
      </c>
      <c r="O12" s="4160" t="s">
        <v>1351</v>
      </c>
      <c r="P12" s="4146" t="s">
        <v>4580</v>
      </c>
    </row>
    <row r="13" spans="2:18" ht="18" customHeight="1">
      <c r="B13" s="4162" t="s">
        <v>4599</v>
      </c>
      <c r="C13" s="4138">
        <v>5245</v>
      </c>
      <c r="D13" s="4138" t="s">
        <v>1351</v>
      </c>
      <c r="E13" s="4138">
        <v>4715</v>
      </c>
      <c r="F13" s="4138" t="s">
        <v>1351</v>
      </c>
      <c r="G13" s="4138">
        <v>3873</v>
      </c>
      <c r="H13" s="4138">
        <v>5161</v>
      </c>
      <c r="I13" s="4138" t="s">
        <v>1351</v>
      </c>
      <c r="J13" s="4138">
        <v>6147</v>
      </c>
      <c r="K13" s="4138" t="s">
        <v>1351</v>
      </c>
      <c r="L13" s="4138">
        <v>5903</v>
      </c>
      <c r="M13" s="4138" t="s">
        <v>1351</v>
      </c>
      <c r="N13" s="4138">
        <v>6494</v>
      </c>
      <c r="O13" s="4155" t="s">
        <v>1351</v>
      </c>
      <c r="P13" s="4163" t="s">
        <v>4581</v>
      </c>
    </row>
    <row r="14" spans="2:18" ht="30" customHeight="1">
      <c r="B14" s="4128" t="s">
        <v>919</v>
      </c>
      <c r="C14" s="4138"/>
      <c r="D14" s="4138"/>
      <c r="E14" s="4138"/>
      <c r="F14" s="4138"/>
      <c r="G14" s="4138"/>
      <c r="H14" s="4138"/>
      <c r="I14" s="4138"/>
      <c r="J14" s="4138"/>
      <c r="K14" s="4138"/>
      <c r="L14" s="4138"/>
      <c r="M14" s="4138"/>
      <c r="N14" s="4138"/>
      <c r="O14" s="4155"/>
      <c r="P14" s="4136" t="s">
        <v>919</v>
      </c>
    </row>
    <row r="15" spans="2:18" ht="18" customHeight="1">
      <c r="B15" s="4154" t="s">
        <v>4595</v>
      </c>
      <c r="C15" s="4138">
        <v>22793</v>
      </c>
      <c r="D15" s="4138" t="s">
        <v>1351</v>
      </c>
      <c r="E15" s="4138">
        <v>19925</v>
      </c>
      <c r="F15" s="4138" t="s">
        <v>1351</v>
      </c>
      <c r="G15" s="4138">
        <v>12583</v>
      </c>
      <c r="H15" s="4138">
        <v>24059</v>
      </c>
      <c r="I15" s="4138" t="s">
        <v>1351</v>
      </c>
      <c r="J15" s="4138">
        <v>26761</v>
      </c>
      <c r="K15" s="4138" t="s">
        <v>1351</v>
      </c>
      <c r="L15" s="4138">
        <v>25249</v>
      </c>
      <c r="M15" s="4138" t="s">
        <v>1351</v>
      </c>
      <c r="N15" s="4138">
        <v>28868</v>
      </c>
      <c r="O15" s="4155" t="s">
        <v>1351</v>
      </c>
      <c r="P15" s="4148" t="s">
        <v>4576</v>
      </c>
    </row>
    <row r="16" spans="2:18" ht="18" customHeight="1">
      <c r="B16" s="4154" t="s">
        <v>4570</v>
      </c>
      <c r="C16" s="4138">
        <v>17441</v>
      </c>
      <c r="D16" s="4138" t="s">
        <v>1351</v>
      </c>
      <c r="E16" s="4138">
        <v>15248</v>
      </c>
      <c r="F16" s="4138" t="s">
        <v>1351</v>
      </c>
      <c r="G16" s="4138">
        <v>8579</v>
      </c>
      <c r="H16" s="4138">
        <v>19004</v>
      </c>
      <c r="I16" s="4138" t="s">
        <v>1351</v>
      </c>
      <c r="J16" s="4138">
        <v>20475</v>
      </c>
      <c r="K16" s="4138" t="s">
        <v>1351</v>
      </c>
      <c r="L16" s="4138">
        <v>19242</v>
      </c>
      <c r="M16" s="4138" t="s">
        <v>1351</v>
      </c>
      <c r="N16" s="4138">
        <v>22193</v>
      </c>
      <c r="O16" s="4155" t="s">
        <v>1351</v>
      </c>
      <c r="P16" s="4148" t="s">
        <v>4596</v>
      </c>
    </row>
    <row r="17" spans="2:16" ht="18" customHeight="1">
      <c r="B17" s="4156" t="s">
        <v>4572</v>
      </c>
      <c r="C17" s="4133">
        <v>10792</v>
      </c>
      <c r="D17" s="4133" t="s">
        <v>1351</v>
      </c>
      <c r="E17" s="4133">
        <v>6809</v>
      </c>
      <c r="F17" s="4133" t="s">
        <v>1351</v>
      </c>
      <c r="G17" s="4133">
        <v>3570</v>
      </c>
      <c r="H17" s="4133">
        <v>8633</v>
      </c>
      <c r="I17" s="4133" t="s">
        <v>1351</v>
      </c>
      <c r="J17" s="4133">
        <v>16302</v>
      </c>
      <c r="K17" s="4133" t="s">
        <v>1351</v>
      </c>
      <c r="L17" s="4133">
        <v>15077</v>
      </c>
      <c r="M17" s="4133" t="s">
        <v>1351</v>
      </c>
      <c r="N17" s="4133">
        <v>18008</v>
      </c>
      <c r="O17" s="4157" t="s">
        <v>1351</v>
      </c>
      <c r="P17" s="4158" t="s">
        <v>4577</v>
      </c>
    </row>
    <row r="18" spans="2:16" ht="18" customHeight="1">
      <c r="B18" s="4156" t="s">
        <v>4573</v>
      </c>
      <c r="C18" s="4133">
        <v>1377</v>
      </c>
      <c r="D18" s="4133" t="s">
        <v>2363</v>
      </c>
      <c r="E18" s="4133">
        <v>1229</v>
      </c>
      <c r="F18" s="4133" t="s">
        <v>2363</v>
      </c>
      <c r="G18" s="4133" t="s">
        <v>21</v>
      </c>
      <c r="H18" s="4133">
        <v>1791</v>
      </c>
      <c r="I18" s="4133" t="s">
        <v>2363</v>
      </c>
      <c r="J18" s="4133">
        <v>1582</v>
      </c>
      <c r="K18" s="4133" t="s">
        <v>2363</v>
      </c>
      <c r="L18" s="4133" t="s">
        <v>21</v>
      </c>
      <c r="M18" s="4133" t="s">
        <v>1351</v>
      </c>
      <c r="N18" s="4133">
        <v>1530</v>
      </c>
      <c r="O18" s="4157" t="s">
        <v>2363</v>
      </c>
      <c r="P18" s="4146" t="s">
        <v>4578</v>
      </c>
    </row>
    <row r="19" spans="2:16" ht="18" customHeight="1">
      <c r="B19" s="4156" t="s">
        <v>4574</v>
      </c>
      <c r="C19" s="4133">
        <v>4191</v>
      </c>
      <c r="D19" s="4133" t="s">
        <v>1351</v>
      </c>
      <c r="E19" s="4133">
        <v>6295</v>
      </c>
      <c r="F19" s="4133" t="s">
        <v>1351</v>
      </c>
      <c r="G19" s="4133">
        <v>4155</v>
      </c>
      <c r="H19" s="4133">
        <v>7500</v>
      </c>
      <c r="I19" s="4133" t="s">
        <v>1351</v>
      </c>
      <c r="J19" s="4133">
        <v>1280</v>
      </c>
      <c r="K19" s="4133" t="s">
        <v>1351</v>
      </c>
      <c r="L19" s="4133">
        <v>1329</v>
      </c>
      <c r="M19" s="4133" t="s">
        <v>2363</v>
      </c>
      <c r="N19" s="4133">
        <v>1212</v>
      </c>
      <c r="O19" s="4157" t="s">
        <v>2363</v>
      </c>
      <c r="P19" s="4146" t="s">
        <v>4597</v>
      </c>
    </row>
    <row r="20" spans="2:16" ht="18" customHeight="1">
      <c r="B20" s="4164" t="s">
        <v>4598</v>
      </c>
      <c r="C20" s="4133">
        <v>1081</v>
      </c>
      <c r="D20" s="4133" t="s">
        <v>1351</v>
      </c>
      <c r="E20" s="4133">
        <v>915</v>
      </c>
      <c r="F20" s="4133" t="s">
        <v>1351</v>
      </c>
      <c r="G20" s="4133">
        <v>624</v>
      </c>
      <c r="H20" s="4133">
        <v>1079</v>
      </c>
      <c r="I20" s="4133" t="s">
        <v>1351</v>
      </c>
      <c r="J20" s="4133">
        <v>1311</v>
      </c>
      <c r="K20" s="4133" t="s">
        <v>1351</v>
      </c>
      <c r="L20" s="4133">
        <v>1217</v>
      </c>
      <c r="M20" s="4133" t="s">
        <v>1351</v>
      </c>
      <c r="N20" s="4133">
        <v>1443</v>
      </c>
      <c r="O20" s="4157" t="s">
        <v>1351</v>
      </c>
      <c r="P20" s="4146" t="s">
        <v>4580</v>
      </c>
    </row>
    <row r="21" spans="2:16" ht="18" customHeight="1">
      <c r="B21" s="4154" t="s">
        <v>4599</v>
      </c>
      <c r="C21" s="4138">
        <v>5352</v>
      </c>
      <c r="D21" s="4138" t="s">
        <v>1351</v>
      </c>
      <c r="E21" s="4138">
        <v>4677</v>
      </c>
      <c r="F21" s="4138" t="s">
        <v>1351</v>
      </c>
      <c r="G21" s="4138">
        <v>4004</v>
      </c>
      <c r="H21" s="4138">
        <v>5056</v>
      </c>
      <c r="I21" s="4138" t="s">
        <v>1351</v>
      </c>
      <c r="J21" s="4138">
        <v>6286</v>
      </c>
      <c r="K21" s="4138" t="s">
        <v>1351</v>
      </c>
      <c r="L21" s="4138">
        <v>6007</v>
      </c>
      <c r="M21" s="4138" t="s">
        <v>1351</v>
      </c>
      <c r="N21" s="4138">
        <v>6675</v>
      </c>
      <c r="O21" s="4155" t="s">
        <v>1351</v>
      </c>
      <c r="P21" s="4148" t="s">
        <v>4581</v>
      </c>
    </row>
    <row r="22" spans="2:16" ht="27" customHeight="1">
      <c r="B22" s="5595"/>
      <c r="C22" s="5612" t="s">
        <v>177</v>
      </c>
      <c r="D22" s="5612"/>
      <c r="E22" s="5612" t="s">
        <v>4600</v>
      </c>
      <c r="F22" s="5612"/>
      <c r="G22" s="5612"/>
      <c r="H22" s="5612"/>
      <c r="I22" s="5612"/>
      <c r="J22" s="5612" t="s">
        <v>4601</v>
      </c>
      <c r="K22" s="5612"/>
      <c r="L22" s="5612"/>
      <c r="M22" s="5612"/>
      <c r="N22" s="5612"/>
      <c r="O22" s="5612"/>
      <c r="P22" s="5611"/>
    </row>
    <row r="23" spans="2:16" ht="36" customHeight="1">
      <c r="B23" s="5595"/>
      <c r="C23" s="5612"/>
      <c r="D23" s="5612"/>
      <c r="E23" s="5612" t="s">
        <v>177</v>
      </c>
      <c r="F23" s="5612"/>
      <c r="G23" s="4150" t="s">
        <v>4602</v>
      </c>
      <c r="H23" s="5613" t="s">
        <v>4603</v>
      </c>
      <c r="I23" s="5613"/>
      <c r="J23" s="5612" t="s">
        <v>177</v>
      </c>
      <c r="K23" s="5612"/>
      <c r="L23" s="5614" t="s">
        <v>4604</v>
      </c>
      <c r="M23" s="5614"/>
      <c r="N23" s="5613" t="s">
        <v>4605</v>
      </c>
      <c r="O23" s="5613"/>
      <c r="P23" s="5611"/>
    </row>
    <row r="24" spans="2:16" s="4171" customFormat="1" ht="5.25" customHeight="1">
      <c r="B24" s="4165"/>
      <c r="C24" s="4166"/>
      <c r="D24" s="4166"/>
      <c r="E24" s="4167"/>
      <c r="F24" s="4167"/>
      <c r="G24" s="4168"/>
      <c r="H24" s="4168"/>
      <c r="I24" s="4168"/>
      <c r="J24" s="4167"/>
      <c r="K24" s="4167"/>
      <c r="L24" s="4169"/>
      <c r="M24" s="4169"/>
      <c r="N24" s="4168"/>
      <c r="O24" s="4168"/>
      <c r="P24" s="4170"/>
    </row>
    <row r="25" spans="2:16" s="4144" customFormat="1" ht="12" customHeight="1">
      <c r="B25" s="5609" t="s">
        <v>200</v>
      </c>
      <c r="C25" s="5609"/>
      <c r="D25" s="5609"/>
      <c r="E25" s="5609"/>
      <c r="F25" s="5609"/>
      <c r="G25" s="5609"/>
      <c r="H25" s="5609"/>
      <c r="I25" s="5609"/>
      <c r="J25" s="5609"/>
      <c r="K25" s="5609"/>
      <c r="L25" s="5609"/>
      <c r="M25" s="5609"/>
      <c r="N25" s="5609"/>
      <c r="O25" s="5609"/>
      <c r="P25" s="5609"/>
    </row>
    <row r="26" spans="2:16" s="4144" customFormat="1" ht="12" customHeight="1">
      <c r="B26" s="5609" t="s">
        <v>4583</v>
      </c>
      <c r="C26" s="5609"/>
      <c r="D26" s="5609"/>
      <c r="E26" s="5609"/>
      <c r="F26" s="5609"/>
      <c r="G26" s="5609"/>
      <c r="H26" s="5609"/>
      <c r="I26" s="5609"/>
      <c r="J26" s="5609"/>
      <c r="K26" s="5609"/>
      <c r="L26" s="5609"/>
      <c r="M26" s="5609"/>
      <c r="N26" s="5609"/>
      <c r="O26" s="5609"/>
      <c r="P26" s="5609"/>
    </row>
    <row r="27" spans="2:16" s="4144" customFormat="1" ht="12" customHeight="1">
      <c r="B27" s="5609" t="s">
        <v>4584</v>
      </c>
      <c r="C27" s="5609"/>
      <c r="D27" s="5609"/>
      <c r="E27" s="5609"/>
      <c r="F27" s="5609"/>
      <c r="G27" s="5609"/>
      <c r="H27" s="5609"/>
      <c r="I27" s="5609"/>
      <c r="J27" s="5609"/>
      <c r="K27" s="5609"/>
      <c r="L27" s="5609"/>
      <c r="M27" s="5609"/>
      <c r="N27" s="5609"/>
      <c r="O27" s="5609"/>
      <c r="P27" s="5609"/>
    </row>
    <row r="28" spans="2:16" s="4172" customFormat="1" ht="31.5" customHeight="1">
      <c r="B28" s="5601" t="s">
        <v>4606</v>
      </c>
      <c r="C28" s="5601"/>
      <c r="D28" s="5601"/>
      <c r="E28" s="5601"/>
      <c r="F28" s="5601"/>
      <c r="G28" s="5601"/>
      <c r="H28" s="5601"/>
      <c r="I28" s="5601"/>
      <c r="J28" s="5601"/>
      <c r="K28" s="5601"/>
      <c r="L28" s="5601"/>
      <c r="M28" s="5601"/>
      <c r="N28" s="5601"/>
      <c r="O28" s="5601"/>
      <c r="P28" s="5601"/>
    </row>
    <row r="29" spans="2:16" s="4172" customFormat="1" ht="31.5" customHeight="1">
      <c r="B29" s="5601" t="s">
        <v>4607</v>
      </c>
      <c r="C29" s="5601"/>
      <c r="D29" s="5601"/>
      <c r="E29" s="5601"/>
      <c r="F29" s="5601"/>
      <c r="G29" s="5601"/>
      <c r="H29" s="5601"/>
      <c r="I29" s="5601"/>
      <c r="J29" s="5601"/>
      <c r="K29" s="5601"/>
      <c r="L29" s="5601"/>
      <c r="M29" s="5601"/>
      <c r="N29" s="5601"/>
      <c r="O29" s="5601"/>
      <c r="P29" s="5601"/>
    </row>
    <row r="30" spans="2:16">
      <c r="C30" s="4145"/>
      <c r="D30" s="4145"/>
      <c r="E30" s="4145"/>
      <c r="F30" s="4145"/>
      <c r="G30" s="4145"/>
      <c r="H30" s="4145"/>
      <c r="I30" s="4145"/>
      <c r="J30" s="4145"/>
      <c r="K30" s="4145"/>
      <c r="L30" s="4145"/>
      <c r="M30" s="4145"/>
      <c r="P30" s="4146"/>
    </row>
    <row r="31" spans="2:16">
      <c r="C31" s="4145"/>
      <c r="D31" s="4145"/>
      <c r="E31" s="4145"/>
      <c r="F31" s="4145"/>
      <c r="G31" s="4145"/>
      <c r="H31" s="4145"/>
      <c r="I31" s="4145"/>
      <c r="J31" s="4145"/>
      <c r="K31" s="4145"/>
      <c r="L31" s="4145"/>
      <c r="M31" s="4145"/>
      <c r="P31" s="4147"/>
    </row>
    <row r="32" spans="2:16">
      <c r="C32" s="4145"/>
      <c r="D32" s="4145"/>
      <c r="E32" s="4145"/>
      <c r="F32" s="4145"/>
      <c r="G32" s="4145"/>
      <c r="H32" s="4145"/>
      <c r="I32" s="4145"/>
      <c r="J32" s="4145"/>
      <c r="K32" s="4145"/>
      <c r="L32" s="4145"/>
      <c r="M32" s="4145"/>
      <c r="P32" s="4147"/>
    </row>
    <row r="33" spans="3:16">
      <c r="C33" s="4145"/>
      <c r="D33" s="4145"/>
      <c r="E33" s="4145"/>
      <c r="F33" s="4145"/>
      <c r="G33" s="4145"/>
      <c r="H33" s="4145"/>
      <c r="I33" s="4145"/>
      <c r="J33" s="4145"/>
      <c r="K33" s="4145"/>
      <c r="L33" s="4145"/>
      <c r="M33" s="4145"/>
      <c r="P33" s="4148"/>
    </row>
    <row r="34" spans="3:16">
      <c r="C34" s="4145"/>
      <c r="D34" s="4145"/>
      <c r="E34" s="4145"/>
      <c r="F34" s="4145"/>
      <c r="G34" s="4145"/>
      <c r="H34" s="4145"/>
      <c r="I34" s="4145"/>
      <c r="J34" s="4145"/>
      <c r="K34" s="4145"/>
      <c r="L34" s="4145"/>
      <c r="M34" s="4145"/>
      <c r="P34" s="4149"/>
    </row>
    <row r="35" spans="3:16">
      <c r="C35" s="4145"/>
      <c r="D35" s="4145"/>
      <c r="E35" s="4145"/>
      <c r="F35" s="4145"/>
      <c r="G35" s="4145"/>
      <c r="H35" s="4145"/>
      <c r="I35" s="4145"/>
      <c r="J35" s="4145"/>
      <c r="K35" s="4145"/>
      <c r="L35" s="4145"/>
      <c r="M35" s="4145"/>
      <c r="P35" s="4149"/>
    </row>
    <row r="36" spans="3:16">
      <c r="C36" s="4145"/>
      <c r="D36" s="4145"/>
      <c r="E36" s="4145"/>
      <c r="F36" s="4145"/>
      <c r="G36" s="4145"/>
      <c r="H36" s="4145"/>
      <c r="I36" s="4145"/>
      <c r="J36" s="4145"/>
      <c r="K36" s="4145"/>
      <c r="L36" s="4145"/>
      <c r="M36" s="4145"/>
      <c r="P36" s="4149"/>
    </row>
  </sheetData>
  <mergeCells count="27">
    <mergeCell ref="B25:P25"/>
    <mergeCell ref="B26:P26"/>
    <mergeCell ref="B27:P27"/>
    <mergeCell ref="B28:P28"/>
    <mergeCell ref="B29:P29"/>
    <mergeCell ref="B22:B23"/>
    <mergeCell ref="C22:D23"/>
    <mergeCell ref="E22:I22"/>
    <mergeCell ref="J22:O22"/>
    <mergeCell ref="P22:P23"/>
    <mergeCell ref="E23:F23"/>
    <mergeCell ref="H23:I23"/>
    <mergeCell ref="J23:K23"/>
    <mergeCell ref="L23:M23"/>
    <mergeCell ref="N23:O23"/>
    <mergeCell ref="B1:P1"/>
    <mergeCell ref="B2:P2"/>
    <mergeCell ref="B4:B5"/>
    <mergeCell ref="C4:D5"/>
    <mergeCell ref="E4:I4"/>
    <mergeCell ref="J4:O4"/>
    <mergeCell ref="P4:P5"/>
    <mergeCell ref="E5:F5"/>
    <mergeCell ref="H5:I5"/>
    <mergeCell ref="J5:K5"/>
    <mergeCell ref="L5:M5"/>
    <mergeCell ref="N5:O5"/>
  </mergeCells>
  <hyperlinks>
    <hyperlink ref="R2" location="Indice!A1" display="(Voltar ao Índice)"/>
  </hyperlinks>
  <printOptions horizontalCentered="1"/>
  <pageMargins left="0.27559055118110237" right="0.27559055118110237" top="0.6692913385826772" bottom="0.27559055118110237" header="0" footer="0"/>
  <pageSetup paperSize="9" orientation="portrait" r:id="rId1"/>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S27"/>
  <sheetViews>
    <sheetView showGridLines="0" workbookViewId="0">
      <selection activeCell="B1" sqref="B1:Q1"/>
    </sheetView>
  </sheetViews>
  <sheetFormatPr defaultRowHeight="11.25"/>
  <cols>
    <col min="1" max="1" width="6.7109375" style="4127" customWidth="1"/>
    <col min="2" max="2" width="23.7109375" style="4127" customWidth="1"/>
    <col min="3" max="3" width="6.7109375" style="4127" customWidth="1"/>
    <col min="4" max="4" width="1.42578125" style="4127" customWidth="1"/>
    <col min="5" max="5" width="5.42578125" style="4127" customWidth="1"/>
    <col min="6" max="6" width="1.42578125" style="4127" customWidth="1"/>
    <col min="7" max="7" width="5.42578125" style="4127" customWidth="1"/>
    <col min="8" max="8" width="1.42578125" style="4127" customWidth="1"/>
    <col min="9" max="9" width="6.5703125" style="4127" customWidth="1"/>
    <col min="10" max="10" width="1.42578125" style="4127" customWidth="1"/>
    <col min="11" max="11" width="6.28515625" style="4127" customWidth="1"/>
    <col min="12" max="12" width="1.42578125" style="4127" customWidth="1"/>
    <col min="13" max="13" width="6.7109375" style="4127" customWidth="1"/>
    <col min="14" max="14" width="1.42578125" style="4127" customWidth="1"/>
    <col min="15" max="15" width="6.7109375" style="4127" customWidth="1"/>
    <col min="16" max="16" width="1.42578125" style="4127" customWidth="1"/>
    <col min="17" max="17" width="23.7109375" style="4127" customWidth="1"/>
    <col min="18" max="18" width="6.7109375" style="4127" customWidth="1"/>
    <col min="19" max="19" width="14.28515625" style="4127" bestFit="1" customWidth="1"/>
    <col min="20" max="208" width="9.140625" style="4127"/>
    <col min="209" max="209" width="19.7109375" style="4127" customWidth="1"/>
    <col min="210" max="210" width="6.7109375" style="4127" customWidth="1"/>
    <col min="211" max="211" width="1.42578125" style="4127" customWidth="1"/>
    <col min="212" max="212" width="6.7109375" style="4127" customWidth="1"/>
    <col min="213" max="213" width="1.42578125" style="4127" customWidth="1"/>
    <col min="214" max="214" width="6.7109375" style="4127" customWidth="1"/>
    <col min="215" max="215" width="1.42578125" style="4127" customWidth="1"/>
    <col min="216" max="216" width="6.7109375" style="4127" customWidth="1"/>
    <col min="217" max="217" width="1.42578125" style="4127" customWidth="1"/>
    <col min="218" max="218" width="6.7109375" style="4127" customWidth="1"/>
    <col min="219" max="219" width="1.42578125" style="4127" customWidth="1"/>
    <col min="220" max="220" width="6.7109375" style="4127" customWidth="1"/>
    <col min="221" max="221" width="1.42578125" style="4127" customWidth="1"/>
    <col min="222" max="222" width="6.7109375" style="4127" customWidth="1"/>
    <col min="223" max="223" width="1.42578125" style="4127" customWidth="1"/>
    <col min="224" max="224" width="20" style="4127" customWidth="1"/>
    <col min="225" max="464" width="9.140625" style="4127"/>
    <col min="465" max="465" width="19.7109375" style="4127" customWidth="1"/>
    <col min="466" max="466" width="6.7109375" style="4127" customWidth="1"/>
    <col min="467" max="467" width="1.42578125" style="4127" customWidth="1"/>
    <col min="468" max="468" width="6.7109375" style="4127" customWidth="1"/>
    <col min="469" max="469" width="1.42578125" style="4127" customWidth="1"/>
    <col min="470" max="470" width="6.7109375" style="4127" customWidth="1"/>
    <col min="471" max="471" width="1.42578125" style="4127" customWidth="1"/>
    <col min="472" max="472" width="6.7109375" style="4127" customWidth="1"/>
    <col min="473" max="473" width="1.42578125" style="4127" customWidth="1"/>
    <col min="474" max="474" width="6.7109375" style="4127" customWidth="1"/>
    <col min="475" max="475" width="1.42578125" style="4127" customWidth="1"/>
    <col min="476" max="476" width="6.7109375" style="4127" customWidth="1"/>
    <col min="477" max="477" width="1.42578125" style="4127" customWidth="1"/>
    <col min="478" max="478" width="6.7109375" style="4127" customWidth="1"/>
    <col min="479" max="479" width="1.42578125" style="4127" customWidth="1"/>
    <col min="480" max="480" width="20" style="4127" customWidth="1"/>
    <col min="481" max="720" width="9.140625" style="4127"/>
    <col min="721" max="721" width="19.7109375" style="4127" customWidth="1"/>
    <col min="722" max="722" width="6.7109375" style="4127" customWidth="1"/>
    <col min="723" max="723" width="1.42578125" style="4127" customWidth="1"/>
    <col min="724" max="724" width="6.7109375" style="4127" customWidth="1"/>
    <col min="725" max="725" width="1.42578125" style="4127" customWidth="1"/>
    <col min="726" max="726" width="6.7109375" style="4127" customWidth="1"/>
    <col min="727" max="727" width="1.42578125" style="4127" customWidth="1"/>
    <col min="728" max="728" width="6.7109375" style="4127" customWidth="1"/>
    <col min="729" max="729" width="1.42578125" style="4127" customWidth="1"/>
    <col min="730" max="730" width="6.7109375" style="4127" customWidth="1"/>
    <col min="731" max="731" width="1.42578125" style="4127" customWidth="1"/>
    <col min="732" max="732" width="6.7109375" style="4127" customWidth="1"/>
    <col min="733" max="733" width="1.42578125" style="4127" customWidth="1"/>
    <col min="734" max="734" width="6.7109375" style="4127" customWidth="1"/>
    <col min="735" max="735" width="1.42578125" style="4127" customWidth="1"/>
    <col min="736" max="736" width="20" style="4127" customWidth="1"/>
    <col min="737" max="976" width="9.140625" style="4127"/>
    <col min="977" max="977" width="19.7109375" style="4127" customWidth="1"/>
    <col min="978" max="978" width="6.7109375" style="4127" customWidth="1"/>
    <col min="979" max="979" width="1.42578125" style="4127" customWidth="1"/>
    <col min="980" max="980" width="6.7109375" style="4127" customWidth="1"/>
    <col min="981" max="981" width="1.42578125" style="4127" customWidth="1"/>
    <col min="982" max="982" width="6.7109375" style="4127" customWidth="1"/>
    <col min="983" max="983" width="1.42578125" style="4127" customWidth="1"/>
    <col min="984" max="984" width="6.7109375" style="4127" customWidth="1"/>
    <col min="985" max="985" width="1.42578125" style="4127" customWidth="1"/>
    <col min="986" max="986" width="6.7109375" style="4127" customWidth="1"/>
    <col min="987" max="987" width="1.42578125" style="4127" customWidth="1"/>
    <col min="988" max="988" width="6.7109375" style="4127" customWidth="1"/>
    <col min="989" max="989" width="1.42578125" style="4127" customWidth="1"/>
    <col min="990" max="990" width="6.7109375" style="4127" customWidth="1"/>
    <col min="991" max="991" width="1.42578125" style="4127" customWidth="1"/>
    <col min="992" max="992" width="20" style="4127" customWidth="1"/>
    <col min="993" max="1232" width="9.140625" style="4127"/>
    <col min="1233" max="1233" width="19.7109375" style="4127" customWidth="1"/>
    <col min="1234" max="1234" width="6.7109375" style="4127" customWidth="1"/>
    <col min="1235" max="1235" width="1.42578125" style="4127" customWidth="1"/>
    <col min="1236" max="1236" width="6.7109375" style="4127" customWidth="1"/>
    <col min="1237" max="1237" width="1.42578125" style="4127" customWidth="1"/>
    <col min="1238" max="1238" width="6.7109375" style="4127" customWidth="1"/>
    <col min="1239" max="1239" width="1.42578125" style="4127" customWidth="1"/>
    <col min="1240" max="1240" width="6.7109375" style="4127" customWidth="1"/>
    <col min="1241" max="1241" width="1.42578125" style="4127" customWidth="1"/>
    <col min="1242" max="1242" width="6.7109375" style="4127" customWidth="1"/>
    <col min="1243" max="1243" width="1.42578125" style="4127" customWidth="1"/>
    <col min="1244" max="1244" width="6.7109375" style="4127" customWidth="1"/>
    <col min="1245" max="1245" width="1.42578125" style="4127" customWidth="1"/>
    <col min="1246" max="1246" width="6.7109375" style="4127" customWidth="1"/>
    <col min="1247" max="1247" width="1.42578125" style="4127" customWidth="1"/>
    <col min="1248" max="1248" width="20" style="4127" customWidth="1"/>
    <col min="1249" max="1488" width="9.140625" style="4127"/>
    <col min="1489" max="1489" width="19.7109375" style="4127" customWidth="1"/>
    <col min="1490" max="1490" width="6.7109375" style="4127" customWidth="1"/>
    <col min="1491" max="1491" width="1.42578125" style="4127" customWidth="1"/>
    <col min="1492" max="1492" width="6.7109375" style="4127" customWidth="1"/>
    <col min="1493" max="1493" width="1.42578125" style="4127" customWidth="1"/>
    <col min="1494" max="1494" width="6.7109375" style="4127" customWidth="1"/>
    <col min="1495" max="1495" width="1.42578125" style="4127" customWidth="1"/>
    <col min="1496" max="1496" width="6.7109375" style="4127" customWidth="1"/>
    <col min="1497" max="1497" width="1.42578125" style="4127" customWidth="1"/>
    <col min="1498" max="1498" width="6.7109375" style="4127" customWidth="1"/>
    <col min="1499" max="1499" width="1.42578125" style="4127" customWidth="1"/>
    <col min="1500" max="1500" width="6.7109375" style="4127" customWidth="1"/>
    <col min="1501" max="1501" width="1.42578125" style="4127" customWidth="1"/>
    <col min="1502" max="1502" width="6.7109375" style="4127" customWidth="1"/>
    <col min="1503" max="1503" width="1.42578125" style="4127" customWidth="1"/>
    <col min="1504" max="1504" width="20" style="4127" customWidth="1"/>
    <col min="1505" max="1744" width="9.140625" style="4127"/>
    <col min="1745" max="1745" width="19.7109375" style="4127" customWidth="1"/>
    <col min="1746" max="1746" width="6.7109375" style="4127" customWidth="1"/>
    <col min="1747" max="1747" width="1.42578125" style="4127" customWidth="1"/>
    <col min="1748" max="1748" width="6.7109375" style="4127" customWidth="1"/>
    <col min="1749" max="1749" width="1.42578125" style="4127" customWidth="1"/>
    <col min="1750" max="1750" width="6.7109375" style="4127" customWidth="1"/>
    <col min="1751" max="1751" width="1.42578125" style="4127" customWidth="1"/>
    <col min="1752" max="1752" width="6.7109375" style="4127" customWidth="1"/>
    <col min="1753" max="1753" width="1.42578125" style="4127" customWidth="1"/>
    <col min="1754" max="1754" width="6.7109375" style="4127" customWidth="1"/>
    <col min="1755" max="1755" width="1.42578125" style="4127" customWidth="1"/>
    <col min="1756" max="1756" width="6.7109375" style="4127" customWidth="1"/>
    <col min="1757" max="1757" width="1.42578125" style="4127" customWidth="1"/>
    <col min="1758" max="1758" width="6.7109375" style="4127" customWidth="1"/>
    <col min="1759" max="1759" width="1.42578125" style="4127" customWidth="1"/>
    <col min="1760" max="1760" width="20" style="4127" customWidth="1"/>
    <col min="1761" max="2000" width="9.140625" style="4127"/>
    <col min="2001" max="2001" width="19.7109375" style="4127" customWidth="1"/>
    <col min="2002" max="2002" width="6.7109375" style="4127" customWidth="1"/>
    <col min="2003" max="2003" width="1.42578125" style="4127" customWidth="1"/>
    <col min="2004" max="2004" width="6.7109375" style="4127" customWidth="1"/>
    <col min="2005" max="2005" width="1.42578125" style="4127" customWidth="1"/>
    <col min="2006" max="2006" width="6.7109375" style="4127" customWidth="1"/>
    <col min="2007" max="2007" width="1.42578125" style="4127" customWidth="1"/>
    <col min="2008" max="2008" width="6.7109375" style="4127" customWidth="1"/>
    <col min="2009" max="2009" width="1.42578125" style="4127" customWidth="1"/>
    <col min="2010" max="2010" width="6.7109375" style="4127" customWidth="1"/>
    <col min="2011" max="2011" width="1.42578125" style="4127" customWidth="1"/>
    <col min="2012" max="2012" width="6.7109375" style="4127" customWidth="1"/>
    <col min="2013" max="2013" width="1.42578125" style="4127" customWidth="1"/>
    <col min="2014" max="2014" width="6.7109375" style="4127" customWidth="1"/>
    <col min="2015" max="2015" width="1.42578125" style="4127" customWidth="1"/>
    <col min="2016" max="2016" width="20" style="4127" customWidth="1"/>
    <col min="2017" max="2256" width="9.140625" style="4127"/>
    <col min="2257" max="2257" width="19.7109375" style="4127" customWidth="1"/>
    <col min="2258" max="2258" width="6.7109375" style="4127" customWidth="1"/>
    <col min="2259" max="2259" width="1.42578125" style="4127" customWidth="1"/>
    <col min="2260" max="2260" width="6.7109375" style="4127" customWidth="1"/>
    <col min="2261" max="2261" width="1.42578125" style="4127" customWidth="1"/>
    <col min="2262" max="2262" width="6.7109375" style="4127" customWidth="1"/>
    <col min="2263" max="2263" width="1.42578125" style="4127" customWidth="1"/>
    <col min="2264" max="2264" width="6.7109375" style="4127" customWidth="1"/>
    <col min="2265" max="2265" width="1.42578125" style="4127" customWidth="1"/>
    <col min="2266" max="2266" width="6.7109375" style="4127" customWidth="1"/>
    <col min="2267" max="2267" width="1.42578125" style="4127" customWidth="1"/>
    <col min="2268" max="2268" width="6.7109375" style="4127" customWidth="1"/>
    <col min="2269" max="2269" width="1.42578125" style="4127" customWidth="1"/>
    <col min="2270" max="2270" width="6.7109375" style="4127" customWidth="1"/>
    <col min="2271" max="2271" width="1.42578125" style="4127" customWidth="1"/>
    <col min="2272" max="2272" width="20" style="4127" customWidth="1"/>
    <col min="2273" max="2512" width="9.140625" style="4127"/>
    <col min="2513" max="2513" width="19.7109375" style="4127" customWidth="1"/>
    <col min="2514" max="2514" width="6.7109375" style="4127" customWidth="1"/>
    <col min="2515" max="2515" width="1.42578125" style="4127" customWidth="1"/>
    <col min="2516" max="2516" width="6.7109375" style="4127" customWidth="1"/>
    <col min="2517" max="2517" width="1.42578125" style="4127" customWidth="1"/>
    <col min="2518" max="2518" width="6.7109375" style="4127" customWidth="1"/>
    <col min="2519" max="2519" width="1.42578125" style="4127" customWidth="1"/>
    <col min="2520" max="2520" width="6.7109375" style="4127" customWidth="1"/>
    <col min="2521" max="2521" width="1.42578125" style="4127" customWidth="1"/>
    <col min="2522" max="2522" width="6.7109375" style="4127" customWidth="1"/>
    <col min="2523" max="2523" width="1.42578125" style="4127" customWidth="1"/>
    <col min="2524" max="2524" width="6.7109375" style="4127" customWidth="1"/>
    <col min="2525" max="2525" width="1.42578125" style="4127" customWidth="1"/>
    <col min="2526" max="2526" width="6.7109375" style="4127" customWidth="1"/>
    <col min="2527" max="2527" width="1.42578125" style="4127" customWidth="1"/>
    <col min="2528" max="2528" width="20" style="4127" customWidth="1"/>
    <col min="2529" max="2768" width="9.140625" style="4127"/>
    <col min="2769" max="2769" width="19.7109375" style="4127" customWidth="1"/>
    <col min="2770" max="2770" width="6.7109375" style="4127" customWidth="1"/>
    <col min="2771" max="2771" width="1.42578125" style="4127" customWidth="1"/>
    <col min="2772" max="2772" width="6.7109375" style="4127" customWidth="1"/>
    <col min="2773" max="2773" width="1.42578125" style="4127" customWidth="1"/>
    <col min="2774" max="2774" width="6.7109375" style="4127" customWidth="1"/>
    <col min="2775" max="2775" width="1.42578125" style="4127" customWidth="1"/>
    <col min="2776" max="2776" width="6.7109375" style="4127" customWidth="1"/>
    <col min="2777" max="2777" width="1.42578125" style="4127" customWidth="1"/>
    <col min="2778" max="2778" width="6.7109375" style="4127" customWidth="1"/>
    <col min="2779" max="2779" width="1.42578125" style="4127" customWidth="1"/>
    <col min="2780" max="2780" width="6.7109375" style="4127" customWidth="1"/>
    <col min="2781" max="2781" width="1.42578125" style="4127" customWidth="1"/>
    <col min="2782" max="2782" width="6.7109375" style="4127" customWidth="1"/>
    <col min="2783" max="2783" width="1.42578125" style="4127" customWidth="1"/>
    <col min="2784" max="2784" width="20" style="4127" customWidth="1"/>
    <col min="2785" max="3024" width="9.140625" style="4127"/>
    <col min="3025" max="3025" width="19.7109375" style="4127" customWidth="1"/>
    <col min="3026" max="3026" width="6.7109375" style="4127" customWidth="1"/>
    <col min="3027" max="3027" width="1.42578125" style="4127" customWidth="1"/>
    <col min="3028" max="3028" width="6.7109375" style="4127" customWidth="1"/>
    <col min="3029" max="3029" width="1.42578125" style="4127" customWidth="1"/>
    <col min="3030" max="3030" width="6.7109375" style="4127" customWidth="1"/>
    <col min="3031" max="3031" width="1.42578125" style="4127" customWidth="1"/>
    <col min="3032" max="3032" width="6.7109375" style="4127" customWidth="1"/>
    <col min="3033" max="3033" width="1.42578125" style="4127" customWidth="1"/>
    <col min="3034" max="3034" width="6.7109375" style="4127" customWidth="1"/>
    <col min="3035" max="3035" width="1.42578125" style="4127" customWidth="1"/>
    <col min="3036" max="3036" width="6.7109375" style="4127" customWidth="1"/>
    <col min="3037" max="3037" width="1.42578125" style="4127" customWidth="1"/>
    <col min="3038" max="3038" width="6.7109375" style="4127" customWidth="1"/>
    <col min="3039" max="3039" width="1.42578125" style="4127" customWidth="1"/>
    <col min="3040" max="3040" width="20" style="4127" customWidth="1"/>
    <col min="3041" max="3280" width="9.140625" style="4127"/>
    <col min="3281" max="3281" width="19.7109375" style="4127" customWidth="1"/>
    <col min="3282" max="3282" width="6.7109375" style="4127" customWidth="1"/>
    <col min="3283" max="3283" width="1.42578125" style="4127" customWidth="1"/>
    <col min="3284" max="3284" width="6.7109375" style="4127" customWidth="1"/>
    <col min="3285" max="3285" width="1.42578125" style="4127" customWidth="1"/>
    <col min="3286" max="3286" width="6.7109375" style="4127" customWidth="1"/>
    <col min="3287" max="3287" width="1.42578125" style="4127" customWidth="1"/>
    <col min="3288" max="3288" width="6.7109375" style="4127" customWidth="1"/>
    <col min="3289" max="3289" width="1.42578125" style="4127" customWidth="1"/>
    <col min="3290" max="3290" width="6.7109375" style="4127" customWidth="1"/>
    <col min="3291" max="3291" width="1.42578125" style="4127" customWidth="1"/>
    <col min="3292" max="3292" width="6.7109375" style="4127" customWidth="1"/>
    <col min="3293" max="3293" width="1.42578125" style="4127" customWidth="1"/>
    <col min="3294" max="3294" width="6.7109375" style="4127" customWidth="1"/>
    <col min="3295" max="3295" width="1.42578125" style="4127" customWidth="1"/>
    <col min="3296" max="3296" width="20" style="4127" customWidth="1"/>
    <col min="3297" max="3536" width="9.140625" style="4127"/>
    <col min="3537" max="3537" width="19.7109375" style="4127" customWidth="1"/>
    <col min="3538" max="3538" width="6.7109375" style="4127" customWidth="1"/>
    <col min="3539" max="3539" width="1.42578125" style="4127" customWidth="1"/>
    <col min="3540" max="3540" width="6.7109375" style="4127" customWidth="1"/>
    <col min="3541" max="3541" width="1.42578125" style="4127" customWidth="1"/>
    <col min="3542" max="3542" width="6.7109375" style="4127" customWidth="1"/>
    <col min="3543" max="3543" width="1.42578125" style="4127" customWidth="1"/>
    <col min="3544" max="3544" width="6.7109375" style="4127" customWidth="1"/>
    <col min="3545" max="3545" width="1.42578125" style="4127" customWidth="1"/>
    <col min="3546" max="3546" width="6.7109375" style="4127" customWidth="1"/>
    <col min="3547" max="3547" width="1.42578125" style="4127" customWidth="1"/>
    <col min="3548" max="3548" width="6.7109375" style="4127" customWidth="1"/>
    <col min="3549" max="3549" width="1.42578125" style="4127" customWidth="1"/>
    <col min="3550" max="3550" width="6.7109375" style="4127" customWidth="1"/>
    <col min="3551" max="3551" width="1.42578125" style="4127" customWidth="1"/>
    <col min="3552" max="3552" width="20" style="4127" customWidth="1"/>
    <col min="3553" max="3792" width="9.140625" style="4127"/>
    <col min="3793" max="3793" width="19.7109375" style="4127" customWidth="1"/>
    <col min="3794" max="3794" width="6.7109375" style="4127" customWidth="1"/>
    <col min="3795" max="3795" width="1.42578125" style="4127" customWidth="1"/>
    <col min="3796" max="3796" width="6.7109375" style="4127" customWidth="1"/>
    <col min="3797" max="3797" width="1.42578125" style="4127" customWidth="1"/>
    <col min="3798" max="3798" width="6.7109375" style="4127" customWidth="1"/>
    <col min="3799" max="3799" width="1.42578125" style="4127" customWidth="1"/>
    <col min="3800" max="3800" width="6.7109375" style="4127" customWidth="1"/>
    <col min="3801" max="3801" width="1.42578125" style="4127" customWidth="1"/>
    <col min="3802" max="3802" width="6.7109375" style="4127" customWidth="1"/>
    <col min="3803" max="3803" width="1.42578125" style="4127" customWidth="1"/>
    <col min="3804" max="3804" width="6.7109375" style="4127" customWidth="1"/>
    <col min="3805" max="3805" width="1.42578125" style="4127" customWidth="1"/>
    <col min="3806" max="3806" width="6.7109375" style="4127" customWidth="1"/>
    <col min="3807" max="3807" width="1.42578125" style="4127" customWidth="1"/>
    <col min="3808" max="3808" width="20" style="4127" customWidth="1"/>
    <col min="3809" max="4048" width="9.140625" style="4127"/>
    <col min="4049" max="4049" width="19.7109375" style="4127" customWidth="1"/>
    <col min="4050" max="4050" width="6.7109375" style="4127" customWidth="1"/>
    <col min="4051" max="4051" width="1.42578125" style="4127" customWidth="1"/>
    <col min="4052" max="4052" width="6.7109375" style="4127" customWidth="1"/>
    <col min="4053" max="4053" width="1.42578125" style="4127" customWidth="1"/>
    <col min="4054" max="4054" width="6.7109375" style="4127" customWidth="1"/>
    <col min="4055" max="4055" width="1.42578125" style="4127" customWidth="1"/>
    <col min="4056" max="4056" width="6.7109375" style="4127" customWidth="1"/>
    <col min="4057" max="4057" width="1.42578125" style="4127" customWidth="1"/>
    <col min="4058" max="4058" width="6.7109375" style="4127" customWidth="1"/>
    <col min="4059" max="4059" width="1.42578125" style="4127" customWidth="1"/>
    <col min="4060" max="4060" width="6.7109375" style="4127" customWidth="1"/>
    <col min="4061" max="4061" width="1.42578125" style="4127" customWidth="1"/>
    <col min="4062" max="4062" width="6.7109375" style="4127" customWidth="1"/>
    <col min="4063" max="4063" width="1.42578125" style="4127" customWidth="1"/>
    <col min="4064" max="4064" width="20" style="4127" customWidth="1"/>
    <col min="4065" max="4304" width="9.140625" style="4127"/>
    <col min="4305" max="4305" width="19.7109375" style="4127" customWidth="1"/>
    <col min="4306" max="4306" width="6.7109375" style="4127" customWidth="1"/>
    <col min="4307" max="4307" width="1.42578125" style="4127" customWidth="1"/>
    <col min="4308" max="4308" width="6.7109375" style="4127" customWidth="1"/>
    <col min="4309" max="4309" width="1.42578125" style="4127" customWidth="1"/>
    <col min="4310" max="4310" width="6.7109375" style="4127" customWidth="1"/>
    <col min="4311" max="4311" width="1.42578125" style="4127" customWidth="1"/>
    <col min="4312" max="4312" width="6.7109375" style="4127" customWidth="1"/>
    <col min="4313" max="4313" width="1.42578125" style="4127" customWidth="1"/>
    <col min="4314" max="4314" width="6.7109375" style="4127" customWidth="1"/>
    <col min="4315" max="4315" width="1.42578125" style="4127" customWidth="1"/>
    <col min="4316" max="4316" width="6.7109375" style="4127" customWidth="1"/>
    <col min="4317" max="4317" width="1.42578125" style="4127" customWidth="1"/>
    <col min="4318" max="4318" width="6.7109375" style="4127" customWidth="1"/>
    <col min="4319" max="4319" width="1.42578125" style="4127" customWidth="1"/>
    <col min="4320" max="4320" width="20" style="4127" customWidth="1"/>
    <col min="4321" max="4560" width="9.140625" style="4127"/>
    <col min="4561" max="4561" width="19.7109375" style="4127" customWidth="1"/>
    <col min="4562" max="4562" width="6.7109375" style="4127" customWidth="1"/>
    <col min="4563" max="4563" width="1.42578125" style="4127" customWidth="1"/>
    <col min="4564" max="4564" width="6.7109375" style="4127" customWidth="1"/>
    <col min="4565" max="4565" width="1.42578125" style="4127" customWidth="1"/>
    <col min="4566" max="4566" width="6.7109375" style="4127" customWidth="1"/>
    <col min="4567" max="4567" width="1.42578125" style="4127" customWidth="1"/>
    <col min="4568" max="4568" width="6.7109375" style="4127" customWidth="1"/>
    <col min="4569" max="4569" width="1.42578125" style="4127" customWidth="1"/>
    <col min="4570" max="4570" width="6.7109375" style="4127" customWidth="1"/>
    <col min="4571" max="4571" width="1.42578125" style="4127" customWidth="1"/>
    <col min="4572" max="4572" width="6.7109375" style="4127" customWidth="1"/>
    <col min="4573" max="4573" width="1.42578125" style="4127" customWidth="1"/>
    <col min="4574" max="4574" width="6.7109375" style="4127" customWidth="1"/>
    <col min="4575" max="4575" width="1.42578125" style="4127" customWidth="1"/>
    <col min="4576" max="4576" width="20" style="4127" customWidth="1"/>
    <col min="4577" max="4816" width="9.140625" style="4127"/>
    <col min="4817" max="4817" width="19.7109375" style="4127" customWidth="1"/>
    <col min="4818" max="4818" width="6.7109375" style="4127" customWidth="1"/>
    <col min="4819" max="4819" width="1.42578125" style="4127" customWidth="1"/>
    <col min="4820" max="4820" width="6.7109375" style="4127" customWidth="1"/>
    <col min="4821" max="4821" width="1.42578125" style="4127" customWidth="1"/>
    <col min="4822" max="4822" width="6.7109375" style="4127" customWidth="1"/>
    <col min="4823" max="4823" width="1.42578125" style="4127" customWidth="1"/>
    <col min="4824" max="4824" width="6.7109375" style="4127" customWidth="1"/>
    <col min="4825" max="4825" width="1.42578125" style="4127" customWidth="1"/>
    <col min="4826" max="4826" width="6.7109375" style="4127" customWidth="1"/>
    <col min="4827" max="4827" width="1.42578125" style="4127" customWidth="1"/>
    <col min="4828" max="4828" width="6.7109375" style="4127" customWidth="1"/>
    <col min="4829" max="4829" width="1.42578125" style="4127" customWidth="1"/>
    <col min="4830" max="4830" width="6.7109375" style="4127" customWidth="1"/>
    <col min="4831" max="4831" width="1.42578125" style="4127" customWidth="1"/>
    <col min="4832" max="4832" width="20" style="4127" customWidth="1"/>
    <col min="4833" max="5072" width="9.140625" style="4127"/>
    <col min="5073" max="5073" width="19.7109375" style="4127" customWidth="1"/>
    <col min="5074" max="5074" width="6.7109375" style="4127" customWidth="1"/>
    <col min="5075" max="5075" width="1.42578125" style="4127" customWidth="1"/>
    <col min="5076" max="5076" width="6.7109375" style="4127" customWidth="1"/>
    <col min="5077" max="5077" width="1.42578125" style="4127" customWidth="1"/>
    <col min="5078" max="5078" width="6.7109375" style="4127" customWidth="1"/>
    <col min="5079" max="5079" width="1.42578125" style="4127" customWidth="1"/>
    <col min="5080" max="5080" width="6.7109375" style="4127" customWidth="1"/>
    <col min="5081" max="5081" width="1.42578125" style="4127" customWidth="1"/>
    <col min="5082" max="5082" width="6.7109375" style="4127" customWidth="1"/>
    <col min="5083" max="5083" width="1.42578125" style="4127" customWidth="1"/>
    <col min="5084" max="5084" width="6.7109375" style="4127" customWidth="1"/>
    <col min="5085" max="5085" width="1.42578125" style="4127" customWidth="1"/>
    <col min="5086" max="5086" width="6.7109375" style="4127" customWidth="1"/>
    <col min="5087" max="5087" width="1.42578125" style="4127" customWidth="1"/>
    <col min="5088" max="5088" width="20" style="4127" customWidth="1"/>
    <col min="5089" max="5328" width="9.140625" style="4127"/>
    <col min="5329" max="5329" width="19.7109375" style="4127" customWidth="1"/>
    <col min="5330" max="5330" width="6.7109375" style="4127" customWidth="1"/>
    <col min="5331" max="5331" width="1.42578125" style="4127" customWidth="1"/>
    <col min="5332" max="5332" width="6.7109375" style="4127" customWidth="1"/>
    <col min="5333" max="5333" width="1.42578125" style="4127" customWidth="1"/>
    <col min="5334" max="5334" width="6.7109375" style="4127" customWidth="1"/>
    <col min="5335" max="5335" width="1.42578125" style="4127" customWidth="1"/>
    <col min="5336" max="5336" width="6.7109375" style="4127" customWidth="1"/>
    <col min="5337" max="5337" width="1.42578125" style="4127" customWidth="1"/>
    <col min="5338" max="5338" width="6.7109375" style="4127" customWidth="1"/>
    <col min="5339" max="5339" width="1.42578125" style="4127" customWidth="1"/>
    <col min="5340" max="5340" width="6.7109375" style="4127" customWidth="1"/>
    <col min="5341" max="5341" width="1.42578125" style="4127" customWidth="1"/>
    <col min="5342" max="5342" width="6.7109375" style="4127" customWidth="1"/>
    <col min="5343" max="5343" width="1.42578125" style="4127" customWidth="1"/>
    <col min="5344" max="5344" width="20" style="4127" customWidth="1"/>
    <col min="5345" max="5584" width="9.140625" style="4127"/>
    <col min="5585" max="5585" width="19.7109375" style="4127" customWidth="1"/>
    <col min="5586" max="5586" width="6.7109375" style="4127" customWidth="1"/>
    <col min="5587" max="5587" width="1.42578125" style="4127" customWidth="1"/>
    <col min="5588" max="5588" width="6.7109375" style="4127" customWidth="1"/>
    <col min="5589" max="5589" width="1.42578125" style="4127" customWidth="1"/>
    <col min="5590" max="5590" width="6.7109375" style="4127" customWidth="1"/>
    <col min="5591" max="5591" width="1.42578125" style="4127" customWidth="1"/>
    <col min="5592" max="5592" width="6.7109375" style="4127" customWidth="1"/>
    <col min="5593" max="5593" width="1.42578125" style="4127" customWidth="1"/>
    <col min="5594" max="5594" width="6.7109375" style="4127" customWidth="1"/>
    <col min="5595" max="5595" width="1.42578125" style="4127" customWidth="1"/>
    <col min="5596" max="5596" width="6.7109375" style="4127" customWidth="1"/>
    <col min="5597" max="5597" width="1.42578125" style="4127" customWidth="1"/>
    <col min="5598" max="5598" width="6.7109375" style="4127" customWidth="1"/>
    <col min="5599" max="5599" width="1.42578125" style="4127" customWidth="1"/>
    <col min="5600" max="5600" width="20" style="4127" customWidth="1"/>
    <col min="5601" max="5840" width="9.140625" style="4127"/>
    <col min="5841" max="5841" width="19.7109375" style="4127" customWidth="1"/>
    <col min="5842" max="5842" width="6.7109375" style="4127" customWidth="1"/>
    <col min="5843" max="5843" width="1.42578125" style="4127" customWidth="1"/>
    <col min="5844" max="5844" width="6.7109375" style="4127" customWidth="1"/>
    <col min="5845" max="5845" width="1.42578125" style="4127" customWidth="1"/>
    <col min="5846" max="5846" width="6.7109375" style="4127" customWidth="1"/>
    <col min="5847" max="5847" width="1.42578125" style="4127" customWidth="1"/>
    <col min="5848" max="5848" width="6.7109375" style="4127" customWidth="1"/>
    <col min="5849" max="5849" width="1.42578125" style="4127" customWidth="1"/>
    <col min="5850" max="5850" width="6.7109375" style="4127" customWidth="1"/>
    <col min="5851" max="5851" width="1.42578125" style="4127" customWidth="1"/>
    <col min="5852" max="5852" width="6.7109375" style="4127" customWidth="1"/>
    <col min="5853" max="5853" width="1.42578125" style="4127" customWidth="1"/>
    <col min="5854" max="5854" width="6.7109375" style="4127" customWidth="1"/>
    <col min="5855" max="5855" width="1.42578125" style="4127" customWidth="1"/>
    <col min="5856" max="5856" width="20" style="4127" customWidth="1"/>
    <col min="5857" max="6096" width="9.140625" style="4127"/>
    <col min="6097" max="6097" width="19.7109375" style="4127" customWidth="1"/>
    <col min="6098" max="6098" width="6.7109375" style="4127" customWidth="1"/>
    <col min="6099" max="6099" width="1.42578125" style="4127" customWidth="1"/>
    <col min="6100" max="6100" width="6.7109375" style="4127" customWidth="1"/>
    <col min="6101" max="6101" width="1.42578125" style="4127" customWidth="1"/>
    <col min="6102" max="6102" width="6.7109375" style="4127" customWidth="1"/>
    <col min="6103" max="6103" width="1.42578125" style="4127" customWidth="1"/>
    <col min="6104" max="6104" width="6.7109375" style="4127" customWidth="1"/>
    <col min="6105" max="6105" width="1.42578125" style="4127" customWidth="1"/>
    <col min="6106" max="6106" width="6.7109375" style="4127" customWidth="1"/>
    <col min="6107" max="6107" width="1.42578125" style="4127" customWidth="1"/>
    <col min="6108" max="6108" width="6.7109375" style="4127" customWidth="1"/>
    <col min="6109" max="6109" width="1.42578125" style="4127" customWidth="1"/>
    <col min="6110" max="6110" width="6.7109375" style="4127" customWidth="1"/>
    <col min="6111" max="6111" width="1.42578125" style="4127" customWidth="1"/>
    <col min="6112" max="6112" width="20" style="4127" customWidth="1"/>
    <col min="6113" max="6352" width="9.140625" style="4127"/>
    <col min="6353" max="6353" width="19.7109375" style="4127" customWidth="1"/>
    <col min="6354" max="6354" width="6.7109375" style="4127" customWidth="1"/>
    <col min="6355" max="6355" width="1.42578125" style="4127" customWidth="1"/>
    <col min="6356" max="6356" width="6.7109375" style="4127" customWidth="1"/>
    <col min="6357" max="6357" width="1.42578125" style="4127" customWidth="1"/>
    <col min="6358" max="6358" width="6.7109375" style="4127" customWidth="1"/>
    <col min="6359" max="6359" width="1.42578125" style="4127" customWidth="1"/>
    <col min="6360" max="6360" width="6.7109375" style="4127" customWidth="1"/>
    <col min="6361" max="6361" width="1.42578125" style="4127" customWidth="1"/>
    <col min="6362" max="6362" width="6.7109375" style="4127" customWidth="1"/>
    <col min="6363" max="6363" width="1.42578125" style="4127" customWidth="1"/>
    <col min="6364" max="6364" width="6.7109375" style="4127" customWidth="1"/>
    <col min="6365" max="6365" width="1.42578125" style="4127" customWidth="1"/>
    <col min="6366" max="6366" width="6.7109375" style="4127" customWidth="1"/>
    <col min="6367" max="6367" width="1.42578125" style="4127" customWidth="1"/>
    <col min="6368" max="6368" width="20" style="4127" customWidth="1"/>
    <col min="6369" max="6608" width="9.140625" style="4127"/>
    <col min="6609" max="6609" width="19.7109375" style="4127" customWidth="1"/>
    <col min="6610" max="6610" width="6.7109375" style="4127" customWidth="1"/>
    <col min="6611" max="6611" width="1.42578125" style="4127" customWidth="1"/>
    <col min="6612" max="6612" width="6.7109375" style="4127" customWidth="1"/>
    <col min="6613" max="6613" width="1.42578125" style="4127" customWidth="1"/>
    <col min="6614" max="6614" width="6.7109375" style="4127" customWidth="1"/>
    <col min="6615" max="6615" width="1.42578125" style="4127" customWidth="1"/>
    <col min="6616" max="6616" width="6.7109375" style="4127" customWidth="1"/>
    <col min="6617" max="6617" width="1.42578125" style="4127" customWidth="1"/>
    <col min="6618" max="6618" width="6.7109375" style="4127" customWidth="1"/>
    <col min="6619" max="6619" width="1.42578125" style="4127" customWidth="1"/>
    <col min="6620" max="6620" width="6.7109375" style="4127" customWidth="1"/>
    <col min="6621" max="6621" width="1.42578125" style="4127" customWidth="1"/>
    <col min="6622" max="6622" width="6.7109375" style="4127" customWidth="1"/>
    <col min="6623" max="6623" width="1.42578125" style="4127" customWidth="1"/>
    <col min="6624" max="6624" width="20" style="4127" customWidth="1"/>
    <col min="6625" max="6864" width="9.140625" style="4127"/>
    <col min="6865" max="6865" width="19.7109375" style="4127" customWidth="1"/>
    <col min="6866" max="6866" width="6.7109375" style="4127" customWidth="1"/>
    <col min="6867" max="6867" width="1.42578125" style="4127" customWidth="1"/>
    <col min="6868" max="6868" width="6.7109375" style="4127" customWidth="1"/>
    <col min="6869" max="6869" width="1.42578125" style="4127" customWidth="1"/>
    <col min="6870" max="6870" width="6.7109375" style="4127" customWidth="1"/>
    <col min="6871" max="6871" width="1.42578125" style="4127" customWidth="1"/>
    <col min="6872" max="6872" width="6.7109375" style="4127" customWidth="1"/>
    <col min="6873" max="6873" width="1.42578125" style="4127" customWidth="1"/>
    <col min="6874" max="6874" width="6.7109375" style="4127" customWidth="1"/>
    <col min="6875" max="6875" width="1.42578125" style="4127" customWidth="1"/>
    <col min="6876" max="6876" width="6.7109375" style="4127" customWidth="1"/>
    <col min="6877" max="6877" width="1.42578125" style="4127" customWidth="1"/>
    <col min="6878" max="6878" width="6.7109375" style="4127" customWidth="1"/>
    <col min="6879" max="6879" width="1.42578125" style="4127" customWidth="1"/>
    <col min="6880" max="6880" width="20" style="4127" customWidth="1"/>
    <col min="6881" max="7120" width="9.140625" style="4127"/>
    <col min="7121" max="7121" width="19.7109375" style="4127" customWidth="1"/>
    <col min="7122" max="7122" width="6.7109375" style="4127" customWidth="1"/>
    <col min="7123" max="7123" width="1.42578125" style="4127" customWidth="1"/>
    <col min="7124" max="7124" width="6.7109375" style="4127" customWidth="1"/>
    <col min="7125" max="7125" width="1.42578125" style="4127" customWidth="1"/>
    <col min="7126" max="7126" width="6.7109375" style="4127" customWidth="1"/>
    <col min="7127" max="7127" width="1.42578125" style="4127" customWidth="1"/>
    <col min="7128" max="7128" width="6.7109375" style="4127" customWidth="1"/>
    <col min="7129" max="7129" width="1.42578125" style="4127" customWidth="1"/>
    <col min="7130" max="7130" width="6.7109375" style="4127" customWidth="1"/>
    <col min="7131" max="7131" width="1.42578125" style="4127" customWidth="1"/>
    <col min="7132" max="7132" width="6.7109375" style="4127" customWidth="1"/>
    <col min="7133" max="7133" width="1.42578125" style="4127" customWidth="1"/>
    <col min="7134" max="7134" width="6.7109375" style="4127" customWidth="1"/>
    <col min="7135" max="7135" width="1.42578125" style="4127" customWidth="1"/>
    <col min="7136" max="7136" width="20" style="4127" customWidth="1"/>
    <col min="7137" max="7376" width="9.140625" style="4127"/>
    <col min="7377" max="7377" width="19.7109375" style="4127" customWidth="1"/>
    <col min="7378" max="7378" width="6.7109375" style="4127" customWidth="1"/>
    <col min="7379" max="7379" width="1.42578125" style="4127" customWidth="1"/>
    <col min="7380" max="7380" width="6.7109375" style="4127" customWidth="1"/>
    <col min="7381" max="7381" width="1.42578125" style="4127" customWidth="1"/>
    <col min="7382" max="7382" width="6.7109375" style="4127" customWidth="1"/>
    <col min="7383" max="7383" width="1.42578125" style="4127" customWidth="1"/>
    <col min="7384" max="7384" width="6.7109375" style="4127" customWidth="1"/>
    <col min="7385" max="7385" width="1.42578125" style="4127" customWidth="1"/>
    <col min="7386" max="7386" width="6.7109375" style="4127" customWidth="1"/>
    <col min="7387" max="7387" width="1.42578125" style="4127" customWidth="1"/>
    <col min="7388" max="7388" width="6.7109375" style="4127" customWidth="1"/>
    <col min="7389" max="7389" width="1.42578125" style="4127" customWidth="1"/>
    <col min="7390" max="7390" width="6.7109375" style="4127" customWidth="1"/>
    <col min="7391" max="7391" width="1.42578125" style="4127" customWidth="1"/>
    <col min="7392" max="7392" width="20" style="4127" customWidth="1"/>
    <col min="7393" max="7632" width="9.140625" style="4127"/>
    <col min="7633" max="7633" width="19.7109375" style="4127" customWidth="1"/>
    <col min="7634" max="7634" width="6.7109375" style="4127" customWidth="1"/>
    <col min="7635" max="7635" width="1.42578125" style="4127" customWidth="1"/>
    <col min="7636" max="7636" width="6.7109375" style="4127" customWidth="1"/>
    <col min="7637" max="7637" width="1.42578125" style="4127" customWidth="1"/>
    <col min="7638" max="7638" width="6.7109375" style="4127" customWidth="1"/>
    <col min="7639" max="7639" width="1.42578125" style="4127" customWidth="1"/>
    <col min="7640" max="7640" width="6.7109375" style="4127" customWidth="1"/>
    <col min="7641" max="7641" width="1.42578125" style="4127" customWidth="1"/>
    <col min="7642" max="7642" width="6.7109375" style="4127" customWidth="1"/>
    <col min="7643" max="7643" width="1.42578125" style="4127" customWidth="1"/>
    <col min="7644" max="7644" width="6.7109375" style="4127" customWidth="1"/>
    <col min="7645" max="7645" width="1.42578125" style="4127" customWidth="1"/>
    <col min="7646" max="7646" width="6.7109375" style="4127" customWidth="1"/>
    <col min="7647" max="7647" width="1.42578125" style="4127" customWidth="1"/>
    <col min="7648" max="7648" width="20" style="4127" customWidth="1"/>
    <col min="7649" max="7888" width="9.140625" style="4127"/>
    <col min="7889" max="7889" width="19.7109375" style="4127" customWidth="1"/>
    <col min="7890" max="7890" width="6.7109375" style="4127" customWidth="1"/>
    <col min="7891" max="7891" width="1.42578125" style="4127" customWidth="1"/>
    <col min="7892" max="7892" width="6.7109375" style="4127" customWidth="1"/>
    <col min="7893" max="7893" width="1.42578125" style="4127" customWidth="1"/>
    <col min="7894" max="7894" width="6.7109375" style="4127" customWidth="1"/>
    <col min="7895" max="7895" width="1.42578125" style="4127" customWidth="1"/>
    <col min="7896" max="7896" width="6.7109375" style="4127" customWidth="1"/>
    <col min="7897" max="7897" width="1.42578125" style="4127" customWidth="1"/>
    <col min="7898" max="7898" width="6.7109375" style="4127" customWidth="1"/>
    <col min="7899" max="7899" width="1.42578125" style="4127" customWidth="1"/>
    <col min="7900" max="7900" width="6.7109375" style="4127" customWidth="1"/>
    <col min="7901" max="7901" width="1.42578125" style="4127" customWidth="1"/>
    <col min="7902" max="7902" width="6.7109375" style="4127" customWidth="1"/>
    <col min="7903" max="7903" width="1.42578125" style="4127" customWidth="1"/>
    <col min="7904" max="7904" width="20" style="4127" customWidth="1"/>
    <col min="7905" max="8144" width="9.140625" style="4127"/>
    <col min="8145" max="8145" width="19.7109375" style="4127" customWidth="1"/>
    <col min="8146" max="8146" width="6.7109375" style="4127" customWidth="1"/>
    <col min="8147" max="8147" width="1.42578125" style="4127" customWidth="1"/>
    <col min="8148" max="8148" width="6.7109375" style="4127" customWidth="1"/>
    <col min="8149" max="8149" width="1.42578125" style="4127" customWidth="1"/>
    <col min="8150" max="8150" width="6.7109375" style="4127" customWidth="1"/>
    <col min="8151" max="8151" width="1.42578125" style="4127" customWidth="1"/>
    <col min="8152" max="8152" width="6.7109375" style="4127" customWidth="1"/>
    <col min="8153" max="8153" width="1.42578125" style="4127" customWidth="1"/>
    <col min="8154" max="8154" width="6.7109375" style="4127" customWidth="1"/>
    <col min="8155" max="8155" width="1.42578125" style="4127" customWidth="1"/>
    <col min="8156" max="8156" width="6.7109375" style="4127" customWidth="1"/>
    <col min="8157" max="8157" width="1.42578125" style="4127" customWidth="1"/>
    <col min="8158" max="8158" width="6.7109375" style="4127" customWidth="1"/>
    <col min="8159" max="8159" width="1.42578125" style="4127" customWidth="1"/>
    <col min="8160" max="8160" width="20" style="4127" customWidth="1"/>
    <col min="8161" max="8400" width="9.140625" style="4127"/>
    <col min="8401" max="8401" width="19.7109375" style="4127" customWidth="1"/>
    <col min="8402" max="8402" width="6.7109375" style="4127" customWidth="1"/>
    <col min="8403" max="8403" width="1.42578125" style="4127" customWidth="1"/>
    <col min="8404" max="8404" width="6.7109375" style="4127" customWidth="1"/>
    <col min="8405" max="8405" width="1.42578125" style="4127" customWidth="1"/>
    <col min="8406" max="8406" width="6.7109375" style="4127" customWidth="1"/>
    <col min="8407" max="8407" width="1.42578125" style="4127" customWidth="1"/>
    <col min="8408" max="8408" width="6.7109375" style="4127" customWidth="1"/>
    <col min="8409" max="8409" width="1.42578125" style="4127" customWidth="1"/>
    <col min="8410" max="8410" width="6.7109375" style="4127" customWidth="1"/>
    <col min="8411" max="8411" width="1.42578125" style="4127" customWidth="1"/>
    <col min="8412" max="8412" width="6.7109375" style="4127" customWidth="1"/>
    <col min="8413" max="8413" width="1.42578125" style="4127" customWidth="1"/>
    <col min="8414" max="8414" width="6.7109375" style="4127" customWidth="1"/>
    <col min="8415" max="8415" width="1.42578125" style="4127" customWidth="1"/>
    <col min="8416" max="8416" width="20" style="4127" customWidth="1"/>
    <col min="8417" max="8656" width="9.140625" style="4127"/>
    <col min="8657" max="8657" width="19.7109375" style="4127" customWidth="1"/>
    <col min="8658" max="8658" width="6.7109375" style="4127" customWidth="1"/>
    <col min="8659" max="8659" width="1.42578125" style="4127" customWidth="1"/>
    <col min="8660" max="8660" width="6.7109375" style="4127" customWidth="1"/>
    <col min="8661" max="8661" width="1.42578125" style="4127" customWidth="1"/>
    <col min="8662" max="8662" width="6.7109375" style="4127" customWidth="1"/>
    <col min="8663" max="8663" width="1.42578125" style="4127" customWidth="1"/>
    <col min="8664" max="8664" width="6.7109375" style="4127" customWidth="1"/>
    <col min="8665" max="8665" width="1.42578125" style="4127" customWidth="1"/>
    <col min="8666" max="8666" width="6.7109375" style="4127" customWidth="1"/>
    <col min="8667" max="8667" width="1.42578125" style="4127" customWidth="1"/>
    <col min="8668" max="8668" width="6.7109375" style="4127" customWidth="1"/>
    <col min="8669" max="8669" width="1.42578125" style="4127" customWidth="1"/>
    <col min="8670" max="8670" width="6.7109375" style="4127" customWidth="1"/>
    <col min="8671" max="8671" width="1.42578125" style="4127" customWidth="1"/>
    <col min="8672" max="8672" width="20" style="4127" customWidth="1"/>
    <col min="8673" max="8912" width="9.140625" style="4127"/>
    <col min="8913" max="8913" width="19.7109375" style="4127" customWidth="1"/>
    <col min="8914" max="8914" width="6.7109375" style="4127" customWidth="1"/>
    <col min="8915" max="8915" width="1.42578125" style="4127" customWidth="1"/>
    <col min="8916" max="8916" width="6.7109375" style="4127" customWidth="1"/>
    <col min="8917" max="8917" width="1.42578125" style="4127" customWidth="1"/>
    <col min="8918" max="8918" width="6.7109375" style="4127" customWidth="1"/>
    <col min="8919" max="8919" width="1.42578125" style="4127" customWidth="1"/>
    <col min="8920" max="8920" width="6.7109375" style="4127" customWidth="1"/>
    <col min="8921" max="8921" width="1.42578125" style="4127" customWidth="1"/>
    <col min="8922" max="8922" width="6.7109375" style="4127" customWidth="1"/>
    <col min="8923" max="8923" width="1.42578125" style="4127" customWidth="1"/>
    <col min="8924" max="8924" width="6.7109375" style="4127" customWidth="1"/>
    <col min="8925" max="8925" width="1.42578125" style="4127" customWidth="1"/>
    <col min="8926" max="8926" width="6.7109375" style="4127" customWidth="1"/>
    <col min="8927" max="8927" width="1.42578125" style="4127" customWidth="1"/>
    <col min="8928" max="8928" width="20" style="4127" customWidth="1"/>
    <col min="8929" max="9168" width="9.140625" style="4127"/>
    <col min="9169" max="9169" width="19.7109375" style="4127" customWidth="1"/>
    <col min="9170" max="9170" width="6.7109375" style="4127" customWidth="1"/>
    <col min="9171" max="9171" width="1.42578125" style="4127" customWidth="1"/>
    <col min="9172" max="9172" width="6.7109375" style="4127" customWidth="1"/>
    <col min="9173" max="9173" width="1.42578125" style="4127" customWidth="1"/>
    <col min="9174" max="9174" width="6.7109375" style="4127" customWidth="1"/>
    <col min="9175" max="9175" width="1.42578125" style="4127" customWidth="1"/>
    <col min="9176" max="9176" width="6.7109375" style="4127" customWidth="1"/>
    <col min="9177" max="9177" width="1.42578125" style="4127" customWidth="1"/>
    <col min="9178" max="9178" width="6.7109375" style="4127" customWidth="1"/>
    <col min="9179" max="9179" width="1.42578125" style="4127" customWidth="1"/>
    <col min="9180" max="9180" width="6.7109375" style="4127" customWidth="1"/>
    <col min="9181" max="9181" width="1.42578125" style="4127" customWidth="1"/>
    <col min="9182" max="9182" width="6.7109375" style="4127" customWidth="1"/>
    <col min="9183" max="9183" width="1.42578125" style="4127" customWidth="1"/>
    <col min="9184" max="9184" width="20" style="4127" customWidth="1"/>
    <col min="9185" max="9424" width="9.140625" style="4127"/>
    <col min="9425" max="9425" width="19.7109375" style="4127" customWidth="1"/>
    <col min="9426" max="9426" width="6.7109375" style="4127" customWidth="1"/>
    <col min="9427" max="9427" width="1.42578125" style="4127" customWidth="1"/>
    <col min="9428" max="9428" width="6.7109375" style="4127" customWidth="1"/>
    <col min="9429" max="9429" width="1.42578125" style="4127" customWidth="1"/>
    <col min="9430" max="9430" width="6.7109375" style="4127" customWidth="1"/>
    <col min="9431" max="9431" width="1.42578125" style="4127" customWidth="1"/>
    <col min="9432" max="9432" width="6.7109375" style="4127" customWidth="1"/>
    <col min="9433" max="9433" width="1.42578125" style="4127" customWidth="1"/>
    <col min="9434" max="9434" width="6.7109375" style="4127" customWidth="1"/>
    <col min="9435" max="9435" width="1.42578125" style="4127" customWidth="1"/>
    <col min="9436" max="9436" width="6.7109375" style="4127" customWidth="1"/>
    <col min="9437" max="9437" width="1.42578125" style="4127" customWidth="1"/>
    <col min="9438" max="9438" width="6.7109375" style="4127" customWidth="1"/>
    <col min="9439" max="9439" width="1.42578125" style="4127" customWidth="1"/>
    <col min="9440" max="9440" width="20" style="4127" customWidth="1"/>
    <col min="9441" max="9680" width="9.140625" style="4127"/>
    <col min="9681" max="9681" width="19.7109375" style="4127" customWidth="1"/>
    <col min="9682" max="9682" width="6.7109375" style="4127" customWidth="1"/>
    <col min="9683" max="9683" width="1.42578125" style="4127" customWidth="1"/>
    <col min="9684" max="9684" width="6.7109375" style="4127" customWidth="1"/>
    <col min="9685" max="9685" width="1.42578125" style="4127" customWidth="1"/>
    <col min="9686" max="9686" width="6.7109375" style="4127" customWidth="1"/>
    <col min="9687" max="9687" width="1.42578125" style="4127" customWidth="1"/>
    <col min="9688" max="9688" width="6.7109375" style="4127" customWidth="1"/>
    <col min="9689" max="9689" width="1.42578125" style="4127" customWidth="1"/>
    <col min="9690" max="9690" width="6.7109375" style="4127" customWidth="1"/>
    <col min="9691" max="9691" width="1.42578125" style="4127" customWidth="1"/>
    <col min="9692" max="9692" width="6.7109375" style="4127" customWidth="1"/>
    <col min="9693" max="9693" width="1.42578125" style="4127" customWidth="1"/>
    <col min="9694" max="9694" width="6.7109375" style="4127" customWidth="1"/>
    <col min="9695" max="9695" width="1.42578125" style="4127" customWidth="1"/>
    <col min="9696" max="9696" width="20" style="4127" customWidth="1"/>
    <col min="9697" max="9936" width="9.140625" style="4127"/>
    <col min="9937" max="9937" width="19.7109375" style="4127" customWidth="1"/>
    <col min="9938" max="9938" width="6.7109375" style="4127" customWidth="1"/>
    <col min="9939" max="9939" width="1.42578125" style="4127" customWidth="1"/>
    <col min="9940" max="9940" width="6.7109375" style="4127" customWidth="1"/>
    <col min="9941" max="9941" width="1.42578125" style="4127" customWidth="1"/>
    <col min="9942" max="9942" width="6.7109375" style="4127" customWidth="1"/>
    <col min="9943" max="9943" width="1.42578125" style="4127" customWidth="1"/>
    <col min="9944" max="9944" width="6.7109375" style="4127" customWidth="1"/>
    <col min="9945" max="9945" width="1.42578125" style="4127" customWidth="1"/>
    <col min="9946" max="9946" width="6.7109375" style="4127" customWidth="1"/>
    <col min="9947" max="9947" width="1.42578125" style="4127" customWidth="1"/>
    <col min="9948" max="9948" width="6.7109375" style="4127" customWidth="1"/>
    <col min="9949" max="9949" width="1.42578125" style="4127" customWidth="1"/>
    <col min="9950" max="9950" width="6.7109375" style="4127" customWidth="1"/>
    <col min="9951" max="9951" width="1.42578125" style="4127" customWidth="1"/>
    <col min="9952" max="9952" width="20" style="4127" customWidth="1"/>
    <col min="9953" max="10192" width="9.140625" style="4127"/>
    <col min="10193" max="10193" width="19.7109375" style="4127" customWidth="1"/>
    <col min="10194" max="10194" width="6.7109375" style="4127" customWidth="1"/>
    <col min="10195" max="10195" width="1.42578125" style="4127" customWidth="1"/>
    <col min="10196" max="10196" width="6.7109375" style="4127" customWidth="1"/>
    <col min="10197" max="10197" width="1.42578125" style="4127" customWidth="1"/>
    <col min="10198" max="10198" width="6.7109375" style="4127" customWidth="1"/>
    <col min="10199" max="10199" width="1.42578125" style="4127" customWidth="1"/>
    <col min="10200" max="10200" width="6.7109375" style="4127" customWidth="1"/>
    <col min="10201" max="10201" width="1.42578125" style="4127" customWidth="1"/>
    <col min="10202" max="10202" width="6.7109375" style="4127" customWidth="1"/>
    <col min="10203" max="10203" width="1.42578125" style="4127" customWidth="1"/>
    <col min="10204" max="10204" width="6.7109375" style="4127" customWidth="1"/>
    <col min="10205" max="10205" width="1.42578125" style="4127" customWidth="1"/>
    <col min="10206" max="10206" width="6.7109375" style="4127" customWidth="1"/>
    <col min="10207" max="10207" width="1.42578125" style="4127" customWidth="1"/>
    <col min="10208" max="10208" width="20" style="4127" customWidth="1"/>
    <col min="10209" max="10448" width="9.140625" style="4127"/>
    <col min="10449" max="10449" width="19.7109375" style="4127" customWidth="1"/>
    <col min="10450" max="10450" width="6.7109375" style="4127" customWidth="1"/>
    <col min="10451" max="10451" width="1.42578125" style="4127" customWidth="1"/>
    <col min="10452" max="10452" width="6.7109375" style="4127" customWidth="1"/>
    <col min="10453" max="10453" width="1.42578125" style="4127" customWidth="1"/>
    <col min="10454" max="10454" width="6.7109375" style="4127" customWidth="1"/>
    <col min="10455" max="10455" width="1.42578125" style="4127" customWidth="1"/>
    <col min="10456" max="10456" width="6.7109375" style="4127" customWidth="1"/>
    <col min="10457" max="10457" width="1.42578125" style="4127" customWidth="1"/>
    <col min="10458" max="10458" width="6.7109375" style="4127" customWidth="1"/>
    <col min="10459" max="10459" width="1.42578125" style="4127" customWidth="1"/>
    <col min="10460" max="10460" width="6.7109375" style="4127" customWidth="1"/>
    <col min="10461" max="10461" width="1.42578125" style="4127" customWidth="1"/>
    <col min="10462" max="10462" width="6.7109375" style="4127" customWidth="1"/>
    <col min="10463" max="10463" width="1.42578125" style="4127" customWidth="1"/>
    <col min="10464" max="10464" width="20" style="4127" customWidth="1"/>
    <col min="10465" max="10704" width="9.140625" style="4127"/>
    <col min="10705" max="10705" width="19.7109375" style="4127" customWidth="1"/>
    <col min="10706" max="10706" width="6.7109375" style="4127" customWidth="1"/>
    <col min="10707" max="10707" width="1.42578125" style="4127" customWidth="1"/>
    <col min="10708" max="10708" width="6.7109375" style="4127" customWidth="1"/>
    <col min="10709" max="10709" width="1.42578125" style="4127" customWidth="1"/>
    <col min="10710" max="10710" width="6.7109375" style="4127" customWidth="1"/>
    <col min="10711" max="10711" width="1.42578125" style="4127" customWidth="1"/>
    <col min="10712" max="10712" width="6.7109375" style="4127" customWidth="1"/>
    <col min="10713" max="10713" width="1.42578125" style="4127" customWidth="1"/>
    <col min="10714" max="10714" width="6.7109375" style="4127" customWidth="1"/>
    <col min="10715" max="10715" width="1.42578125" style="4127" customWidth="1"/>
    <col min="10716" max="10716" width="6.7109375" style="4127" customWidth="1"/>
    <col min="10717" max="10717" width="1.42578125" style="4127" customWidth="1"/>
    <col min="10718" max="10718" width="6.7109375" style="4127" customWidth="1"/>
    <col min="10719" max="10719" width="1.42578125" style="4127" customWidth="1"/>
    <col min="10720" max="10720" width="20" style="4127" customWidth="1"/>
    <col min="10721" max="10960" width="9.140625" style="4127"/>
    <col min="10961" max="10961" width="19.7109375" style="4127" customWidth="1"/>
    <col min="10962" max="10962" width="6.7109375" style="4127" customWidth="1"/>
    <col min="10963" max="10963" width="1.42578125" style="4127" customWidth="1"/>
    <col min="10964" max="10964" width="6.7109375" style="4127" customWidth="1"/>
    <col min="10965" max="10965" width="1.42578125" style="4127" customWidth="1"/>
    <col min="10966" max="10966" width="6.7109375" style="4127" customWidth="1"/>
    <col min="10967" max="10967" width="1.42578125" style="4127" customWidth="1"/>
    <col min="10968" max="10968" width="6.7109375" style="4127" customWidth="1"/>
    <col min="10969" max="10969" width="1.42578125" style="4127" customWidth="1"/>
    <col min="10970" max="10970" width="6.7109375" style="4127" customWidth="1"/>
    <col min="10971" max="10971" width="1.42578125" style="4127" customWidth="1"/>
    <col min="10972" max="10972" width="6.7109375" style="4127" customWidth="1"/>
    <col min="10973" max="10973" width="1.42578125" style="4127" customWidth="1"/>
    <col min="10974" max="10974" width="6.7109375" style="4127" customWidth="1"/>
    <col min="10975" max="10975" width="1.42578125" style="4127" customWidth="1"/>
    <col min="10976" max="10976" width="20" style="4127" customWidth="1"/>
    <col min="10977" max="11216" width="9.140625" style="4127"/>
    <col min="11217" max="11217" width="19.7109375" style="4127" customWidth="1"/>
    <col min="11218" max="11218" width="6.7109375" style="4127" customWidth="1"/>
    <col min="11219" max="11219" width="1.42578125" style="4127" customWidth="1"/>
    <col min="11220" max="11220" width="6.7109375" style="4127" customWidth="1"/>
    <col min="11221" max="11221" width="1.42578125" style="4127" customWidth="1"/>
    <col min="11222" max="11222" width="6.7109375" style="4127" customWidth="1"/>
    <col min="11223" max="11223" width="1.42578125" style="4127" customWidth="1"/>
    <col min="11224" max="11224" width="6.7109375" style="4127" customWidth="1"/>
    <col min="11225" max="11225" width="1.42578125" style="4127" customWidth="1"/>
    <col min="11226" max="11226" width="6.7109375" style="4127" customWidth="1"/>
    <col min="11227" max="11227" width="1.42578125" style="4127" customWidth="1"/>
    <col min="11228" max="11228" width="6.7109375" style="4127" customWidth="1"/>
    <col min="11229" max="11229" width="1.42578125" style="4127" customWidth="1"/>
    <col min="11230" max="11230" width="6.7109375" style="4127" customWidth="1"/>
    <col min="11231" max="11231" width="1.42578125" style="4127" customWidth="1"/>
    <col min="11232" max="11232" width="20" style="4127" customWidth="1"/>
    <col min="11233" max="11472" width="9.140625" style="4127"/>
    <col min="11473" max="11473" width="19.7109375" style="4127" customWidth="1"/>
    <col min="11474" max="11474" width="6.7109375" style="4127" customWidth="1"/>
    <col min="11475" max="11475" width="1.42578125" style="4127" customWidth="1"/>
    <col min="11476" max="11476" width="6.7109375" style="4127" customWidth="1"/>
    <col min="11477" max="11477" width="1.42578125" style="4127" customWidth="1"/>
    <col min="11478" max="11478" width="6.7109375" style="4127" customWidth="1"/>
    <col min="11479" max="11479" width="1.42578125" style="4127" customWidth="1"/>
    <col min="11480" max="11480" width="6.7109375" style="4127" customWidth="1"/>
    <col min="11481" max="11481" width="1.42578125" style="4127" customWidth="1"/>
    <col min="11482" max="11482" width="6.7109375" style="4127" customWidth="1"/>
    <col min="11483" max="11483" width="1.42578125" style="4127" customWidth="1"/>
    <col min="11484" max="11484" width="6.7109375" style="4127" customWidth="1"/>
    <col min="11485" max="11485" width="1.42578125" style="4127" customWidth="1"/>
    <col min="11486" max="11486" width="6.7109375" style="4127" customWidth="1"/>
    <col min="11487" max="11487" width="1.42578125" style="4127" customWidth="1"/>
    <col min="11488" max="11488" width="20" style="4127" customWidth="1"/>
    <col min="11489" max="11728" width="9.140625" style="4127"/>
    <col min="11729" max="11729" width="19.7109375" style="4127" customWidth="1"/>
    <col min="11730" max="11730" width="6.7109375" style="4127" customWidth="1"/>
    <col min="11731" max="11731" width="1.42578125" style="4127" customWidth="1"/>
    <col min="11732" max="11732" width="6.7109375" style="4127" customWidth="1"/>
    <col min="11733" max="11733" width="1.42578125" style="4127" customWidth="1"/>
    <col min="11734" max="11734" width="6.7109375" style="4127" customWidth="1"/>
    <col min="11735" max="11735" width="1.42578125" style="4127" customWidth="1"/>
    <col min="11736" max="11736" width="6.7109375" style="4127" customWidth="1"/>
    <col min="11737" max="11737" width="1.42578125" style="4127" customWidth="1"/>
    <col min="11738" max="11738" width="6.7109375" style="4127" customWidth="1"/>
    <col min="11739" max="11739" width="1.42578125" style="4127" customWidth="1"/>
    <col min="11740" max="11740" width="6.7109375" style="4127" customWidth="1"/>
    <col min="11741" max="11741" width="1.42578125" style="4127" customWidth="1"/>
    <col min="11742" max="11742" width="6.7109375" style="4127" customWidth="1"/>
    <col min="11743" max="11743" width="1.42578125" style="4127" customWidth="1"/>
    <col min="11744" max="11744" width="20" style="4127" customWidth="1"/>
    <col min="11745" max="11984" width="9.140625" style="4127"/>
    <col min="11985" max="11985" width="19.7109375" style="4127" customWidth="1"/>
    <col min="11986" max="11986" width="6.7109375" style="4127" customWidth="1"/>
    <col min="11987" max="11987" width="1.42578125" style="4127" customWidth="1"/>
    <col min="11988" max="11988" width="6.7109375" style="4127" customWidth="1"/>
    <col min="11989" max="11989" width="1.42578125" style="4127" customWidth="1"/>
    <col min="11990" max="11990" width="6.7109375" style="4127" customWidth="1"/>
    <col min="11991" max="11991" width="1.42578125" style="4127" customWidth="1"/>
    <col min="11992" max="11992" width="6.7109375" style="4127" customWidth="1"/>
    <col min="11993" max="11993" width="1.42578125" style="4127" customWidth="1"/>
    <col min="11994" max="11994" width="6.7109375" style="4127" customWidth="1"/>
    <col min="11995" max="11995" width="1.42578125" style="4127" customWidth="1"/>
    <col min="11996" max="11996" width="6.7109375" style="4127" customWidth="1"/>
    <col min="11997" max="11997" width="1.42578125" style="4127" customWidth="1"/>
    <col min="11998" max="11998" width="6.7109375" style="4127" customWidth="1"/>
    <col min="11999" max="11999" width="1.42578125" style="4127" customWidth="1"/>
    <col min="12000" max="12000" width="20" style="4127" customWidth="1"/>
    <col min="12001" max="12240" width="9.140625" style="4127"/>
    <col min="12241" max="12241" width="19.7109375" style="4127" customWidth="1"/>
    <col min="12242" max="12242" width="6.7109375" style="4127" customWidth="1"/>
    <col min="12243" max="12243" width="1.42578125" style="4127" customWidth="1"/>
    <col min="12244" max="12244" width="6.7109375" style="4127" customWidth="1"/>
    <col min="12245" max="12245" width="1.42578125" style="4127" customWidth="1"/>
    <col min="12246" max="12246" width="6.7109375" style="4127" customWidth="1"/>
    <col min="12247" max="12247" width="1.42578125" style="4127" customWidth="1"/>
    <col min="12248" max="12248" width="6.7109375" style="4127" customWidth="1"/>
    <col min="12249" max="12249" width="1.42578125" style="4127" customWidth="1"/>
    <col min="12250" max="12250" width="6.7109375" style="4127" customWidth="1"/>
    <col min="12251" max="12251" width="1.42578125" style="4127" customWidth="1"/>
    <col min="12252" max="12252" width="6.7109375" style="4127" customWidth="1"/>
    <col min="12253" max="12253" width="1.42578125" style="4127" customWidth="1"/>
    <col min="12254" max="12254" width="6.7109375" style="4127" customWidth="1"/>
    <col min="12255" max="12255" width="1.42578125" style="4127" customWidth="1"/>
    <col min="12256" max="12256" width="20" style="4127" customWidth="1"/>
    <col min="12257" max="12496" width="9.140625" style="4127"/>
    <col min="12497" max="12497" width="19.7109375" style="4127" customWidth="1"/>
    <col min="12498" max="12498" width="6.7109375" style="4127" customWidth="1"/>
    <col min="12499" max="12499" width="1.42578125" style="4127" customWidth="1"/>
    <col min="12500" max="12500" width="6.7109375" style="4127" customWidth="1"/>
    <col min="12501" max="12501" width="1.42578125" style="4127" customWidth="1"/>
    <col min="12502" max="12502" width="6.7109375" style="4127" customWidth="1"/>
    <col min="12503" max="12503" width="1.42578125" style="4127" customWidth="1"/>
    <col min="12504" max="12504" width="6.7109375" style="4127" customWidth="1"/>
    <col min="12505" max="12505" width="1.42578125" style="4127" customWidth="1"/>
    <col min="12506" max="12506" width="6.7109375" style="4127" customWidth="1"/>
    <col min="12507" max="12507" width="1.42578125" style="4127" customWidth="1"/>
    <col min="12508" max="12508" width="6.7109375" style="4127" customWidth="1"/>
    <col min="12509" max="12509" width="1.42578125" style="4127" customWidth="1"/>
    <col min="12510" max="12510" width="6.7109375" style="4127" customWidth="1"/>
    <col min="12511" max="12511" width="1.42578125" style="4127" customWidth="1"/>
    <col min="12512" max="12512" width="20" style="4127" customWidth="1"/>
    <col min="12513" max="12752" width="9.140625" style="4127"/>
    <col min="12753" max="12753" width="19.7109375" style="4127" customWidth="1"/>
    <col min="12754" max="12754" width="6.7109375" style="4127" customWidth="1"/>
    <col min="12755" max="12755" width="1.42578125" style="4127" customWidth="1"/>
    <col min="12756" max="12756" width="6.7109375" style="4127" customWidth="1"/>
    <col min="12757" max="12757" width="1.42578125" style="4127" customWidth="1"/>
    <col min="12758" max="12758" width="6.7109375" style="4127" customWidth="1"/>
    <col min="12759" max="12759" width="1.42578125" style="4127" customWidth="1"/>
    <col min="12760" max="12760" width="6.7109375" style="4127" customWidth="1"/>
    <col min="12761" max="12761" width="1.42578125" style="4127" customWidth="1"/>
    <col min="12762" max="12762" width="6.7109375" style="4127" customWidth="1"/>
    <col min="12763" max="12763" width="1.42578125" style="4127" customWidth="1"/>
    <col min="12764" max="12764" width="6.7109375" style="4127" customWidth="1"/>
    <col min="12765" max="12765" width="1.42578125" style="4127" customWidth="1"/>
    <col min="12766" max="12766" width="6.7109375" style="4127" customWidth="1"/>
    <col min="12767" max="12767" width="1.42578125" style="4127" customWidth="1"/>
    <col min="12768" max="12768" width="20" style="4127" customWidth="1"/>
    <col min="12769" max="13008" width="9.140625" style="4127"/>
    <col min="13009" max="13009" width="19.7109375" style="4127" customWidth="1"/>
    <col min="13010" max="13010" width="6.7109375" style="4127" customWidth="1"/>
    <col min="13011" max="13011" width="1.42578125" style="4127" customWidth="1"/>
    <col min="13012" max="13012" width="6.7109375" style="4127" customWidth="1"/>
    <col min="13013" max="13013" width="1.42578125" style="4127" customWidth="1"/>
    <col min="13014" max="13014" width="6.7109375" style="4127" customWidth="1"/>
    <col min="13015" max="13015" width="1.42578125" style="4127" customWidth="1"/>
    <col min="13016" max="13016" width="6.7109375" style="4127" customWidth="1"/>
    <col min="13017" max="13017" width="1.42578125" style="4127" customWidth="1"/>
    <col min="13018" max="13018" width="6.7109375" style="4127" customWidth="1"/>
    <col min="13019" max="13019" width="1.42578125" style="4127" customWidth="1"/>
    <col min="13020" max="13020" width="6.7109375" style="4127" customWidth="1"/>
    <col min="13021" max="13021" width="1.42578125" style="4127" customWidth="1"/>
    <col min="13022" max="13022" width="6.7109375" style="4127" customWidth="1"/>
    <col min="13023" max="13023" width="1.42578125" style="4127" customWidth="1"/>
    <col min="13024" max="13024" width="20" style="4127" customWidth="1"/>
    <col min="13025" max="13264" width="9.140625" style="4127"/>
    <col min="13265" max="13265" width="19.7109375" style="4127" customWidth="1"/>
    <col min="13266" max="13266" width="6.7109375" style="4127" customWidth="1"/>
    <col min="13267" max="13267" width="1.42578125" style="4127" customWidth="1"/>
    <col min="13268" max="13268" width="6.7109375" style="4127" customWidth="1"/>
    <col min="13269" max="13269" width="1.42578125" style="4127" customWidth="1"/>
    <col min="13270" max="13270" width="6.7109375" style="4127" customWidth="1"/>
    <col min="13271" max="13271" width="1.42578125" style="4127" customWidth="1"/>
    <col min="13272" max="13272" width="6.7109375" style="4127" customWidth="1"/>
    <col min="13273" max="13273" width="1.42578125" style="4127" customWidth="1"/>
    <col min="13274" max="13274" width="6.7109375" style="4127" customWidth="1"/>
    <col min="13275" max="13275" width="1.42578125" style="4127" customWidth="1"/>
    <col min="13276" max="13276" width="6.7109375" style="4127" customWidth="1"/>
    <col min="13277" max="13277" width="1.42578125" style="4127" customWidth="1"/>
    <col min="13278" max="13278" width="6.7109375" style="4127" customWidth="1"/>
    <col min="13279" max="13279" width="1.42578125" style="4127" customWidth="1"/>
    <col min="13280" max="13280" width="20" style="4127" customWidth="1"/>
    <col min="13281" max="13520" width="9.140625" style="4127"/>
    <col min="13521" max="13521" width="19.7109375" style="4127" customWidth="1"/>
    <col min="13522" max="13522" width="6.7109375" style="4127" customWidth="1"/>
    <col min="13523" max="13523" width="1.42578125" style="4127" customWidth="1"/>
    <col min="13524" max="13524" width="6.7109375" style="4127" customWidth="1"/>
    <col min="13525" max="13525" width="1.42578125" style="4127" customWidth="1"/>
    <col min="13526" max="13526" width="6.7109375" style="4127" customWidth="1"/>
    <col min="13527" max="13527" width="1.42578125" style="4127" customWidth="1"/>
    <col min="13528" max="13528" width="6.7109375" style="4127" customWidth="1"/>
    <col min="13529" max="13529" width="1.42578125" style="4127" customWidth="1"/>
    <col min="13530" max="13530" width="6.7109375" style="4127" customWidth="1"/>
    <col min="13531" max="13531" width="1.42578125" style="4127" customWidth="1"/>
    <col min="13532" max="13532" width="6.7109375" style="4127" customWidth="1"/>
    <col min="13533" max="13533" width="1.42578125" style="4127" customWidth="1"/>
    <col min="13534" max="13534" width="6.7109375" style="4127" customWidth="1"/>
    <col min="13535" max="13535" width="1.42578125" style="4127" customWidth="1"/>
    <col min="13536" max="13536" width="20" style="4127" customWidth="1"/>
    <col min="13537" max="13776" width="9.140625" style="4127"/>
    <col min="13777" max="13777" width="19.7109375" style="4127" customWidth="1"/>
    <col min="13778" max="13778" width="6.7109375" style="4127" customWidth="1"/>
    <col min="13779" max="13779" width="1.42578125" style="4127" customWidth="1"/>
    <col min="13780" max="13780" width="6.7109375" style="4127" customWidth="1"/>
    <col min="13781" max="13781" width="1.42578125" style="4127" customWidth="1"/>
    <col min="13782" max="13782" width="6.7109375" style="4127" customWidth="1"/>
    <col min="13783" max="13783" width="1.42578125" style="4127" customWidth="1"/>
    <col min="13784" max="13784" width="6.7109375" style="4127" customWidth="1"/>
    <col min="13785" max="13785" width="1.42578125" style="4127" customWidth="1"/>
    <col min="13786" max="13786" width="6.7109375" style="4127" customWidth="1"/>
    <col min="13787" max="13787" width="1.42578125" style="4127" customWidth="1"/>
    <col min="13788" max="13788" width="6.7109375" style="4127" customWidth="1"/>
    <col min="13789" max="13789" width="1.42578125" style="4127" customWidth="1"/>
    <col min="13790" max="13790" width="6.7109375" style="4127" customWidth="1"/>
    <col min="13791" max="13791" width="1.42578125" style="4127" customWidth="1"/>
    <col min="13792" max="13792" width="20" style="4127" customWidth="1"/>
    <col min="13793" max="14032" width="9.140625" style="4127"/>
    <col min="14033" max="14033" width="19.7109375" style="4127" customWidth="1"/>
    <col min="14034" max="14034" width="6.7109375" style="4127" customWidth="1"/>
    <col min="14035" max="14035" width="1.42578125" style="4127" customWidth="1"/>
    <col min="14036" max="14036" width="6.7109375" style="4127" customWidth="1"/>
    <col min="14037" max="14037" width="1.42578125" style="4127" customWidth="1"/>
    <col min="14038" max="14038" width="6.7109375" style="4127" customWidth="1"/>
    <col min="14039" max="14039" width="1.42578125" style="4127" customWidth="1"/>
    <col min="14040" max="14040" width="6.7109375" style="4127" customWidth="1"/>
    <col min="14041" max="14041" width="1.42578125" style="4127" customWidth="1"/>
    <col min="14042" max="14042" width="6.7109375" style="4127" customWidth="1"/>
    <col min="14043" max="14043" width="1.42578125" style="4127" customWidth="1"/>
    <col min="14044" max="14044" width="6.7109375" style="4127" customWidth="1"/>
    <col min="14045" max="14045" width="1.42578125" style="4127" customWidth="1"/>
    <col min="14046" max="14046" width="6.7109375" style="4127" customWidth="1"/>
    <col min="14047" max="14047" width="1.42578125" style="4127" customWidth="1"/>
    <col min="14048" max="14048" width="20" style="4127" customWidth="1"/>
    <col min="14049" max="14288" width="9.140625" style="4127"/>
    <col min="14289" max="14289" width="19.7109375" style="4127" customWidth="1"/>
    <col min="14290" max="14290" width="6.7109375" style="4127" customWidth="1"/>
    <col min="14291" max="14291" width="1.42578125" style="4127" customWidth="1"/>
    <col min="14292" max="14292" width="6.7109375" style="4127" customWidth="1"/>
    <col min="14293" max="14293" width="1.42578125" style="4127" customWidth="1"/>
    <col min="14294" max="14294" width="6.7109375" style="4127" customWidth="1"/>
    <col min="14295" max="14295" width="1.42578125" style="4127" customWidth="1"/>
    <col min="14296" max="14296" width="6.7109375" style="4127" customWidth="1"/>
    <col min="14297" max="14297" width="1.42578125" style="4127" customWidth="1"/>
    <col min="14298" max="14298" width="6.7109375" style="4127" customWidth="1"/>
    <col min="14299" max="14299" width="1.42578125" style="4127" customWidth="1"/>
    <col min="14300" max="14300" width="6.7109375" style="4127" customWidth="1"/>
    <col min="14301" max="14301" width="1.42578125" style="4127" customWidth="1"/>
    <col min="14302" max="14302" width="6.7109375" style="4127" customWidth="1"/>
    <col min="14303" max="14303" width="1.42578125" style="4127" customWidth="1"/>
    <col min="14304" max="14304" width="20" style="4127" customWidth="1"/>
    <col min="14305" max="14544" width="9.140625" style="4127"/>
    <col min="14545" max="14545" width="19.7109375" style="4127" customWidth="1"/>
    <col min="14546" max="14546" width="6.7109375" style="4127" customWidth="1"/>
    <col min="14547" max="14547" width="1.42578125" style="4127" customWidth="1"/>
    <col min="14548" max="14548" width="6.7109375" style="4127" customWidth="1"/>
    <col min="14549" max="14549" width="1.42578125" style="4127" customWidth="1"/>
    <col min="14550" max="14550" width="6.7109375" style="4127" customWidth="1"/>
    <col min="14551" max="14551" width="1.42578125" style="4127" customWidth="1"/>
    <col min="14552" max="14552" width="6.7109375" style="4127" customWidth="1"/>
    <col min="14553" max="14553" width="1.42578125" style="4127" customWidth="1"/>
    <col min="14554" max="14554" width="6.7109375" style="4127" customWidth="1"/>
    <col min="14555" max="14555" width="1.42578125" style="4127" customWidth="1"/>
    <col min="14556" max="14556" width="6.7109375" style="4127" customWidth="1"/>
    <col min="14557" max="14557" width="1.42578125" style="4127" customWidth="1"/>
    <col min="14558" max="14558" width="6.7109375" style="4127" customWidth="1"/>
    <col min="14559" max="14559" width="1.42578125" style="4127" customWidth="1"/>
    <col min="14560" max="14560" width="20" style="4127" customWidth="1"/>
    <col min="14561" max="14800" width="9.140625" style="4127"/>
    <col min="14801" max="14801" width="19.7109375" style="4127" customWidth="1"/>
    <col min="14802" max="14802" width="6.7109375" style="4127" customWidth="1"/>
    <col min="14803" max="14803" width="1.42578125" style="4127" customWidth="1"/>
    <col min="14804" max="14804" width="6.7109375" style="4127" customWidth="1"/>
    <col min="14805" max="14805" width="1.42578125" style="4127" customWidth="1"/>
    <col min="14806" max="14806" width="6.7109375" style="4127" customWidth="1"/>
    <col min="14807" max="14807" width="1.42578125" style="4127" customWidth="1"/>
    <col min="14808" max="14808" width="6.7109375" style="4127" customWidth="1"/>
    <col min="14809" max="14809" width="1.42578125" style="4127" customWidth="1"/>
    <col min="14810" max="14810" width="6.7109375" style="4127" customWidth="1"/>
    <col min="14811" max="14811" width="1.42578125" style="4127" customWidth="1"/>
    <col min="14812" max="14812" width="6.7109375" style="4127" customWidth="1"/>
    <col min="14813" max="14813" width="1.42578125" style="4127" customWidth="1"/>
    <col min="14814" max="14814" width="6.7109375" style="4127" customWidth="1"/>
    <col min="14815" max="14815" width="1.42578125" style="4127" customWidth="1"/>
    <col min="14816" max="14816" width="20" style="4127" customWidth="1"/>
    <col min="14817" max="15056" width="9.140625" style="4127"/>
    <col min="15057" max="15057" width="19.7109375" style="4127" customWidth="1"/>
    <col min="15058" max="15058" width="6.7109375" style="4127" customWidth="1"/>
    <col min="15059" max="15059" width="1.42578125" style="4127" customWidth="1"/>
    <col min="15060" max="15060" width="6.7109375" style="4127" customWidth="1"/>
    <col min="15061" max="15061" width="1.42578125" style="4127" customWidth="1"/>
    <col min="15062" max="15062" width="6.7109375" style="4127" customWidth="1"/>
    <col min="15063" max="15063" width="1.42578125" style="4127" customWidth="1"/>
    <col min="15064" max="15064" width="6.7109375" style="4127" customWidth="1"/>
    <col min="15065" max="15065" width="1.42578125" style="4127" customWidth="1"/>
    <col min="15066" max="15066" width="6.7109375" style="4127" customWidth="1"/>
    <col min="15067" max="15067" width="1.42578125" style="4127" customWidth="1"/>
    <col min="15068" max="15068" width="6.7109375" style="4127" customWidth="1"/>
    <col min="15069" max="15069" width="1.42578125" style="4127" customWidth="1"/>
    <col min="15070" max="15070" width="6.7109375" style="4127" customWidth="1"/>
    <col min="15071" max="15071" width="1.42578125" style="4127" customWidth="1"/>
    <col min="15072" max="15072" width="20" style="4127" customWidth="1"/>
    <col min="15073" max="15312" width="9.140625" style="4127"/>
    <col min="15313" max="15313" width="19.7109375" style="4127" customWidth="1"/>
    <col min="15314" max="15314" width="6.7109375" style="4127" customWidth="1"/>
    <col min="15315" max="15315" width="1.42578125" style="4127" customWidth="1"/>
    <col min="15316" max="15316" width="6.7109375" style="4127" customWidth="1"/>
    <col min="15317" max="15317" width="1.42578125" style="4127" customWidth="1"/>
    <col min="15318" max="15318" width="6.7109375" style="4127" customWidth="1"/>
    <col min="15319" max="15319" width="1.42578125" style="4127" customWidth="1"/>
    <col min="15320" max="15320" width="6.7109375" style="4127" customWidth="1"/>
    <col min="15321" max="15321" width="1.42578125" style="4127" customWidth="1"/>
    <col min="15322" max="15322" width="6.7109375" style="4127" customWidth="1"/>
    <col min="15323" max="15323" width="1.42578125" style="4127" customWidth="1"/>
    <col min="15324" max="15324" width="6.7109375" style="4127" customWidth="1"/>
    <col min="15325" max="15325" width="1.42578125" style="4127" customWidth="1"/>
    <col min="15326" max="15326" width="6.7109375" style="4127" customWidth="1"/>
    <col min="15327" max="15327" width="1.42578125" style="4127" customWidth="1"/>
    <col min="15328" max="15328" width="20" style="4127" customWidth="1"/>
    <col min="15329" max="15568" width="9.140625" style="4127"/>
    <col min="15569" max="15569" width="19.7109375" style="4127" customWidth="1"/>
    <col min="15570" max="15570" width="6.7109375" style="4127" customWidth="1"/>
    <col min="15571" max="15571" width="1.42578125" style="4127" customWidth="1"/>
    <col min="15572" max="15572" width="6.7109375" style="4127" customWidth="1"/>
    <col min="15573" max="15573" width="1.42578125" style="4127" customWidth="1"/>
    <col min="15574" max="15574" width="6.7109375" style="4127" customWidth="1"/>
    <col min="15575" max="15575" width="1.42578125" style="4127" customWidth="1"/>
    <col min="15576" max="15576" width="6.7109375" style="4127" customWidth="1"/>
    <col min="15577" max="15577" width="1.42578125" style="4127" customWidth="1"/>
    <col min="15578" max="15578" width="6.7109375" style="4127" customWidth="1"/>
    <col min="15579" max="15579" width="1.42578125" style="4127" customWidth="1"/>
    <col min="15580" max="15580" width="6.7109375" style="4127" customWidth="1"/>
    <col min="15581" max="15581" width="1.42578125" style="4127" customWidth="1"/>
    <col min="15582" max="15582" width="6.7109375" style="4127" customWidth="1"/>
    <col min="15583" max="15583" width="1.42578125" style="4127" customWidth="1"/>
    <col min="15584" max="15584" width="20" style="4127" customWidth="1"/>
    <col min="15585" max="15824" width="9.140625" style="4127"/>
    <col min="15825" max="15825" width="19.7109375" style="4127" customWidth="1"/>
    <col min="15826" max="15826" width="6.7109375" style="4127" customWidth="1"/>
    <col min="15827" max="15827" width="1.42578125" style="4127" customWidth="1"/>
    <col min="15828" max="15828" width="6.7109375" style="4127" customWidth="1"/>
    <col min="15829" max="15829" width="1.42578125" style="4127" customWidth="1"/>
    <col min="15830" max="15830" width="6.7109375" style="4127" customWidth="1"/>
    <col min="15831" max="15831" width="1.42578125" style="4127" customWidth="1"/>
    <col min="15832" max="15832" width="6.7109375" style="4127" customWidth="1"/>
    <col min="15833" max="15833" width="1.42578125" style="4127" customWidth="1"/>
    <col min="15834" max="15834" width="6.7109375" style="4127" customWidth="1"/>
    <col min="15835" max="15835" width="1.42578125" style="4127" customWidth="1"/>
    <col min="15836" max="15836" width="6.7109375" style="4127" customWidth="1"/>
    <col min="15837" max="15837" width="1.42578125" style="4127" customWidth="1"/>
    <col min="15838" max="15838" width="6.7109375" style="4127" customWidth="1"/>
    <col min="15839" max="15839" width="1.42578125" style="4127" customWidth="1"/>
    <col min="15840" max="15840" width="20" style="4127" customWidth="1"/>
    <col min="15841" max="16080" width="9.140625" style="4127"/>
    <col min="16081" max="16081" width="19.7109375" style="4127" customWidth="1"/>
    <col min="16082" max="16082" width="6.7109375" style="4127" customWidth="1"/>
    <col min="16083" max="16083" width="1.42578125" style="4127" customWidth="1"/>
    <col min="16084" max="16084" width="6.7109375" style="4127" customWidth="1"/>
    <col min="16085" max="16085" width="1.42578125" style="4127" customWidth="1"/>
    <col min="16086" max="16086" width="6.7109375" style="4127" customWidth="1"/>
    <col min="16087" max="16087" width="1.42578125" style="4127" customWidth="1"/>
    <col min="16088" max="16088" width="6.7109375" style="4127" customWidth="1"/>
    <col min="16089" max="16089" width="1.42578125" style="4127" customWidth="1"/>
    <col min="16090" max="16090" width="6.7109375" style="4127" customWidth="1"/>
    <col min="16091" max="16091" width="1.42578125" style="4127" customWidth="1"/>
    <col min="16092" max="16092" width="6.7109375" style="4127" customWidth="1"/>
    <col min="16093" max="16093" width="1.42578125" style="4127" customWidth="1"/>
    <col min="16094" max="16094" width="6.7109375" style="4127" customWidth="1"/>
    <col min="16095" max="16095" width="1.42578125" style="4127" customWidth="1"/>
    <col min="16096" max="16096" width="20" style="4127" customWidth="1"/>
    <col min="16097" max="16384" width="9.140625" style="4127"/>
  </cols>
  <sheetData>
    <row r="1" spans="2:19" s="4122" customFormat="1" ht="30" customHeight="1">
      <c r="B1" s="5588" t="s">
        <v>4608</v>
      </c>
      <c r="C1" s="5588"/>
      <c r="D1" s="5588"/>
      <c r="E1" s="5588"/>
      <c r="F1" s="5588"/>
      <c r="G1" s="5588"/>
      <c r="H1" s="5588"/>
      <c r="I1" s="5588"/>
      <c r="J1" s="5588"/>
      <c r="K1" s="5588"/>
      <c r="L1" s="5588"/>
      <c r="M1" s="5588"/>
      <c r="N1" s="5588"/>
      <c r="O1" s="5588"/>
      <c r="P1" s="5588"/>
      <c r="Q1" s="5588"/>
      <c r="R1" s="4173"/>
    </row>
    <row r="2" spans="2:19" s="4122" customFormat="1" ht="30" customHeight="1">
      <c r="B2" s="5588" t="s">
        <v>4609</v>
      </c>
      <c r="C2" s="5588"/>
      <c r="D2" s="5588"/>
      <c r="E2" s="5588"/>
      <c r="F2" s="5588"/>
      <c r="G2" s="5588"/>
      <c r="H2" s="5588"/>
      <c r="I2" s="5588"/>
      <c r="J2" s="5588"/>
      <c r="K2" s="5588"/>
      <c r="L2" s="5588"/>
      <c r="M2" s="5588"/>
      <c r="N2" s="5588"/>
      <c r="O2" s="5588"/>
      <c r="P2" s="5588"/>
      <c r="Q2" s="5588"/>
      <c r="S2" s="2746" t="s">
        <v>2381</v>
      </c>
    </row>
    <row r="3" spans="2:19" s="4174" customFormat="1" ht="12" customHeight="1">
      <c r="B3" s="4123" t="s">
        <v>1492</v>
      </c>
      <c r="C3" s="4124"/>
      <c r="D3" s="4124"/>
      <c r="E3" s="4124"/>
      <c r="F3" s="4124"/>
      <c r="G3" s="4124"/>
      <c r="H3" s="4124"/>
      <c r="I3" s="4124"/>
      <c r="J3" s="4124"/>
      <c r="K3" s="4124"/>
      <c r="L3" s="4124"/>
      <c r="M3" s="4124"/>
      <c r="N3" s="4124"/>
      <c r="O3" s="4124"/>
      <c r="P3" s="4124"/>
      <c r="Q3" s="4126" t="s">
        <v>1493</v>
      </c>
    </row>
    <row r="4" spans="2:19" ht="30" customHeight="1">
      <c r="B4" s="4175"/>
      <c r="C4" s="5594" t="s">
        <v>177</v>
      </c>
      <c r="D4" s="5595"/>
      <c r="E4" s="5594" t="s">
        <v>367</v>
      </c>
      <c r="F4" s="5595"/>
      <c r="G4" s="5594" t="s">
        <v>374</v>
      </c>
      <c r="H4" s="5595"/>
      <c r="I4" s="5594" t="s">
        <v>4610</v>
      </c>
      <c r="J4" s="5595"/>
      <c r="K4" s="5594" t="s">
        <v>4611</v>
      </c>
      <c r="L4" s="5595"/>
      <c r="M4" s="5594" t="s">
        <v>4612</v>
      </c>
      <c r="N4" s="5595"/>
      <c r="O4" s="5594" t="s">
        <v>4613</v>
      </c>
      <c r="P4" s="5595"/>
      <c r="Q4" s="4176"/>
    </row>
    <row r="5" spans="2:19" ht="18" customHeight="1">
      <c r="B5" s="4128" t="s">
        <v>17</v>
      </c>
      <c r="C5" s="4143"/>
      <c r="D5" s="4143"/>
      <c r="E5" s="4166"/>
      <c r="F5" s="4166"/>
      <c r="G5" s="4152"/>
      <c r="H5" s="4152"/>
      <c r="I5" s="4152"/>
      <c r="J5" s="4152"/>
      <c r="K5" s="4152"/>
      <c r="L5" s="4152"/>
      <c r="M5" s="4152"/>
      <c r="N5" s="4152"/>
      <c r="O5" s="4152"/>
      <c r="P5" s="4152"/>
      <c r="Q5" s="4131" t="s">
        <v>17</v>
      </c>
      <c r="R5" s="4177"/>
    </row>
    <row r="6" spans="2:19" ht="18" customHeight="1">
      <c r="B6" s="4154" t="s">
        <v>4595</v>
      </c>
      <c r="C6" s="4138">
        <v>23635</v>
      </c>
      <c r="D6" s="4138" t="s">
        <v>1351</v>
      </c>
      <c r="E6" s="4178">
        <v>25934</v>
      </c>
      <c r="F6" s="4178" t="s">
        <v>1351</v>
      </c>
      <c r="G6" s="4178">
        <v>20372</v>
      </c>
      <c r="H6" s="4178" t="s">
        <v>1351</v>
      </c>
      <c r="I6" s="4138">
        <v>20117</v>
      </c>
      <c r="J6" s="4138" t="s">
        <v>1351</v>
      </c>
      <c r="K6" s="4138">
        <v>24238</v>
      </c>
      <c r="L6" s="4138" t="s">
        <v>1351</v>
      </c>
      <c r="M6" s="4138">
        <v>26842</v>
      </c>
      <c r="N6" s="4138" t="s">
        <v>1351</v>
      </c>
      <c r="O6" s="4138">
        <v>19823</v>
      </c>
      <c r="P6" s="4155" t="s">
        <v>1351</v>
      </c>
      <c r="Q6" s="4148" t="s">
        <v>4576</v>
      </c>
      <c r="R6" s="4177"/>
    </row>
    <row r="7" spans="2:19" ht="18" customHeight="1">
      <c r="B7" s="4154" t="s">
        <v>4570</v>
      </c>
      <c r="C7" s="4138">
        <v>18390</v>
      </c>
      <c r="D7" s="4138" t="s">
        <v>1351</v>
      </c>
      <c r="E7" s="4178">
        <v>20407</v>
      </c>
      <c r="F7" s="4178" t="s">
        <v>1351</v>
      </c>
      <c r="G7" s="4178">
        <v>15528</v>
      </c>
      <c r="H7" s="4178" t="s">
        <v>1351</v>
      </c>
      <c r="I7" s="4138">
        <v>15739</v>
      </c>
      <c r="J7" s="4138" t="s">
        <v>1351</v>
      </c>
      <c r="K7" s="4138">
        <v>18510</v>
      </c>
      <c r="L7" s="4138" t="s">
        <v>1351</v>
      </c>
      <c r="M7" s="4138">
        <v>21116</v>
      </c>
      <c r="N7" s="4138" t="s">
        <v>1351</v>
      </c>
      <c r="O7" s="4138">
        <v>15445</v>
      </c>
      <c r="P7" s="4155" t="s">
        <v>1351</v>
      </c>
      <c r="Q7" s="4148" t="s">
        <v>4596</v>
      </c>
      <c r="R7" s="4177"/>
    </row>
    <row r="8" spans="2:19" ht="18" customHeight="1">
      <c r="B8" s="4156" t="s">
        <v>4572</v>
      </c>
      <c r="C8" s="4133">
        <v>10133</v>
      </c>
      <c r="D8" s="4133" t="s">
        <v>1351</v>
      </c>
      <c r="E8" s="4141">
        <v>11553</v>
      </c>
      <c r="F8" s="4141" t="s">
        <v>1351</v>
      </c>
      <c r="G8" s="4141">
        <v>8117</v>
      </c>
      <c r="H8" s="4141" t="s">
        <v>1351</v>
      </c>
      <c r="I8" s="4133">
        <v>12641</v>
      </c>
      <c r="J8" s="4133" t="s">
        <v>1351</v>
      </c>
      <c r="K8" s="4133">
        <v>14778</v>
      </c>
      <c r="L8" s="4133" t="s">
        <v>1351</v>
      </c>
      <c r="M8" s="4133">
        <v>14072</v>
      </c>
      <c r="N8" s="4133" t="s">
        <v>1351</v>
      </c>
      <c r="O8" s="4133">
        <v>1341</v>
      </c>
      <c r="P8" s="4157" t="s">
        <v>1351</v>
      </c>
      <c r="Q8" s="4158" t="s">
        <v>4577</v>
      </c>
      <c r="R8" s="4177"/>
    </row>
    <row r="9" spans="2:19" ht="18" customHeight="1">
      <c r="B9" s="4156" t="s">
        <v>4573</v>
      </c>
      <c r="C9" s="4133">
        <v>1587</v>
      </c>
      <c r="D9" s="4133" t="s">
        <v>1351</v>
      </c>
      <c r="E9" s="4141">
        <v>1900</v>
      </c>
      <c r="F9" s="4141" t="s">
        <v>1351</v>
      </c>
      <c r="G9" s="4141">
        <v>1143</v>
      </c>
      <c r="H9" s="4141" t="s">
        <v>1351</v>
      </c>
      <c r="I9" s="4133">
        <v>853</v>
      </c>
      <c r="J9" s="4133" t="s">
        <v>2363</v>
      </c>
      <c r="K9" s="4133">
        <v>1750</v>
      </c>
      <c r="L9" s="4133" t="s">
        <v>1351</v>
      </c>
      <c r="M9" s="4133">
        <v>2442</v>
      </c>
      <c r="N9" s="4133" t="s">
        <v>1351</v>
      </c>
      <c r="O9" s="4133">
        <v>547</v>
      </c>
      <c r="P9" s="4157" t="s">
        <v>1351</v>
      </c>
      <c r="Q9" s="4146" t="s">
        <v>4578</v>
      </c>
      <c r="R9" s="4177"/>
    </row>
    <row r="10" spans="2:19" ht="18" customHeight="1">
      <c r="B10" s="4156" t="s">
        <v>4574</v>
      </c>
      <c r="C10" s="4133">
        <v>5336</v>
      </c>
      <c r="D10" s="4133" t="s">
        <v>1351</v>
      </c>
      <c r="E10" s="4141">
        <v>5612</v>
      </c>
      <c r="F10" s="4141" t="s">
        <v>1351</v>
      </c>
      <c r="G10" s="4141">
        <v>4945</v>
      </c>
      <c r="H10" s="4141" t="s">
        <v>1351</v>
      </c>
      <c r="I10" s="4133">
        <v>953</v>
      </c>
      <c r="J10" s="4133" t="s">
        <v>1351</v>
      </c>
      <c r="K10" s="4133">
        <v>612</v>
      </c>
      <c r="L10" s="4133" t="s">
        <v>1351</v>
      </c>
      <c r="M10" s="4133">
        <v>2923</v>
      </c>
      <c r="N10" s="4133" t="s">
        <v>1351</v>
      </c>
      <c r="O10" s="4133">
        <v>12648</v>
      </c>
      <c r="P10" s="4157" t="s">
        <v>1351</v>
      </c>
      <c r="Q10" s="4146" t="s">
        <v>4597</v>
      </c>
      <c r="R10" s="4177"/>
    </row>
    <row r="11" spans="2:19" s="4161" customFormat="1" ht="18" customHeight="1">
      <c r="B11" s="4159" t="s">
        <v>4598</v>
      </c>
      <c r="C11" s="4141">
        <v>1334</v>
      </c>
      <c r="D11" s="4141" t="s">
        <v>1351</v>
      </c>
      <c r="E11" s="4141">
        <v>1342</v>
      </c>
      <c r="F11" s="4141" t="s">
        <v>1351</v>
      </c>
      <c r="G11" s="4141">
        <v>1323</v>
      </c>
      <c r="H11" s="4141" t="s">
        <v>1351</v>
      </c>
      <c r="I11" s="4141">
        <v>1292</v>
      </c>
      <c r="J11" s="4141" t="s">
        <v>1351</v>
      </c>
      <c r="K11" s="4141">
        <v>1370</v>
      </c>
      <c r="L11" s="4141" t="s">
        <v>1351</v>
      </c>
      <c r="M11" s="4141">
        <v>1679</v>
      </c>
      <c r="N11" s="4141" t="s">
        <v>1351</v>
      </c>
      <c r="O11" s="4141">
        <v>909</v>
      </c>
      <c r="P11" s="4160" t="s">
        <v>1351</v>
      </c>
      <c r="Q11" s="4146" t="s">
        <v>4580</v>
      </c>
      <c r="R11" s="4177"/>
    </row>
    <row r="12" spans="2:19" ht="18" customHeight="1">
      <c r="B12" s="4154" t="s">
        <v>4599</v>
      </c>
      <c r="C12" s="4138">
        <v>5245</v>
      </c>
      <c r="D12" s="4138" t="s">
        <v>1351</v>
      </c>
      <c r="E12" s="4178">
        <v>5527</v>
      </c>
      <c r="F12" s="4178" t="s">
        <v>1351</v>
      </c>
      <c r="G12" s="4178">
        <v>4844</v>
      </c>
      <c r="H12" s="4178" t="s">
        <v>1351</v>
      </c>
      <c r="I12" s="4138">
        <v>4378</v>
      </c>
      <c r="J12" s="4138" t="s">
        <v>1351</v>
      </c>
      <c r="K12" s="4138">
        <v>5729</v>
      </c>
      <c r="L12" s="4138" t="s">
        <v>1351</v>
      </c>
      <c r="M12" s="4138">
        <v>5727</v>
      </c>
      <c r="N12" s="4138" t="s">
        <v>1351</v>
      </c>
      <c r="O12" s="4138">
        <v>4378</v>
      </c>
      <c r="P12" s="4155" t="s">
        <v>1351</v>
      </c>
      <c r="Q12" s="4148" t="s">
        <v>4581</v>
      </c>
      <c r="R12" s="4177"/>
    </row>
    <row r="13" spans="2:19" ht="30" customHeight="1">
      <c r="B13" s="4179" t="s">
        <v>919</v>
      </c>
      <c r="C13" s="4138"/>
      <c r="D13" s="4138"/>
      <c r="E13" s="4178"/>
      <c r="F13" s="4178"/>
      <c r="G13" s="4178"/>
      <c r="H13" s="4178"/>
      <c r="I13" s="4138"/>
      <c r="J13" s="4138"/>
      <c r="K13" s="4138"/>
      <c r="L13" s="4138"/>
      <c r="M13" s="4138"/>
      <c r="N13" s="4138"/>
      <c r="O13" s="4138"/>
      <c r="P13" s="4155"/>
      <c r="Q13" s="4180" t="s">
        <v>919</v>
      </c>
      <c r="R13" s="4177"/>
    </row>
    <row r="14" spans="2:19" ht="18" customHeight="1">
      <c r="B14" s="4154" t="s">
        <v>4595</v>
      </c>
      <c r="C14" s="4138">
        <v>22793</v>
      </c>
      <c r="D14" s="4138" t="s">
        <v>1351</v>
      </c>
      <c r="E14" s="4178">
        <v>25374</v>
      </c>
      <c r="F14" s="4178" t="s">
        <v>1351</v>
      </c>
      <c r="G14" s="4178">
        <v>20254</v>
      </c>
      <c r="H14" s="4178" t="s">
        <v>1351</v>
      </c>
      <c r="I14" s="4138">
        <v>20719</v>
      </c>
      <c r="J14" s="4138" t="s">
        <v>1351</v>
      </c>
      <c r="K14" s="4138">
        <v>24053</v>
      </c>
      <c r="L14" s="4138" t="s">
        <v>1351</v>
      </c>
      <c r="M14" s="4138">
        <v>23527</v>
      </c>
      <c r="N14" s="4138" t="s">
        <v>1351</v>
      </c>
      <c r="O14" s="4138">
        <v>20286</v>
      </c>
      <c r="P14" s="4155" t="s">
        <v>1351</v>
      </c>
      <c r="Q14" s="4148" t="s">
        <v>4576</v>
      </c>
      <c r="R14" s="4177"/>
    </row>
    <row r="15" spans="2:19" ht="18" customHeight="1">
      <c r="B15" s="4154" t="s">
        <v>4570</v>
      </c>
      <c r="C15" s="4138">
        <v>17441</v>
      </c>
      <c r="D15" s="4138" t="s">
        <v>1351</v>
      </c>
      <c r="E15" s="4178">
        <v>19704</v>
      </c>
      <c r="F15" s="4178" t="s">
        <v>1351</v>
      </c>
      <c r="G15" s="4178">
        <v>15214</v>
      </c>
      <c r="H15" s="4178" t="s">
        <v>1351</v>
      </c>
      <c r="I15" s="4138">
        <v>14667</v>
      </c>
      <c r="J15" s="4138" t="s">
        <v>1351</v>
      </c>
      <c r="K15" s="4138">
        <v>18346</v>
      </c>
      <c r="L15" s="4138" t="s">
        <v>1351</v>
      </c>
      <c r="M15" s="4138">
        <v>17897</v>
      </c>
      <c r="N15" s="4138" t="s">
        <v>1351</v>
      </c>
      <c r="O15" s="4138">
        <v>15934</v>
      </c>
      <c r="P15" s="4155" t="s">
        <v>1351</v>
      </c>
      <c r="Q15" s="4148" t="s">
        <v>4596</v>
      </c>
      <c r="R15" s="4177"/>
    </row>
    <row r="16" spans="2:19" ht="18" customHeight="1">
      <c r="B16" s="4156" t="s">
        <v>4572</v>
      </c>
      <c r="C16" s="4133">
        <v>10792</v>
      </c>
      <c r="D16" s="4133" t="s">
        <v>1351</v>
      </c>
      <c r="E16" s="4141">
        <v>12070</v>
      </c>
      <c r="F16" s="4141" t="s">
        <v>1351</v>
      </c>
      <c r="G16" s="4141">
        <v>9535</v>
      </c>
      <c r="H16" s="4141" t="s">
        <v>1351</v>
      </c>
      <c r="I16" s="4133">
        <v>11031</v>
      </c>
      <c r="J16" s="4133" t="s">
        <v>1351</v>
      </c>
      <c r="K16" s="4133">
        <v>15097</v>
      </c>
      <c r="L16" s="4133" t="s">
        <v>1351</v>
      </c>
      <c r="M16" s="4133">
        <v>12972</v>
      </c>
      <c r="N16" s="4133" t="s">
        <v>1351</v>
      </c>
      <c r="O16" s="4133">
        <v>1751</v>
      </c>
      <c r="P16" s="4157" t="s">
        <v>2363</v>
      </c>
      <c r="Q16" s="4158" t="s">
        <v>4577</v>
      </c>
      <c r="R16" s="4177"/>
    </row>
    <row r="17" spans="2:18" ht="18" customHeight="1">
      <c r="B17" s="4156" t="s">
        <v>4573</v>
      </c>
      <c r="C17" s="4133">
        <v>1377</v>
      </c>
      <c r="D17" s="4133" t="s">
        <v>2363</v>
      </c>
      <c r="E17" s="4141" t="s">
        <v>21</v>
      </c>
      <c r="F17" s="4141" t="s">
        <v>1351</v>
      </c>
      <c r="G17" s="4141">
        <v>610</v>
      </c>
      <c r="H17" s="4141" t="s">
        <v>2363</v>
      </c>
      <c r="I17" s="4133" t="s">
        <v>21</v>
      </c>
      <c r="J17" s="4133" t="s">
        <v>1351</v>
      </c>
      <c r="K17" s="4133" t="s">
        <v>21</v>
      </c>
      <c r="L17" s="4133" t="s">
        <v>1351</v>
      </c>
      <c r="M17" s="4133">
        <v>1301</v>
      </c>
      <c r="N17" s="4133" t="s">
        <v>2363</v>
      </c>
      <c r="O17" s="4133" t="s">
        <v>21</v>
      </c>
      <c r="P17" s="4157" t="s">
        <v>1351</v>
      </c>
      <c r="Q17" s="4146" t="s">
        <v>4578</v>
      </c>
      <c r="R17" s="4177"/>
    </row>
    <row r="18" spans="2:18" ht="18" customHeight="1">
      <c r="B18" s="4156" t="s">
        <v>4574</v>
      </c>
      <c r="C18" s="4133">
        <v>4191</v>
      </c>
      <c r="D18" s="4133" t="s">
        <v>1351</v>
      </c>
      <c r="E18" s="4141">
        <v>4326</v>
      </c>
      <c r="F18" s="4141" t="s">
        <v>1351</v>
      </c>
      <c r="G18" s="4141">
        <v>4058</v>
      </c>
      <c r="H18" s="4141" t="s">
        <v>1351</v>
      </c>
      <c r="I18" s="4133" t="s">
        <v>21</v>
      </c>
      <c r="J18" s="4133" t="s">
        <v>1351</v>
      </c>
      <c r="K18" s="4133">
        <v>1030</v>
      </c>
      <c r="L18" s="4133" t="s">
        <v>1351</v>
      </c>
      <c r="M18" s="4133">
        <v>2258</v>
      </c>
      <c r="N18" s="4133" t="s">
        <v>1351</v>
      </c>
      <c r="O18" s="4133">
        <v>11684</v>
      </c>
      <c r="P18" s="4157" t="s">
        <v>1351</v>
      </c>
      <c r="Q18" s="4146" t="s">
        <v>4597</v>
      </c>
      <c r="R18" s="4177"/>
    </row>
    <row r="19" spans="2:18" ht="18" customHeight="1">
      <c r="B19" s="4156" t="s">
        <v>4598</v>
      </c>
      <c r="C19" s="4133">
        <v>1081</v>
      </c>
      <c r="D19" s="4133" t="s">
        <v>1351</v>
      </c>
      <c r="E19" s="4141">
        <v>1152</v>
      </c>
      <c r="F19" s="4141" t="s">
        <v>1351</v>
      </c>
      <c r="G19" s="4141">
        <v>1012</v>
      </c>
      <c r="H19" s="4141" t="s">
        <v>1351</v>
      </c>
      <c r="I19" s="4133">
        <v>1491</v>
      </c>
      <c r="J19" s="4133" t="s">
        <v>2363</v>
      </c>
      <c r="K19" s="4133">
        <v>1086</v>
      </c>
      <c r="L19" s="4133" t="s">
        <v>1351</v>
      </c>
      <c r="M19" s="4133">
        <v>1366</v>
      </c>
      <c r="N19" s="4133" t="s">
        <v>1351</v>
      </c>
      <c r="O19" s="4133">
        <v>551</v>
      </c>
      <c r="P19" s="4157" t="s">
        <v>2363</v>
      </c>
      <c r="Q19" s="4146" t="s">
        <v>4580</v>
      </c>
      <c r="R19" s="4177"/>
    </row>
    <row r="20" spans="2:18" ht="18" customHeight="1">
      <c r="B20" s="4154" t="s">
        <v>4599</v>
      </c>
      <c r="C20" s="4138">
        <v>5352</v>
      </c>
      <c r="D20" s="4138" t="s">
        <v>1351</v>
      </c>
      <c r="E20" s="4178">
        <v>5670</v>
      </c>
      <c r="F20" s="4178" t="s">
        <v>1351</v>
      </c>
      <c r="G20" s="4178">
        <v>5040</v>
      </c>
      <c r="H20" s="4178" t="s">
        <v>1351</v>
      </c>
      <c r="I20" s="4138">
        <v>6051</v>
      </c>
      <c r="J20" s="4138" t="s">
        <v>1351</v>
      </c>
      <c r="K20" s="4138">
        <v>5707</v>
      </c>
      <c r="L20" s="4138" t="s">
        <v>1351</v>
      </c>
      <c r="M20" s="4138">
        <v>5630</v>
      </c>
      <c r="N20" s="4138" t="s">
        <v>1351</v>
      </c>
      <c r="O20" s="4138">
        <v>4352</v>
      </c>
      <c r="P20" s="4155" t="s">
        <v>1351</v>
      </c>
      <c r="Q20" s="4148" t="s">
        <v>4581</v>
      </c>
      <c r="R20" s="4177"/>
    </row>
    <row r="21" spans="2:18" ht="30" customHeight="1">
      <c r="B21" s="4181"/>
      <c r="C21" s="5594" t="s">
        <v>177</v>
      </c>
      <c r="D21" s="5595"/>
      <c r="E21" s="5594" t="s">
        <v>374</v>
      </c>
      <c r="F21" s="5595"/>
      <c r="G21" s="5594" t="s">
        <v>365</v>
      </c>
      <c r="H21" s="5595"/>
      <c r="I21" s="5615" t="s">
        <v>4614</v>
      </c>
      <c r="J21" s="5616"/>
      <c r="K21" s="5615" t="s">
        <v>4615</v>
      </c>
      <c r="L21" s="5616"/>
      <c r="M21" s="5615" t="s">
        <v>4616</v>
      </c>
      <c r="N21" s="5616"/>
      <c r="O21" s="5615" t="s">
        <v>4617</v>
      </c>
      <c r="P21" s="5616"/>
      <c r="Q21" s="4182"/>
    </row>
    <row r="22" spans="2:18" s="4171" customFormat="1" ht="5.25" customHeight="1">
      <c r="B22" s="4183"/>
      <c r="C22" s="4165"/>
      <c r="D22" s="4165"/>
      <c r="E22" s="4165"/>
      <c r="F22" s="4165"/>
      <c r="G22" s="4165"/>
      <c r="H22" s="4165"/>
      <c r="I22" s="4167"/>
      <c r="J22" s="4167"/>
      <c r="K22" s="4167"/>
      <c r="L22" s="4167"/>
      <c r="M22" s="4167"/>
      <c r="N22" s="4167"/>
      <c r="O22" s="4167"/>
      <c r="P22" s="4167"/>
      <c r="Q22" s="4184"/>
    </row>
    <row r="23" spans="2:18" s="4144" customFormat="1" ht="12" customHeight="1">
      <c r="B23" s="5609" t="s">
        <v>200</v>
      </c>
      <c r="C23" s="5609"/>
      <c r="D23" s="5609"/>
      <c r="E23" s="5609"/>
      <c r="F23" s="5609"/>
      <c r="G23" s="5609"/>
      <c r="H23" s="5609"/>
      <c r="I23" s="5609"/>
      <c r="J23" s="5609"/>
      <c r="K23" s="5609"/>
      <c r="L23" s="5609"/>
      <c r="M23" s="5609"/>
      <c r="N23" s="5609"/>
      <c r="O23" s="5609"/>
      <c r="P23" s="5609"/>
      <c r="Q23" s="5609"/>
    </row>
    <row r="24" spans="2:18" s="4144" customFormat="1" ht="12" customHeight="1">
      <c r="B24" s="5609" t="s">
        <v>4583</v>
      </c>
      <c r="C24" s="5609"/>
      <c r="D24" s="5609"/>
      <c r="E24" s="5609"/>
      <c r="F24" s="5609"/>
      <c r="G24" s="5609"/>
      <c r="H24" s="5609"/>
      <c r="I24" s="5609"/>
      <c r="J24" s="5609"/>
      <c r="K24" s="5609"/>
      <c r="L24" s="5609"/>
      <c r="M24" s="5609"/>
      <c r="N24" s="5609"/>
      <c r="O24" s="5609"/>
      <c r="P24" s="5609"/>
      <c r="Q24" s="5609"/>
    </row>
    <row r="25" spans="2:18" s="4144" customFormat="1" ht="12" customHeight="1">
      <c r="B25" s="5617" t="s">
        <v>4584</v>
      </c>
      <c r="C25" s="5617"/>
      <c r="D25" s="5617"/>
      <c r="E25" s="5617"/>
      <c r="F25" s="5617"/>
      <c r="G25" s="5617"/>
      <c r="H25" s="5617"/>
      <c r="I25" s="5617"/>
      <c r="J25" s="5617"/>
      <c r="K25" s="5617"/>
      <c r="L25" s="5617"/>
      <c r="M25" s="5617"/>
      <c r="N25" s="5617"/>
      <c r="O25" s="5617"/>
      <c r="P25" s="5617"/>
      <c r="Q25" s="5617"/>
    </row>
    <row r="26" spans="2:18" s="4172" customFormat="1" ht="28.5" customHeight="1">
      <c r="B26" s="5601" t="s">
        <v>4618</v>
      </c>
      <c r="C26" s="5601"/>
      <c r="D26" s="5601"/>
      <c r="E26" s="5601"/>
      <c r="F26" s="5601"/>
      <c r="G26" s="5601"/>
      <c r="H26" s="5601"/>
      <c r="I26" s="5601"/>
      <c r="J26" s="5601"/>
      <c r="K26" s="5601"/>
      <c r="L26" s="5601"/>
      <c r="M26" s="5601"/>
      <c r="N26" s="5601"/>
      <c r="O26" s="5601"/>
      <c r="P26" s="5601"/>
      <c r="Q26" s="5601"/>
      <c r="R26" s="4185"/>
    </row>
    <row r="27" spans="2:18" s="4172" customFormat="1" ht="21" customHeight="1">
      <c r="B27" s="5601" t="s">
        <v>4619</v>
      </c>
      <c r="C27" s="5601"/>
      <c r="D27" s="5601"/>
      <c r="E27" s="5601"/>
      <c r="F27" s="5601"/>
      <c r="G27" s="5601"/>
      <c r="H27" s="5601"/>
      <c r="I27" s="5601"/>
      <c r="J27" s="5601"/>
      <c r="K27" s="5601"/>
      <c r="L27" s="5601"/>
      <c r="M27" s="5601"/>
      <c r="N27" s="5601"/>
      <c r="O27" s="5601"/>
      <c r="P27" s="5601"/>
      <c r="Q27" s="5601"/>
      <c r="R27" s="4185"/>
    </row>
  </sheetData>
  <mergeCells count="21">
    <mergeCell ref="B27:Q27"/>
    <mergeCell ref="C21:D21"/>
    <mergeCell ref="E21:F21"/>
    <mergeCell ref="G21:H21"/>
    <mergeCell ref="I21:J21"/>
    <mergeCell ref="K21:L21"/>
    <mergeCell ref="M21:N21"/>
    <mergeCell ref="O21:P21"/>
    <mergeCell ref="B23:Q23"/>
    <mergeCell ref="B24:Q24"/>
    <mergeCell ref="B25:Q25"/>
    <mergeCell ref="B26:Q26"/>
    <mergeCell ref="B1:Q1"/>
    <mergeCell ref="B2:Q2"/>
    <mergeCell ref="C4:D4"/>
    <mergeCell ref="E4:F4"/>
    <mergeCell ref="G4:H4"/>
    <mergeCell ref="I4:J4"/>
    <mergeCell ref="K4:L4"/>
    <mergeCell ref="M4:N4"/>
    <mergeCell ref="O4:P4"/>
  </mergeCells>
  <hyperlinks>
    <hyperlink ref="S2" location="Indice!A1" display="(Voltar ao Índice)"/>
  </hyperlinks>
  <printOptions horizontalCentered="1"/>
  <pageMargins left="0.27559055118110237" right="0.27559055118110237" top="0.6692913385826772" bottom="0.27559055118110237" header="0" footer="0"/>
  <pageSetup paperSize="9" scale="99" orientation="portrait" r:id="rId1"/>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Q30"/>
  <sheetViews>
    <sheetView showGridLines="0" workbookViewId="0">
      <selection activeCell="B1" sqref="B1:O1"/>
    </sheetView>
  </sheetViews>
  <sheetFormatPr defaultRowHeight="11.25"/>
  <cols>
    <col min="1" max="1" width="6.7109375" style="4127" customWidth="1"/>
    <col min="2" max="2" width="24.42578125" style="4127" customWidth="1"/>
    <col min="3" max="3" width="7.28515625" style="4127" customWidth="1"/>
    <col min="4" max="4" width="1.42578125" style="4127" customWidth="1"/>
    <col min="5" max="5" width="7.28515625" style="4127" customWidth="1"/>
    <col min="6" max="6" width="1.42578125" style="4127" customWidth="1"/>
    <col min="7" max="7" width="7.28515625" style="4127" customWidth="1"/>
    <col min="8" max="8" width="1.42578125" style="4127" customWidth="1"/>
    <col min="9" max="9" width="7.28515625" style="4127" customWidth="1"/>
    <col min="10" max="10" width="1.42578125" style="4127" customWidth="1"/>
    <col min="11" max="11" width="7.28515625" style="4127" customWidth="1"/>
    <col min="12" max="12" width="1.42578125" style="4127" customWidth="1"/>
    <col min="13" max="13" width="7.28515625" style="4127" customWidth="1"/>
    <col min="14" max="14" width="1.42578125" style="4127" customWidth="1"/>
    <col min="15" max="15" width="24.42578125" style="4127" customWidth="1"/>
    <col min="16" max="16" width="6.7109375" style="4127" customWidth="1"/>
    <col min="17" max="17" width="14.28515625" style="4127" bestFit="1" customWidth="1"/>
    <col min="18" max="200" width="9.140625" style="4127"/>
    <col min="201" max="201" width="21.7109375" style="4127" customWidth="1"/>
    <col min="202" max="202" width="7.28515625" style="4127" customWidth="1"/>
    <col min="203" max="203" width="1.42578125" style="4127" customWidth="1"/>
    <col min="204" max="204" width="7.28515625" style="4127" customWidth="1"/>
    <col min="205" max="205" width="1.42578125" style="4127" customWidth="1"/>
    <col min="206" max="206" width="7.28515625" style="4127" customWidth="1"/>
    <col min="207" max="207" width="1.42578125" style="4127" customWidth="1"/>
    <col min="208" max="208" width="7.28515625" style="4127" customWidth="1"/>
    <col min="209" max="209" width="1.42578125" style="4127" customWidth="1"/>
    <col min="210" max="210" width="7.28515625" style="4127" customWidth="1"/>
    <col min="211" max="211" width="1.42578125" style="4127" customWidth="1"/>
    <col min="212" max="212" width="7.28515625" style="4127" customWidth="1"/>
    <col min="213" max="213" width="1.42578125" style="4127" customWidth="1"/>
    <col min="214" max="214" width="21.7109375" style="4127" customWidth="1"/>
    <col min="215" max="456" width="9.140625" style="4127"/>
    <col min="457" max="457" width="21.7109375" style="4127" customWidth="1"/>
    <col min="458" max="458" width="7.28515625" style="4127" customWidth="1"/>
    <col min="459" max="459" width="1.42578125" style="4127" customWidth="1"/>
    <col min="460" max="460" width="7.28515625" style="4127" customWidth="1"/>
    <col min="461" max="461" width="1.42578125" style="4127" customWidth="1"/>
    <col min="462" max="462" width="7.28515625" style="4127" customWidth="1"/>
    <col min="463" max="463" width="1.42578125" style="4127" customWidth="1"/>
    <col min="464" max="464" width="7.28515625" style="4127" customWidth="1"/>
    <col min="465" max="465" width="1.42578125" style="4127" customWidth="1"/>
    <col min="466" max="466" width="7.28515625" style="4127" customWidth="1"/>
    <col min="467" max="467" width="1.42578125" style="4127" customWidth="1"/>
    <col min="468" max="468" width="7.28515625" style="4127" customWidth="1"/>
    <col min="469" max="469" width="1.42578125" style="4127" customWidth="1"/>
    <col min="470" max="470" width="21.7109375" style="4127" customWidth="1"/>
    <col min="471" max="712" width="9.140625" style="4127"/>
    <col min="713" max="713" width="21.7109375" style="4127" customWidth="1"/>
    <col min="714" max="714" width="7.28515625" style="4127" customWidth="1"/>
    <col min="715" max="715" width="1.42578125" style="4127" customWidth="1"/>
    <col min="716" max="716" width="7.28515625" style="4127" customWidth="1"/>
    <col min="717" max="717" width="1.42578125" style="4127" customWidth="1"/>
    <col min="718" max="718" width="7.28515625" style="4127" customWidth="1"/>
    <col min="719" max="719" width="1.42578125" style="4127" customWidth="1"/>
    <col min="720" max="720" width="7.28515625" style="4127" customWidth="1"/>
    <col min="721" max="721" width="1.42578125" style="4127" customWidth="1"/>
    <col min="722" max="722" width="7.28515625" style="4127" customWidth="1"/>
    <col min="723" max="723" width="1.42578125" style="4127" customWidth="1"/>
    <col min="724" max="724" width="7.28515625" style="4127" customWidth="1"/>
    <col min="725" max="725" width="1.42578125" style="4127" customWidth="1"/>
    <col min="726" max="726" width="21.7109375" style="4127" customWidth="1"/>
    <col min="727" max="968" width="9.140625" style="4127"/>
    <col min="969" max="969" width="21.7109375" style="4127" customWidth="1"/>
    <col min="970" max="970" width="7.28515625" style="4127" customWidth="1"/>
    <col min="971" max="971" width="1.42578125" style="4127" customWidth="1"/>
    <col min="972" max="972" width="7.28515625" style="4127" customWidth="1"/>
    <col min="973" max="973" width="1.42578125" style="4127" customWidth="1"/>
    <col min="974" max="974" width="7.28515625" style="4127" customWidth="1"/>
    <col min="975" max="975" width="1.42578125" style="4127" customWidth="1"/>
    <col min="976" max="976" width="7.28515625" style="4127" customWidth="1"/>
    <col min="977" max="977" width="1.42578125" style="4127" customWidth="1"/>
    <col min="978" max="978" width="7.28515625" style="4127" customWidth="1"/>
    <col min="979" max="979" width="1.42578125" style="4127" customWidth="1"/>
    <col min="980" max="980" width="7.28515625" style="4127" customWidth="1"/>
    <col min="981" max="981" width="1.42578125" style="4127" customWidth="1"/>
    <col min="982" max="982" width="21.7109375" style="4127" customWidth="1"/>
    <col min="983" max="1224" width="9.140625" style="4127"/>
    <col min="1225" max="1225" width="21.7109375" style="4127" customWidth="1"/>
    <col min="1226" max="1226" width="7.28515625" style="4127" customWidth="1"/>
    <col min="1227" max="1227" width="1.42578125" style="4127" customWidth="1"/>
    <col min="1228" max="1228" width="7.28515625" style="4127" customWidth="1"/>
    <col min="1229" max="1229" width="1.42578125" style="4127" customWidth="1"/>
    <col min="1230" max="1230" width="7.28515625" style="4127" customWidth="1"/>
    <col min="1231" max="1231" width="1.42578125" style="4127" customWidth="1"/>
    <col min="1232" max="1232" width="7.28515625" style="4127" customWidth="1"/>
    <col min="1233" max="1233" width="1.42578125" style="4127" customWidth="1"/>
    <col min="1234" max="1234" width="7.28515625" style="4127" customWidth="1"/>
    <col min="1235" max="1235" width="1.42578125" style="4127" customWidth="1"/>
    <col min="1236" max="1236" width="7.28515625" style="4127" customWidth="1"/>
    <col min="1237" max="1237" width="1.42578125" style="4127" customWidth="1"/>
    <col min="1238" max="1238" width="21.7109375" style="4127" customWidth="1"/>
    <col min="1239" max="1480" width="9.140625" style="4127"/>
    <col min="1481" max="1481" width="21.7109375" style="4127" customWidth="1"/>
    <col min="1482" max="1482" width="7.28515625" style="4127" customWidth="1"/>
    <col min="1483" max="1483" width="1.42578125" style="4127" customWidth="1"/>
    <col min="1484" max="1484" width="7.28515625" style="4127" customWidth="1"/>
    <col min="1485" max="1485" width="1.42578125" style="4127" customWidth="1"/>
    <col min="1486" max="1486" width="7.28515625" style="4127" customWidth="1"/>
    <col min="1487" max="1487" width="1.42578125" style="4127" customWidth="1"/>
    <col min="1488" max="1488" width="7.28515625" style="4127" customWidth="1"/>
    <col min="1489" max="1489" width="1.42578125" style="4127" customWidth="1"/>
    <col min="1490" max="1490" width="7.28515625" style="4127" customWidth="1"/>
    <col min="1491" max="1491" width="1.42578125" style="4127" customWidth="1"/>
    <col min="1492" max="1492" width="7.28515625" style="4127" customWidth="1"/>
    <col min="1493" max="1493" width="1.42578125" style="4127" customWidth="1"/>
    <col min="1494" max="1494" width="21.7109375" style="4127" customWidth="1"/>
    <col min="1495" max="1736" width="9.140625" style="4127"/>
    <col min="1737" max="1737" width="21.7109375" style="4127" customWidth="1"/>
    <col min="1738" max="1738" width="7.28515625" style="4127" customWidth="1"/>
    <col min="1739" max="1739" width="1.42578125" style="4127" customWidth="1"/>
    <col min="1740" max="1740" width="7.28515625" style="4127" customWidth="1"/>
    <col min="1741" max="1741" width="1.42578125" style="4127" customWidth="1"/>
    <col min="1742" max="1742" width="7.28515625" style="4127" customWidth="1"/>
    <col min="1743" max="1743" width="1.42578125" style="4127" customWidth="1"/>
    <col min="1744" max="1744" width="7.28515625" style="4127" customWidth="1"/>
    <col min="1745" max="1745" width="1.42578125" style="4127" customWidth="1"/>
    <col min="1746" max="1746" width="7.28515625" style="4127" customWidth="1"/>
    <col min="1747" max="1747" width="1.42578125" style="4127" customWidth="1"/>
    <col min="1748" max="1748" width="7.28515625" style="4127" customWidth="1"/>
    <col min="1749" max="1749" width="1.42578125" style="4127" customWidth="1"/>
    <col min="1750" max="1750" width="21.7109375" style="4127" customWidth="1"/>
    <col min="1751" max="1992" width="9.140625" style="4127"/>
    <col min="1993" max="1993" width="21.7109375" style="4127" customWidth="1"/>
    <col min="1994" max="1994" width="7.28515625" style="4127" customWidth="1"/>
    <col min="1995" max="1995" width="1.42578125" style="4127" customWidth="1"/>
    <col min="1996" max="1996" width="7.28515625" style="4127" customWidth="1"/>
    <col min="1997" max="1997" width="1.42578125" style="4127" customWidth="1"/>
    <col min="1998" max="1998" width="7.28515625" style="4127" customWidth="1"/>
    <col min="1999" max="1999" width="1.42578125" style="4127" customWidth="1"/>
    <col min="2000" max="2000" width="7.28515625" style="4127" customWidth="1"/>
    <col min="2001" max="2001" width="1.42578125" style="4127" customWidth="1"/>
    <col min="2002" max="2002" width="7.28515625" style="4127" customWidth="1"/>
    <col min="2003" max="2003" width="1.42578125" style="4127" customWidth="1"/>
    <col min="2004" max="2004" width="7.28515625" style="4127" customWidth="1"/>
    <col min="2005" max="2005" width="1.42578125" style="4127" customWidth="1"/>
    <col min="2006" max="2006" width="21.7109375" style="4127" customWidth="1"/>
    <col min="2007" max="2248" width="9.140625" style="4127"/>
    <col min="2249" max="2249" width="21.7109375" style="4127" customWidth="1"/>
    <col min="2250" max="2250" width="7.28515625" style="4127" customWidth="1"/>
    <col min="2251" max="2251" width="1.42578125" style="4127" customWidth="1"/>
    <col min="2252" max="2252" width="7.28515625" style="4127" customWidth="1"/>
    <col min="2253" max="2253" width="1.42578125" style="4127" customWidth="1"/>
    <col min="2254" max="2254" width="7.28515625" style="4127" customWidth="1"/>
    <col min="2255" max="2255" width="1.42578125" style="4127" customWidth="1"/>
    <col min="2256" max="2256" width="7.28515625" style="4127" customWidth="1"/>
    <col min="2257" max="2257" width="1.42578125" style="4127" customWidth="1"/>
    <col min="2258" max="2258" width="7.28515625" style="4127" customWidth="1"/>
    <col min="2259" max="2259" width="1.42578125" style="4127" customWidth="1"/>
    <col min="2260" max="2260" width="7.28515625" style="4127" customWidth="1"/>
    <col min="2261" max="2261" width="1.42578125" style="4127" customWidth="1"/>
    <col min="2262" max="2262" width="21.7109375" style="4127" customWidth="1"/>
    <col min="2263" max="2504" width="9.140625" style="4127"/>
    <col min="2505" max="2505" width="21.7109375" style="4127" customWidth="1"/>
    <col min="2506" max="2506" width="7.28515625" style="4127" customWidth="1"/>
    <col min="2507" max="2507" width="1.42578125" style="4127" customWidth="1"/>
    <col min="2508" max="2508" width="7.28515625" style="4127" customWidth="1"/>
    <col min="2509" max="2509" width="1.42578125" style="4127" customWidth="1"/>
    <col min="2510" max="2510" width="7.28515625" style="4127" customWidth="1"/>
    <col min="2511" max="2511" width="1.42578125" style="4127" customWidth="1"/>
    <col min="2512" max="2512" width="7.28515625" style="4127" customWidth="1"/>
    <col min="2513" max="2513" width="1.42578125" style="4127" customWidth="1"/>
    <col min="2514" max="2514" width="7.28515625" style="4127" customWidth="1"/>
    <col min="2515" max="2515" width="1.42578125" style="4127" customWidth="1"/>
    <col min="2516" max="2516" width="7.28515625" style="4127" customWidth="1"/>
    <col min="2517" max="2517" width="1.42578125" style="4127" customWidth="1"/>
    <col min="2518" max="2518" width="21.7109375" style="4127" customWidth="1"/>
    <col min="2519" max="2760" width="9.140625" style="4127"/>
    <col min="2761" max="2761" width="21.7109375" style="4127" customWidth="1"/>
    <col min="2762" max="2762" width="7.28515625" style="4127" customWidth="1"/>
    <col min="2763" max="2763" width="1.42578125" style="4127" customWidth="1"/>
    <col min="2764" max="2764" width="7.28515625" style="4127" customWidth="1"/>
    <col min="2765" max="2765" width="1.42578125" style="4127" customWidth="1"/>
    <col min="2766" max="2766" width="7.28515625" style="4127" customWidth="1"/>
    <col min="2767" max="2767" width="1.42578125" style="4127" customWidth="1"/>
    <col min="2768" max="2768" width="7.28515625" style="4127" customWidth="1"/>
    <col min="2769" max="2769" width="1.42578125" style="4127" customWidth="1"/>
    <col min="2770" max="2770" width="7.28515625" style="4127" customWidth="1"/>
    <col min="2771" max="2771" width="1.42578125" style="4127" customWidth="1"/>
    <col min="2772" max="2772" width="7.28515625" style="4127" customWidth="1"/>
    <col min="2773" max="2773" width="1.42578125" style="4127" customWidth="1"/>
    <col min="2774" max="2774" width="21.7109375" style="4127" customWidth="1"/>
    <col min="2775" max="3016" width="9.140625" style="4127"/>
    <col min="3017" max="3017" width="21.7109375" style="4127" customWidth="1"/>
    <col min="3018" max="3018" width="7.28515625" style="4127" customWidth="1"/>
    <col min="3019" max="3019" width="1.42578125" style="4127" customWidth="1"/>
    <col min="3020" max="3020" width="7.28515625" style="4127" customWidth="1"/>
    <col min="3021" max="3021" width="1.42578125" style="4127" customWidth="1"/>
    <col min="3022" max="3022" width="7.28515625" style="4127" customWidth="1"/>
    <col min="3023" max="3023" width="1.42578125" style="4127" customWidth="1"/>
    <col min="3024" max="3024" width="7.28515625" style="4127" customWidth="1"/>
    <col min="3025" max="3025" width="1.42578125" style="4127" customWidth="1"/>
    <col min="3026" max="3026" width="7.28515625" style="4127" customWidth="1"/>
    <col min="3027" max="3027" width="1.42578125" style="4127" customWidth="1"/>
    <col min="3028" max="3028" width="7.28515625" style="4127" customWidth="1"/>
    <col min="3029" max="3029" width="1.42578125" style="4127" customWidth="1"/>
    <col min="3030" max="3030" width="21.7109375" style="4127" customWidth="1"/>
    <col min="3031" max="3272" width="9.140625" style="4127"/>
    <col min="3273" max="3273" width="21.7109375" style="4127" customWidth="1"/>
    <col min="3274" max="3274" width="7.28515625" style="4127" customWidth="1"/>
    <col min="3275" max="3275" width="1.42578125" style="4127" customWidth="1"/>
    <col min="3276" max="3276" width="7.28515625" style="4127" customWidth="1"/>
    <col min="3277" max="3277" width="1.42578125" style="4127" customWidth="1"/>
    <col min="3278" max="3278" width="7.28515625" style="4127" customWidth="1"/>
    <col min="3279" max="3279" width="1.42578125" style="4127" customWidth="1"/>
    <col min="3280" max="3280" width="7.28515625" style="4127" customWidth="1"/>
    <col min="3281" max="3281" width="1.42578125" style="4127" customWidth="1"/>
    <col min="3282" max="3282" width="7.28515625" style="4127" customWidth="1"/>
    <col min="3283" max="3283" width="1.42578125" style="4127" customWidth="1"/>
    <col min="3284" max="3284" width="7.28515625" style="4127" customWidth="1"/>
    <col min="3285" max="3285" width="1.42578125" style="4127" customWidth="1"/>
    <col min="3286" max="3286" width="21.7109375" style="4127" customWidth="1"/>
    <col min="3287" max="3528" width="9.140625" style="4127"/>
    <col min="3529" max="3529" width="21.7109375" style="4127" customWidth="1"/>
    <col min="3530" max="3530" width="7.28515625" style="4127" customWidth="1"/>
    <col min="3531" max="3531" width="1.42578125" style="4127" customWidth="1"/>
    <col min="3532" max="3532" width="7.28515625" style="4127" customWidth="1"/>
    <col min="3533" max="3533" width="1.42578125" style="4127" customWidth="1"/>
    <col min="3534" max="3534" width="7.28515625" style="4127" customWidth="1"/>
    <col min="3535" max="3535" width="1.42578125" style="4127" customWidth="1"/>
    <col min="3536" max="3536" width="7.28515625" style="4127" customWidth="1"/>
    <col min="3537" max="3537" width="1.42578125" style="4127" customWidth="1"/>
    <col min="3538" max="3538" width="7.28515625" style="4127" customWidth="1"/>
    <col min="3539" max="3539" width="1.42578125" style="4127" customWidth="1"/>
    <col min="3540" max="3540" width="7.28515625" style="4127" customWidth="1"/>
    <col min="3541" max="3541" width="1.42578125" style="4127" customWidth="1"/>
    <col min="3542" max="3542" width="21.7109375" style="4127" customWidth="1"/>
    <col min="3543" max="3784" width="9.140625" style="4127"/>
    <col min="3785" max="3785" width="21.7109375" style="4127" customWidth="1"/>
    <col min="3786" max="3786" width="7.28515625" style="4127" customWidth="1"/>
    <col min="3787" max="3787" width="1.42578125" style="4127" customWidth="1"/>
    <col min="3788" max="3788" width="7.28515625" style="4127" customWidth="1"/>
    <col min="3789" max="3789" width="1.42578125" style="4127" customWidth="1"/>
    <col min="3790" max="3790" width="7.28515625" style="4127" customWidth="1"/>
    <col min="3791" max="3791" width="1.42578125" style="4127" customWidth="1"/>
    <col min="3792" max="3792" width="7.28515625" style="4127" customWidth="1"/>
    <col min="3793" max="3793" width="1.42578125" style="4127" customWidth="1"/>
    <col min="3794" max="3794" width="7.28515625" style="4127" customWidth="1"/>
    <col min="3795" max="3795" width="1.42578125" style="4127" customWidth="1"/>
    <col min="3796" max="3796" width="7.28515625" style="4127" customWidth="1"/>
    <col min="3797" max="3797" width="1.42578125" style="4127" customWidth="1"/>
    <col min="3798" max="3798" width="21.7109375" style="4127" customWidth="1"/>
    <col min="3799" max="4040" width="9.140625" style="4127"/>
    <col min="4041" max="4041" width="21.7109375" style="4127" customWidth="1"/>
    <col min="4042" max="4042" width="7.28515625" style="4127" customWidth="1"/>
    <col min="4043" max="4043" width="1.42578125" style="4127" customWidth="1"/>
    <col min="4044" max="4044" width="7.28515625" style="4127" customWidth="1"/>
    <col min="4045" max="4045" width="1.42578125" style="4127" customWidth="1"/>
    <col min="4046" max="4046" width="7.28515625" style="4127" customWidth="1"/>
    <col min="4047" max="4047" width="1.42578125" style="4127" customWidth="1"/>
    <col min="4048" max="4048" width="7.28515625" style="4127" customWidth="1"/>
    <col min="4049" max="4049" width="1.42578125" style="4127" customWidth="1"/>
    <col min="4050" max="4050" width="7.28515625" style="4127" customWidth="1"/>
    <col min="4051" max="4051" width="1.42578125" style="4127" customWidth="1"/>
    <col min="4052" max="4052" width="7.28515625" style="4127" customWidth="1"/>
    <col min="4053" max="4053" width="1.42578125" style="4127" customWidth="1"/>
    <col min="4054" max="4054" width="21.7109375" style="4127" customWidth="1"/>
    <col min="4055" max="4296" width="9.140625" style="4127"/>
    <col min="4297" max="4297" width="21.7109375" style="4127" customWidth="1"/>
    <col min="4298" max="4298" width="7.28515625" style="4127" customWidth="1"/>
    <col min="4299" max="4299" width="1.42578125" style="4127" customWidth="1"/>
    <col min="4300" max="4300" width="7.28515625" style="4127" customWidth="1"/>
    <col min="4301" max="4301" width="1.42578125" style="4127" customWidth="1"/>
    <col min="4302" max="4302" width="7.28515625" style="4127" customWidth="1"/>
    <col min="4303" max="4303" width="1.42578125" style="4127" customWidth="1"/>
    <col min="4304" max="4304" width="7.28515625" style="4127" customWidth="1"/>
    <col min="4305" max="4305" width="1.42578125" style="4127" customWidth="1"/>
    <col min="4306" max="4306" width="7.28515625" style="4127" customWidth="1"/>
    <col min="4307" max="4307" width="1.42578125" style="4127" customWidth="1"/>
    <col min="4308" max="4308" width="7.28515625" style="4127" customWidth="1"/>
    <col min="4309" max="4309" width="1.42578125" style="4127" customWidth="1"/>
    <col min="4310" max="4310" width="21.7109375" style="4127" customWidth="1"/>
    <col min="4311" max="4552" width="9.140625" style="4127"/>
    <col min="4553" max="4553" width="21.7109375" style="4127" customWidth="1"/>
    <col min="4554" max="4554" width="7.28515625" style="4127" customWidth="1"/>
    <col min="4555" max="4555" width="1.42578125" style="4127" customWidth="1"/>
    <col min="4556" max="4556" width="7.28515625" style="4127" customWidth="1"/>
    <col min="4557" max="4557" width="1.42578125" style="4127" customWidth="1"/>
    <col min="4558" max="4558" width="7.28515625" style="4127" customWidth="1"/>
    <col min="4559" max="4559" width="1.42578125" style="4127" customWidth="1"/>
    <col min="4560" max="4560" width="7.28515625" style="4127" customWidth="1"/>
    <col min="4561" max="4561" width="1.42578125" style="4127" customWidth="1"/>
    <col min="4562" max="4562" width="7.28515625" style="4127" customWidth="1"/>
    <col min="4563" max="4563" width="1.42578125" style="4127" customWidth="1"/>
    <col min="4564" max="4564" width="7.28515625" style="4127" customWidth="1"/>
    <col min="4565" max="4565" width="1.42578125" style="4127" customWidth="1"/>
    <col min="4566" max="4566" width="21.7109375" style="4127" customWidth="1"/>
    <col min="4567" max="4808" width="9.140625" style="4127"/>
    <col min="4809" max="4809" width="21.7109375" style="4127" customWidth="1"/>
    <col min="4810" max="4810" width="7.28515625" style="4127" customWidth="1"/>
    <col min="4811" max="4811" width="1.42578125" style="4127" customWidth="1"/>
    <col min="4812" max="4812" width="7.28515625" style="4127" customWidth="1"/>
    <col min="4813" max="4813" width="1.42578125" style="4127" customWidth="1"/>
    <col min="4814" max="4814" width="7.28515625" style="4127" customWidth="1"/>
    <col min="4815" max="4815" width="1.42578125" style="4127" customWidth="1"/>
    <col min="4816" max="4816" width="7.28515625" style="4127" customWidth="1"/>
    <col min="4817" max="4817" width="1.42578125" style="4127" customWidth="1"/>
    <col min="4818" max="4818" width="7.28515625" style="4127" customWidth="1"/>
    <col min="4819" max="4819" width="1.42578125" style="4127" customWidth="1"/>
    <col min="4820" max="4820" width="7.28515625" style="4127" customWidth="1"/>
    <col min="4821" max="4821" width="1.42578125" style="4127" customWidth="1"/>
    <col min="4822" max="4822" width="21.7109375" style="4127" customWidth="1"/>
    <col min="4823" max="5064" width="9.140625" style="4127"/>
    <col min="5065" max="5065" width="21.7109375" style="4127" customWidth="1"/>
    <col min="5066" max="5066" width="7.28515625" style="4127" customWidth="1"/>
    <col min="5067" max="5067" width="1.42578125" style="4127" customWidth="1"/>
    <col min="5068" max="5068" width="7.28515625" style="4127" customWidth="1"/>
    <col min="5069" max="5069" width="1.42578125" style="4127" customWidth="1"/>
    <col min="5070" max="5070" width="7.28515625" style="4127" customWidth="1"/>
    <col min="5071" max="5071" width="1.42578125" style="4127" customWidth="1"/>
    <col min="5072" max="5072" width="7.28515625" style="4127" customWidth="1"/>
    <col min="5073" max="5073" width="1.42578125" style="4127" customWidth="1"/>
    <col min="5074" max="5074" width="7.28515625" style="4127" customWidth="1"/>
    <col min="5075" max="5075" width="1.42578125" style="4127" customWidth="1"/>
    <col min="5076" max="5076" width="7.28515625" style="4127" customWidth="1"/>
    <col min="5077" max="5077" width="1.42578125" style="4127" customWidth="1"/>
    <col min="5078" max="5078" width="21.7109375" style="4127" customWidth="1"/>
    <col min="5079" max="5320" width="9.140625" style="4127"/>
    <col min="5321" max="5321" width="21.7109375" style="4127" customWidth="1"/>
    <col min="5322" max="5322" width="7.28515625" style="4127" customWidth="1"/>
    <col min="5323" max="5323" width="1.42578125" style="4127" customWidth="1"/>
    <col min="5324" max="5324" width="7.28515625" style="4127" customWidth="1"/>
    <col min="5325" max="5325" width="1.42578125" style="4127" customWidth="1"/>
    <col min="5326" max="5326" width="7.28515625" style="4127" customWidth="1"/>
    <col min="5327" max="5327" width="1.42578125" style="4127" customWidth="1"/>
    <col min="5328" max="5328" width="7.28515625" style="4127" customWidth="1"/>
    <col min="5329" max="5329" width="1.42578125" style="4127" customWidth="1"/>
    <col min="5330" max="5330" width="7.28515625" style="4127" customWidth="1"/>
    <col min="5331" max="5331" width="1.42578125" style="4127" customWidth="1"/>
    <col min="5332" max="5332" width="7.28515625" style="4127" customWidth="1"/>
    <col min="5333" max="5333" width="1.42578125" style="4127" customWidth="1"/>
    <col min="5334" max="5334" width="21.7109375" style="4127" customWidth="1"/>
    <col min="5335" max="5576" width="9.140625" style="4127"/>
    <col min="5577" max="5577" width="21.7109375" style="4127" customWidth="1"/>
    <col min="5578" max="5578" width="7.28515625" style="4127" customWidth="1"/>
    <col min="5579" max="5579" width="1.42578125" style="4127" customWidth="1"/>
    <col min="5580" max="5580" width="7.28515625" style="4127" customWidth="1"/>
    <col min="5581" max="5581" width="1.42578125" style="4127" customWidth="1"/>
    <col min="5582" max="5582" width="7.28515625" style="4127" customWidth="1"/>
    <col min="5583" max="5583" width="1.42578125" style="4127" customWidth="1"/>
    <col min="5584" max="5584" width="7.28515625" style="4127" customWidth="1"/>
    <col min="5585" max="5585" width="1.42578125" style="4127" customWidth="1"/>
    <col min="5586" max="5586" width="7.28515625" style="4127" customWidth="1"/>
    <col min="5587" max="5587" width="1.42578125" style="4127" customWidth="1"/>
    <col min="5588" max="5588" width="7.28515625" style="4127" customWidth="1"/>
    <col min="5589" max="5589" width="1.42578125" style="4127" customWidth="1"/>
    <col min="5590" max="5590" width="21.7109375" style="4127" customWidth="1"/>
    <col min="5591" max="5832" width="9.140625" style="4127"/>
    <col min="5833" max="5833" width="21.7109375" style="4127" customWidth="1"/>
    <col min="5834" max="5834" width="7.28515625" style="4127" customWidth="1"/>
    <col min="5835" max="5835" width="1.42578125" style="4127" customWidth="1"/>
    <col min="5836" max="5836" width="7.28515625" style="4127" customWidth="1"/>
    <col min="5837" max="5837" width="1.42578125" style="4127" customWidth="1"/>
    <col min="5838" max="5838" width="7.28515625" style="4127" customWidth="1"/>
    <col min="5839" max="5839" width="1.42578125" style="4127" customWidth="1"/>
    <col min="5840" max="5840" width="7.28515625" style="4127" customWidth="1"/>
    <col min="5841" max="5841" width="1.42578125" style="4127" customWidth="1"/>
    <col min="5842" max="5842" width="7.28515625" style="4127" customWidth="1"/>
    <col min="5843" max="5843" width="1.42578125" style="4127" customWidth="1"/>
    <col min="5844" max="5844" width="7.28515625" style="4127" customWidth="1"/>
    <col min="5845" max="5845" width="1.42578125" style="4127" customWidth="1"/>
    <col min="5846" max="5846" width="21.7109375" style="4127" customWidth="1"/>
    <col min="5847" max="6088" width="9.140625" style="4127"/>
    <col min="6089" max="6089" width="21.7109375" style="4127" customWidth="1"/>
    <col min="6090" max="6090" width="7.28515625" style="4127" customWidth="1"/>
    <col min="6091" max="6091" width="1.42578125" style="4127" customWidth="1"/>
    <col min="6092" max="6092" width="7.28515625" style="4127" customWidth="1"/>
    <col min="6093" max="6093" width="1.42578125" style="4127" customWidth="1"/>
    <col min="6094" max="6094" width="7.28515625" style="4127" customWidth="1"/>
    <col min="6095" max="6095" width="1.42578125" style="4127" customWidth="1"/>
    <col min="6096" max="6096" width="7.28515625" style="4127" customWidth="1"/>
    <col min="6097" max="6097" width="1.42578125" style="4127" customWidth="1"/>
    <col min="6098" max="6098" width="7.28515625" style="4127" customWidth="1"/>
    <col min="6099" max="6099" width="1.42578125" style="4127" customWidth="1"/>
    <col min="6100" max="6100" width="7.28515625" style="4127" customWidth="1"/>
    <col min="6101" max="6101" width="1.42578125" style="4127" customWidth="1"/>
    <col min="6102" max="6102" width="21.7109375" style="4127" customWidth="1"/>
    <col min="6103" max="6344" width="9.140625" style="4127"/>
    <col min="6345" max="6345" width="21.7109375" style="4127" customWidth="1"/>
    <col min="6346" max="6346" width="7.28515625" style="4127" customWidth="1"/>
    <col min="6347" max="6347" width="1.42578125" style="4127" customWidth="1"/>
    <col min="6348" max="6348" width="7.28515625" style="4127" customWidth="1"/>
    <col min="6349" max="6349" width="1.42578125" style="4127" customWidth="1"/>
    <col min="6350" max="6350" width="7.28515625" style="4127" customWidth="1"/>
    <col min="6351" max="6351" width="1.42578125" style="4127" customWidth="1"/>
    <col min="6352" max="6352" width="7.28515625" style="4127" customWidth="1"/>
    <col min="6353" max="6353" width="1.42578125" style="4127" customWidth="1"/>
    <col min="6354" max="6354" width="7.28515625" style="4127" customWidth="1"/>
    <col min="6355" max="6355" width="1.42578125" style="4127" customWidth="1"/>
    <col min="6356" max="6356" width="7.28515625" style="4127" customWidth="1"/>
    <col min="6357" max="6357" width="1.42578125" style="4127" customWidth="1"/>
    <col min="6358" max="6358" width="21.7109375" style="4127" customWidth="1"/>
    <col min="6359" max="6600" width="9.140625" style="4127"/>
    <col min="6601" max="6601" width="21.7109375" style="4127" customWidth="1"/>
    <col min="6602" max="6602" width="7.28515625" style="4127" customWidth="1"/>
    <col min="6603" max="6603" width="1.42578125" style="4127" customWidth="1"/>
    <col min="6604" max="6604" width="7.28515625" style="4127" customWidth="1"/>
    <col min="6605" max="6605" width="1.42578125" style="4127" customWidth="1"/>
    <col min="6606" max="6606" width="7.28515625" style="4127" customWidth="1"/>
    <col min="6607" max="6607" width="1.42578125" style="4127" customWidth="1"/>
    <col min="6608" max="6608" width="7.28515625" style="4127" customWidth="1"/>
    <col min="6609" max="6609" width="1.42578125" style="4127" customWidth="1"/>
    <col min="6610" max="6610" width="7.28515625" style="4127" customWidth="1"/>
    <col min="6611" max="6611" width="1.42578125" style="4127" customWidth="1"/>
    <col min="6612" max="6612" width="7.28515625" style="4127" customWidth="1"/>
    <col min="6613" max="6613" width="1.42578125" style="4127" customWidth="1"/>
    <col min="6614" max="6614" width="21.7109375" style="4127" customWidth="1"/>
    <col min="6615" max="6856" width="9.140625" style="4127"/>
    <col min="6857" max="6857" width="21.7109375" style="4127" customWidth="1"/>
    <col min="6858" max="6858" width="7.28515625" style="4127" customWidth="1"/>
    <col min="6859" max="6859" width="1.42578125" style="4127" customWidth="1"/>
    <col min="6860" max="6860" width="7.28515625" style="4127" customWidth="1"/>
    <col min="6861" max="6861" width="1.42578125" style="4127" customWidth="1"/>
    <col min="6862" max="6862" width="7.28515625" style="4127" customWidth="1"/>
    <col min="6863" max="6863" width="1.42578125" style="4127" customWidth="1"/>
    <col min="6864" max="6864" width="7.28515625" style="4127" customWidth="1"/>
    <col min="6865" max="6865" width="1.42578125" style="4127" customWidth="1"/>
    <col min="6866" max="6866" width="7.28515625" style="4127" customWidth="1"/>
    <col min="6867" max="6867" width="1.42578125" style="4127" customWidth="1"/>
    <col min="6868" max="6868" width="7.28515625" style="4127" customWidth="1"/>
    <col min="6869" max="6869" width="1.42578125" style="4127" customWidth="1"/>
    <col min="6870" max="6870" width="21.7109375" style="4127" customWidth="1"/>
    <col min="6871" max="7112" width="9.140625" style="4127"/>
    <col min="7113" max="7113" width="21.7109375" style="4127" customWidth="1"/>
    <col min="7114" max="7114" width="7.28515625" style="4127" customWidth="1"/>
    <col min="7115" max="7115" width="1.42578125" style="4127" customWidth="1"/>
    <col min="7116" max="7116" width="7.28515625" style="4127" customWidth="1"/>
    <col min="7117" max="7117" width="1.42578125" style="4127" customWidth="1"/>
    <col min="7118" max="7118" width="7.28515625" style="4127" customWidth="1"/>
    <col min="7119" max="7119" width="1.42578125" style="4127" customWidth="1"/>
    <col min="7120" max="7120" width="7.28515625" style="4127" customWidth="1"/>
    <col min="7121" max="7121" width="1.42578125" style="4127" customWidth="1"/>
    <col min="7122" max="7122" width="7.28515625" style="4127" customWidth="1"/>
    <col min="7123" max="7123" width="1.42578125" style="4127" customWidth="1"/>
    <col min="7124" max="7124" width="7.28515625" style="4127" customWidth="1"/>
    <col min="7125" max="7125" width="1.42578125" style="4127" customWidth="1"/>
    <col min="7126" max="7126" width="21.7109375" style="4127" customWidth="1"/>
    <col min="7127" max="7368" width="9.140625" style="4127"/>
    <col min="7369" max="7369" width="21.7109375" style="4127" customWidth="1"/>
    <col min="7370" max="7370" width="7.28515625" style="4127" customWidth="1"/>
    <col min="7371" max="7371" width="1.42578125" style="4127" customWidth="1"/>
    <col min="7372" max="7372" width="7.28515625" style="4127" customWidth="1"/>
    <col min="7373" max="7373" width="1.42578125" style="4127" customWidth="1"/>
    <col min="7374" max="7374" width="7.28515625" style="4127" customWidth="1"/>
    <col min="7375" max="7375" width="1.42578125" style="4127" customWidth="1"/>
    <col min="7376" max="7376" width="7.28515625" style="4127" customWidth="1"/>
    <col min="7377" max="7377" width="1.42578125" style="4127" customWidth="1"/>
    <col min="7378" max="7378" width="7.28515625" style="4127" customWidth="1"/>
    <col min="7379" max="7379" width="1.42578125" style="4127" customWidth="1"/>
    <col min="7380" max="7380" width="7.28515625" style="4127" customWidth="1"/>
    <col min="7381" max="7381" width="1.42578125" style="4127" customWidth="1"/>
    <col min="7382" max="7382" width="21.7109375" style="4127" customWidth="1"/>
    <col min="7383" max="7624" width="9.140625" style="4127"/>
    <col min="7625" max="7625" width="21.7109375" style="4127" customWidth="1"/>
    <col min="7626" max="7626" width="7.28515625" style="4127" customWidth="1"/>
    <col min="7627" max="7627" width="1.42578125" style="4127" customWidth="1"/>
    <col min="7628" max="7628" width="7.28515625" style="4127" customWidth="1"/>
    <col min="7629" max="7629" width="1.42578125" style="4127" customWidth="1"/>
    <col min="7630" max="7630" width="7.28515625" style="4127" customWidth="1"/>
    <col min="7631" max="7631" width="1.42578125" style="4127" customWidth="1"/>
    <col min="7632" max="7632" width="7.28515625" style="4127" customWidth="1"/>
    <col min="7633" max="7633" width="1.42578125" style="4127" customWidth="1"/>
    <col min="7634" max="7634" width="7.28515625" style="4127" customWidth="1"/>
    <col min="7635" max="7635" width="1.42578125" style="4127" customWidth="1"/>
    <col min="7636" max="7636" width="7.28515625" style="4127" customWidth="1"/>
    <col min="7637" max="7637" width="1.42578125" style="4127" customWidth="1"/>
    <col min="7638" max="7638" width="21.7109375" style="4127" customWidth="1"/>
    <col min="7639" max="7880" width="9.140625" style="4127"/>
    <col min="7881" max="7881" width="21.7109375" style="4127" customWidth="1"/>
    <col min="7882" max="7882" width="7.28515625" style="4127" customWidth="1"/>
    <col min="7883" max="7883" width="1.42578125" style="4127" customWidth="1"/>
    <col min="7884" max="7884" width="7.28515625" style="4127" customWidth="1"/>
    <col min="7885" max="7885" width="1.42578125" style="4127" customWidth="1"/>
    <col min="7886" max="7886" width="7.28515625" style="4127" customWidth="1"/>
    <col min="7887" max="7887" width="1.42578125" style="4127" customWidth="1"/>
    <col min="7888" max="7888" width="7.28515625" style="4127" customWidth="1"/>
    <col min="7889" max="7889" width="1.42578125" style="4127" customWidth="1"/>
    <col min="7890" max="7890" width="7.28515625" style="4127" customWidth="1"/>
    <col min="7891" max="7891" width="1.42578125" style="4127" customWidth="1"/>
    <col min="7892" max="7892" width="7.28515625" style="4127" customWidth="1"/>
    <col min="7893" max="7893" width="1.42578125" style="4127" customWidth="1"/>
    <col min="7894" max="7894" width="21.7109375" style="4127" customWidth="1"/>
    <col min="7895" max="8136" width="9.140625" style="4127"/>
    <col min="8137" max="8137" width="21.7109375" style="4127" customWidth="1"/>
    <col min="8138" max="8138" width="7.28515625" style="4127" customWidth="1"/>
    <col min="8139" max="8139" width="1.42578125" style="4127" customWidth="1"/>
    <col min="8140" max="8140" width="7.28515625" style="4127" customWidth="1"/>
    <col min="8141" max="8141" width="1.42578125" style="4127" customWidth="1"/>
    <col min="8142" max="8142" width="7.28515625" style="4127" customWidth="1"/>
    <col min="8143" max="8143" width="1.42578125" style="4127" customWidth="1"/>
    <col min="8144" max="8144" width="7.28515625" style="4127" customWidth="1"/>
    <col min="8145" max="8145" width="1.42578125" style="4127" customWidth="1"/>
    <col min="8146" max="8146" width="7.28515625" style="4127" customWidth="1"/>
    <col min="8147" max="8147" width="1.42578125" style="4127" customWidth="1"/>
    <col min="8148" max="8148" width="7.28515625" style="4127" customWidth="1"/>
    <col min="8149" max="8149" width="1.42578125" style="4127" customWidth="1"/>
    <col min="8150" max="8150" width="21.7109375" style="4127" customWidth="1"/>
    <col min="8151" max="8392" width="9.140625" style="4127"/>
    <col min="8393" max="8393" width="21.7109375" style="4127" customWidth="1"/>
    <col min="8394" max="8394" width="7.28515625" style="4127" customWidth="1"/>
    <col min="8395" max="8395" width="1.42578125" style="4127" customWidth="1"/>
    <col min="8396" max="8396" width="7.28515625" style="4127" customWidth="1"/>
    <col min="8397" max="8397" width="1.42578125" style="4127" customWidth="1"/>
    <col min="8398" max="8398" width="7.28515625" style="4127" customWidth="1"/>
    <col min="8399" max="8399" width="1.42578125" style="4127" customWidth="1"/>
    <col min="8400" max="8400" width="7.28515625" style="4127" customWidth="1"/>
    <col min="8401" max="8401" width="1.42578125" style="4127" customWidth="1"/>
    <col min="8402" max="8402" width="7.28515625" style="4127" customWidth="1"/>
    <col min="8403" max="8403" width="1.42578125" style="4127" customWidth="1"/>
    <col min="8404" max="8404" width="7.28515625" style="4127" customWidth="1"/>
    <col min="8405" max="8405" width="1.42578125" style="4127" customWidth="1"/>
    <col min="8406" max="8406" width="21.7109375" style="4127" customWidth="1"/>
    <col min="8407" max="8648" width="9.140625" style="4127"/>
    <col min="8649" max="8649" width="21.7109375" style="4127" customWidth="1"/>
    <col min="8650" max="8650" width="7.28515625" style="4127" customWidth="1"/>
    <col min="8651" max="8651" width="1.42578125" style="4127" customWidth="1"/>
    <col min="8652" max="8652" width="7.28515625" style="4127" customWidth="1"/>
    <col min="8653" max="8653" width="1.42578125" style="4127" customWidth="1"/>
    <col min="8654" max="8654" width="7.28515625" style="4127" customWidth="1"/>
    <col min="8655" max="8655" width="1.42578125" style="4127" customWidth="1"/>
    <col min="8656" max="8656" width="7.28515625" style="4127" customWidth="1"/>
    <col min="8657" max="8657" width="1.42578125" style="4127" customWidth="1"/>
    <col min="8658" max="8658" width="7.28515625" style="4127" customWidth="1"/>
    <col min="8659" max="8659" width="1.42578125" style="4127" customWidth="1"/>
    <col min="8660" max="8660" width="7.28515625" style="4127" customWidth="1"/>
    <col min="8661" max="8661" width="1.42578125" style="4127" customWidth="1"/>
    <col min="8662" max="8662" width="21.7109375" style="4127" customWidth="1"/>
    <col min="8663" max="8904" width="9.140625" style="4127"/>
    <col min="8905" max="8905" width="21.7109375" style="4127" customWidth="1"/>
    <col min="8906" max="8906" width="7.28515625" style="4127" customWidth="1"/>
    <col min="8907" max="8907" width="1.42578125" style="4127" customWidth="1"/>
    <col min="8908" max="8908" width="7.28515625" style="4127" customWidth="1"/>
    <col min="8909" max="8909" width="1.42578125" style="4127" customWidth="1"/>
    <col min="8910" max="8910" width="7.28515625" style="4127" customWidth="1"/>
    <col min="8911" max="8911" width="1.42578125" style="4127" customWidth="1"/>
    <col min="8912" max="8912" width="7.28515625" style="4127" customWidth="1"/>
    <col min="8913" max="8913" width="1.42578125" style="4127" customWidth="1"/>
    <col min="8914" max="8914" width="7.28515625" style="4127" customWidth="1"/>
    <col min="8915" max="8915" width="1.42578125" style="4127" customWidth="1"/>
    <col min="8916" max="8916" width="7.28515625" style="4127" customWidth="1"/>
    <col min="8917" max="8917" width="1.42578125" style="4127" customWidth="1"/>
    <col min="8918" max="8918" width="21.7109375" style="4127" customWidth="1"/>
    <col min="8919" max="9160" width="9.140625" style="4127"/>
    <col min="9161" max="9161" width="21.7109375" style="4127" customWidth="1"/>
    <col min="9162" max="9162" width="7.28515625" style="4127" customWidth="1"/>
    <col min="9163" max="9163" width="1.42578125" style="4127" customWidth="1"/>
    <col min="9164" max="9164" width="7.28515625" style="4127" customWidth="1"/>
    <col min="9165" max="9165" width="1.42578125" style="4127" customWidth="1"/>
    <col min="9166" max="9166" width="7.28515625" style="4127" customWidth="1"/>
    <col min="9167" max="9167" width="1.42578125" style="4127" customWidth="1"/>
    <col min="9168" max="9168" width="7.28515625" style="4127" customWidth="1"/>
    <col min="9169" max="9169" width="1.42578125" style="4127" customWidth="1"/>
    <col min="9170" max="9170" width="7.28515625" style="4127" customWidth="1"/>
    <col min="9171" max="9171" width="1.42578125" style="4127" customWidth="1"/>
    <col min="9172" max="9172" width="7.28515625" style="4127" customWidth="1"/>
    <col min="9173" max="9173" width="1.42578125" style="4127" customWidth="1"/>
    <col min="9174" max="9174" width="21.7109375" style="4127" customWidth="1"/>
    <col min="9175" max="9416" width="9.140625" style="4127"/>
    <col min="9417" max="9417" width="21.7109375" style="4127" customWidth="1"/>
    <col min="9418" max="9418" width="7.28515625" style="4127" customWidth="1"/>
    <col min="9419" max="9419" width="1.42578125" style="4127" customWidth="1"/>
    <col min="9420" max="9420" width="7.28515625" style="4127" customWidth="1"/>
    <col min="9421" max="9421" width="1.42578125" style="4127" customWidth="1"/>
    <col min="9422" max="9422" width="7.28515625" style="4127" customWidth="1"/>
    <col min="9423" max="9423" width="1.42578125" style="4127" customWidth="1"/>
    <col min="9424" max="9424" width="7.28515625" style="4127" customWidth="1"/>
    <col min="9425" max="9425" width="1.42578125" style="4127" customWidth="1"/>
    <col min="9426" max="9426" width="7.28515625" style="4127" customWidth="1"/>
    <col min="9427" max="9427" width="1.42578125" style="4127" customWidth="1"/>
    <col min="9428" max="9428" width="7.28515625" style="4127" customWidth="1"/>
    <col min="9429" max="9429" width="1.42578125" style="4127" customWidth="1"/>
    <col min="9430" max="9430" width="21.7109375" style="4127" customWidth="1"/>
    <col min="9431" max="9672" width="9.140625" style="4127"/>
    <col min="9673" max="9673" width="21.7109375" style="4127" customWidth="1"/>
    <col min="9674" max="9674" width="7.28515625" style="4127" customWidth="1"/>
    <col min="9675" max="9675" width="1.42578125" style="4127" customWidth="1"/>
    <col min="9676" max="9676" width="7.28515625" style="4127" customWidth="1"/>
    <col min="9677" max="9677" width="1.42578125" style="4127" customWidth="1"/>
    <col min="9678" max="9678" width="7.28515625" style="4127" customWidth="1"/>
    <col min="9679" max="9679" width="1.42578125" style="4127" customWidth="1"/>
    <col min="9680" max="9680" width="7.28515625" style="4127" customWidth="1"/>
    <col min="9681" max="9681" width="1.42578125" style="4127" customWidth="1"/>
    <col min="9682" max="9682" width="7.28515625" style="4127" customWidth="1"/>
    <col min="9683" max="9683" width="1.42578125" style="4127" customWidth="1"/>
    <col min="9684" max="9684" width="7.28515625" style="4127" customWidth="1"/>
    <col min="9685" max="9685" width="1.42578125" style="4127" customWidth="1"/>
    <col min="9686" max="9686" width="21.7109375" style="4127" customWidth="1"/>
    <col min="9687" max="9928" width="9.140625" style="4127"/>
    <col min="9929" max="9929" width="21.7109375" style="4127" customWidth="1"/>
    <col min="9930" max="9930" width="7.28515625" style="4127" customWidth="1"/>
    <col min="9931" max="9931" width="1.42578125" style="4127" customWidth="1"/>
    <col min="9932" max="9932" width="7.28515625" style="4127" customWidth="1"/>
    <col min="9933" max="9933" width="1.42578125" style="4127" customWidth="1"/>
    <col min="9934" max="9934" width="7.28515625" style="4127" customWidth="1"/>
    <col min="9935" max="9935" width="1.42578125" style="4127" customWidth="1"/>
    <col min="9936" max="9936" width="7.28515625" style="4127" customWidth="1"/>
    <col min="9937" max="9937" width="1.42578125" style="4127" customWidth="1"/>
    <col min="9938" max="9938" width="7.28515625" style="4127" customWidth="1"/>
    <col min="9939" max="9939" width="1.42578125" style="4127" customWidth="1"/>
    <col min="9940" max="9940" width="7.28515625" style="4127" customWidth="1"/>
    <col min="9941" max="9941" width="1.42578125" style="4127" customWidth="1"/>
    <col min="9942" max="9942" width="21.7109375" style="4127" customWidth="1"/>
    <col min="9943" max="10184" width="9.140625" style="4127"/>
    <col min="10185" max="10185" width="21.7109375" style="4127" customWidth="1"/>
    <col min="10186" max="10186" width="7.28515625" style="4127" customWidth="1"/>
    <col min="10187" max="10187" width="1.42578125" style="4127" customWidth="1"/>
    <col min="10188" max="10188" width="7.28515625" style="4127" customWidth="1"/>
    <col min="10189" max="10189" width="1.42578125" style="4127" customWidth="1"/>
    <col min="10190" max="10190" width="7.28515625" style="4127" customWidth="1"/>
    <col min="10191" max="10191" width="1.42578125" style="4127" customWidth="1"/>
    <col min="10192" max="10192" width="7.28515625" style="4127" customWidth="1"/>
    <col min="10193" max="10193" width="1.42578125" style="4127" customWidth="1"/>
    <col min="10194" max="10194" width="7.28515625" style="4127" customWidth="1"/>
    <col min="10195" max="10195" width="1.42578125" style="4127" customWidth="1"/>
    <col min="10196" max="10196" width="7.28515625" style="4127" customWidth="1"/>
    <col min="10197" max="10197" width="1.42578125" style="4127" customWidth="1"/>
    <col min="10198" max="10198" width="21.7109375" style="4127" customWidth="1"/>
    <col min="10199" max="10440" width="9.140625" style="4127"/>
    <col min="10441" max="10441" width="21.7109375" style="4127" customWidth="1"/>
    <col min="10442" max="10442" width="7.28515625" style="4127" customWidth="1"/>
    <col min="10443" max="10443" width="1.42578125" style="4127" customWidth="1"/>
    <col min="10444" max="10444" width="7.28515625" style="4127" customWidth="1"/>
    <col min="10445" max="10445" width="1.42578125" style="4127" customWidth="1"/>
    <col min="10446" max="10446" width="7.28515625" style="4127" customWidth="1"/>
    <col min="10447" max="10447" width="1.42578125" style="4127" customWidth="1"/>
    <col min="10448" max="10448" width="7.28515625" style="4127" customWidth="1"/>
    <col min="10449" max="10449" width="1.42578125" style="4127" customWidth="1"/>
    <col min="10450" max="10450" width="7.28515625" style="4127" customWidth="1"/>
    <col min="10451" max="10451" width="1.42578125" style="4127" customWidth="1"/>
    <col min="10452" max="10452" width="7.28515625" style="4127" customWidth="1"/>
    <col min="10453" max="10453" width="1.42578125" style="4127" customWidth="1"/>
    <col min="10454" max="10454" width="21.7109375" style="4127" customWidth="1"/>
    <col min="10455" max="10696" width="9.140625" style="4127"/>
    <col min="10697" max="10697" width="21.7109375" style="4127" customWidth="1"/>
    <col min="10698" max="10698" width="7.28515625" style="4127" customWidth="1"/>
    <col min="10699" max="10699" width="1.42578125" style="4127" customWidth="1"/>
    <col min="10700" max="10700" width="7.28515625" style="4127" customWidth="1"/>
    <col min="10701" max="10701" width="1.42578125" style="4127" customWidth="1"/>
    <col min="10702" max="10702" width="7.28515625" style="4127" customWidth="1"/>
    <col min="10703" max="10703" width="1.42578125" style="4127" customWidth="1"/>
    <col min="10704" max="10704" width="7.28515625" style="4127" customWidth="1"/>
    <col min="10705" max="10705" width="1.42578125" style="4127" customWidth="1"/>
    <col min="10706" max="10706" width="7.28515625" style="4127" customWidth="1"/>
    <col min="10707" max="10707" width="1.42578125" style="4127" customWidth="1"/>
    <col min="10708" max="10708" width="7.28515625" style="4127" customWidth="1"/>
    <col min="10709" max="10709" width="1.42578125" style="4127" customWidth="1"/>
    <col min="10710" max="10710" width="21.7109375" style="4127" customWidth="1"/>
    <col min="10711" max="10952" width="9.140625" style="4127"/>
    <col min="10953" max="10953" width="21.7109375" style="4127" customWidth="1"/>
    <col min="10954" max="10954" width="7.28515625" style="4127" customWidth="1"/>
    <col min="10955" max="10955" width="1.42578125" style="4127" customWidth="1"/>
    <col min="10956" max="10956" width="7.28515625" style="4127" customWidth="1"/>
    <col min="10957" max="10957" width="1.42578125" style="4127" customWidth="1"/>
    <col min="10958" max="10958" width="7.28515625" style="4127" customWidth="1"/>
    <col min="10959" max="10959" width="1.42578125" style="4127" customWidth="1"/>
    <col min="10960" max="10960" width="7.28515625" style="4127" customWidth="1"/>
    <col min="10961" max="10961" width="1.42578125" style="4127" customWidth="1"/>
    <col min="10962" max="10962" width="7.28515625" style="4127" customWidth="1"/>
    <col min="10963" max="10963" width="1.42578125" style="4127" customWidth="1"/>
    <col min="10964" max="10964" width="7.28515625" style="4127" customWidth="1"/>
    <col min="10965" max="10965" width="1.42578125" style="4127" customWidth="1"/>
    <col min="10966" max="10966" width="21.7109375" style="4127" customWidth="1"/>
    <col min="10967" max="11208" width="9.140625" style="4127"/>
    <col min="11209" max="11209" width="21.7109375" style="4127" customWidth="1"/>
    <col min="11210" max="11210" width="7.28515625" style="4127" customWidth="1"/>
    <col min="11211" max="11211" width="1.42578125" style="4127" customWidth="1"/>
    <col min="11212" max="11212" width="7.28515625" style="4127" customWidth="1"/>
    <col min="11213" max="11213" width="1.42578125" style="4127" customWidth="1"/>
    <col min="11214" max="11214" width="7.28515625" style="4127" customWidth="1"/>
    <col min="11215" max="11215" width="1.42578125" style="4127" customWidth="1"/>
    <col min="11216" max="11216" width="7.28515625" style="4127" customWidth="1"/>
    <col min="11217" max="11217" width="1.42578125" style="4127" customWidth="1"/>
    <col min="11218" max="11218" width="7.28515625" style="4127" customWidth="1"/>
    <col min="11219" max="11219" width="1.42578125" style="4127" customWidth="1"/>
    <col min="11220" max="11220" width="7.28515625" style="4127" customWidth="1"/>
    <col min="11221" max="11221" width="1.42578125" style="4127" customWidth="1"/>
    <col min="11222" max="11222" width="21.7109375" style="4127" customWidth="1"/>
    <col min="11223" max="11464" width="9.140625" style="4127"/>
    <col min="11465" max="11465" width="21.7109375" style="4127" customWidth="1"/>
    <col min="11466" max="11466" width="7.28515625" style="4127" customWidth="1"/>
    <col min="11467" max="11467" width="1.42578125" style="4127" customWidth="1"/>
    <col min="11468" max="11468" width="7.28515625" style="4127" customWidth="1"/>
    <col min="11469" max="11469" width="1.42578125" style="4127" customWidth="1"/>
    <col min="11470" max="11470" width="7.28515625" style="4127" customWidth="1"/>
    <col min="11471" max="11471" width="1.42578125" style="4127" customWidth="1"/>
    <col min="11472" max="11472" width="7.28515625" style="4127" customWidth="1"/>
    <col min="11473" max="11473" width="1.42578125" style="4127" customWidth="1"/>
    <col min="11474" max="11474" width="7.28515625" style="4127" customWidth="1"/>
    <col min="11475" max="11475" width="1.42578125" style="4127" customWidth="1"/>
    <col min="11476" max="11476" width="7.28515625" style="4127" customWidth="1"/>
    <col min="11477" max="11477" width="1.42578125" style="4127" customWidth="1"/>
    <col min="11478" max="11478" width="21.7109375" style="4127" customWidth="1"/>
    <col min="11479" max="11720" width="9.140625" style="4127"/>
    <col min="11721" max="11721" width="21.7109375" style="4127" customWidth="1"/>
    <col min="11722" max="11722" width="7.28515625" style="4127" customWidth="1"/>
    <col min="11723" max="11723" width="1.42578125" style="4127" customWidth="1"/>
    <col min="11724" max="11724" width="7.28515625" style="4127" customWidth="1"/>
    <col min="11725" max="11725" width="1.42578125" style="4127" customWidth="1"/>
    <col min="11726" max="11726" width="7.28515625" style="4127" customWidth="1"/>
    <col min="11727" max="11727" width="1.42578125" style="4127" customWidth="1"/>
    <col min="11728" max="11728" width="7.28515625" style="4127" customWidth="1"/>
    <col min="11729" max="11729" width="1.42578125" style="4127" customWidth="1"/>
    <col min="11730" max="11730" width="7.28515625" style="4127" customWidth="1"/>
    <col min="11731" max="11731" width="1.42578125" style="4127" customWidth="1"/>
    <col min="11732" max="11732" width="7.28515625" style="4127" customWidth="1"/>
    <col min="11733" max="11733" width="1.42578125" style="4127" customWidth="1"/>
    <col min="11734" max="11734" width="21.7109375" style="4127" customWidth="1"/>
    <col min="11735" max="11976" width="9.140625" style="4127"/>
    <col min="11977" max="11977" width="21.7109375" style="4127" customWidth="1"/>
    <col min="11978" max="11978" width="7.28515625" style="4127" customWidth="1"/>
    <col min="11979" max="11979" width="1.42578125" style="4127" customWidth="1"/>
    <col min="11980" max="11980" width="7.28515625" style="4127" customWidth="1"/>
    <col min="11981" max="11981" width="1.42578125" style="4127" customWidth="1"/>
    <col min="11982" max="11982" width="7.28515625" style="4127" customWidth="1"/>
    <col min="11983" max="11983" width="1.42578125" style="4127" customWidth="1"/>
    <col min="11984" max="11984" width="7.28515625" style="4127" customWidth="1"/>
    <col min="11985" max="11985" width="1.42578125" style="4127" customWidth="1"/>
    <col min="11986" max="11986" width="7.28515625" style="4127" customWidth="1"/>
    <col min="11987" max="11987" width="1.42578125" style="4127" customWidth="1"/>
    <col min="11988" max="11988" width="7.28515625" style="4127" customWidth="1"/>
    <col min="11989" max="11989" width="1.42578125" style="4127" customWidth="1"/>
    <col min="11990" max="11990" width="21.7109375" style="4127" customWidth="1"/>
    <col min="11991" max="12232" width="9.140625" style="4127"/>
    <col min="12233" max="12233" width="21.7109375" style="4127" customWidth="1"/>
    <col min="12234" max="12234" width="7.28515625" style="4127" customWidth="1"/>
    <col min="12235" max="12235" width="1.42578125" style="4127" customWidth="1"/>
    <col min="12236" max="12236" width="7.28515625" style="4127" customWidth="1"/>
    <col min="12237" max="12237" width="1.42578125" style="4127" customWidth="1"/>
    <col min="12238" max="12238" width="7.28515625" style="4127" customWidth="1"/>
    <col min="12239" max="12239" width="1.42578125" style="4127" customWidth="1"/>
    <col min="12240" max="12240" width="7.28515625" style="4127" customWidth="1"/>
    <col min="12241" max="12241" width="1.42578125" style="4127" customWidth="1"/>
    <col min="12242" max="12242" width="7.28515625" style="4127" customWidth="1"/>
    <col min="12243" max="12243" width="1.42578125" style="4127" customWidth="1"/>
    <col min="12244" max="12244" width="7.28515625" style="4127" customWidth="1"/>
    <col min="12245" max="12245" width="1.42578125" style="4127" customWidth="1"/>
    <col min="12246" max="12246" width="21.7109375" style="4127" customWidth="1"/>
    <col min="12247" max="12488" width="9.140625" style="4127"/>
    <col min="12489" max="12489" width="21.7109375" style="4127" customWidth="1"/>
    <col min="12490" max="12490" width="7.28515625" style="4127" customWidth="1"/>
    <col min="12491" max="12491" width="1.42578125" style="4127" customWidth="1"/>
    <col min="12492" max="12492" width="7.28515625" style="4127" customWidth="1"/>
    <col min="12493" max="12493" width="1.42578125" style="4127" customWidth="1"/>
    <col min="12494" max="12494" width="7.28515625" style="4127" customWidth="1"/>
    <col min="12495" max="12495" width="1.42578125" style="4127" customWidth="1"/>
    <col min="12496" max="12496" width="7.28515625" style="4127" customWidth="1"/>
    <col min="12497" max="12497" width="1.42578125" style="4127" customWidth="1"/>
    <col min="12498" max="12498" width="7.28515625" style="4127" customWidth="1"/>
    <col min="12499" max="12499" width="1.42578125" style="4127" customWidth="1"/>
    <col min="12500" max="12500" width="7.28515625" style="4127" customWidth="1"/>
    <col min="12501" max="12501" width="1.42578125" style="4127" customWidth="1"/>
    <col min="12502" max="12502" width="21.7109375" style="4127" customWidth="1"/>
    <col min="12503" max="12744" width="9.140625" style="4127"/>
    <col min="12745" max="12745" width="21.7109375" style="4127" customWidth="1"/>
    <col min="12746" max="12746" width="7.28515625" style="4127" customWidth="1"/>
    <col min="12747" max="12747" width="1.42578125" style="4127" customWidth="1"/>
    <col min="12748" max="12748" width="7.28515625" style="4127" customWidth="1"/>
    <col min="12749" max="12749" width="1.42578125" style="4127" customWidth="1"/>
    <col min="12750" max="12750" width="7.28515625" style="4127" customWidth="1"/>
    <col min="12751" max="12751" width="1.42578125" style="4127" customWidth="1"/>
    <col min="12752" max="12752" width="7.28515625" style="4127" customWidth="1"/>
    <col min="12753" max="12753" width="1.42578125" style="4127" customWidth="1"/>
    <col min="12754" max="12754" width="7.28515625" style="4127" customWidth="1"/>
    <col min="12755" max="12755" width="1.42578125" style="4127" customWidth="1"/>
    <col min="12756" max="12756" width="7.28515625" style="4127" customWidth="1"/>
    <col min="12757" max="12757" width="1.42578125" style="4127" customWidth="1"/>
    <col min="12758" max="12758" width="21.7109375" style="4127" customWidth="1"/>
    <col min="12759" max="13000" width="9.140625" style="4127"/>
    <col min="13001" max="13001" width="21.7109375" style="4127" customWidth="1"/>
    <col min="13002" max="13002" width="7.28515625" style="4127" customWidth="1"/>
    <col min="13003" max="13003" width="1.42578125" style="4127" customWidth="1"/>
    <col min="13004" max="13004" width="7.28515625" style="4127" customWidth="1"/>
    <col min="13005" max="13005" width="1.42578125" style="4127" customWidth="1"/>
    <col min="13006" max="13006" width="7.28515625" style="4127" customWidth="1"/>
    <col min="13007" max="13007" width="1.42578125" style="4127" customWidth="1"/>
    <col min="13008" max="13008" width="7.28515625" style="4127" customWidth="1"/>
    <col min="13009" max="13009" width="1.42578125" style="4127" customWidth="1"/>
    <col min="13010" max="13010" width="7.28515625" style="4127" customWidth="1"/>
    <col min="13011" max="13011" width="1.42578125" style="4127" customWidth="1"/>
    <col min="13012" max="13012" width="7.28515625" style="4127" customWidth="1"/>
    <col min="13013" max="13013" width="1.42578125" style="4127" customWidth="1"/>
    <col min="13014" max="13014" width="21.7109375" style="4127" customWidth="1"/>
    <col min="13015" max="13256" width="9.140625" style="4127"/>
    <col min="13257" max="13257" width="21.7109375" style="4127" customWidth="1"/>
    <col min="13258" max="13258" width="7.28515625" style="4127" customWidth="1"/>
    <col min="13259" max="13259" width="1.42578125" style="4127" customWidth="1"/>
    <col min="13260" max="13260" width="7.28515625" style="4127" customWidth="1"/>
    <col min="13261" max="13261" width="1.42578125" style="4127" customWidth="1"/>
    <col min="13262" max="13262" width="7.28515625" style="4127" customWidth="1"/>
    <col min="13263" max="13263" width="1.42578125" style="4127" customWidth="1"/>
    <col min="13264" max="13264" width="7.28515625" style="4127" customWidth="1"/>
    <col min="13265" max="13265" width="1.42578125" style="4127" customWidth="1"/>
    <col min="13266" max="13266" width="7.28515625" style="4127" customWidth="1"/>
    <col min="13267" max="13267" width="1.42578125" style="4127" customWidth="1"/>
    <col min="13268" max="13268" width="7.28515625" style="4127" customWidth="1"/>
    <col min="13269" max="13269" width="1.42578125" style="4127" customWidth="1"/>
    <col min="13270" max="13270" width="21.7109375" style="4127" customWidth="1"/>
    <col min="13271" max="13512" width="9.140625" style="4127"/>
    <col min="13513" max="13513" width="21.7109375" style="4127" customWidth="1"/>
    <col min="13514" max="13514" width="7.28515625" style="4127" customWidth="1"/>
    <col min="13515" max="13515" width="1.42578125" style="4127" customWidth="1"/>
    <col min="13516" max="13516" width="7.28515625" style="4127" customWidth="1"/>
    <col min="13517" max="13517" width="1.42578125" style="4127" customWidth="1"/>
    <col min="13518" max="13518" width="7.28515625" style="4127" customWidth="1"/>
    <col min="13519" max="13519" width="1.42578125" style="4127" customWidth="1"/>
    <col min="13520" max="13520" width="7.28515625" style="4127" customWidth="1"/>
    <col min="13521" max="13521" width="1.42578125" style="4127" customWidth="1"/>
    <col min="13522" max="13522" width="7.28515625" style="4127" customWidth="1"/>
    <col min="13523" max="13523" width="1.42578125" style="4127" customWidth="1"/>
    <col min="13524" max="13524" width="7.28515625" style="4127" customWidth="1"/>
    <col min="13525" max="13525" width="1.42578125" style="4127" customWidth="1"/>
    <col min="13526" max="13526" width="21.7109375" style="4127" customWidth="1"/>
    <col min="13527" max="13768" width="9.140625" style="4127"/>
    <col min="13769" max="13769" width="21.7109375" style="4127" customWidth="1"/>
    <col min="13770" max="13770" width="7.28515625" style="4127" customWidth="1"/>
    <col min="13771" max="13771" width="1.42578125" style="4127" customWidth="1"/>
    <col min="13772" max="13772" width="7.28515625" style="4127" customWidth="1"/>
    <col min="13773" max="13773" width="1.42578125" style="4127" customWidth="1"/>
    <col min="13774" max="13774" width="7.28515625" style="4127" customWidth="1"/>
    <col min="13775" max="13775" width="1.42578125" style="4127" customWidth="1"/>
    <col min="13776" max="13776" width="7.28515625" style="4127" customWidth="1"/>
    <col min="13777" max="13777" width="1.42578125" style="4127" customWidth="1"/>
    <col min="13778" max="13778" width="7.28515625" style="4127" customWidth="1"/>
    <col min="13779" max="13779" width="1.42578125" style="4127" customWidth="1"/>
    <col min="13780" max="13780" width="7.28515625" style="4127" customWidth="1"/>
    <col min="13781" max="13781" width="1.42578125" style="4127" customWidth="1"/>
    <col min="13782" max="13782" width="21.7109375" style="4127" customWidth="1"/>
    <col min="13783" max="14024" width="9.140625" style="4127"/>
    <col min="14025" max="14025" width="21.7109375" style="4127" customWidth="1"/>
    <col min="14026" max="14026" width="7.28515625" style="4127" customWidth="1"/>
    <col min="14027" max="14027" width="1.42578125" style="4127" customWidth="1"/>
    <col min="14028" max="14028" width="7.28515625" style="4127" customWidth="1"/>
    <col min="14029" max="14029" width="1.42578125" style="4127" customWidth="1"/>
    <col min="14030" max="14030" width="7.28515625" style="4127" customWidth="1"/>
    <col min="14031" max="14031" width="1.42578125" style="4127" customWidth="1"/>
    <col min="14032" max="14032" width="7.28515625" style="4127" customWidth="1"/>
    <col min="14033" max="14033" width="1.42578125" style="4127" customWidth="1"/>
    <col min="14034" max="14034" width="7.28515625" style="4127" customWidth="1"/>
    <col min="14035" max="14035" width="1.42578125" style="4127" customWidth="1"/>
    <col min="14036" max="14036" width="7.28515625" style="4127" customWidth="1"/>
    <col min="14037" max="14037" width="1.42578125" style="4127" customWidth="1"/>
    <col min="14038" max="14038" width="21.7109375" style="4127" customWidth="1"/>
    <col min="14039" max="14280" width="9.140625" style="4127"/>
    <col min="14281" max="14281" width="21.7109375" style="4127" customWidth="1"/>
    <col min="14282" max="14282" width="7.28515625" style="4127" customWidth="1"/>
    <col min="14283" max="14283" width="1.42578125" style="4127" customWidth="1"/>
    <col min="14284" max="14284" width="7.28515625" style="4127" customWidth="1"/>
    <col min="14285" max="14285" width="1.42578125" style="4127" customWidth="1"/>
    <col min="14286" max="14286" width="7.28515625" style="4127" customWidth="1"/>
    <col min="14287" max="14287" width="1.42578125" style="4127" customWidth="1"/>
    <col min="14288" max="14288" width="7.28515625" style="4127" customWidth="1"/>
    <col min="14289" max="14289" width="1.42578125" style="4127" customWidth="1"/>
    <col min="14290" max="14290" width="7.28515625" style="4127" customWidth="1"/>
    <col min="14291" max="14291" width="1.42578125" style="4127" customWidth="1"/>
    <col min="14292" max="14292" width="7.28515625" style="4127" customWidth="1"/>
    <col min="14293" max="14293" width="1.42578125" style="4127" customWidth="1"/>
    <col min="14294" max="14294" width="21.7109375" style="4127" customWidth="1"/>
    <col min="14295" max="14536" width="9.140625" style="4127"/>
    <col min="14537" max="14537" width="21.7109375" style="4127" customWidth="1"/>
    <col min="14538" max="14538" width="7.28515625" style="4127" customWidth="1"/>
    <col min="14539" max="14539" width="1.42578125" style="4127" customWidth="1"/>
    <col min="14540" max="14540" width="7.28515625" style="4127" customWidth="1"/>
    <col min="14541" max="14541" width="1.42578125" style="4127" customWidth="1"/>
    <col min="14542" max="14542" width="7.28515625" style="4127" customWidth="1"/>
    <col min="14543" max="14543" width="1.42578125" style="4127" customWidth="1"/>
    <col min="14544" max="14544" width="7.28515625" style="4127" customWidth="1"/>
    <col min="14545" max="14545" width="1.42578125" style="4127" customWidth="1"/>
    <col min="14546" max="14546" width="7.28515625" style="4127" customWidth="1"/>
    <col min="14547" max="14547" width="1.42578125" style="4127" customWidth="1"/>
    <col min="14548" max="14548" width="7.28515625" style="4127" customWidth="1"/>
    <col min="14549" max="14549" width="1.42578125" style="4127" customWidth="1"/>
    <col min="14550" max="14550" width="21.7109375" style="4127" customWidth="1"/>
    <col min="14551" max="14792" width="9.140625" style="4127"/>
    <col min="14793" max="14793" width="21.7109375" style="4127" customWidth="1"/>
    <col min="14794" max="14794" width="7.28515625" style="4127" customWidth="1"/>
    <col min="14795" max="14795" width="1.42578125" style="4127" customWidth="1"/>
    <col min="14796" max="14796" width="7.28515625" style="4127" customWidth="1"/>
    <col min="14797" max="14797" width="1.42578125" style="4127" customWidth="1"/>
    <col min="14798" max="14798" width="7.28515625" style="4127" customWidth="1"/>
    <col min="14799" max="14799" width="1.42578125" style="4127" customWidth="1"/>
    <col min="14800" max="14800" width="7.28515625" style="4127" customWidth="1"/>
    <col min="14801" max="14801" width="1.42578125" style="4127" customWidth="1"/>
    <col min="14802" max="14802" width="7.28515625" style="4127" customWidth="1"/>
    <col min="14803" max="14803" width="1.42578125" style="4127" customWidth="1"/>
    <col min="14804" max="14804" width="7.28515625" style="4127" customWidth="1"/>
    <col min="14805" max="14805" width="1.42578125" style="4127" customWidth="1"/>
    <col min="14806" max="14806" width="21.7109375" style="4127" customWidth="1"/>
    <col min="14807" max="15048" width="9.140625" style="4127"/>
    <col min="15049" max="15049" width="21.7109375" style="4127" customWidth="1"/>
    <col min="15050" max="15050" width="7.28515625" style="4127" customWidth="1"/>
    <col min="15051" max="15051" width="1.42578125" style="4127" customWidth="1"/>
    <col min="15052" max="15052" width="7.28515625" style="4127" customWidth="1"/>
    <col min="15053" max="15053" width="1.42578125" style="4127" customWidth="1"/>
    <col min="15054" max="15054" width="7.28515625" style="4127" customWidth="1"/>
    <col min="15055" max="15055" width="1.42578125" style="4127" customWidth="1"/>
    <col min="15056" max="15056" width="7.28515625" style="4127" customWidth="1"/>
    <col min="15057" max="15057" width="1.42578125" style="4127" customWidth="1"/>
    <col min="15058" max="15058" width="7.28515625" style="4127" customWidth="1"/>
    <col min="15059" max="15059" width="1.42578125" style="4127" customWidth="1"/>
    <col min="15060" max="15060" width="7.28515625" style="4127" customWidth="1"/>
    <col min="15061" max="15061" width="1.42578125" style="4127" customWidth="1"/>
    <col min="15062" max="15062" width="21.7109375" style="4127" customWidth="1"/>
    <col min="15063" max="15304" width="9.140625" style="4127"/>
    <col min="15305" max="15305" width="21.7109375" style="4127" customWidth="1"/>
    <col min="15306" max="15306" width="7.28515625" style="4127" customWidth="1"/>
    <col min="15307" max="15307" width="1.42578125" style="4127" customWidth="1"/>
    <col min="15308" max="15308" width="7.28515625" style="4127" customWidth="1"/>
    <col min="15309" max="15309" width="1.42578125" style="4127" customWidth="1"/>
    <col min="15310" max="15310" width="7.28515625" style="4127" customWidth="1"/>
    <col min="15311" max="15311" width="1.42578125" style="4127" customWidth="1"/>
    <col min="15312" max="15312" width="7.28515625" style="4127" customWidth="1"/>
    <col min="15313" max="15313" width="1.42578125" style="4127" customWidth="1"/>
    <col min="15314" max="15314" width="7.28515625" style="4127" customWidth="1"/>
    <col min="15315" max="15315" width="1.42578125" style="4127" customWidth="1"/>
    <col min="15316" max="15316" width="7.28515625" style="4127" customWidth="1"/>
    <col min="15317" max="15317" width="1.42578125" style="4127" customWidth="1"/>
    <col min="15318" max="15318" width="21.7109375" style="4127" customWidth="1"/>
    <col min="15319" max="15560" width="9.140625" style="4127"/>
    <col min="15561" max="15561" width="21.7109375" style="4127" customWidth="1"/>
    <col min="15562" max="15562" width="7.28515625" style="4127" customWidth="1"/>
    <col min="15563" max="15563" width="1.42578125" style="4127" customWidth="1"/>
    <col min="15564" max="15564" width="7.28515625" style="4127" customWidth="1"/>
    <col min="15565" max="15565" width="1.42578125" style="4127" customWidth="1"/>
    <col min="15566" max="15566" width="7.28515625" style="4127" customWidth="1"/>
    <col min="15567" max="15567" width="1.42578125" style="4127" customWidth="1"/>
    <col min="15568" max="15568" width="7.28515625" style="4127" customWidth="1"/>
    <col min="15569" max="15569" width="1.42578125" style="4127" customWidth="1"/>
    <col min="15570" max="15570" width="7.28515625" style="4127" customWidth="1"/>
    <col min="15571" max="15571" width="1.42578125" style="4127" customWidth="1"/>
    <col min="15572" max="15572" width="7.28515625" style="4127" customWidth="1"/>
    <col min="15573" max="15573" width="1.42578125" style="4127" customWidth="1"/>
    <col min="15574" max="15574" width="21.7109375" style="4127" customWidth="1"/>
    <col min="15575" max="15816" width="9.140625" style="4127"/>
    <col min="15817" max="15817" width="21.7109375" style="4127" customWidth="1"/>
    <col min="15818" max="15818" width="7.28515625" style="4127" customWidth="1"/>
    <col min="15819" max="15819" width="1.42578125" style="4127" customWidth="1"/>
    <col min="15820" max="15820" width="7.28515625" style="4127" customWidth="1"/>
    <col min="15821" max="15821" width="1.42578125" style="4127" customWidth="1"/>
    <col min="15822" max="15822" width="7.28515625" style="4127" customWidth="1"/>
    <col min="15823" max="15823" width="1.42578125" style="4127" customWidth="1"/>
    <col min="15824" max="15824" width="7.28515625" style="4127" customWidth="1"/>
    <col min="15825" max="15825" width="1.42578125" style="4127" customWidth="1"/>
    <col min="15826" max="15826" width="7.28515625" style="4127" customWidth="1"/>
    <col min="15827" max="15827" width="1.42578125" style="4127" customWidth="1"/>
    <col min="15828" max="15828" width="7.28515625" style="4127" customWidth="1"/>
    <col min="15829" max="15829" width="1.42578125" style="4127" customWidth="1"/>
    <col min="15830" max="15830" width="21.7109375" style="4127" customWidth="1"/>
    <col min="15831" max="16072" width="9.140625" style="4127"/>
    <col min="16073" max="16073" width="21.7109375" style="4127" customWidth="1"/>
    <col min="16074" max="16074" width="7.28515625" style="4127" customWidth="1"/>
    <col min="16075" max="16075" width="1.42578125" style="4127" customWidth="1"/>
    <col min="16076" max="16076" width="7.28515625" style="4127" customWidth="1"/>
    <col min="16077" max="16077" width="1.42578125" style="4127" customWidth="1"/>
    <col min="16078" max="16078" width="7.28515625" style="4127" customWidth="1"/>
    <col min="16079" max="16079" width="1.42578125" style="4127" customWidth="1"/>
    <col min="16080" max="16080" width="7.28515625" style="4127" customWidth="1"/>
    <col min="16081" max="16081" width="1.42578125" style="4127" customWidth="1"/>
    <col min="16082" max="16082" width="7.28515625" style="4127" customWidth="1"/>
    <col min="16083" max="16083" width="1.42578125" style="4127" customWidth="1"/>
    <col min="16084" max="16084" width="7.28515625" style="4127" customWidth="1"/>
    <col min="16085" max="16085" width="1.42578125" style="4127" customWidth="1"/>
    <col min="16086" max="16086" width="21.7109375" style="4127" customWidth="1"/>
    <col min="16087" max="16384" width="9.140625" style="4127"/>
  </cols>
  <sheetData>
    <row r="1" spans="2:17" s="4122" customFormat="1" ht="30" customHeight="1">
      <c r="B1" s="5588" t="s">
        <v>4620</v>
      </c>
      <c r="C1" s="5588"/>
      <c r="D1" s="5588"/>
      <c r="E1" s="5588"/>
      <c r="F1" s="5588"/>
      <c r="G1" s="5588"/>
      <c r="H1" s="5588"/>
      <c r="I1" s="5588"/>
      <c r="J1" s="5588"/>
      <c r="K1" s="5588"/>
      <c r="L1" s="5588"/>
      <c r="M1" s="5588"/>
      <c r="N1" s="5588"/>
      <c r="O1" s="5588"/>
    </row>
    <row r="2" spans="2:17" s="4122" customFormat="1" ht="30" customHeight="1">
      <c r="B2" s="5588" t="s">
        <v>4621</v>
      </c>
      <c r="C2" s="5588"/>
      <c r="D2" s="5588"/>
      <c r="E2" s="5588"/>
      <c r="F2" s="5588"/>
      <c r="G2" s="5588"/>
      <c r="H2" s="5588"/>
      <c r="I2" s="5588"/>
      <c r="J2" s="5588"/>
      <c r="K2" s="5588"/>
      <c r="L2" s="5588"/>
      <c r="M2" s="5588"/>
      <c r="N2" s="5588"/>
      <c r="O2" s="5588"/>
      <c r="Q2" s="2746" t="s">
        <v>2381</v>
      </c>
    </row>
    <row r="3" spans="2:17" s="4125" customFormat="1" ht="9">
      <c r="B3" s="4123" t="s">
        <v>1492</v>
      </c>
      <c r="C3" s="4124"/>
      <c r="D3" s="4124"/>
      <c r="E3" s="4124"/>
      <c r="F3" s="4124"/>
      <c r="G3" s="4124"/>
      <c r="H3" s="4124"/>
      <c r="I3" s="4124"/>
      <c r="J3" s="4124"/>
      <c r="K3" s="4124"/>
      <c r="L3" s="4124"/>
      <c r="M3" s="4124"/>
      <c r="N3" s="4124"/>
      <c r="O3" s="4126" t="s">
        <v>1493</v>
      </c>
    </row>
    <row r="4" spans="2:17" ht="30" customHeight="1">
      <c r="B4" s="4186"/>
      <c r="C4" s="5618" t="s">
        <v>177</v>
      </c>
      <c r="D4" s="5618"/>
      <c r="E4" s="5618" t="s">
        <v>4622</v>
      </c>
      <c r="F4" s="5618"/>
      <c r="G4" s="5618" t="s">
        <v>4623</v>
      </c>
      <c r="H4" s="5618"/>
      <c r="I4" s="5618" t="s">
        <v>4624</v>
      </c>
      <c r="J4" s="5618"/>
      <c r="K4" s="5618" t="s">
        <v>4625</v>
      </c>
      <c r="L4" s="5618"/>
      <c r="M4" s="5618" t="s">
        <v>4626</v>
      </c>
      <c r="N4" s="5618"/>
      <c r="O4" s="4187"/>
    </row>
    <row r="5" spans="2:17" ht="18" customHeight="1">
      <c r="B5" s="4128" t="s">
        <v>17</v>
      </c>
      <c r="C5" s="4143"/>
      <c r="D5" s="4143"/>
      <c r="E5" s="4166"/>
      <c r="F5" s="4166"/>
      <c r="G5" s="4152"/>
      <c r="H5" s="4152"/>
      <c r="I5" s="4152"/>
      <c r="J5" s="4152"/>
      <c r="K5" s="4152"/>
      <c r="L5" s="4152"/>
      <c r="M5" s="4152"/>
      <c r="N5" s="4152"/>
      <c r="O5" s="4131" t="s">
        <v>17</v>
      </c>
    </row>
    <row r="6" spans="2:17" ht="18" customHeight="1">
      <c r="B6" s="4154" t="s">
        <v>4595</v>
      </c>
      <c r="C6" s="4138">
        <v>23635</v>
      </c>
      <c r="D6" s="4138" t="s">
        <v>1351</v>
      </c>
      <c r="E6" s="4138">
        <v>9359</v>
      </c>
      <c r="F6" s="4138" t="s">
        <v>1351</v>
      </c>
      <c r="G6" s="4138">
        <v>15156</v>
      </c>
      <c r="H6" s="4138" t="s">
        <v>1351</v>
      </c>
      <c r="I6" s="4138">
        <v>20139</v>
      </c>
      <c r="J6" s="4138" t="s">
        <v>1351</v>
      </c>
      <c r="K6" s="4138">
        <v>26714</v>
      </c>
      <c r="L6" s="4138" t="s">
        <v>1351</v>
      </c>
      <c r="M6" s="4138">
        <v>45921</v>
      </c>
      <c r="N6" s="4155" t="s">
        <v>1351</v>
      </c>
      <c r="O6" s="4148" t="s">
        <v>4576</v>
      </c>
    </row>
    <row r="7" spans="2:17" ht="18" customHeight="1">
      <c r="B7" s="4154" t="s">
        <v>4570</v>
      </c>
      <c r="C7" s="4138">
        <v>18390</v>
      </c>
      <c r="D7" s="4138" t="s">
        <v>1351</v>
      </c>
      <c r="E7" s="4138">
        <v>6991</v>
      </c>
      <c r="F7" s="4138" t="s">
        <v>1351</v>
      </c>
      <c r="G7" s="4138">
        <v>11400</v>
      </c>
      <c r="H7" s="4138" t="s">
        <v>1351</v>
      </c>
      <c r="I7" s="4138">
        <v>15071</v>
      </c>
      <c r="J7" s="4138" t="s">
        <v>1351</v>
      </c>
      <c r="K7" s="4138">
        <v>20304</v>
      </c>
      <c r="L7" s="4138" t="s">
        <v>1351</v>
      </c>
      <c r="M7" s="4138">
        <v>37379</v>
      </c>
      <c r="N7" s="4155" t="s">
        <v>1351</v>
      </c>
      <c r="O7" s="4148" t="s">
        <v>4596</v>
      </c>
    </row>
    <row r="8" spans="2:17" ht="18" customHeight="1">
      <c r="B8" s="4156" t="s">
        <v>4572</v>
      </c>
      <c r="C8" s="4133">
        <v>10133</v>
      </c>
      <c r="D8" s="4133" t="s">
        <v>1351</v>
      </c>
      <c r="E8" s="4133">
        <v>2857</v>
      </c>
      <c r="F8" s="4133" t="s">
        <v>1351</v>
      </c>
      <c r="G8" s="4133">
        <v>5819</v>
      </c>
      <c r="H8" s="4133" t="s">
        <v>1351</v>
      </c>
      <c r="I8" s="4133">
        <v>8954</v>
      </c>
      <c r="J8" s="4133" t="s">
        <v>1351</v>
      </c>
      <c r="K8" s="4133">
        <v>12848</v>
      </c>
      <c r="L8" s="4133" t="s">
        <v>1351</v>
      </c>
      <c r="M8" s="4133">
        <v>19881</v>
      </c>
      <c r="N8" s="4157" t="s">
        <v>1351</v>
      </c>
      <c r="O8" s="4158" t="s">
        <v>4577</v>
      </c>
    </row>
    <row r="9" spans="2:17" ht="18" customHeight="1">
      <c r="B9" s="4156" t="s">
        <v>4573</v>
      </c>
      <c r="C9" s="4133">
        <v>1587</v>
      </c>
      <c r="D9" s="4133" t="s">
        <v>1351</v>
      </c>
      <c r="E9" s="4133">
        <v>478</v>
      </c>
      <c r="F9" s="4133" t="s">
        <v>1351</v>
      </c>
      <c r="G9" s="4133">
        <v>977</v>
      </c>
      <c r="H9" s="4133" t="s">
        <v>1351</v>
      </c>
      <c r="I9" s="4133">
        <v>1231</v>
      </c>
      <c r="J9" s="4133" t="s">
        <v>1351</v>
      </c>
      <c r="K9" s="4133">
        <v>1412</v>
      </c>
      <c r="L9" s="4133" t="s">
        <v>1351</v>
      </c>
      <c r="M9" s="4133">
        <v>3732</v>
      </c>
      <c r="N9" s="4157" t="s">
        <v>1351</v>
      </c>
      <c r="O9" s="4146" t="s">
        <v>4578</v>
      </c>
    </row>
    <row r="10" spans="2:17" ht="18" customHeight="1">
      <c r="B10" s="4156" t="s">
        <v>4574</v>
      </c>
      <c r="C10" s="4133">
        <v>5336</v>
      </c>
      <c r="D10" s="4133" t="s">
        <v>1351</v>
      </c>
      <c r="E10" s="4133">
        <v>2596</v>
      </c>
      <c r="F10" s="4133" t="s">
        <v>1351</v>
      </c>
      <c r="G10" s="4133">
        <v>3751</v>
      </c>
      <c r="H10" s="4133" t="s">
        <v>1351</v>
      </c>
      <c r="I10" s="4133">
        <v>3855</v>
      </c>
      <c r="J10" s="4133" t="s">
        <v>1351</v>
      </c>
      <c r="K10" s="4133">
        <v>4727</v>
      </c>
      <c r="L10" s="4133" t="s">
        <v>1351</v>
      </c>
      <c r="M10" s="4133">
        <v>11414</v>
      </c>
      <c r="N10" s="4157" t="s">
        <v>1351</v>
      </c>
      <c r="O10" s="4146" t="s">
        <v>4597</v>
      </c>
    </row>
    <row r="11" spans="2:17" s="4161" customFormat="1" ht="18" customHeight="1">
      <c r="B11" s="4159" t="s">
        <v>4598</v>
      </c>
      <c r="C11" s="4141">
        <v>1334</v>
      </c>
      <c r="D11" s="4141" t="s">
        <v>1351</v>
      </c>
      <c r="E11" s="4141">
        <v>1059</v>
      </c>
      <c r="F11" s="4141" t="s">
        <v>1351</v>
      </c>
      <c r="G11" s="4141">
        <v>854</v>
      </c>
      <c r="H11" s="4141" t="s">
        <v>1351</v>
      </c>
      <c r="I11" s="4141">
        <v>1031</v>
      </c>
      <c r="J11" s="4141" t="s">
        <v>1351</v>
      </c>
      <c r="K11" s="4141">
        <v>1316</v>
      </c>
      <c r="L11" s="4141" t="s">
        <v>1351</v>
      </c>
      <c r="M11" s="4141">
        <v>2352</v>
      </c>
      <c r="N11" s="4160" t="s">
        <v>1351</v>
      </c>
      <c r="O11" s="4146" t="s">
        <v>4580</v>
      </c>
    </row>
    <row r="12" spans="2:17" ht="18" customHeight="1">
      <c r="B12" s="4154" t="s">
        <v>4599</v>
      </c>
      <c r="C12" s="4138">
        <v>5245</v>
      </c>
      <c r="D12" s="4138" t="s">
        <v>1351</v>
      </c>
      <c r="E12" s="4138">
        <v>2368</v>
      </c>
      <c r="F12" s="4138" t="s">
        <v>1351</v>
      </c>
      <c r="G12" s="4138">
        <v>3756</v>
      </c>
      <c r="H12" s="4138" t="s">
        <v>1351</v>
      </c>
      <c r="I12" s="4138">
        <v>5068</v>
      </c>
      <c r="J12" s="4138" t="s">
        <v>1351</v>
      </c>
      <c r="K12" s="4138">
        <v>6410</v>
      </c>
      <c r="L12" s="4138" t="s">
        <v>1351</v>
      </c>
      <c r="M12" s="4138">
        <v>8542</v>
      </c>
      <c r="N12" s="4155" t="s">
        <v>1351</v>
      </c>
      <c r="O12" s="4148" t="s">
        <v>4581</v>
      </c>
    </row>
    <row r="13" spans="2:17" s="4188" customFormat="1" ht="30" customHeight="1">
      <c r="B13" s="4179" t="s">
        <v>919</v>
      </c>
      <c r="C13" s="4138"/>
      <c r="D13" s="4138"/>
      <c r="E13" s="4138"/>
      <c r="F13" s="4138"/>
      <c r="G13" s="4138"/>
      <c r="H13" s="4138"/>
      <c r="I13" s="4138"/>
      <c r="J13" s="4138"/>
      <c r="K13" s="4138"/>
      <c r="L13" s="4138"/>
      <c r="M13" s="4138"/>
      <c r="N13" s="4155"/>
      <c r="O13" s="4180" t="s">
        <v>919</v>
      </c>
    </row>
    <row r="14" spans="2:17" ht="18" customHeight="1">
      <c r="B14" s="4154" t="s">
        <v>4595</v>
      </c>
      <c r="C14" s="4138">
        <v>22793</v>
      </c>
      <c r="D14" s="4138" t="s">
        <v>1351</v>
      </c>
      <c r="E14" s="4138">
        <v>11081</v>
      </c>
      <c r="F14" s="4138" t="s">
        <v>1351</v>
      </c>
      <c r="G14" s="4138">
        <v>15121</v>
      </c>
      <c r="H14" s="4138" t="s">
        <v>1351</v>
      </c>
      <c r="I14" s="4138">
        <v>20121</v>
      </c>
      <c r="J14" s="4138" t="s">
        <v>1351</v>
      </c>
      <c r="K14" s="4138">
        <v>27642</v>
      </c>
      <c r="L14" s="4138" t="s">
        <v>1351</v>
      </c>
      <c r="M14" s="4138">
        <v>44734</v>
      </c>
      <c r="N14" s="4155" t="s">
        <v>1351</v>
      </c>
      <c r="O14" s="4148" t="s">
        <v>4576</v>
      </c>
    </row>
    <row r="15" spans="2:17" ht="18" customHeight="1">
      <c r="B15" s="4154" t="s">
        <v>4570</v>
      </c>
      <c r="C15" s="4138">
        <v>17441</v>
      </c>
      <c r="D15" s="4138" t="s">
        <v>1351</v>
      </c>
      <c r="E15" s="4138">
        <v>7806</v>
      </c>
      <c r="F15" s="4138" t="s">
        <v>1351</v>
      </c>
      <c r="G15" s="4138">
        <v>10958</v>
      </c>
      <c r="H15" s="4138" t="s">
        <v>1351</v>
      </c>
      <c r="I15" s="4138">
        <v>14640</v>
      </c>
      <c r="J15" s="4138" t="s">
        <v>1351</v>
      </c>
      <c r="K15" s="4138">
        <v>21147</v>
      </c>
      <c r="L15" s="4138" t="s">
        <v>1351</v>
      </c>
      <c r="M15" s="4138">
        <v>36573</v>
      </c>
      <c r="N15" s="4155" t="s">
        <v>1351</v>
      </c>
      <c r="O15" s="4148" t="s">
        <v>4596</v>
      </c>
    </row>
    <row r="16" spans="2:17" ht="18" customHeight="1">
      <c r="B16" s="4156" t="s">
        <v>4572</v>
      </c>
      <c r="C16" s="4133">
        <v>10792</v>
      </c>
      <c r="D16" s="4133" t="s">
        <v>1351</v>
      </c>
      <c r="E16" s="4133">
        <v>3428</v>
      </c>
      <c r="F16" s="4133" t="s">
        <v>1351</v>
      </c>
      <c r="G16" s="4133">
        <v>5730</v>
      </c>
      <c r="H16" s="4133" t="s">
        <v>1351</v>
      </c>
      <c r="I16" s="4133">
        <v>10197</v>
      </c>
      <c r="J16" s="4133" t="s">
        <v>1351</v>
      </c>
      <c r="K16" s="4133">
        <v>15506</v>
      </c>
      <c r="L16" s="4133" t="s">
        <v>1351</v>
      </c>
      <c r="M16" s="4133">
        <v>22043</v>
      </c>
      <c r="N16" s="4157" t="s">
        <v>1351</v>
      </c>
      <c r="O16" s="4158" t="s">
        <v>4577</v>
      </c>
    </row>
    <row r="17" spans="2:15" ht="18" customHeight="1">
      <c r="B17" s="4156" t="s">
        <v>4573</v>
      </c>
      <c r="C17" s="4133">
        <v>1377</v>
      </c>
      <c r="D17" s="4133" t="s">
        <v>2363</v>
      </c>
      <c r="E17" s="4133" t="s">
        <v>21</v>
      </c>
      <c r="F17" s="4133" t="s">
        <v>1351</v>
      </c>
      <c r="G17" s="4133" t="s">
        <v>21</v>
      </c>
      <c r="H17" s="4133" t="s">
        <v>1351</v>
      </c>
      <c r="I17" s="4133">
        <v>957</v>
      </c>
      <c r="J17" s="4133" t="s">
        <v>2363</v>
      </c>
      <c r="K17" s="4133" t="s">
        <v>21</v>
      </c>
      <c r="L17" s="4133" t="s">
        <v>1351</v>
      </c>
      <c r="M17" s="4133" t="s">
        <v>21</v>
      </c>
      <c r="N17" s="4157" t="s">
        <v>1351</v>
      </c>
      <c r="O17" s="4146" t="s">
        <v>4578</v>
      </c>
    </row>
    <row r="18" spans="2:15" ht="18" customHeight="1">
      <c r="B18" s="4156" t="s">
        <v>4574</v>
      </c>
      <c r="C18" s="4133">
        <v>4191</v>
      </c>
      <c r="D18" s="4133" t="s">
        <v>1351</v>
      </c>
      <c r="E18" s="4133">
        <v>2669</v>
      </c>
      <c r="F18" s="4133" t="s">
        <v>1351</v>
      </c>
      <c r="G18" s="4133">
        <v>3468</v>
      </c>
      <c r="H18" s="4133" t="s">
        <v>1351</v>
      </c>
      <c r="I18" s="4133">
        <v>2410</v>
      </c>
      <c r="J18" s="4133" t="s">
        <v>1351</v>
      </c>
      <c r="K18" s="4133">
        <v>4017</v>
      </c>
      <c r="L18" s="4133" t="s">
        <v>1351</v>
      </c>
      <c r="M18" s="4133">
        <v>8988</v>
      </c>
      <c r="N18" s="4157" t="s">
        <v>1351</v>
      </c>
      <c r="O18" s="4146" t="s">
        <v>4597</v>
      </c>
    </row>
    <row r="19" spans="2:15" ht="18" customHeight="1">
      <c r="B19" s="4156" t="s">
        <v>4598</v>
      </c>
      <c r="C19" s="4133">
        <v>1081</v>
      </c>
      <c r="D19" s="4133" t="s">
        <v>1351</v>
      </c>
      <c r="E19" s="4133">
        <v>1301</v>
      </c>
      <c r="F19" s="4133" t="s">
        <v>1351</v>
      </c>
      <c r="G19" s="4133">
        <v>1224</v>
      </c>
      <c r="H19" s="4133" t="s">
        <v>1351</v>
      </c>
      <c r="I19" s="4133">
        <v>1077</v>
      </c>
      <c r="J19" s="4133" t="s">
        <v>1351</v>
      </c>
      <c r="K19" s="4133">
        <v>1052</v>
      </c>
      <c r="L19" s="4133" t="s">
        <v>2363</v>
      </c>
      <c r="M19" s="4133">
        <v>660</v>
      </c>
      <c r="N19" s="4157" t="s">
        <v>2363</v>
      </c>
      <c r="O19" s="4146" t="s">
        <v>4580</v>
      </c>
    </row>
    <row r="20" spans="2:15" ht="18" customHeight="1">
      <c r="B20" s="4154" t="s">
        <v>4599</v>
      </c>
      <c r="C20" s="4138">
        <v>5352</v>
      </c>
      <c r="D20" s="4138" t="s">
        <v>1351</v>
      </c>
      <c r="E20" s="4138">
        <v>3275</v>
      </c>
      <c r="F20" s="4138" t="s">
        <v>1351</v>
      </c>
      <c r="G20" s="4138">
        <v>4164</v>
      </c>
      <c r="H20" s="4138" t="s">
        <v>1351</v>
      </c>
      <c r="I20" s="4138">
        <v>5481</v>
      </c>
      <c r="J20" s="4138" t="s">
        <v>1351</v>
      </c>
      <c r="K20" s="4138">
        <v>6495</v>
      </c>
      <c r="L20" s="4138" t="s">
        <v>1351</v>
      </c>
      <c r="M20" s="4138">
        <v>8161</v>
      </c>
      <c r="N20" s="4155" t="s">
        <v>1351</v>
      </c>
      <c r="O20" s="4148" t="s">
        <v>4581</v>
      </c>
    </row>
    <row r="21" spans="2:15" ht="30" customHeight="1">
      <c r="B21" s="4189"/>
      <c r="C21" s="5618" t="s">
        <v>177</v>
      </c>
      <c r="D21" s="5618"/>
      <c r="E21" s="5618" t="s">
        <v>4627</v>
      </c>
      <c r="F21" s="5618"/>
      <c r="G21" s="5618" t="s">
        <v>4628</v>
      </c>
      <c r="H21" s="5618"/>
      <c r="I21" s="5618" t="s">
        <v>4629</v>
      </c>
      <c r="J21" s="5618"/>
      <c r="K21" s="5618" t="s">
        <v>4630</v>
      </c>
      <c r="L21" s="5618"/>
      <c r="M21" s="5618" t="s">
        <v>4631</v>
      </c>
      <c r="N21" s="5618"/>
      <c r="O21" s="4190"/>
    </row>
    <row r="22" spans="2:15" s="4171" customFormat="1" ht="4.5" customHeight="1">
      <c r="B22" s="4191"/>
      <c r="C22" s="4191"/>
      <c r="D22" s="4191"/>
      <c r="E22" s="4191"/>
      <c r="F22" s="4191"/>
      <c r="G22" s="4191"/>
      <c r="H22" s="4191"/>
      <c r="I22" s="4191"/>
      <c r="J22" s="4191"/>
      <c r="K22" s="4191"/>
      <c r="L22" s="4191"/>
      <c r="M22" s="4191"/>
      <c r="N22" s="4191"/>
      <c r="O22" s="4192"/>
    </row>
    <row r="23" spans="2:15" s="4144" customFormat="1" ht="12" customHeight="1">
      <c r="B23" s="5609" t="s">
        <v>200</v>
      </c>
      <c r="C23" s="5609"/>
      <c r="D23" s="5609"/>
      <c r="E23" s="5609"/>
      <c r="F23" s="5609"/>
      <c r="G23" s="5609"/>
      <c r="H23" s="5609"/>
      <c r="I23" s="5609"/>
      <c r="J23" s="5609"/>
      <c r="K23" s="5609"/>
      <c r="L23" s="5609"/>
      <c r="M23" s="5609"/>
      <c r="N23" s="5609"/>
      <c r="O23" s="5609"/>
    </row>
    <row r="24" spans="2:15" s="4144" customFormat="1" ht="12" customHeight="1">
      <c r="B24" s="5609" t="s">
        <v>4583</v>
      </c>
      <c r="C24" s="5609"/>
      <c r="D24" s="5609"/>
      <c r="E24" s="5609"/>
      <c r="F24" s="5609"/>
      <c r="G24" s="5609"/>
      <c r="H24" s="5609"/>
      <c r="I24" s="5609"/>
      <c r="J24" s="5609"/>
      <c r="K24" s="5609"/>
      <c r="L24" s="5609"/>
      <c r="M24" s="5609"/>
      <c r="N24" s="5609"/>
      <c r="O24" s="5609"/>
    </row>
    <row r="25" spans="2:15" s="4193" customFormat="1" ht="12" customHeight="1">
      <c r="B25" s="5617" t="s">
        <v>4584</v>
      </c>
      <c r="C25" s="5617"/>
      <c r="D25" s="5617"/>
      <c r="E25" s="5617"/>
      <c r="F25" s="5617"/>
      <c r="G25" s="5617"/>
      <c r="H25" s="5617"/>
      <c r="I25" s="5617"/>
      <c r="J25" s="5617"/>
      <c r="K25" s="5617"/>
      <c r="L25" s="5617"/>
      <c r="M25" s="5617"/>
      <c r="N25" s="5617"/>
      <c r="O25" s="5617"/>
    </row>
    <row r="26" spans="2:15" s="4194" customFormat="1" ht="30.75" customHeight="1">
      <c r="B26" s="5601" t="s">
        <v>4632</v>
      </c>
      <c r="C26" s="5601"/>
      <c r="D26" s="5601"/>
      <c r="E26" s="5601"/>
      <c r="F26" s="5601"/>
      <c r="G26" s="5601"/>
      <c r="H26" s="5601"/>
      <c r="I26" s="5601"/>
      <c r="J26" s="5601"/>
      <c r="K26" s="5601"/>
      <c r="L26" s="5601"/>
      <c r="M26" s="5601"/>
      <c r="N26" s="5601"/>
      <c r="O26" s="5601"/>
    </row>
    <row r="27" spans="2:15" s="4194" customFormat="1" ht="21.75" customHeight="1">
      <c r="B27" s="5601" t="s">
        <v>4633</v>
      </c>
      <c r="C27" s="5601"/>
      <c r="D27" s="5601"/>
      <c r="E27" s="5601"/>
      <c r="F27" s="5601"/>
      <c r="G27" s="5601"/>
      <c r="H27" s="5601"/>
      <c r="I27" s="5601"/>
      <c r="J27" s="5601"/>
      <c r="K27" s="5601"/>
      <c r="L27" s="5601"/>
      <c r="M27" s="5601"/>
      <c r="N27" s="5601"/>
      <c r="O27" s="5601"/>
    </row>
    <row r="29" spans="2:15">
      <c r="B29" s="4195"/>
      <c r="C29" s="4196"/>
      <c r="D29" s="4196"/>
      <c r="E29" s="4196"/>
      <c r="F29" s="4196"/>
      <c r="G29" s="4196"/>
      <c r="H29" s="4196"/>
      <c r="I29" s="4196"/>
      <c r="J29" s="4196"/>
      <c r="K29" s="4196"/>
      <c r="L29" s="4196"/>
      <c r="M29" s="4196"/>
      <c r="N29" s="4196" t="s">
        <v>1351</v>
      </c>
    </row>
    <row r="30" spans="2:15">
      <c r="B30" s="4195"/>
      <c r="C30" s="4196"/>
      <c r="D30" s="4196"/>
      <c r="E30" s="4196"/>
      <c r="F30" s="4196"/>
      <c r="G30" s="4196"/>
      <c r="H30" s="4196"/>
      <c r="I30" s="4196"/>
      <c r="J30" s="4196"/>
      <c r="K30" s="4196"/>
      <c r="L30" s="4196"/>
      <c r="M30" s="4196"/>
      <c r="N30" s="4196" t="s">
        <v>1351</v>
      </c>
    </row>
  </sheetData>
  <mergeCells count="19">
    <mergeCell ref="B23:O23"/>
    <mergeCell ref="B24:O24"/>
    <mergeCell ref="B25:O25"/>
    <mergeCell ref="B26:O26"/>
    <mergeCell ref="B27:O27"/>
    <mergeCell ref="M21:N21"/>
    <mergeCell ref="B1:O1"/>
    <mergeCell ref="B2:O2"/>
    <mergeCell ref="C4:D4"/>
    <mergeCell ref="E4:F4"/>
    <mergeCell ref="G4:H4"/>
    <mergeCell ref="I4:J4"/>
    <mergeCell ref="K4:L4"/>
    <mergeCell ref="M4:N4"/>
    <mergeCell ref="C21:D21"/>
    <mergeCell ref="E21:F21"/>
    <mergeCell ref="G21:H21"/>
    <mergeCell ref="I21:J21"/>
    <mergeCell ref="K21:L21"/>
  </mergeCells>
  <hyperlinks>
    <hyperlink ref="Q2" location="Indice!A1" display="(Voltar ao Índice)"/>
  </hyperlinks>
  <printOptions horizontalCentered="1"/>
  <pageMargins left="0.27559055118110237" right="0.27559055118110237" top="0.6692913385826772" bottom="0.27559055118110237" header="0" footer="0"/>
  <pageSetup paperSize="9" scale="99" orientation="portrait" r:id="rId1"/>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V27"/>
  <sheetViews>
    <sheetView showGridLines="0" workbookViewId="0">
      <selection activeCell="B1" sqref="B1:M1"/>
    </sheetView>
  </sheetViews>
  <sheetFormatPr defaultRowHeight="11.25"/>
  <cols>
    <col min="1" max="1" width="6.7109375" style="4127" customWidth="1"/>
    <col min="2" max="2" width="24.7109375" style="4127" customWidth="1"/>
    <col min="3" max="9" width="5.5703125" style="4127" customWidth="1"/>
    <col min="10" max="10" width="1.42578125" style="4127" customWidth="1"/>
    <col min="11" max="11" width="5.5703125" style="4127" customWidth="1"/>
    <col min="12" max="12" width="1.42578125" style="4127" customWidth="1"/>
    <col min="13" max="13" width="24.7109375" style="4215" customWidth="1"/>
    <col min="14" max="14" width="6.7109375" style="4127" customWidth="1"/>
    <col min="15" max="15" width="14.28515625" style="4127" bestFit="1" customWidth="1"/>
    <col min="16" max="16384" width="9.140625" style="4127"/>
  </cols>
  <sheetData>
    <row r="1" spans="2:22" s="4122" customFormat="1" ht="30" customHeight="1">
      <c r="B1" s="5588" t="s">
        <v>4634</v>
      </c>
      <c r="C1" s="5588"/>
      <c r="D1" s="5588"/>
      <c r="E1" s="5588"/>
      <c r="F1" s="5588"/>
      <c r="G1" s="5588"/>
      <c r="H1" s="5588"/>
      <c r="I1" s="5588"/>
      <c r="J1" s="5588"/>
      <c r="K1" s="5588"/>
      <c r="L1" s="5588"/>
      <c r="M1" s="5588"/>
    </row>
    <row r="2" spans="2:22" s="4122" customFormat="1" ht="30" customHeight="1">
      <c r="B2" s="5588" t="s">
        <v>4635</v>
      </c>
      <c r="C2" s="5588"/>
      <c r="D2" s="5588"/>
      <c r="E2" s="5588"/>
      <c r="F2" s="5588"/>
      <c r="G2" s="5588"/>
      <c r="H2" s="5588"/>
      <c r="I2" s="5588"/>
      <c r="J2" s="5588"/>
      <c r="K2" s="5588"/>
      <c r="L2" s="5588"/>
      <c r="M2" s="5588"/>
      <c r="O2" s="2746" t="s">
        <v>2381</v>
      </c>
    </row>
    <row r="3" spans="2:22" s="4174" customFormat="1" ht="12" customHeight="1">
      <c r="B3" s="4123" t="s">
        <v>1492</v>
      </c>
      <c r="C3" s="4124"/>
      <c r="D3" s="4124"/>
      <c r="E3" s="4124"/>
      <c r="F3" s="4124"/>
      <c r="G3" s="4124"/>
      <c r="H3" s="4124"/>
      <c r="I3" s="4124"/>
      <c r="J3" s="4124"/>
      <c r="M3" s="4197" t="s">
        <v>1493</v>
      </c>
    </row>
    <row r="4" spans="2:22" ht="18.75" customHeight="1">
      <c r="B4" s="5589"/>
      <c r="C4" s="5615" t="s">
        <v>17</v>
      </c>
      <c r="D4" s="5619"/>
      <c r="E4" s="5619"/>
      <c r="F4" s="5619"/>
      <c r="G4" s="5615" t="s">
        <v>919</v>
      </c>
      <c r="H4" s="5619"/>
      <c r="I4" s="5619"/>
      <c r="J4" s="5619"/>
      <c r="K4" s="5619"/>
      <c r="L4" s="5616"/>
      <c r="M4" s="5620"/>
    </row>
    <row r="5" spans="2:22" ht="18.75" customHeight="1">
      <c r="B5" s="5590"/>
      <c r="C5" s="4198" t="s">
        <v>177</v>
      </c>
      <c r="D5" s="4198" t="s">
        <v>3354</v>
      </c>
      <c r="E5" s="4199" t="s">
        <v>3355</v>
      </c>
      <c r="F5" s="4199" t="s">
        <v>3356</v>
      </c>
      <c r="G5" s="4200" t="s">
        <v>177</v>
      </c>
      <c r="H5" s="4198" t="s">
        <v>3354</v>
      </c>
      <c r="I5" s="5622" t="s">
        <v>3355</v>
      </c>
      <c r="J5" s="5623"/>
      <c r="K5" s="5622" t="s">
        <v>3356</v>
      </c>
      <c r="L5" s="5623"/>
      <c r="M5" s="5621"/>
      <c r="O5" s="4201"/>
      <c r="P5" s="4201"/>
      <c r="Q5" s="4201"/>
      <c r="R5" s="4201"/>
      <c r="S5" s="4201"/>
    </row>
    <row r="6" spans="2:22" s="4188" customFormat="1" ht="18" customHeight="1">
      <c r="B6" s="4128" t="s">
        <v>4636</v>
      </c>
      <c r="C6" s="4202"/>
      <c r="D6" s="4202"/>
      <c r="E6" s="4202"/>
      <c r="F6" s="4202"/>
      <c r="G6" s="4202"/>
      <c r="H6" s="4202"/>
      <c r="I6" s="4202"/>
      <c r="J6" s="4202"/>
      <c r="K6" s="4202"/>
      <c r="L6" s="4202"/>
      <c r="M6" s="4203" t="s">
        <v>4636</v>
      </c>
      <c r="P6" s="4204"/>
      <c r="Q6" s="4204"/>
      <c r="R6" s="4204"/>
      <c r="S6" s="4204"/>
      <c r="T6" s="4204"/>
      <c r="U6" s="4204"/>
      <c r="V6" s="4204"/>
    </row>
    <row r="7" spans="2:22" s="4188" customFormat="1" ht="27" customHeight="1">
      <c r="B7" s="4128" t="s">
        <v>4637</v>
      </c>
      <c r="C7" s="4205">
        <v>20363</v>
      </c>
      <c r="D7" s="4205">
        <v>21647</v>
      </c>
      <c r="E7" s="4205">
        <v>17544</v>
      </c>
      <c r="F7" s="4205">
        <v>16298</v>
      </c>
      <c r="G7" s="4205">
        <v>18204</v>
      </c>
      <c r="H7" s="4205">
        <v>19240</v>
      </c>
      <c r="I7" s="4205">
        <v>14169</v>
      </c>
      <c r="J7" s="4205" t="s">
        <v>1351</v>
      </c>
      <c r="K7" s="4206">
        <v>11542</v>
      </c>
      <c r="L7" s="4138" t="s">
        <v>1351</v>
      </c>
      <c r="M7" s="4203" t="s">
        <v>4638</v>
      </c>
      <c r="O7" s="4207"/>
      <c r="P7" s="4204"/>
      <c r="Q7" s="4204"/>
      <c r="R7" s="4204"/>
      <c r="S7" s="4204"/>
      <c r="T7" s="4204"/>
      <c r="U7" s="4207"/>
      <c r="V7" s="4207"/>
    </row>
    <row r="8" spans="2:22" s="4188" customFormat="1" ht="27" customHeight="1">
      <c r="B8" s="4208" t="s">
        <v>4639</v>
      </c>
      <c r="C8" s="4209">
        <v>2914</v>
      </c>
      <c r="D8" s="4209">
        <v>2985</v>
      </c>
      <c r="E8" s="4209">
        <v>2772</v>
      </c>
      <c r="F8" s="4209">
        <v>2673</v>
      </c>
      <c r="G8" s="4209">
        <v>2545</v>
      </c>
      <c r="H8" s="4209">
        <v>2695</v>
      </c>
      <c r="I8" s="4209">
        <v>1884</v>
      </c>
      <c r="J8" s="4209" t="s">
        <v>1351</v>
      </c>
      <c r="K8" s="4210">
        <v>1765</v>
      </c>
      <c r="L8" s="4138" t="s">
        <v>1351</v>
      </c>
      <c r="M8" s="4149" t="s">
        <v>4640</v>
      </c>
      <c r="O8" s="4207"/>
      <c r="P8" s="4204"/>
      <c r="Q8" s="4204"/>
      <c r="R8" s="4204"/>
      <c r="S8" s="4204"/>
      <c r="T8" s="4204"/>
      <c r="U8" s="4207"/>
      <c r="V8" s="4207"/>
    </row>
    <row r="9" spans="2:22" s="4188" customFormat="1" ht="27" customHeight="1">
      <c r="B9" s="4208" t="s">
        <v>4641</v>
      </c>
      <c r="C9" s="4209">
        <v>320</v>
      </c>
      <c r="D9" s="4209">
        <v>339</v>
      </c>
      <c r="E9" s="4209">
        <v>265</v>
      </c>
      <c r="F9" s="4209">
        <v>272</v>
      </c>
      <c r="G9" s="4209">
        <v>288</v>
      </c>
      <c r="H9" s="4209">
        <v>303</v>
      </c>
      <c r="I9" s="4209">
        <v>222</v>
      </c>
      <c r="J9" s="4209" t="s">
        <v>1351</v>
      </c>
      <c r="K9" s="4210" t="s">
        <v>21</v>
      </c>
      <c r="L9" s="4138" t="s">
        <v>1351</v>
      </c>
      <c r="M9" s="4149" t="s">
        <v>4642</v>
      </c>
      <c r="O9" s="4207"/>
      <c r="P9" s="4204"/>
      <c r="Q9" s="4204"/>
      <c r="R9" s="4204"/>
      <c r="S9" s="4204"/>
      <c r="T9" s="4204"/>
      <c r="U9" s="4207"/>
      <c r="V9" s="4207"/>
    </row>
    <row r="10" spans="2:22" s="4188" customFormat="1" ht="18" customHeight="1">
      <c r="B10" s="4208" t="s">
        <v>4643</v>
      </c>
      <c r="C10" s="4209">
        <v>706</v>
      </c>
      <c r="D10" s="4209">
        <v>767</v>
      </c>
      <c r="E10" s="4209">
        <v>586</v>
      </c>
      <c r="F10" s="4209">
        <v>500</v>
      </c>
      <c r="G10" s="4209">
        <v>619</v>
      </c>
      <c r="H10" s="4209">
        <v>679</v>
      </c>
      <c r="I10" s="4209">
        <v>346</v>
      </c>
      <c r="J10" s="4209" t="s">
        <v>1351</v>
      </c>
      <c r="K10" s="4210">
        <v>317</v>
      </c>
      <c r="L10" s="4133" t="s">
        <v>2363</v>
      </c>
      <c r="M10" s="4149" t="s">
        <v>4644</v>
      </c>
      <c r="O10" s="4207"/>
      <c r="P10" s="4204"/>
      <c r="Q10" s="4204"/>
      <c r="R10" s="4204"/>
      <c r="S10" s="4204"/>
      <c r="T10" s="4204"/>
      <c r="U10" s="4207"/>
      <c r="V10" s="4207"/>
    </row>
    <row r="11" spans="2:22" s="4188" customFormat="1" ht="27" customHeight="1">
      <c r="B11" s="4208" t="s">
        <v>4645</v>
      </c>
      <c r="C11" s="4209">
        <v>6501</v>
      </c>
      <c r="D11" s="4209">
        <v>6898</v>
      </c>
      <c r="E11" s="4209">
        <v>5594</v>
      </c>
      <c r="F11" s="4209">
        <v>5285</v>
      </c>
      <c r="G11" s="4209">
        <v>6192</v>
      </c>
      <c r="H11" s="4209">
        <v>6311</v>
      </c>
      <c r="I11" s="4209">
        <v>5970</v>
      </c>
      <c r="J11" s="4209" t="s">
        <v>1351</v>
      </c>
      <c r="K11" s="4210">
        <v>4801</v>
      </c>
      <c r="L11" s="4138" t="s">
        <v>1351</v>
      </c>
      <c r="M11" s="4149" t="s">
        <v>4646</v>
      </c>
      <c r="O11" s="4207"/>
      <c r="P11" s="4204"/>
      <c r="Q11" s="4204"/>
      <c r="R11" s="4204"/>
      <c r="S11" s="4204"/>
      <c r="T11" s="4204"/>
      <c r="U11" s="4207"/>
      <c r="V11" s="4207"/>
    </row>
    <row r="12" spans="2:22" s="4188" customFormat="1" ht="39" customHeight="1">
      <c r="B12" s="4208" t="s">
        <v>4647</v>
      </c>
      <c r="C12" s="4209">
        <v>809</v>
      </c>
      <c r="D12" s="4209">
        <v>898</v>
      </c>
      <c r="E12" s="4209">
        <v>594</v>
      </c>
      <c r="F12" s="4209">
        <v>552</v>
      </c>
      <c r="G12" s="4209">
        <v>740</v>
      </c>
      <c r="H12" s="4209">
        <v>812</v>
      </c>
      <c r="I12" s="4209">
        <v>382</v>
      </c>
      <c r="J12" s="4209" t="s">
        <v>1351</v>
      </c>
      <c r="K12" s="4210">
        <v>471</v>
      </c>
      <c r="L12" s="4133" t="s">
        <v>2363</v>
      </c>
      <c r="M12" s="4149" t="s">
        <v>4648</v>
      </c>
      <c r="O12" s="4207"/>
      <c r="P12" s="4204"/>
      <c r="Q12" s="4204"/>
      <c r="R12" s="4204"/>
      <c r="S12" s="4204"/>
      <c r="T12" s="4204"/>
      <c r="U12" s="4207"/>
      <c r="V12" s="4207"/>
    </row>
    <row r="13" spans="2:22" s="4188" customFormat="1" ht="18" customHeight="1">
      <c r="B13" s="4208" t="s">
        <v>4649</v>
      </c>
      <c r="C13" s="4209">
        <v>1126</v>
      </c>
      <c r="D13" s="4209">
        <v>1147</v>
      </c>
      <c r="E13" s="4209">
        <v>1115</v>
      </c>
      <c r="F13" s="4209">
        <v>1021</v>
      </c>
      <c r="G13" s="4209">
        <v>1138</v>
      </c>
      <c r="H13" s="4209">
        <v>1196</v>
      </c>
      <c r="I13" s="4209">
        <v>869</v>
      </c>
      <c r="J13" s="4209" t="s">
        <v>2363</v>
      </c>
      <c r="K13" s="4210">
        <v>861</v>
      </c>
      <c r="L13" s="4138" t="s">
        <v>1351</v>
      </c>
      <c r="M13" s="4149" t="s">
        <v>4650</v>
      </c>
      <c r="O13" s="4207"/>
      <c r="P13" s="4204"/>
      <c r="Q13" s="4204"/>
      <c r="R13" s="4204"/>
      <c r="S13" s="4204"/>
      <c r="T13" s="4204"/>
      <c r="U13" s="4207"/>
      <c r="V13" s="4207"/>
    </row>
    <row r="14" spans="2:22" s="4188" customFormat="1" ht="18" customHeight="1">
      <c r="B14" s="4208" t="s">
        <v>4651</v>
      </c>
      <c r="C14" s="4209">
        <v>2863</v>
      </c>
      <c r="D14" s="4209">
        <v>3004</v>
      </c>
      <c r="E14" s="4209">
        <v>2523</v>
      </c>
      <c r="F14" s="4209">
        <v>2450</v>
      </c>
      <c r="G14" s="4209">
        <v>2473</v>
      </c>
      <c r="H14" s="4209">
        <v>2620</v>
      </c>
      <c r="I14" s="4209">
        <v>1990</v>
      </c>
      <c r="J14" s="4209" t="s">
        <v>2363</v>
      </c>
      <c r="K14" s="4210">
        <v>1297</v>
      </c>
      <c r="L14" s="4138" t="s">
        <v>1351</v>
      </c>
      <c r="M14" s="4149" t="s">
        <v>4652</v>
      </c>
      <c r="O14" s="4207"/>
      <c r="P14" s="4204"/>
      <c r="Q14" s="4204"/>
      <c r="R14" s="4204"/>
      <c r="S14" s="4204"/>
      <c r="T14" s="4204"/>
      <c r="U14" s="4207"/>
      <c r="V14" s="4207"/>
    </row>
    <row r="15" spans="2:22" s="4188" customFormat="1" ht="18" customHeight="1">
      <c r="B15" s="4208" t="s">
        <v>4653</v>
      </c>
      <c r="C15" s="4209">
        <v>660</v>
      </c>
      <c r="D15" s="4209">
        <v>694</v>
      </c>
      <c r="E15" s="4209">
        <v>592</v>
      </c>
      <c r="F15" s="4209">
        <v>540</v>
      </c>
      <c r="G15" s="4209">
        <v>721</v>
      </c>
      <c r="H15" s="4209">
        <v>757</v>
      </c>
      <c r="I15" s="4209">
        <v>567</v>
      </c>
      <c r="J15" s="4209" t="s">
        <v>1351</v>
      </c>
      <c r="K15" s="4210">
        <v>515</v>
      </c>
      <c r="L15" s="4138" t="s">
        <v>1351</v>
      </c>
      <c r="M15" s="4149" t="s">
        <v>4654</v>
      </c>
      <c r="O15" s="4207"/>
      <c r="P15" s="4204"/>
      <c r="Q15" s="4204"/>
      <c r="R15" s="4204"/>
      <c r="S15" s="4204"/>
      <c r="T15" s="4204"/>
      <c r="U15" s="4207"/>
      <c r="V15" s="4207"/>
    </row>
    <row r="16" spans="2:22" s="4188" customFormat="1" ht="18" customHeight="1">
      <c r="B16" s="4208" t="s">
        <v>4655</v>
      </c>
      <c r="C16" s="4209">
        <v>845</v>
      </c>
      <c r="D16" s="4209">
        <v>953</v>
      </c>
      <c r="E16" s="4209">
        <v>615</v>
      </c>
      <c r="F16" s="4209">
        <v>500</v>
      </c>
      <c r="G16" s="4209">
        <v>634</v>
      </c>
      <c r="H16" s="4209">
        <v>717</v>
      </c>
      <c r="I16" s="4209">
        <v>265</v>
      </c>
      <c r="J16" s="4209" t="s">
        <v>1351</v>
      </c>
      <c r="K16" s="4210">
        <v>216</v>
      </c>
      <c r="L16" s="4133" t="s">
        <v>2363</v>
      </c>
      <c r="M16" s="4149" t="s">
        <v>4656</v>
      </c>
      <c r="O16" s="4207"/>
      <c r="P16" s="4204"/>
      <c r="Q16" s="4204"/>
      <c r="R16" s="4204"/>
      <c r="S16" s="4204"/>
      <c r="T16" s="4204"/>
      <c r="U16" s="4207"/>
      <c r="V16" s="4207"/>
    </row>
    <row r="17" spans="2:22" s="4188" customFormat="1" ht="18" customHeight="1">
      <c r="B17" s="4208" t="s">
        <v>4657</v>
      </c>
      <c r="C17" s="4209">
        <v>459</v>
      </c>
      <c r="D17" s="4209">
        <v>542</v>
      </c>
      <c r="E17" s="4209">
        <v>269</v>
      </c>
      <c r="F17" s="4209">
        <v>203</v>
      </c>
      <c r="G17" s="4209">
        <v>347</v>
      </c>
      <c r="H17" s="4209">
        <v>393</v>
      </c>
      <c r="I17" s="4210" t="s">
        <v>21</v>
      </c>
      <c r="J17" s="4210" t="s">
        <v>1351</v>
      </c>
      <c r="K17" s="4210" t="s">
        <v>21</v>
      </c>
      <c r="L17" s="4138" t="s">
        <v>1351</v>
      </c>
      <c r="M17" s="4149" t="s">
        <v>4658</v>
      </c>
      <c r="O17" s="4207"/>
      <c r="P17" s="4204"/>
      <c r="Q17" s="4204"/>
      <c r="R17" s="4204"/>
      <c r="S17" s="4204"/>
      <c r="T17" s="4204"/>
      <c r="U17" s="4207"/>
      <c r="V17" s="4207"/>
    </row>
    <row r="18" spans="2:22" s="4188" customFormat="1" ht="18" customHeight="1">
      <c r="B18" s="4208" t="s">
        <v>4659</v>
      </c>
      <c r="C18" s="4209">
        <v>1786</v>
      </c>
      <c r="D18" s="4209">
        <v>1937</v>
      </c>
      <c r="E18" s="4209">
        <v>1497</v>
      </c>
      <c r="F18" s="4209">
        <v>1264</v>
      </c>
      <c r="G18" s="4209">
        <v>1428</v>
      </c>
      <c r="H18" s="4209">
        <v>1580</v>
      </c>
      <c r="I18" s="4209">
        <v>852</v>
      </c>
      <c r="J18" s="4209" t="s">
        <v>2363</v>
      </c>
      <c r="K18" s="4210">
        <v>413</v>
      </c>
      <c r="L18" s="4133" t="s">
        <v>2363</v>
      </c>
      <c r="M18" s="4149" t="s">
        <v>4660</v>
      </c>
      <c r="O18" s="4207"/>
      <c r="P18" s="4204"/>
      <c r="Q18" s="4204"/>
      <c r="R18" s="4204"/>
      <c r="S18" s="4204"/>
      <c r="T18" s="4204"/>
      <c r="U18" s="4207"/>
      <c r="V18" s="4207"/>
    </row>
    <row r="19" spans="2:22" s="4188" customFormat="1" ht="27" customHeight="1">
      <c r="B19" s="4208" t="s">
        <v>4661</v>
      </c>
      <c r="C19" s="4209">
        <v>1373</v>
      </c>
      <c r="D19" s="4209">
        <v>1483</v>
      </c>
      <c r="E19" s="4209">
        <v>1120</v>
      </c>
      <c r="F19" s="4209">
        <v>1038</v>
      </c>
      <c r="G19" s="4209">
        <v>1081</v>
      </c>
      <c r="H19" s="4209">
        <v>1176</v>
      </c>
      <c r="I19" s="4209">
        <v>656</v>
      </c>
      <c r="J19" s="4209" t="s">
        <v>1351</v>
      </c>
      <c r="K19" s="4210">
        <v>612</v>
      </c>
      <c r="L19" s="4133" t="s">
        <v>2363</v>
      </c>
      <c r="M19" s="4149" t="s">
        <v>4662</v>
      </c>
      <c r="O19" s="4207"/>
      <c r="P19" s="4204"/>
      <c r="Q19" s="4204"/>
      <c r="R19" s="4204"/>
      <c r="S19" s="4204"/>
      <c r="T19" s="4204"/>
      <c r="U19" s="4207"/>
      <c r="V19" s="4207"/>
    </row>
    <row r="20" spans="2:22" ht="18.75" customHeight="1">
      <c r="B20" s="5589"/>
      <c r="C20" s="4199" t="s">
        <v>177</v>
      </c>
      <c r="D20" s="4198" t="s">
        <v>3361</v>
      </c>
      <c r="E20" s="4199" t="s">
        <v>3362</v>
      </c>
      <c r="F20" s="4199" t="s">
        <v>3363</v>
      </c>
      <c r="G20" s="4211" t="s">
        <v>177</v>
      </c>
      <c r="H20" s="4198" t="s">
        <v>3361</v>
      </c>
      <c r="I20" s="5622" t="s">
        <v>3362</v>
      </c>
      <c r="J20" s="5623"/>
      <c r="K20" s="5622" t="s">
        <v>3363</v>
      </c>
      <c r="L20" s="5623"/>
      <c r="M20" s="5620"/>
    </row>
    <row r="21" spans="2:22" ht="18.75" customHeight="1">
      <c r="B21" s="5590"/>
      <c r="C21" s="5615" t="s">
        <v>17</v>
      </c>
      <c r="D21" s="5619"/>
      <c r="E21" s="5619"/>
      <c r="F21" s="5619"/>
      <c r="G21" s="5615" t="s">
        <v>919</v>
      </c>
      <c r="H21" s="5619"/>
      <c r="I21" s="5619"/>
      <c r="J21" s="5619"/>
      <c r="K21" s="5619"/>
      <c r="L21" s="5616"/>
      <c r="M21" s="5621"/>
    </row>
    <row r="22" spans="2:22" s="4171" customFormat="1" ht="5.25" customHeight="1">
      <c r="B22" s="4143"/>
      <c r="C22" s="4167"/>
      <c r="D22" s="4167"/>
      <c r="E22" s="4167"/>
      <c r="F22" s="4167"/>
      <c r="G22" s="4167"/>
      <c r="H22" s="4167"/>
      <c r="I22" s="4167"/>
      <c r="J22" s="4167"/>
      <c r="K22" s="4167"/>
      <c r="L22" s="4167"/>
      <c r="M22" s="4212"/>
    </row>
    <row r="23" spans="2:22" s="4144" customFormat="1" ht="12" customHeight="1">
      <c r="B23" s="5609" t="s">
        <v>200</v>
      </c>
      <c r="C23" s="5609"/>
      <c r="D23" s="5609"/>
      <c r="E23" s="5609"/>
      <c r="F23" s="5609"/>
      <c r="G23" s="5609"/>
      <c r="H23" s="5609"/>
      <c r="I23" s="5609"/>
      <c r="J23" s="5609"/>
      <c r="K23" s="5609"/>
      <c r="L23" s="5609"/>
      <c r="M23" s="5609"/>
    </row>
    <row r="24" spans="2:22" s="4213" customFormat="1" ht="12" customHeight="1">
      <c r="B24" s="5609" t="s">
        <v>4583</v>
      </c>
      <c r="C24" s="5609"/>
      <c r="D24" s="5609"/>
      <c r="E24" s="5609"/>
      <c r="F24" s="5609"/>
      <c r="G24" s="5609"/>
      <c r="H24" s="5609"/>
      <c r="I24" s="5609"/>
      <c r="J24" s="5609"/>
      <c r="K24" s="5609"/>
      <c r="L24" s="5609"/>
      <c r="M24" s="5609"/>
    </row>
    <row r="25" spans="2:22" s="4213" customFormat="1" ht="12" customHeight="1">
      <c r="B25" s="5617" t="s">
        <v>4584</v>
      </c>
      <c r="C25" s="5617"/>
      <c r="D25" s="5617"/>
      <c r="E25" s="5617"/>
      <c r="F25" s="5617"/>
      <c r="G25" s="5617"/>
      <c r="H25" s="5617"/>
      <c r="I25" s="5617"/>
      <c r="J25" s="5617"/>
      <c r="K25" s="5617"/>
      <c r="L25" s="5617"/>
      <c r="M25" s="5617"/>
    </row>
    <row r="26" spans="2:22" s="4213" customFormat="1" ht="40.5" customHeight="1">
      <c r="B26" s="5601" t="s">
        <v>4663</v>
      </c>
      <c r="C26" s="5624"/>
      <c r="D26" s="5624"/>
      <c r="E26" s="5624"/>
      <c r="F26" s="5624"/>
      <c r="G26" s="5624"/>
      <c r="H26" s="5624"/>
      <c r="I26" s="5624"/>
      <c r="J26" s="5624"/>
      <c r="K26" s="5624"/>
      <c r="L26" s="5624"/>
      <c r="M26" s="5624"/>
      <c r="N26" s="4214"/>
    </row>
    <row r="27" spans="2:22" s="4213" customFormat="1" ht="31.5" customHeight="1">
      <c r="B27" s="5601" t="s">
        <v>4664</v>
      </c>
      <c r="C27" s="5624"/>
      <c r="D27" s="5624"/>
      <c r="E27" s="5624"/>
      <c r="F27" s="5624"/>
      <c r="G27" s="5624"/>
      <c r="H27" s="5624"/>
      <c r="I27" s="5624"/>
      <c r="J27" s="5624"/>
      <c r="K27" s="5624"/>
      <c r="L27" s="5624"/>
      <c r="M27" s="5624"/>
    </row>
  </sheetData>
  <mergeCells count="19">
    <mergeCell ref="B23:M23"/>
    <mergeCell ref="B24:M24"/>
    <mergeCell ref="B25:M25"/>
    <mergeCell ref="B26:M26"/>
    <mergeCell ref="B27:M27"/>
    <mergeCell ref="B20:B21"/>
    <mergeCell ref="I20:J20"/>
    <mergeCell ref="K20:L20"/>
    <mergeCell ref="M20:M21"/>
    <mergeCell ref="C21:F21"/>
    <mergeCell ref="G21:L21"/>
    <mergeCell ref="B1:M1"/>
    <mergeCell ref="B2:M2"/>
    <mergeCell ref="B4:B5"/>
    <mergeCell ref="C4:F4"/>
    <mergeCell ref="G4:L4"/>
    <mergeCell ref="M4:M5"/>
    <mergeCell ref="I5:J5"/>
    <mergeCell ref="K5:L5"/>
  </mergeCells>
  <hyperlinks>
    <hyperlink ref="O2" location="Indice!A1" display="(Voltar ao Índice)"/>
  </hyperlinks>
  <printOptions horizontalCentered="1"/>
  <pageMargins left="0.27559055118110237" right="0.27559055118110237" top="0.6692913385826772" bottom="0.27559055118110237" header="0" footer="0"/>
  <pageSetup paperSize="9" orientation="portrait" r:id="rId1"/>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S39"/>
  <sheetViews>
    <sheetView showGridLines="0" workbookViewId="0">
      <selection activeCell="B1" sqref="B1:Q1"/>
    </sheetView>
  </sheetViews>
  <sheetFormatPr defaultRowHeight="11.25"/>
  <cols>
    <col min="1" max="1" width="6.7109375" style="4127" customWidth="1"/>
    <col min="2" max="2" width="24.7109375" style="4127" customWidth="1"/>
    <col min="3" max="3" width="5.7109375" style="4127" customWidth="1"/>
    <col min="4" max="4" width="1.42578125" style="4127" customWidth="1"/>
    <col min="5" max="5" width="5.7109375" style="4127" customWidth="1"/>
    <col min="6" max="6" width="1.42578125" style="4127" customWidth="1"/>
    <col min="7" max="7" width="5.7109375" style="4127" customWidth="1"/>
    <col min="8" max="8" width="1.42578125" style="4127" customWidth="1"/>
    <col min="9" max="9" width="5.7109375" style="4127" customWidth="1"/>
    <col min="10" max="10" width="1.42578125" style="4127" customWidth="1"/>
    <col min="11" max="11" width="5.7109375" style="4127" customWidth="1"/>
    <col min="12" max="12" width="1.42578125" style="4127" customWidth="1"/>
    <col min="13" max="13" width="6.7109375" style="4127" customWidth="1"/>
    <col min="14" max="14" width="1.42578125" style="4127" customWidth="1"/>
    <col min="15" max="15" width="6.7109375" style="4127" customWidth="1"/>
    <col min="16" max="16" width="1.42578125" style="4127" customWidth="1"/>
    <col min="17" max="17" width="24.7109375" style="4215" customWidth="1"/>
    <col min="18" max="18" width="6.7109375" style="4127" customWidth="1"/>
    <col min="19" max="19" width="14.28515625" style="4127" bestFit="1" customWidth="1"/>
    <col min="20" max="16384" width="9.140625" style="4127"/>
  </cols>
  <sheetData>
    <row r="1" spans="2:19" s="4122" customFormat="1" ht="30" customHeight="1">
      <c r="B1" s="5588" t="s">
        <v>4665</v>
      </c>
      <c r="C1" s="5588"/>
      <c r="D1" s="5588"/>
      <c r="E1" s="5588"/>
      <c r="F1" s="5588"/>
      <c r="G1" s="5588"/>
      <c r="H1" s="5588"/>
      <c r="I1" s="5588"/>
      <c r="J1" s="5588"/>
      <c r="K1" s="5588"/>
      <c r="L1" s="5588"/>
      <c r="M1" s="5588"/>
      <c r="N1" s="5588"/>
      <c r="O1" s="5588"/>
      <c r="P1" s="5588"/>
      <c r="Q1" s="5588"/>
    </row>
    <row r="2" spans="2:19" s="4122" customFormat="1" ht="30" customHeight="1">
      <c r="B2" s="5588" t="s">
        <v>4666</v>
      </c>
      <c r="C2" s="5588"/>
      <c r="D2" s="5588"/>
      <c r="E2" s="5588"/>
      <c r="F2" s="5588"/>
      <c r="G2" s="5588"/>
      <c r="H2" s="5588"/>
      <c r="I2" s="5588"/>
      <c r="J2" s="5588"/>
      <c r="K2" s="5588"/>
      <c r="L2" s="5588"/>
      <c r="M2" s="5588"/>
      <c r="N2" s="5588"/>
      <c r="O2" s="5588"/>
      <c r="P2" s="5588"/>
      <c r="Q2" s="5588"/>
      <c r="S2" s="2746" t="s">
        <v>2381</v>
      </c>
    </row>
    <row r="3" spans="2:19" s="4125" customFormat="1" ht="12" customHeight="1">
      <c r="B3" s="4123" t="s">
        <v>1492</v>
      </c>
      <c r="C3" s="4124"/>
      <c r="D3" s="4124"/>
      <c r="E3" s="4124"/>
      <c r="F3" s="4124"/>
      <c r="G3" s="4124"/>
      <c r="H3" s="4124"/>
      <c r="I3" s="4124"/>
      <c r="J3" s="4124"/>
      <c r="K3" s="4124"/>
      <c r="L3" s="4124"/>
      <c r="M3" s="4124"/>
      <c r="N3" s="4124"/>
      <c r="Q3" s="4197" t="s">
        <v>1493</v>
      </c>
    </row>
    <row r="4" spans="2:19" ht="27" customHeight="1">
      <c r="B4" s="5616"/>
      <c r="C4" s="5625" t="s">
        <v>177</v>
      </c>
      <c r="D4" s="5626"/>
      <c r="E4" s="5615" t="s">
        <v>4589</v>
      </c>
      <c r="F4" s="5619"/>
      <c r="G4" s="5619"/>
      <c r="H4" s="5619"/>
      <c r="I4" s="5619"/>
      <c r="J4" s="5616"/>
      <c r="K4" s="5615" t="s">
        <v>4590</v>
      </c>
      <c r="L4" s="5619"/>
      <c r="M4" s="5619"/>
      <c r="N4" s="5619"/>
      <c r="O4" s="5619"/>
      <c r="P4" s="5616"/>
      <c r="Q4" s="5629"/>
    </row>
    <row r="5" spans="2:19" ht="49.5" customHeight="1">
      <c r="B5" s="5616"/>
      <c r="C5" s="5627"/>
      <c r="D5" s="5628"/>
      <c r="E5" s="5615" t="s">
        <v>177</v>
      </c>
      <c r="F5" s="5616"/>
      <c r="G5" s="5622" t="s">
        <v>4667</v>
      </c>
      <c r="H5" s="5623"/>
      <c r="I5" s="5622" t="s">
        <v>4592</v>
      </c>
      <c r="J5" s="5623"/>
      <c r="K5" s="5615" t="s">
        <v>177</v>
      </c>
      <c r="L5" s="5616"/>
      <c r="M5" s="5622" t="s">
        <v>4593</v>
      </c>
      <c r="N5" s="5623"/>
      <c r="O5" s="5622" t="s">
        <v>4594</v>
      </c>
      <c r="P5" s="5623"/>
      <c r="Q5" s="5629"/>
    </row>
    <row r="6" spans="2:19" s="4188" customFormat="1" ht="16.5" customHeight="1">
      <c r="B6" s="4128" t="s">
        <v>17</v>
      </c>
      <c r="C6" s="4216">
        <v>20363</v>
      </c>
      <c r="D6" s="4129" t="s">
        <v>1351</v>
      </c>
      <c r="E6" s="4216">
        <v>17494</v>
      </c>
      <c r="F6" s="4130" t="s">
        <v>1351</v>
      </c>
      <c r="G6" s="4130">
        <v>12029</v>
      </c>
      <c r="H6" s="4130" t="s">
        <v>1351</v>
      </c>
      <c r="I6" s="4130">
        <v>20390</v>
      </c>
      <c r="J6" s="4130" t="s">
        <v>1351</v>
      </c>
      <c r="K6" s="4216">
        <v>25254</v>
      </c>
      <c r="L6" s="4130" t="s">
        <v>1351</v>
      </c>
      <c r="M6" s="4216">
        <v>23558</v>
      </c>
      <c r="N6" s="4216" t="s">
        <v>1351</v>
      </c>
      <c r="O6" s="4216">
        <v>27665</v>
      </c>
      <c r="P6" s="4148" t="s">
        <v>1351</v>
      </c>
      <c r="Q6" s="4131" t="s">
        <v>17</v>
      </c>
    </row>
    <row r="7" spans="2:19" ht="27" customHeight="1">
      <c r="B7" s="4217" t="s">
        <v>4639</v>
      </c>
      <c r="C7" s="4218">
        <v>2914</v>
      </c>
      <c r="D7" s="4219" t="s">
        <v>1351</v>
      </c>
      <c r="E7" s="4218">
        <v>2586</v>
      </c>
      <c r="F7" s="4219" t="s">
        <v>1351</v>
      </c>
      <c r="G7" s="4219">
        <v>1483</v>
      </c>
      <c r="H7" s="4219" t="s">
        <v>1351</v>
      </c>
      <c r="I7" s="4219">
        <v>3170</v>
      </c>
      <c r="J7" s="4219" t="s">
        <v>1351</v>
      </c>
      <c r="K7" s="4218">
        <v>3474</v>
      </c>
      <c r="L7" s="4219" t="s">
        <v>1351</v>
      </c>
      <c r="M7" s="4218">
        <v>3226</v>
      </c>
      <c r="N7" s="4218" t="s">
        <v>1351</v>
      </c>
      <c r="O7" s="4218">
        <v>3828</v>
      </c>
      <c r="P7" s="4220" t="s">
        <v>1351</v>
      </c>
      <c r="Q7" s="4221" t="s">
        <v>4640</v>
      </c>
    </row>
    <row r="8" spans="2:19" ht="27" customHeight="1">
      <c r="B8" s="4217" t="s">
        <v>4641</v>
      </c>
      <c r="C8" s="4218">
        <v>320</v>
      </c>
      <c r="D8" s="4219" t="s">
        <v>1351</v>
      </c>
      <c r="E8" s="4218">
        <v>296</v>
      </c>
      <c r="F8" s="4219" t="s">
        <v>1351</v>
      </c>
      <c r="G8" s="4219">
        <v>164</v>
      </c>
      <c r="H8" s="4219" t="s">
        <v>1351</v>
      </c>
      <c r="I8" s="4219">
        <v>366</v>
      </c>
      <c r="J8" s="4219" t="s">
        <v>1351</v>
      </c>
      <c r="K8" s="4218">
        <v>360</v>
      </c>
      <c r="L8" s="4219" t="s">
        <v>1351</v>
      </c>
      <c r="M8" s="4218">
        <v>367</v>
      </c>
      <c r="N8" s="4218" t="s">
        <v>1351</v>
      </c>
      <c r="O8" s="4218">
        <v>349</v>
      </c>
      <c r="P8" s="4220" t="s">
        <v>1351</v>
      </c>
      <c r="Q8" s="4221" t="s">
        <v>4642</v>
      </c>
    </row>
    <row r="9" spans="2:19" s="4188" customFormat="1" ht="16.5" customHeight="1">
      <c r="B9" s="4217" t="s">
        <v>4643</v>
      </c>
      <c r="C9" s="4218">
        <v>706</v>
      </c>
      <c r="D9" s="4219" t="s">
        <v>1351</v>
      </c>
      <c r="E9" s="4218">
        <v>512</v>
      </c>
      <c r="F9" s="4219" t="s">
        <v>1351</v>
      </c>
      <c r="G9" s="4219">
        <v>306</v>
      </c>
      <c r="H9" s="4219" t="s">
        <v>1351</v>
      </c>
      <c r="I9" s="4219">
        <v>621</v>
      </c>
      <c r="J9" s="4219" t="s">
        <v>1351</v>
      </c>
      <c r="K9" s="4218">
        <v>1038</v>
      </c>
      <c r="L9" s="4219" t="s">
        <v>1351</v>
      </c>
      <c r="M9" s="4218">
        <v>956</v>
      </c>
      <c r="N9" s="4218" t="s">
        <v>1351</v>
      </c>
      <c r="O9" s="4218">
        <v>1154</v>
      </c>
      <c r="P9" s="4157" t="s">
        <v>1351</v>
      </c>
      <c r="Q9" s="4221" t="s">
        <v>4644</v>
      </c>
    </row>
    <row r="10" spans="2:19" ht="27" customHeight="1">
      <c r="B10" s="4217" t="s">
        <v>4645</v>
      </c>
      <c r="C10" s="4218">
        <v>6501</v>
      </c>
      <c r="D10" s="4219" t="s">
        <v>1351</v>
      </c>
      <c r="E10" s="4218">
        <v>6046</v>
      </c>
      <c r="F10" s="4219" t="s">
        <v>1351</v>
      </c>
      <c r="G10" s="4219">
        <v>4770</v>
      </c>
      <c r="H10" s="4219" t="s">
        <v>1351</v>
      </c>
      <c r="I10" s="4219">
        <v>6722</v>
      </c>
      <c r="J10" s="4219" t="s">
        <v>1351</v>
      </c>
      <c r="K10" s="4218">
        <v>7278</v>
      </c>
      <c r="L10" s="4219" t="s">
        <v>1351</v>
      </c>
      <c r="M10" s="4218">
        <v>6998</v>
      </c>
      <c r="N10" s="4218" t="s">
        <v>1351</v>
      </c>
      <c r="O10" s="4218">
        <v>7676</v>
      </c>
      <c r="P10" s="4220" t="s">
        <v>1351</v>
      </c>
      <c r="Q10" s="4221" t="s">
        <v>4646</v>
      </c>
    </row>
    <row r="11" spans="2:19" ht="40.5" customHeight="1">
      <c r="B11" s="4217" t="s">
        <v>4647</v>
      </c>
      <c r="C11" s="4218">
        <v>809</v>
      </c>
      <c r="D11" s="4219" t="s">
        <v>1351</v>
      </c>
      <c r="E11" s="4218">
        <v>735</v>
      </c>
      <c r="F11" s="4219" t="s">
        <v>1351</v>
      </c>
      <c r="G11" s="4219">
        <v>522</v>
      </c>
      <c r="H11" s="4219" t="s">
        <v>1351</v>
      </c>
      <c r="I11" s="4219">
        <v>848</v>
      </c>
      <c r="J11" s="4219" t="s">
        <v>1351</v>
      </c>
      <c r="K11" s="4218">
        <v>936</v>
      </c>
      <c r="L11" s="4219" t="s">
        <v>1351</v>
      </c>
      <c r="M11" s="4218">
        <v>804</v>
      </c>
      <c r="N11" s="4218" t="s">
        <v>1351</v>
      </c>
      <c r="O11" s="4218">
        <v>1124</v>
      </c>
      <c r="P11" s="4220" t="s">
        <v>1351</v>
      </c>
      <c r="Q11" s="4221" t="s">
        <v>4648</v>
      </c>
    </row>
    <row r="12" spans="2:19" s="4188" customFormat="1" ht="16.5" customHeight="1">
      <c r="B12" s="4217" t="s">
        <v>4649</v>
      </c>
      <c r="C12" s="4218">
        <v>1126</v>
      </c>
      <c r="D12" s="4219" t="s">
        <v>1351</v>
      </c>
      <c r="E12" s="4218">
        <v>1134</v>
      </c>
      <c r="F12" s="4219" t="s">
        <v>1351</v>
      </c>
      <c r="G12" s="4219">
        <v>798</v>
      </c>
      <c r="H12" s="4219" t="s">
        <v>1351</v>
      </c>
      <c r="I12" s="4219">
        <v>1312</v>
      </c>
      <c r="J12" s="4219" t="s">
        <v>1351</v>
      </c>
      <c r="K12" s="4218">
        <v>1113</v>
      </c>
      <c r="L12" s="4219" t="s">
        <v>1351</v>
      </c>
      <c r="M12" s="4218">
        <v>1060</v>
      </c>
      <c r="N12" s="4218" t="s">
        <v>1351</v>
      </c>
      <c r="O12" s="4218">
        <v>1188</v>
      </c>
      <c r="P12" s="4157" t="s">
        <v>1351</v>
      </c>
      <c r="Q12" s="4221" t="s">
        <v>4650</v>
      </c>
    </row>
    <row r="13" spans="2:19" s="4188" customFormat="1" ht="16.5" customHeight="1">
      <c r="B13" s="4217" t="s">
        <v>4651</v>
      </c>
      <c r="C13" s="4218">
        <v>2863</v>
      </c>
      <c r="D13" s="4219" t="s">
        <v>1351</v>
      </c>
      <c r="E13" s="4218">
        <v>2266</v>
      </c>
      <c r="F13" s="4219" t="s">
        <v>1351</v>
      </c>
      <c r="G13" s="4219">
        <v>1031</v>
      </c>
      <c r="H13" s="4219" t="s">
        <v>1351</v>
      </c>
      <c r="I13" s="4219">
        <v>2920</v>
      </c>
      <c r="J13" s="4219" t="s">
        <v>1351</v>
      </c>
      <c r="K13" s="4218">
        <v>3882</v>
      </c>
      <c r="L13" s="4219" t="s">
        <v>1351</v>
      </c>
      <c r="M13" s="4218">
        <v>3694</v>
      </c>
      <c r="N13" s="4218" t="s">
        <v>1351</v>
      </c>
      <c r="O13" s="4218">
        <v>4149</v>
      </c>
      <c r="P13" s="4157" t="s">
        <v>1351</v>
      </c>
      <c r="Q13" s="4221" t="s">
        <v>4652</v>
      </c>
    </row>
    <row r="14" spans="2:19" s="4188" customFormat="1" ht="16.5" customHeight="1">
      <c r="B14" s="4217" t="s">
        <v>4653</v>
      </c>
      <c r="C14" s="4218">
        <v>660</v>
      </c>
      <c r="D14" s="4219" t="s">
        <v>1351</v>
      </c>
      <c r="E14" s="4218">
        <v>560</v>
      </c>
      <c r="F14" s="4219" t="s">
        <v>1351</v>
      </c>
      <c r="G14" s="4219">
        <v>361</v>
      </c>
      <c r="H14" s="4219" t="s">
        <v>1351</v>
      </c>
      <c r="I14" s="4219">
        <v>666</v>
      </c>
      <c r="J14" s="4219" t="s">
        <v>1351</v>
      </c>
      <c r="K14" s="4218">
        <v>829</v>
      </c>
      <c r="L14" s="4219" t="s">
        <v>1351</v>
      </c>
      <c r="M14" s="4218">
        <v>801</v>
      </c>
      <c r="N14" s="4218" t="s">
        <v>1351</v>
      </c>
      <c r="O14" s="4218">
        <v>869</v>
      </c>
      <c r="P14" s="4157" t="s">
        <v>1351</v>
      </c>
      <c r="Q14" s="4221" t="s">
        <v>4654</v>
      </c>
    </row>
    <row r="15" spans="2:19" ht="16.5" customHeight="1">
      <c r="B15" s="4217" t="s">
        <v>4655</v>
      </c>
      <c r="C15" s="4218">
        <v>845</v>
      </c>
      <c r="D15" s="4219" t="s">
        <v>1351</v>
      </c>
      <c r="E15" s="4218">
        <v>642</v>
      </c>
      <c r="F15" s="4219" t="s">
        <v>1351</v>
      </c>
      <c r="G15" s="4219">
        <v>411</v>
      </c>
      <c r="H15" s="4219" t="s">
        <v>1351</v>
      </c>
      <c r="I15" s="4219">
        <v>765</v>
      </c>
      <c r="J15" s="4219" t="s">
        <v>1351</v>
      </c>
      <c r="K15" s="4218">
        <v>1191</v>
      </c>
      <c r="L15" s="4219" t="s">
        <v>1351</v>
      </c>
      <c r="M15" s="4218">
        <v>1021</v>
      </c>
      <c r="N15" s="4218" t="s">
        <v>1351</v>
      </c>
      <c r="O15" s="4218">
        <v>1434</v>
      </c>
      <c r="P15" s="4220" t="s">
        <v>1351</v>
      </c>
      <c r="Q15" s="4221" t="s">
        <v>4656</v>
      </c>
    </row>
    <row r="16" spans="2:19" s="4188" customFormat="1" ht="16.5" customHeight="1">
      <c r="B16" s="4217" t="s">
        <v>4657</v>
      </c>
      <c r="C16" s="4218">
        <v>459</v>
      </c>
      <c r="D16" s="4219" t="s">
        <v>1351</v>
      </c>
      <c r="E16" s="4218">
        <v>123</v>
      </c>
      <c r="F16" s="4219" t="s">
        <v>1351</v>
      </c>
      <c r="G16" s="4219">
        <v>69</v>
      </c>
      <c r="H16" s="4219" t="s">
        <v>1351</v>
      </c>
      <c r="I16" s="4219">
        <v>152</v>
      </c>
      <c r="J16" s="4219" t="s">
        <v>1351</v>
      </c>
      <c r="K16" s="4218">
        <v>1030</v>
      </c>
      <c r="L16" s="4219" t="s">
        <v>1351</v>
      </c>
      <c r="M16" s="4218">
        <v>812</v>
      </c>
      <c r="N16" s="4218" t="s">
        <v>1351</v>
      </c>
      <c r="O16" s="4218">
        <v>1340</v>
      </c>
      <c r="P16" s="4157" t="s">
        <v>1351</v>
      </c>
      <c r="Q16" s="4221" t="s">
        <v>4658</v>
      </c>
    </row>
    <row r="17" spans="2:17" s="4188" customFormat="1" ht="16.5" customHeight="1">
      <c r="B17" s="4217" t="s">
        <v>4659</v>
      </c>
      <c r="C17" s="4218">
        <v>1786</v>
      </c>
      <c r="D17" s="4219" t="s">
        <v>1351</v>
      </c>
      <c r="E17" s="4218">
        <v>1467</v>
      </c>
      <c r="F17" s="4219" t="s">
        <v>1351</v>
      </c>
      <c r="G17" s="4219">
        <v>1266</v>
      </c>
      <c r="H17" s="4219" t="s">
        <v>1351</v>
      </c>
      <c r="I17" s="4219">
        <v>1573</v>
      </c>
      <c r="J17" s="4219" t="s">
        <v>1351</v>
      </c>
      <c r="K17" s="4218">
        <v>2330</v>
      </c>
      <c r="L17" s="4219" t="s">
        <v>1351</v>
      </c>
      <c r="M17" s="4218">
        <v>2163</v>
      </c>
      <c r="N17" s="4218" t="s">
        <v>1351</v>
      </c>
      <c r="O17" s="4218">
        <v>2567</v>
      </c>
      <c r="P17" s="4157" t="s">
        <v>1351</v>
      </c>
      <c r="Q17" s="4221" t="s">
        <v>4660</v>
      </c>
    </row>
    <row r="18" spans="2:17" ht="27" customHeight="1">
      <c r="B18" s="4217" t="s">
        <v>4661</v>
      </c>
      <c r="C18" s="4218">
        <v>1373</v>
      </c>
      <c r="D18" s="4219" t="s">
        <v>1351</v>
      </c>
      <c r="E18" s="4218">
        <v>1127</v>
      </c>
      <c r="F18" s="4219" t="s">
        <v>1351</v>
      </c>
      <c r="G18" s="4219">
        <v>848</v>
      </c>
      <c r="H18" s="4219" t="s">
        <v>1351</v>
      </c>
      <c r="I18" s="4219">
        <v>1275</v>
      </c>
      <c r="J18" s="4219" t="s">
        <v>1351</v>
      </c>
      <c r="K18" s="4218">
        <v>1792</v>
      </c>
      <c r="L18" s="4219" t="s">
        <v>1351</v>
      </c>
      <c r="M18" s="4218">
        <v>1656</v>
      </c>
      <c r="N18" s="4218" t="s">
        <v>1351</v>
      </c>
      <c r="O18" s="4218">
        <v>1986</v>
      </c>
      <c r="P18" s="4220" t="s">
        <v>1351</v>
      </c>
      <c r="Q18" s="4221" t="s">
        <v>4662</v>
      </c>
    </row>
    <row r="19" spans="2:17" s="4188" customFormat="1" ht="28.5" customHeight="1">
      <c r="B19" s="4179" t="s">
        <v>919</v>
      </c>
      <c r="C19" s="4216">
        <v>18204</v>
      </c>
      <c r="D19" s="4216" t="s">
        <v>1351</v>
      </c>
      <c r="E19" s="4216">
        <v>15286</v>
      </c>
      <c r="F19" s="4216" t="s">
        <v>1351</v>
      </c>
      <c r="G19" s="4216">
        <v>10836</v>
      </c>
      <c r="H19" s="4216" t="s">
        <v>1351</v>
      </c>
      <c r="I19" s="4216">
        <v>17792</v>
      </c>
      <c r="J19" s="4216" t="s">
        <v>1351</v>
      </c>
      <c r="K19" s="4216">
        <v>22241</v>
      </c>
      <c r="L19" s="4129" t="s">
        <v>1351</v>
      </c>
      <c r="M19" s="4216">
        <v>20438</v>
      </c>
      <c r="N19" s="4216" t="s">
        <v>1351</v>
      </c>
      <c r="O19" s="4216">
        <v>24754</v>
      </c>
      <c r="P19" s="4202" t="s">
        <v>1351</v>
      </c>
      <c r="Q19" s="4180" t="s">
        <v>919</v>
      </c>
    </row>
    <row r="20" spans="2:17" ht="27" customHeight="1">
      <c r="B20" s="4217" t="s">
        <v>4639</v>
      </c>
      <c r="C20" s="4218">
        <v>2545</v>
      </c>
      <c r="D20" s="4218" t="s">
        <v>1351</v>
      </c>
      <c r="E20" s="4218">
        <v>2176</v>
      </c>
      <c r="F20" s="4218" t="s">
        <v>1351</v>
      </c>
      <c r="G20" s="4218">
        <v>1355</v>
      </c>
      <c r="H20" s="4218" t="s">
        <v>1351</v>
      </c>
      <c r="I20" s="4218">
        <v>2638</v>
      </c>
      <c r="J20" s="4218" t="s">
        <v>1351</v>
      </c>
      <c r="K20" s="4218">
        <v>3055</v>
      </c>
      <c r="L20" s="4219" t="s">
        <v>1351</v>
      </c>
      <c r="M20" s="4218">
        <v>2637</v>
      </c>
      <c r="N20" s="4218" t="s">
        <v>1351</v>
      </c>
      <c r="O20" s="4218">
        <v>3636</v>
      </c>
      <c r="P20" s="4220" t="s">
        <v>1351</v>
      </c>
      <c r="Q20" s="4221" t="s">
        <v>4640</v>
      </c>
    </row>
    <row r="21" spans="2:17" ht="27" customHeight="1">
      <c r="B21" s="4217" t="s">
        <v>4641</v>
      </c>
      <c r="C21" s="4218">
        <v>288</v>
      </c>
      <c r="D21" s="4218" t="s">
        <v>1351</v>
      </c>
      <c r="E21" s="4218">
        <v>280</v>
      </c>
      <c r="F21" s="4218" t="s">
        <v>1351</v>
      </c>
      <c r="G21" s="4218">
        <v>172</v>
      </c>
      <c r="H21" s="4218" t="s">
        <v>1351</v>
      </c>
      <c r="I21" s="4218">
        <v>341</v>
      </c>
      <c r="J21" s="4218" t="s">
        <v>1351</v>
      </c>
      <c r="K21" s="4218">
        <v>299</v>
      </c>
      <c r="L21" s="4219" t="s">
        <v>1351</v>
      </c>
      <c r="M21" s="4218">
        <v>255</v>
      </c>
      <c r="N21" s="4218" t="s">
        <v>1351</v>
      </c>
      <c r="O21" s="4218">
        <v>361</v>
      </c>
      <c r="P21" s="4220" t="s">
        <v>1351</v>
      </c>
      <c r="Q21" s="4221" t="s">
        <v>4642</v>
      </c>
    </row>
    <row r="22" spans="2:17" s="4188" customFormat="1" ht="16.5" customHeight="1">
      <c r="B22" s="4217" t="s">
        <v>4643</v>
      </c>
      <c r="C22" s="4218">
        <v>619</v>
      </c>
      <c r="D22" s="4218" t="s">
        <v>1351</v>
      </c>
      <c r="E22" s="4218">
        <v>429</v>
      </c>
      <c r="F22" s="4218" t="s">
        <v>1351</v>
      </c>
      <c r="G22" s="4218">
        <v>259</v>
      </c>
      <c r="H22" s="4218" t="s">
        <v>1351</v>
      </c>
      <c r="I22" s="4218">
        <v>526</v>
      </c>
      <c r="J22" s="4218" t="s">
        <v>1351</v>
      </c>
      <c r="K22" s="4218">
        <v>880</v>
      </c>
      <c r="L22" s="4219" t="s">
        <v>1351</v>
      </c>
      <c r="M22" s="4218">
        <v>764</v>
      </c>
      <c r="N22" s="4218" t="s">
        <v>1351</v>
      </c>
      <c r="O22" s="4218">
        <v>1042</v>
      </c>
      <c r="P22" s="4157" t="s">
        <v>1351</v>
      </c>
      <c r="Q22" s="4221" t="s">
        <v>4644</v>
      </c>
    </row>
    <row r="23" spans="2:17" ht="27" customHeight="1">
      <c r="B23" s="4217" t="s">
        <v>4645</v>
      </c>
      <c r="C23" s="4218">
        <v>6192</v>
      </c>
      <c r="D23" s="4218" t="s">
        <v>1351</v>
      </c>
      <c r="E23" s="4218">
        <v>5599</v>
      </c>
      <c r="F23" s="4218" t="s">
        <v>1351</v>
      </c>
      <c r="G23" s="4218">
        <v>4594</v>
      </c>
      <c r="H23" s="4218" t="s">
        <v>1351</v>
      </c>
      <c r="I23" s="4218">
        <v>6165</v>
      </c>
      <c r="J23" s="4218" t="s">
        <v>1351</v>
      </c>
      <c r="K23" s="4218">
        <v>7012</v>
      </c>
      <c r="L23" s="4219" t="s">
        <v>1351</v>
      </c>
      <c r="M23" s="4218">
        <v>6837</v>
      </c>
      <c r="N23" s="4218" t="s">
        <v>1351</v>
      </c>
      <c r="O23" s="4218">
        <v>7257</v>
      </c>
      <c r="P23" s="4220" t="s">
        <v>1351</v>
      </c>
      <c r="Q23" s="4221" t="s">
        <v>4646</v>
      </c>
    </row>
    <row r="24" spans="2:17" ht="40.5" customHeight="1">
      <c r="B24" s="4217" t="s">
        <v>4647</v>
      </c>
      <c r="C24" s="4218">
        <v>740</v>
      </c>
      <c r="D24" s="4218" t="s">
        <v>1351</v>
      </c>
      <c r="E24" s="4218">
        <v>739</v>
      </c>
      <c r="F24" s="4218" t="s">
        <v>1351</v>
      </c>
      <c r="G24" s="4218">
        <v>558</v>
      </c>
      <c r="H24" s="4218" t="s">
        <v>1351</v>
      </c>
      <c r="I24" s="4218">
        <v>842</v>
      </c>
      <c r="J24" s="4218" t="s">
        <v>1351</v>
      </c>
      <c r="K24" s="4218">
        <v>740</v>
      </c>
      <c r="L24" s="4219" t="s">
        <v>1351</v>
      </c>
      <c r="M24" s="4218">
        <v>638</v>
      </c>
      <c r="N24" s="4218" t="s">
        <v>1351</v>
      </c>
      <c r="O24" s="4218">
        <v>881</v>
      </c>
      <c r="P24" s="4220" t="s">
        <v>1351</v>
      </c>
      <c r="Q24" s="4221" t="s">
        <v>4648</v>
      </c>
    </row>
    <row r="25" spans="2:17" s="4188" customFormat="1" ht="16.5" customHeight="1">
      <c r="B25" s="4217" t="s">
        <v>4649</v>
      </c>
      <c r="C25" s="4218">
        <v>1138</v>
      </c>
      <c r="D25" s="4218" t="s">
        <v>1351</v>
      </c>
      <c r="E25" s="4218">
        <v>1118</v>
      </c>
      <c r="F25" s="4218" t="s">
        <v>1351</v>
      </c>
      <c r="G25" s="4218">
        <v>778</v>
      </c>
      <c r="H25" s="4218" t="s">
        <v>1351</v>
      </c>
      <c r="I25" s="4218">
        <v>1310</v>
      </c>
      <c r="J25" s="4218" t="s">
        <v>1351</v>
      </c>
      <c r="K25" s="4218">
        <v>1164</v>
      </c>
      <c r="L25" s="4219" t="s">
        <v>1351</v>
      </c>
      <c r="M25" s="4218">
        <v>1109</v>
      </c>
      <c r="N25" s="4218" t="s">
        <v>1351</v>
      </c>
      <c r="O25" s="4218">
        <v>1241</v>
      </c>
      <c r="P25" s="4157" t="s">
        <v>1351</v>
      </c>
      <c r="Q25" s="4221" t="s">
        <v>4650</v>
      </c>
    </row>
    <row r="26" spans="2:17" s="4188" customFormat="1" ht="16.5" customHeight="1">
      <c r="B26" s="4217" t="s">
        <v>4651</v>
      </c>
      <c r="C26" s="4218">
        <v>2473</v>
      </c>
      <c r="D26" s="4218" t="s">
        <v>1351</v>
      </c>
      <c r="E26" s="4218">
        <v>1850</v>
      </c>
      <c r="F26" s="4218" t="s">
        <v>1351</v>
      </c>
      <c r="G26" s="4218">
        <v>845</v>
      </c>
      <c r="H26" s="4218" t="s">
        <v>1351</v>
      </c>
      <c r="I26" s="4218">
        <v>2416</v>
      </c>
      <c r="J26" s="4218" t="s">
        <v>1351</v>
      </c>
      <c r="K26" s="4218">
        <v>3335</v>
      </c>
      <c r="L26" s="4219" t="s">
        <v>1351</v>
      </c>
      <c r="M26" s="4218">
        <v>3242</v>
      </c>
      <c r="N26" s="4218" t="s">
        <v>1351</v>
      </c>
      <c r="O26" s="4218">
        <v>3465</v>
      </c>
      <c r="P26" s="4157" t="s">
        <v>1351</v>
      </c>
      <c r="Q26" s="4221" t="s">
        <v>4652</v>
      </c>
    </row>
    <row r="27" spans="2:17" s="4188" customFormat="1" ht="16.5" customHeight="1">
      <c r="B27" s="4217" t="s">
        <v>4653</v>
      </c>
      <c r="C27" s="4218">
        <v>721</v>
      </c>
      <c r="D27" s="4218" t="s">
        <v>1351</v>
      </c>
      <c r="E27" s="4218">
        <v>609</v>
      </c>
      <c r="F27" s="4218" t="s">
        <v>1351</v>
      </c>
      <c r="G27" s="4218">
        <v>388</v>
      </c>
      <c r="H27" s="4218" t="s">
        <v>1351</v>
      </c>
      <c r="I27" s="4218">
        <v>734</v>
      </c>
      <c r="J27" s="4218" t="s">
        <v>1351</v>
      </c>
      <c r="K27" s="4218">
        <v>875</v>
      </c>
      <c r="L27" s="4219" t="s">
        <v>1351</v>
      </c>
      <c r="M27" s="4218">
        <v>851</v>
      </c>
      <c r="N27" s="4218" t="s">
        <v>1351</v>
      </c>
      <c r="O27" s="4218">
        <v>910</v>
      </c>
      <c r="P27" s="4157" t="s">
        <v>1351</v>
      </c>
      <c r="Q27" s="4221" t="s">
        <v>4654</v>
      </c>
    </row>
    <row r="28" spans="2:17" ht="16.5" customHeight="1">
      <c r="B28" s="4217" t="s">
        <v>4655</v>
      </c>
      <c r="C28" s="4218">
        <v>634</v>
      </c>
      <c r="D28" s="4218" t="s">
        <v>1351</v>
      </c>
      <c r="E28" s="4218">
        <v>473</v>
      </c>
      <c r="F28" s="4218" t="s">
        <v>1351</v>
      </c>
      <c r="G28" s="4218">
        <v>360</v>
      </c>
      <c r="H28" s="4218" t="s">
        <v>2363</v>
      </c>
      <c r="I28" s="4218">
        <v>536</v>
      </c>
      <c r="J28" s="4218" t="s">
        <v>1351</v>
      </c>
      <c r="K28" s="4218">
        <v>856</v>
      </c>
      <c r="L28" s="4219" t="s">
        <v>1351</v>
      </c>
      <c r="M28" s="4218">
        <v>678</v>
      </c>
      <c r="N28" s="4218" t="s">
        <v>1351</v>
      </c>
      <c r="O28" s="4218">
        <v>1105</v>
      </c>
      <c r="P28" s="4220" t="s">
        <v>1351</v>
      </c>
      <c r="Q28" s="4221" t="s">
        <v>4656</v>
      </c>
    </row>
    <row r="29" spans="2:17" s="4188" customFormat="1" ht="16.5" customHeight="1">
      <c r="B29" s="4217" t="s">
        <v>4657</v>
      </c>
      <c r="C29" s="4218">
        <v>347</v>
      </c>
      <c r="D29" s="4218" t="s">
        <v>1351</v>
      </c>
      <c r="E29" s="4218">
        <v>73</v>
      </c>
      <c r="F29" s="4218" t="s">
        <v>2363</v>
      </c>
      <c r="G29" s="4222" t="s">
        <v>21</v>
      </c>
      <c r="H29" s="4218" t="s">
        <v>1351</v>
      </c>
      <c r="I29" s="4218">
        <v>87</v>
      </c>
      <c r="J29" s="4218" t="s">
        <v>2363</v>
      </c>
      <c r="K29" s="4218">
        <v>727</v>
      </c>
      <c r="L29" s="4219" t="s">
        <v>1351</v>
      </c>
      <c r="M29" s="4218">
        <v>530</v>
      </c>
      <c r="N29" s="4218" t="s">
        <v>1351</v>
      </c>
      <c r="O29" s="4218">
        <v>1002</v>
      </c>
      <c r="P29" s="4157" t="s">
        <v>1351</v>
      </c>
      <c r="Q29" s="4221" t="s">
        <v>4658</v>
      </c>
    </row>
    <row r="30" spans="2:17" s="4188" customFormat="1" ht="16.5" customHeight="1">
      <c r="B30" s="4217" t="s">
        <v>4659</v>
      </c>
      <c r="C30" s="4218">
        <v>1428</v>
      </c>
      <c r="D30" s="4218" t="s">
        <v>1351</v>
      </c>
      <c r="E30" s="4218">
        <v>1095</v>
      </c>
      <c r="F30" s="4218" t="s">
        <v>1351</v>
      </c>
      <c r="G30" s="4218">
        <v>817</v>
      </c>
      <c r="H30" s="4218" t="s">
        <v>1351</v>
      </c>
      <c r="I30" s="4218">
        <v>1251</v>
      </c>
      <c r="J30" s="4218" t="s">
        <v>1351</v>
      </c>
      <c r="K30" s="4218">
        <v>1889</v>
      </c>
      <c r="L30" s="4219" t="s">
        <v>1351</v>
      </c>
      <c r="M30" s="4218">
        <v>1606</v>
      </c>
      <c r="N30" s="4218" t="s">
        <v>1351</v>
      </c>
      <c r="O30" s="4218">
        <v>2283</v>
      </c>
      <c r="P30" s="4157" t="s">
        <v>1351</v>
      </c>
      <c r="Q30" s="4221" t="s">
        <v>4660</v>
      </c>
    </row>
    <row r="31" spans="2:17" ht="27" customHeight="1">
      <c r="B31" s="4217" t="s">
        <v>4661</v>
      </c>
      <c r="C31" s="4218">
        <v>1081</v>
      </c>
      <c r="D31" s="4218" t="s">
        <v>1351</v>
      </c>
      <c r="E31" s="4218">
        <v>844</v>
      </c>
      <c r="F31" s="4218" t="s">
        <v>1351</v>
      </c>
      <c r="G31" s="4218">
        <v>663</v>
      </c>
      <c r="H31" s="4218" t="s">
        <v>1351</v>
      </c>
      <c r="I31" s="4218">
        <v>946</v>
      </c>
      <c r="J31" s="4218" t="s">
        <v>1351</v>
      </c>
      <c r="K31" s="4218">
        <v>1408</v>
      </c>
      <c r="L31" s="4219" t="s">
        <v>1351</v>
      </c>
      <c r="M31" s="4218">
        <v>1291</v>
      </c>
      <c r="N31" s="4218" t="s">
        <v>1351</v>
      </c>
      <c r="O31" s="4218">
        <v>1572</v>
      </c>
      <c r="P31" s="4220" t="s">
        <v>1351</v>
      </c>
      <c r="Q31" s="4221" t="s">
        <v>4662</v>
      </c>
    </row>
    <row r="32" spans="2:17" ht="27" customHeight="1">
      <c r="B32" s="5595"/>
      <c r="C32" s="5625" t="s">
        <v>177</v>
      </c>
      <c r="D32" s="5626"/>
      <c r="E32" s="5615" t="s">
        <v>4600</v>
      </c>
      <c r="F32" s="5619"/>
      <c r="G32" s="5619"/>
      <c r="H32" s="5619"/>
      <c r="I32" s="5619"/>
      <c r="J32" s="5616"/>
      <c r="K32" s="5615" t="s">
        <v>4601</v>
      </c>
      <c r="L32" s="5619"/>
      <c r="M32" s="5619"/>
      <c r="N32" s="5619"/>
      <c r="O32" s="5619"/>
      <c r="P32" s="5616"/>
      <c r="Q32" s="5629"/>
    </row>
    <row r="33" spans="2:17" ht="37.5" customHeight="1">
      <c r="B33" s="5595"/>
      <c r="C33" s="5630"/>
      <c r="D33" s="5631"/>
      <c r="E33" s="5615" t="s">
        <v>177</v>
      </c>
      <c r="F33" s="5616"/>
      <c r="G33" s="5622" t="s">
        <v>4668</v>
      </c>
      <c r="H33" s="5623"/>
      <c r="I33" s="5622" t="s">
        <v>4603</v>
      </c>
      <c r="J33" s="5623"/>
      <c r="K33" s="5615" t="s">
        <v>177</v>
      </c>
      <c r="L33" s="5616"/>
      <c r="M33" s="5632" t="s">
        <v>4604</v>
      </c>
      <c r="N33" s="5633"/>
      <c r="O33" s="5622" t="s">
        <v>4605</v>
      </c>
      <c r="P33" s="5623"/>
      <c r="Q33" s="5629"/>
    </row>
    <row r="34" spans="2:17" s="4171" customFormat="1" ht="4.5" customHeight="1">
      <c r="B34" s="4165"/>
      <c r="C34" s="4166"/>
      <c r="D34" s="4166"/>
      <c r="E34" s="4167"/>
      <c r="F34" s="4167"/>
      <c r="G34" s="4168"/>
      <c r="H34" s="4168"/>
      <c r="I34" s="4168"/>
      <c r="J34" s="4168"/>
      <c r="K34" s="4167"/>
      <c r="L34" s="4167"/>
      <c r="M34" s="4169"/>
      <c r="N34" s="4169"/>
      <c r="O34" s="4168"/>
      <c r="P34" s="4168"/>
      <c r="Q34" s="4223"/>
    </row>
    <row r="35" spans="2:17" s="4144" customFormat="1" ht="12" customHeight="1">
      <c r="B35" s="5609" t="s">
        <v>200</v>
      </c>
      <c r="C35" s="5609"/>
      <c r="D35" s="5609"/>
      <c r="E35" s="5609"/>
      <c r="F35" s="5609"/>
      <c r="G35" s="5609"/>
      <c r="H35" s="5609"/>
      <c r="I35" s="5609"/>
      <c r="J35" s="5609"/>
      <c r="K35" s="5609"/>
      <c r="L35" s="5609"/>
      <c r="M35" s="5609"/>
      <c r="N35" s="5609"/>
      <c r="O35" s="5609"/>
      <c r="P35" s="5609"/>
      <c r="Q35" s="5609"/>
    </row>
    <row r="36" spans="2:17" s="4213" customFormat="1" ht="12" customHeight="1">
      <c r="B36" s="5609" t="s">
        <v>4583</v>
      </c>
      <c r="C36" s="5609"/>
      <c r="D36" s="5609"/>
      <c r="E36" s="5609"/>
      <c r="F36" s="5609"/>
      <c r="G36" s="5609"/>
      <c r="H36" s="5609"/>
      <c r="I36" s="5609"/>
      <c r="J36" s="5609"/>
      <c r="K36" s="5609"/>
      <c r="L36" s="5609"/>
      <c r="M36" s="5609"/>
      <c r="N36" s="5609"/>
      <c r="O36" s="5609"/>
      <c r="P36" s="5609"/>
      <c r="Q36" s="5609"/>
    </row>
    <row r="37" spans="2:17" s="4213" customFormat="1" ht="12" customHeight="1">
      <c r="B37" s="5617" t="s">
        <v>4584</v>
      </c>
      <c r="C37" s="5617"/>
      <c r="D37" s="5617"/>
      <c r="E37" s="5617"/>
      <c r="F37" s="5617"/>
      <c r="G37" s="5617"/>
      <c r="H37" s="5617"/>
      <c r="I37" s="5617"/>
      <c r="J37" s="5617"/>
      <c r="K37" s="5617"/>
      <c r="L37" s="5617"/>
      <c r="M37" s="5617"/>
      <c r="N37" s="5617"/>
      <c r="O37" s="5617"/>
      <c r="P37" s="5617"/>
      <c r="Q37" s="5617"/>
    </row>
    <row r="38" spans="2:17" s="4224" customFormat="1" ht="31.5" customHeight="1">
      <c r="B38" s="5601" t="s">
        <v>4669</v>
      </c>
      <c r="C38" s="5624"/>
      <c r="D38" s="5624"/>
      <c r="E38" s="5624"/>
      <c r="F38" s="5624"/>
      <c r="G38" s="5624"/>
      <c r="H38" s="5624"/>
      <c r="I38" s="5624"/>
      <c r="J38" s="5624"/>
      <c r="K38" s="5624"/>
      <c r="L38" s="5624"/>
      <c r="M38" s="5624"/>
      <c r="N38" s="5624"/>
      <c r="O38" s="5624"/>
      <c r="P38" s="5624"/>
      <c r="Q38" s="5624"/>
    </row>
    <row r="39" spans="2:17" s="4224" customFormat="1" ht="31.5" customHeight="1">
      <c r="B39" s="5601" t="s">
        <v>4670</v>
      </c>
      <c r="C39" s="5624"/>
      <c r="D39" s="5624"/>
      <c r="E39" s="5624"/>
      <c r="F39" s="5624"/>
      <c r="G39" s="5624"/>
      <c r="H39" s="5624"/>
      <c r="I39" s="5624"/>
      <c r="J39" s="5624"/>
      <c r="K39" s="5624"/>
      <c r="L39" s="5624"/>
      <c r="M39" s="5624"/>
      <c r="N39" s="5624"/>
      <c r="O39" s="5624"/>
      <c r="P39" s="5624"/>
      <c r="Q39" s="5624"/>
    </row>
  </sheetData>
  <mergeCells count="29">
    <mergeCell ref="B35:Q35"/>
    <mergeCell ref="B36:Q36"/>
    <mergeCell ref="B37:Q37"/>
    <mergeCell ref="B38:Q38"/>
    <mergeCell ref="B39:Q39"/>
    <mergeCell ref="B32:B33"/>
    <mergeCell ref="C32:D33"/>
    <mergeCell ref="E32:J32"/>
    <mergeCell ref="K32:P32"/>
    <mergeCell ref="Q32:Q33"/>
    <mergeCell ref="E33:F33"/>
    <mergeCell ref="G33:H33"/>
    <mergeCell ref="I33:J33"/>
    <mergeCell ref="K33:L33"/>
    <mergeCell ref="M33:N33"/>
    <mergeCell ref="O33:P33"/>
    <mergeCell ref="B1:Q1"/>
    <mergeCell ref="B2:Q2"/>
    <mergeCell ref="B4:B5"/>
    <mergeCell ref="C4:D5"/>
    <mergeCell ref="E4:J4"/>
    <mergeCell ref="K4:P4"/>
    <mergeCell ref="Q4:Q5"/>
    <mergeCell ref="E5:F5"/>
    <mergeCell ref="G5:H5"/>
    <mergeCell ref="I5:J5"/>
    <mergeCell ref="K5:L5"/>
    <mergeCell ref="M5:N5"/>
    <mergeCell ref="O5:P5"/>
  </mergeCells>
  <hyperlinks>
    <hyperlink ref="S2" location="Indice!A1" display="(Voltar ao Índice)"/>
  </hyperlinks>
  <printOptions horizontalCentered="1"/>
  <pageMargins left="0.27559055118110237" right="0.27559055118110237" top="0.6692913385826772" bottom="0.27559055118110237" header="0" footer="0"/>
  <pageSetup paperSize="9" scale="8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I43"/>
  <sheetViews>
    <sheetView showGridLines="0" workbookViewId="0">
      <selection activeCell="B1" sqref="B1:E1"/>
    </sheetView>
  </sheetViews>
  <sheetFormatPr defaultColWidth="9.140625" defaultRowHeight="11.25"/>
  <cols>
    <col min="1" max="1" width="6.7109375" style="2237" customWidth="1"/>
    <col min="2" max="2" width="20.7109375" style="2237" customWidth="1"/>
    <col min="3" max="5" width="24.7109375" style="2237" customWidth="1"/>
    <col min="6" max="6" width="6.7109375" style="2237" customWidth="1"/>
    <col min="7" max="7" width="14.28515625" style="2237" bestFit="1" customWidth="1"/>
    <col min="8" max="16384" width="9.140625" style="2237"/>
  </cols>
  <sheetData>
    <row r="1" spans="2:9" s="2443" customFormat="1" ht="30" customHeight="1">
      <c r="B1" s="4788" t="s">
        <v>2940</v>
      </c>
      <c r="C1" s="4788"/>
      <c r="D1" s="4788"/>
      <c r="E1" s="4788"/>
      <c r="F1" s="2442"/>
    </row>
    <row r="2" spans="2:9" s="2443" customFormat="1" ht="30" customHeight="1">
      <c r="B2" s="4788" t="s">
        <v>2941</v>
      </c>
      <c r="C2" s="4788"/>
      <c r="D2" s="4788"/>
      <c r="E2" s="4788"/>
      <c r="F2" s="2442"/>
      <c r="G2" s="2206" t="s">
        <v>2381</v>
      </c>
    </row>
    <row r="3" spans="2:9" s="2446" customFormat="1" ht="12" customHeight="1">
      <c r="B3" s="2444" t="s">
        <v>358</v>
      </c>
      <c r="C3" s="2444"/>
      <c r="D3" s="2444"/>
      <c r="E3" s="2445" t="s">
        <v>359</v>
      </c>
      <c r="F3" s="2445"/>
    </row>
    <row r="4" spans="2:9" ht="18" customHeight="1">
      <c r="B4" s="4789"/>
      <c r="C4" s="4755" t="s">
        <v>2942</v>
      </c>
      <c r="D4" s="4755"/>
      <c r="E4" s="4694"/>
      <c r="F4" s="2318"/>
    </row>
    <row r="5" spans="2:9" ht="18" customHeight="1">
      <c r="B5" s="4790"/>
      <c r="C5" s="2213" t="s">
        <v>2884</v>
      </c>
      <c r="D5" s="2213" t="s">
        <v>2943</v>
      </c>
      <c r="E5" s="2214" t="s">
        <v>2944</v>
      </c>
      <c r="F5" s="2318"/>
    </row>
    <row r="6" spans="2:9" ht="21" customHeight="1">
      <c r="B6" s="2320" t="s">
        <v>17</v>
      </c>
      <c r="C6" s="2447">
        <v>33</v>
      </c>
      <c r="D6" s="2447">
        <v>19</v>
      </c>
      <c r="E6" s="2447">
        <v>48</v>
      </c>
      <c r="F6" s="2318"/>
      <c r="G6" s="2448"/>
      <c r="H6" s="2448"/>
      <c r="I6" s="2448"/>
    </row>
    <row r="7" spans="2:9" ht="21" customHeight="1">
      <c r="B7" s="2407" t="s">
        <v>18</v>
      </c>
      <c r="C7" s="2447">
        <v>25</v>
      </c>
      <c r="D7" s="2447">
        <v>9</v>
      </c>
      <c r="E7" s="2447">
        <v>43</v>
      </c>
      <c r="F7" s="2447"/>
      <c r="G7" s="2448"/>
      <c r="H7" s="2448"/>
      <c r="I7" s="2448"/>
    </row>
    <row r="8" spans="2:9" ht="21" customHeight="1">
      <c r="B8" s="2335" t="s">
        <v>47</v>
      </c>
      <c r="C8" s="2447">
        <v>7</v>
      </c>
      <c r="D8" s="2447">
        <v>0</v>
      </c>
      <c r="E8" s="2447">
        <v>0</v>
      </c>
      <c r="F8" s="2449"/>
      <c r="G8" s="2448"/>
      <c r="H8" s="2448"/>
      <c r="I8" s="2448"/>
    </row>
    <row r="9" spans="2:9" ht="21" customHeight="1">
      <c r="B9" s="2450" t="s">
        <v>243</v>
      </c>
      <c r="C9" s="2449">
        <v>2</v>
      </c>
      <c r="D9" s="2449">
        <v>0</v>
      </c>
      <c r="E9" s="2449">
        <v>0</v>
      </c>
      <c r="F9" s="2447"/>
      <c r="G9" s="2448"/>
      <c r="H9" s="2448"/>
      <c r="I9" s="2448"/>
    </row>
    <row r="10" spans="2:9" ht="21" customHeight="1">
      <c r="B10" s="2450" t="s">
        <v>244</v>
      </c>
      <c r="C10" s="2449">
        <v>2</v>
      </c>
      <c r="D10" s="2449">
        <v>0</v>
      </c>
      <c r="E10" s="2449">
        <v>0</v>
      </c>
      <c r="F10" s="2449"/>
      <c r="G10" s="2448"/>
      <c r="H10" s="2448"/>
      <c r="I10" s="2448"/>
    </row>
    <row r="11" spans="2:9" ht="21" customHeight="1">
      <c r="B11" s="2450" t="s">
        <v>245</v>
      </c>
      <c r="C11" s="2449">
        <v>3</v>
      </c>
      <c r="D11" s="2449">
        <v>0</v>
      </c>
      <c r="E11" s="2449">
        <v>0</v>
      </c>
      <c r="F11" s="2449"/>
      <c r="G11" s="2448"/>
      <c r="H11" s="2448"/>
      <c r="I11" s="2448"/>
    </row>
    <row r="12" spans="2:9" ht="21" customHeight="1">
      <c r="B12" s="2450" t="s">
        <v>246</v>
      </c>
      <c r="C12" s="2449">
        <v>3</v>
      </c>
      <c r="D12" s="2449">
        <v>0</v>
      </c>
      <c r="E12" s="2449">
        <v>0</v>
      </c>
      <c r="F12" s="2447"/>
      <c r="G12" s="2448"/>
      <c r="H12" s="2448"/>
      <c r="I12" s="2448"/>
    </row>
    <row r="13" spans="2:9" ht="21" customHeight="1">
      <c r="B13" s="2450" t="s">
        <v>247</v>
      </c>
      <c r="C13" s="2449">
        <v>2</v>
      </c>
      <c r="D13" s="2449">
        <v>0</v>
      </c>
      <c r="E13" s="2449">
        <v>0</v>
      </c>
      <c r="F13" s="2449"/>
      <c r="G13" s="2448"/>
      <c r="H13" s="2448"/>
      <c r="I13" s="2448"/>
    </row>
    <row r="14" spans="2:9" ht="21" customHeight="1">
      <c r="B14" s="2450" t="s">
        <v>248</v>
      </c>
      <c r="C14" s="2449">
        <v>2</v>
      </c>
      <c r="D14" s="2449">
        <v>0</v>
      </c>
      <c r="E14" s="2449">
        <v>0</v>
      </c>
      <c r="F14" s="2447"/>
      <c r="G14" s="2448"/>
      <c r="H14" s="2448"/>
      <c r="I14" s="2448"/>
    </row>
    <row r="15" spans="2:9" ht="21" customHeight="1">
      <c r="B15" s="2450" t="s">
        <v>249</v>
      </c>
      <c r="C15" s="2449">
        <v>2</v>
      </c>
      <c r="D15" s="2449">
        <v>0</v>
      </c>
      <c r="E15" s="2449">
        <v>0</v>
      </c>
      <c r="F15" s="2449"/>
      <c r="G15" s="2448"/>
      <c r="H15" s="2448"/>
      <c r="I15" s="2448"/>
    </row>
    <row r="16" spans="2:9" ht="21" customHeight="1">
      <c r="B16" s="2450" t="s">
        <v>250</v>
      </c>
      <c r="C16" s="2449">
        <v>3</v>
      </c>
      <c r="D16" s="2449">
        <v>0</v>
      </c>
      <c r="E16" s="2449">
        <v>0</v>
      </c>
      <c r="F16" s="2449"/>
      <c r="G16" s="2448"/>
      <c r="H16" s="2448"/>
      <c r="I16" s="2448"/>
    </row>
    <row r="17" spans="2:9" ht="21" customHeight="1">
      <c r="B17" s="2450" t="s">
        <v>251</v>
      </c>
      <c r="C17" s="2449">
        <v>2</v>
      </c>
      <c r="D17" s="2449">
        <v>0</v>
      </c>
      <c r="E17" s="2449">
        <v>0</v>
      </c>
      <c r="F17" s="2449"/>
      <c r="G17" s="2448"/>
      <c r="H17" s="2448"/>
      <c r="I17" s="2448"/>
    </row>
    <row r="18" spans="2:9" ht="21" customHeight="1">
      <c r="B18" s="2450" t="s">
        <v>252</v>
      </c>
      <c r="C18" s="2449">
        <v>2</v>
      </c>
      <c r="D18" s="2449">
        <v>0</v>
      </c>
      <c r="E18" s="2449">
        <v>0</v>
      </c>
      <c r="F18" s="2449"/>
      <c r="G18" s="2448"/>
      <c r="H18" s="2448"/>
      <c r="I18" s="2448"/>
    </row>
    <row r="19" spans="2:9" ht="21" customHeight="1">
      <c r="B19" s="2450" t="s">
        <v>253</v>
      </c>
      <c r="C19" s="2449">
        <v>1</v>
      </c>
      <c r="D19" s="2449">
        <v>0</v>
      </c>
      <c r="E19" s="2449">
        <v>0</v>
      </c>
      <c r="F19" s="2449"/>
      <c r="G19" s="2448"/>
      <c r="H19" s="2448"/>
      <c r="I19" s="2448"/>
    </row>
    <row r="20" spans="2:9" ht="18" customHeight="1">
      <c r="B20" s="4791"/>
      <c r="C20" s="4755" t="s">
        <v>2945</v>
      </c>
      <c r="D20" s="4755"/>
      <c r="E20" s="4694"/>
      <c r="F20" s="2451"/>
    </row>
    <row r="21" spans="2:9" ht="18" customHeight="1">
      <c r="B21" s="4792"/>
      <c r="C21" s="2213" t="s">
        <v>2897</v>
      </c>
      <c r="D21" s="2213" t="s">
        <v>2946</v>
      </c>
      <c r="E21" s="2214" t="s">
        <v>2947</v>
      </c>
      <c r="F21" s="2451"/>
    </row>
    <row r="22" spans="2:9" s="2292" customFormat="1" ht="4.5" customHeight="1">
      <c r="B22" s="2452"/>
      <c r="C22" s="2453"/>
      <c r="D22" s="2453"/>
      <c r="E22" s="2453"/>
      <c r="F22" s="2454"/>
    </row>
    <row r="23" spans="2:9" s="2272" customFormat="1" ht="12" customHeight="1">
      <c r="B23" s="4793" t="s">
        <v>200</v>
      </c>
      <c r="C23" s="4728"/>
      <c r="D23" s="4728"/>
      <c r="E23" s="4728"/>
      <c r="F23" s="2454"/>
    </row>
    <row r="24" spans="2:9" s="2272" customFormat="1" ht="12" customHeight="1">
      <c r="B24" s="4794" t="s">
        <v>2948</v>
      </c>
      <c r="C24" s="4794"/>
      <c r="D24" s="4794"/>
      <c r="E24" s="4794"/>
    </row>
    <row r="25" spans="2:9" s="2272" customFormat="1" ht="12" customHeight="1">
      <c r="B25" s="4794" t="s">
        <v>2949</v>
      </c>
      <c r="C25" s="4794"/>
      <c r="D25" s="4794"/>
      <c r="E25" s="4794"/>
      <c r="F25" s="2455"/>
    </row>
    <row r="26" spans="2:9" s="2292" customFormat="1" ht="40.5" customHeight="1">
      <c r="B26" s="4746" t="s">
        <v>2950</v>
      </c>
      <c r="C26" s="4746"/>
      <c r="D26" s="4746"/>
      <c r="E26" s="4746"/>
      <c r="F26" s="2455"/>
    </row>
    <row r="27" spans="2:9" s="2292" customFormat="1" ht="40.5" customHeight="1">
      <c r="B27" s="4746" t="s">
        <v>2951</v>
      </c>
      <c r="C27" s="4746"/>
      <c r="D27" s="4746"/>
      <c r="E27" s="4746"/>
      <c r="F27" s="2456"/>
    </row>
    <row r="28" spans="2:9">
      <c r="C28" s="85"/>
      <c r="D28" s="85"/>
      <c r="E28" s="85"/>
      <c r="F28" s="85"/>
    </row>
    <row r="29" spans="2:9">
      <c r="C29" s="85"/>
      <c r="D29" s="85"/>
      <c r="E29" s="85"/>
      <c r="F29" s="85"/>
    </row>
    <row r="30" spans="2:9">
      <c r="C30" s="85"/>
      <c r="D30" s="85"/>
      <c r="E30" s="85"/>
      <c r="F30" s="85"/>
    </row>
    <row r="31" spans="2:9">
      <c r="C31" s="2457"/>
      <c r="D31" s="2457"/>
      <c r="E31" s="2457"/>
      <c r="F31" s="2457"/>
    </row>
    <row r="32" spans="2:9">
      <c r="C32" s="857"/>
      <c r="D32" s="857"/>
      <c r="E32" s="857"/>
      <c r="F32" s="857"/>
    </row>
    <row r="33" spans="3:6">
      <c r="C33" s="85"/>
      <c r="D33" s="85"/>
      <c r="E33" s="85"/>
      <c r="F33" s="85"/>
    </row>
    <row r="34" spans="3:6">
      <c r="C34" s="85"/>
      <c r="D34" s="85"/>
      <c r="E34" s="85"/>
      <c r="F34" s="85"/>
    </row>
    <row r="35" spans="3:6">
      <c r="C35" s="2457"/>
      <c r="D35" s="2457"/>
      <c r="E35" s="2457"/>
      <c r="F35" s="2457"/>
    </row>
    <row r="36" spans="3:6">
      <c r="C36" s="2457"/>
      <c r="D36" s="2457"/>
      <c r="E36" s="2457"/>
      <c r="F36" s="2457"/>
    </row>
    <row r="37" spans="3:6">
      <c r="C37" s="85"/>
      <c r="D37" s="85"/>
      <c r="E37" s="85"/>
      <c r="F37" s="85"/>
    </row>
    <row r="38" spans="3:6">
      <c r="C38" s="2457"/>
      <c r="D38" s="2457"/>
      <c r="E38" s="2457"/>
      <c r="F38" s="2457"/>
    </row>
    <row r="39" spans="3:6">
      <c r="C39" s="85"/>
      <c r="D39" s="85"/>
      <c r="E39" s="85"/>
    </row>
    <row r="40" spans="3:6">
      <c r="C40" s="2457"/>
      <c r="D40" s="2457"/>
      <c r="E40" s="2457"/>
    </row>
    <row r="42" spans="3:6">
      <c r="C42" s="2458"/>
      <c r="D42" s="2458"/>
      <c r="E42" s="2458"/>
      <c r="F42" s="2458"/>
    </row>
    <row r="43" spans="3:6">
      <c r="C43" s="857"/>
      <c r="D43" s="857"/>
      <c r="E43" s="857"/>
      <c r="F43" s="857"/>
    </row>
  </sheetData>
  <mergeCells count="11">
    <mergeCell ref="B23:E23"/>
    <mergeCell ref="B24:E24"/>
    <mergeCell ref="B25:E25"/>
    <mergeCell ref="B26:E26"/>
    <mergeCell ref="B27:E27"/>
    <mergeCell ref="B1:E1"/>
    <mergeCell ref="B2:E2"/>
    <mergeCell ref="B4:B5"/>
    <mergeCell ref="C4:E4"/>
    <mergeCell ref="B20:B21"/>
    <mergeCell ref="C20:E20"/>
  </mergeCells>
  <hyperlinks>
    <hyperlink ref="G2" location="Indice!A1" display="(Voltar ao Índice)"/>
  </hyperlinks>
  <printOptions horizontalCentered="1"/>
  <pageMargins left="0.27559055118110237" right="0.27559055118110237" top="0.6692913385826772" bottom="0.27559055118110237" header="0" footer="0"/>
  <pageSetup paperSize="9" orientation="portrait" verticalDpi="0" r:id="rId1"/>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O39"/>
  <sheetViews>
    <sheetView showGridLines="0" workbookViewId="0">
      <selection activeCell="B1" sqref="B1:M1"/>
    </sheetView>
  </sheetViews>
  <sheetFormatPr defaultRowHeight="11.25"/>
  <cols>
    <col min="1" max="1" width="6.7109375" style="4127" customWidth="1"/>
    <col min="2" max="2" width="24.7109375" style="4127" customWidth="1"/>
    <col min="3" max="3" width="8.28515625" style="4127" customWidth="1"/>
    <col min="4" max="4" width="1.42578125" style="4127" customWidth="1"/>
    <col min="5" max="5" width="8.7109375" style="4127" customWidth="1"/>
    <col min="6" max="6" width="1.42578125" style="4127" customWidth="1"/>
    <col min="7" max="7" width="8.7109375" style="4127" customWidth="1"/>
    <col min="8" max="8" width="1.42578125" style="4127" customWidth="1"/>
    <col min="9" max="9" width="8.28515625" style="4127" customWidth="1"/>
    <col min="10" max="10" width="1.42578125" style="4127" customWidth="1"/>
    <col min="11" max="11" width="8.7109375" style="4127" customWidth="1"/>
    <col min="12" max="12" width="1.42578125" style="4127" customWidth="1"/>
    <col min="13" max="13" width="24.7109375" style="4127" customWidth="1"/>
    <col min="14" max="14" width="6.7109375" style="4127" customWidth="1"/>
    <col min="15" max="15" width="14.28515625" style="4127" bestFit="1" customWidth="1"/>
    <col min="16" max="16384" width="9.140625" style="4127"/>
  </cols>
  <sheetData>
    <row r="1" spans="2:15" s="4122" customFormat="1" ht="30" customHeight="1">
      <c r="B1" s="5588" t="s">
        <v>4671</v>
      </c>
      <c r="C1" s="5588"/>
      <c r="D1" s="5588"/>
      <c r="E1" s="5588"/>
      <c r="F1" s="5588"/>
      <c r="G1" s="5588"/>
      <c r="H1" s="5588"/>
      <c r="I1" s="5588"/>
      <c r="J1" s="5588"/>
      <c r="K1" s="5588"/>
      <c r="L1" s="5588"/>
      <c r="M1" s="5588"/>
    </row>
    <row r="2" spans="2:15" s="4122" customFormat="1" ht="30" customHeight="1">
      <c r="B2" s="5588" t="s">
        <v>4672</v>
      </c>
      <c r="C2" s="5588"/>
      <c r="D2" s="5588"/>
      <c r="E2" s="5588"/>
      <c r="F2" s="5588"/>
      <c r="G2" s="5588"/>
      <c r="H2" s="5588"/>
      <c r="I2" s="5588"/>
      <c r="J2" s="5588"/>
      <c r="K2" s="5588"/>
      <c r="L2" s="5588"/>
      <c r="M2" s="5588"/>
      <c r="O2" s="2746" t="s">
        <v>2381</v>
      </c>
    </row>
    <row r="3" spans="2:15" s="4125" customFormat="1" ht="12" customHeight="1">
      <c r="B3" s="4123" t="s">
        <v>1492</v>
      </c>
      <c r="C3" s="4124"/>
      <c r="D3" s="4124"/>
      <c r="E3" s="4124"/>
      <c r="F3" s="4124"/>
      <c r="G3" s="4124"/>
      <c r="H3" s="4124"/>
      <c r="I3" s="4124"/>
      <c r="J3" s="4124"/>
      <c r="K3" s="4124"/>
      <c r="L3" s="4124"/>
      <c r="M3" s="4126" t="s">
        <v>1493</v>
      </c>
    </row>
    <row r="4" spans="2:15" ht="37.5" customHeight="1">
      <c r="B4" s="4175"/>
      <c r="C4" s="5594" t="s">
        <v>177</v>
      </c>
      <c r="D4" s="5595"/>
      <c r="E4" s="5615" t="s">
        <v>4572</v>
      </c>
      <c r="F4" s="5616"/>
      <c r="G4" s="5622" t="s">
        <v>4573</v>
      </c>
      <c r="H4" s="5623"/>
      <c r="I4" s="5622" t="s">
        <v>4574</v>
      </c>
      <c r="J4" s="5623"/>
      <c r="K4" s="5622" t="s">
        <v>4575</v>
      </c>
      <c r="L4" s="5623"/>
      <c r="M4" s="4225"/>
    </row>
    <row r="5" spans="2:15" s="4226" customFormat="1" ht="16.5" customHeight="1">
      <c r="B5" s="4128" t="s">
        <v>17</v>
      </c>
      <c r="C5" s="4205">
        <v>20363</v>
      </c>
      <c r="D5" s="4205"/>
      <c r="E5" s="4205">
        <v>23396</v>
      </c>
      <c r="F5" s="4205"/>
      <c r="G5" s="4205">
        <v>25400</v>
      </c>
      <c r="H5" s="4205"/>
      <c r="I5" s="4205">
        <v>15782</v>
      </c>
      <c r="J5" s="4130"/>
      <c r="K5" s="4130">
        <v>16734</v>
      </c>
      <c r="L5" s="4148" t="s">
        <v>1351</v>
      </c>
      <c r="M5" s="4131" t="s">
        <v>17</v>
      </c>
    </row>
    <row r="6" spans="2:15" ht="27" customHeight="1">
      <c r="B6" s="4217" t="s">
        <v>4639</v>
      </c>
      <c r="C6" s="4227">
        <v>2914</v>
      </c>
      <c r="D6" s="4227"/>
      <c r="E6" s="4227">
        <v>3156</v>
      </c>
      <c r="F6" s="4227"/>
      <c r="G6" s="4227">
        <v>3141</v>
      </c>
      <c r="H6" s="4227"/>
      <c r="I6" s="4227">
        <v>2604</v>
      </c>
      <c r="J6" s="4219"/>
      <c r="K6" s="4228">
        <v>2502</v>
      </c>
      <c r="L6" s="4220" t="s">
        <v>1351</v>
      </c>
      <c r="M6" s="4221" t="s">
        <v>4640</v>
      </c>
    </row>
    <row r="7" spans="2:15" ht="27" customHeight="1">
      <c r="B7" s="4217" t="s">
        <v>4641</v>
      </c>
      <c r="C7" s="4227">
        <v>320</v>
      </c>
      <c r="D7" s="4227"/>
      <c r="E7" s="4227">
        <v>386</v>
      </c>
      <c r="F7" s="4227"/>
      <c r="G7" s="4227">
        <v>338</v>
      </c>
      <c r="H7" s="4227"/>
      <c r="I7" s="4227">
        <v>219</v>
      </c>
      <c r="J7" s="4219"/>
      <c r="K7" s="4228">
        <v>349</v>
      </c>
      <c r="L7" s="4220" t="s">
        <v>1351</v>
      </c>
      <c r="M7" s="4221" t="s">
        <v>4642</v>
      </c>
    </row>
    <row r="8" spans="2:15" ht="16.5" customHeight="1">
      <c r="B8" s="4217" t="s">
        <v>4643</v>
      </c>
      <c r="C8" s="4227">
        <v>706</v>
      </c>
      <c r="D8" s="4227"/>
      <c r="E8" s="4227">
        <v>923</v>
      </c>
      <c r="F8" s="4227"/>
      <c r="G8" s="4227">
        <v>1050</v>
      </c>
      <c r="H8" s="4227"/>
      <c r="I8" s="4227">
        <v>382</v>
      </c>
      <c r="J8" s="4219"/>
      <c r="K8" s="4228">
        <v>451</v>
      </c>
      <c r="L8" s="4220" t="s">
        <v>1351</v>
      </c>
      <c r="M8" s="4221" t="s">
        <v>4644</v>
      </c>
    </row>
    <row r="9" spans="2:15" ht="27" customHeight="1">
      <c r="B9" s="4217" t="s">
        <v>4645</v>
      </c>
      <c r="C9" s="4227">
        <v>6501</v>
      </c>
      <c r="D9" s="4227"/>
      <c r="E9" s="4227">
        <v>6925</v>
      </c>
      <c r="F9" s="4227"/>
      <c r="G9" s="4227">
        <v>7708</v>
      </c>
      <c r="H9" s="4227"/>
      <c r="I9" s="4227">
        <v>5810</v>
      </c>
      <c r="J9" s="4219"/>
      <c r="K9" s="4228">
        <v>5713</v>
      </c>
      <c r="L9" s="4220" t="s">
        <v>1351</v>
      </c>
      <c r="M9" s="4221" t="s">
        <v>4646</v>
      </c>
    </row>
    <row r="10" spans="2:15" ht="36" customHeight="1">
      <c r="B10" s="4217" t="s">
        <v>4647</v>
      </c>
      <c r="C10" s="4227">
        <v>809</v>
      </c>
      <c r="D10" s="4227"/>
      <c r="E10" s="4227">
        <v>879</v>
      </c>
      <c r="F10" s="4227"/>
      <c r="G10" s="4227">
        <v>964</v>
      </c>
      <c r="H10" s="4227"/>
      <c r="I10" s="4227">
        <v>709</v>
      </c>
      <c r="J10" s="4219"/>
      <c r="K10" s="4228">
        <v>649</v>
      </c>
      <c r="L10" s="4220" t="s">
        <v>1351</v>
      </c>
      <c r="M10" s="4221" t="s">
        <v>4648</v>
      </c>
    </row>
    <row r="11" spans="2:15" ht="16.5" customHeight="1">
      <c r="B11" s="4217" t="s">
        <v>4649</v>
      </c>
      <c r="C11" s="4227">
        <v>1126</v>
      </c>
      <c r="D11" s="4227"/>
      <c r="E11" s="4227">
        <v>1045</v>
      </c>
      <c r="F11" s="4227"/>
      <c r="G11" s="4227">
        <v>1037</v>
      </c>
      <c r="H11" s="4227"/>
      <c r="I11" s="4227">
        <v>1299</v>
      </c>
      <c r="J11" s="4219"/>
      <c r="K11" s="4228">
        <v>887</v>
      </c>
      <c r="L11" s="4220" t="s">
        <v>1351</v>
      </c>
      <c r="M11" s="4221" t="s">
        <v>4650</v>
      </c>
    </row>
    <row r="12" spans="2:15" ht="16.5" customHeight="1">
      <c r="B12" s="4217" t="s">
        <v>4651</v>
      </c>
      <c r="C12" s="4227">
        <v>2863</v>
      </c>
      <c r="D12" s="4227"/>
      <c r="E12" s="4227">
        <v>3710</v>
      </c>
      <c r="F12" s="4227"/>
      <c r="G12" s="4227">
        <v>4013</v>
      </c>
      <c r="H12" s="4227"/>
      <c r="I12" s="4227">
        <v>1598</v>
      </c>
      <c r="J12" s="4219"/>
      <c r="K12" s="4228">
        <v>2067</v>
      </c>
      <c r="L12" s="4220" t="s">
        <v>1351</v>
      </c>
      <c r="M12" s="4221" t="s">
        <v>4652</v>
      </c>
    </row>
    <row r="13" spans="2:15" ht="16.5" customHeight="1">
      <c r="B13" s="4217" t="s">
        <v>4653</v>
      </c>
      <c r="C13" s="4227">
        <v>660</v>
      </c>
      <c r="D13" s="4227"/>
      <c r="E13" s="4227">
        <v>780</v>
      </c>
      <c r="F13" s="4227"/>
      <c r="G13" s="4227">
        <v>791</v>
      </c>
      <c r="H13" s="4227"/>
      <c r="I13" s="4227">
        <v>481</v>
      </c>
      <c r="J13" s="4219"/>
      <c r="K13" s="4228">
        <v>576</v>
      </c>
      <c r="L13" s="4220" t="s">
        <v>1351</v>
      </c>
      <c r="M13" s="4221" t="s">
        <v>4654</v>
      </c>
    </row>
    <row r="14" spans="2:15" ht="16.5" customHeight="1">
      <c r="B14" s="4217" t="s">
        <v>4655</v>
      </c>
      <c r="C14" s="4227">
        <v>845</v>
      </c>
      <c r="D14" s="4227"/>
      <c r="E14" s="4227">
        <v>1080</v>
      </c>
      <c r="F14" s="4227"/>
      <c r="G14" s="4227">
        <v>1011</v>
      </c>
      <c r="H14" s="4227"/>
      <c r="I14" s="4227">
        <v>519</v>
      </c>
      <c r="J14" s="4219"/>
      <c r="K14" s="4228">
        <v>658</v>
      </c>
      <c r="L14" s="4220" t="s">
        <v>1351</v>
      </c>
      <c r="M14" s="4221" t="s">
        <v>4656</v>
      </c>
    </row>
    <row r="15" spans="2:15" ht="16.5" customHeight="1">
      <c r="B15" s="4217" t="s">
        <v>4657</v>
      </c>
      <c r="C15" s="4227">
        <v>459</v>
      </c>
      <c r="D15" s="4227"/>
      <c r="E15" s="4227">
        <v>646</v>
      </c>
      <c r="F15" s="4227"/>
      <c r="G15" s="4227">
        <v>982</v>
      </c>
      <c r="H15" s="4227"/>
      <c r="I15" s="4229">
        <v>104</v>
      </c>
      <c r="J15" s="4219"/>
      <c r="K15" s="4228">
        <v>403</v>
      </c>
      <c r="L15" s="4220" t="s">
        <v>2363</v>
      </c>
      <c r="M15" s="4221" t="s">
        <v>4658</v>
      </c>
    </row>
    <row r="16" spans="2:15" ht="16.5" customHeight="1">
      <c r="B16" s="4217" t="s">
        <v>4659</v>
      </c>
      <c r="C16" s="4227">
        <v>1786</v>
      </c>
      <c r="D16" s="4227"/>
      <c r="E16" s="4227">
        <v>2236</v>
      </c>
      <c r="F16" s="4227"/>
      <c r="G16" s="4227">
        <v>2789</v>
      </c>
      <c r="H16" s="4227"/>
      <c r="I16" s="4227">
        <v>1002</v>
      </c>
      <c r="J16" s="4219"/>
      <c r="K16" s="4228">
        <v>1561</v>
      </c>
      <c r="L16" s="4220" t="s">
        <v>1351</v>
      </c>
      <c r="M16" s="4221" t="s">
        <v>4660</v>
      </c>
    </row>
    <row r="17" spans="2:13" ht="27" customHeight="1">
      <c r="B17" s="4217" t="s">
        <v>4661</v>
      </c>
      <c r="C17" s="4227">
        <v>1373</v>
      </c>
      <c r="D17" s="4227"/>
      <c r="E17" s="4227">
        <v>1630</v>
      </c>
      <c r="F17" s="4227"/>
      <c r="G17" s="4227">
        <v>1576</v>
      </c>
      <c r="H17" s="4227"/>
      <c r="I17" s="4227">
        <v>1055</v>
      </c>
      <c r="J17" s="4219"/>
      <c r="K17" s="4228">
        <v>917</v>
      </c>
      <c r="L17" s="4220" t="s">
        <v>1351</v>
      </c>
      <c r="M17" s="4221" t="s">
        <v>4662</v>
      </c>
    </row>
    <row r="18" spans="2:13" ht="27" customHeight="1">
      <c r="B18" s="4230" t="s">
        <v>919</v>
      </c>
      <c r="C18" s="4206">
        <v>18204</v>
      </c>
      <c r="D18" s="4206" t="s">
        <v>1351</v>
      </c>
      <c r="E18" s="4206">
        <v>20480</v>
      </c>
      <c r="F18" s="4206" t="s">
        <v>1351</v>
      </c>
      <c r="G18" s="4206">
        <v>27883</v>
      </c>
      <c r="H18" s="4206" t="s">
        <v>1351</v>
      </c>
      <c r="I18" s="4206">
        <v>13612</v>
      </c>
      <c r="J18" s="4129" t="s">
        <v>1351</v>
      </c>
      <c r="K18" s="4130">
        <v>12465</v>
      </c>
      <c r="L18" s="4231" t="s">
        <v>1351</v>
      </c>
      <c r="M18" s="4180" t="s">
        <v>919</v>
      </c>
    </row>
    <row r="19" spans="2:13" ht="27" customHeight="1">
      <c r="B19" s="4217" t="s">
        <v>4639</v>
      </c>
      <c r="C19" s="4229">
        <v>2545</v>
      </c>
      <c r="D19" s="4229" t="s">
        <v>1351</v>
      </c>
      <c r="E19" s="4229">
        <v>2671</v>
      </c>
      <c r="F19" s="4229" t="s">
        <v>1351</v>
      </c>
      <c r="G19" s="4229">
        <v>2873</v>
      </c>
      <c r="H19" s="4229" t="s">
        <v>1351</v>
      </c>
      <c r="I19" s="4229">
        <v>2459</v>
      </c>
      <c r="J19" s="4232" t="s">
        <v>1351</v>
      </c>
      <c r="K19" s="4219">
        <v>1710</v>
      </c>
      <c r="L19" s="4220" t="s">
        <v>1351</v>
      </c>
      <c r="M19" s="4221" t="s">
        <v>4640</v>
      </c>
    </row>
    <row r="20" spans="2:13" ht="27" customHeight="1">
      <c r="B20" s="4217" t="s">
        <v>4641</v>
      </c>
      <c r="C20" s="4229">
        <v>288</v>
      </c>
      <c r="D20" s="4229" t="s">
        <v>1351</v>
      </c>
      <c r="E20" s="4229">
        <v>314</v>
      </c>
      <c r="F20" s="4229" t="s">
        <v>1351</v>
      </c>
      <c r="G20" s="4229" t="s">
        <v>21</v>
      </c>
      <c r="H20" s="4229" t="s">
        <v>1351</v>
      </c>
      <c r="I20" s="4229">
        <v>225</v>
      </c>
      <c r="J20" s="4232" t="s">
        <v>1351</v>
      </c>
      <c r="K20" s="4219">
        <v>289</v>
      </c>
      <c r="L20" s="4220" t="s">
        <v>2363</v>
      </c>
      <c r="M20" s="4221" t="s">
        <v>4642</v>
      </c>
    </row>
    <row r="21" spans="2:13" ht="16.5" customHeight="1">
      <c r="B21" s="4217" t="s">
        <v>4643</v>
      </c>
      <c r="C21" s="4229">
        <v>619</v>
      </c>
      <c r="D21" s="4229" t="s">
        <v>1351</v>
      </c>
      <c r="E21" s="4229">
        <v>769</v>
      </c>
      <c r="F21" s="4229" t="s">
        <v>1351</v>
      </c>
      <c r="G21" s="4229" t="s">
        <v>21</v>
      </c>
      <c r="H21" s="4229" t="s">
        <v>1351</v>
      </c>
      <c r="I21" s="4229">
        <v>305</v>
      </c>
      <c r="J21" s="4232" t="s">
        <v>1351</v>
      </c>
      <c r="K21" s="4219">
        <v>292</v>
      </c>
      <c r="L21" s="4220" t="s">
        <v>1351</v>
      </c>
      <c r="M21" s="4221" t="s">
        <v>4644</v>
      </c>
    </row>
    <row r="22" spans="2:13" ht="27" customHeight="1">
      <c r="B22" s="4217" t="s">
        <v>4645</v>
      </c>
      <c r="C22" s="4229">
        <v>6192</v>
      </c>
      <c r="D22" s="4229" t="s">
        <v>1351</v>
      </c>
      <c r="E22" s="4229">
        <v>6690</v>
      </c>
      <c r="F22" s="4229" t="s">
        <v>1351</v>
      </c>
      <c r="G22" s="4229">
        <v>8136</v>
      </c>
      <c r="H22" s="4229" t="s">
        <v>1351</v>
      </c>
      <c r="I22" s="4229">
        <v>5073</v>
      </c>
      <c r="J22" s="4232" t="s">
        <v>1351</v>
      </c>
      <c r="K22" s="4219">
        <v>5496</v>
      </c>
      <c r="L22" s="4220" t="s">
        <v>1351</v>
      </c>
      <c r="M22" s="4221" t="s">
        <v>4646</v>
      </c>
    </row>
    <row r="23" spans="2:13" ht="36" customHeight="1">
      <c r="B23" s="4217" t="s">
        <v>4647</v>
      </c>
      <c r="C23" s="4229">
        <v>740</v>
      </c>
      <c r="D23" s="4229" t="s">
        <v>1351</v>
      </c>
      <c r="E23" s="4229">
        <v>675</v>
      </c>
      <c r="F23" s="4229" t="s">
        <v>1351</v>
      </c>
      <c r="G23" s="4229">
        <v>1927</v>
      </c>
      <c r="H23" s="4229" t="s">
        <v>2363</v>
      </c>
      <c r="I23" s="4229">
        <v>788</v>
      </c>
      <c r="J23" s="4232" t="s">
        <v>1351</v>
      </c>
      <c r="K23" s="4219">
        <v>242</v>
      </c>
      <c r="L23" s="4220" t="s">
        <v>1351</v>
      </c>
      <c r="M23" s="4221" t="s">
        <v>4648</v>
      </c>
    </row>
    <row r="24" spans="2:13" ht="16.5" customHeight="1">
      <c r="B24" s="4217" t="s">
        <v>4649</v>
      </c>
      <c r="C24" s="4229">
        <v>1138</v>
      </c>
      <c r="D24" s="4229" t="s">
        <v>1351</v>
      </c>
      <c r="E24" s="4229">
        <v>1170</v>
      </c>
      <c r="F24" s="4229" t="s">
        <v>1351</v>
      </c>
      <c r="G24" s="4229">
        <v>1174</v>
      </c>
      <c r="H24" s="4229" t="s">
        <v>2363</v>
      </c>
      <c r="I24" s="4229">
        <v>1207</v>
      </c>
      <c r="J24" s="4232" t="s">
        <v>1351</v>
      </c>
      <c r="K24" s="4219">
        <v>603</v>
      </c>
      <c r="L24" s="4220" t="s">
        <v>1351</v>
      </c>
      <c r="M24" s="4221" t="s">
        <v>4650</v>
      </c>
    </row>
    <row r="25" spans="2:13" ht="16.5" customHeight="1">
      <c r="B25" s="4217" t="s">
        <v>4651</v>
      </c>
      <c r="C25" s="4229">
        <v>2473</v>
      </c>
      <c r="D25" s="4229" t="s">
        <v>1351</v>
      </c>
      <c r="E25" s="4229">
        <v>3184</v>
      </c>
      <c r="F25" s="4229" t="s">
        <v>1351</v>
      </c>
      <c r="G25" s="4229" t="s">
        <v>21</v>
      </c>
      <c r="H25" s="4229" t="s">
        <v>1351</v>
      </c>
      <c r="I25" s="4229">
        <v>1109</v>
      </c>
      <c r="J25" s="4232" t="s">
        <v>1351</v>
      </c>
      <c r="K25" s="4219">
        <v>1309</v>
      </c>
      <c r="L25" s="4220" t="s">
        <v>1351</v>
      </c>
      <c r="M25" s="4221" t="s">
        <v>4652</v>
      </c>
    </row>
    <row r="26" spans="2:13" ht="16.5" customHeight="1">
      <c r="B26" s="4217" t="s">
        <v>4653</v>
      </c>
      <c r="C26" s="4229">
        <v>721</v>
      </c>
      <c r="D26" s="4229" t="s">
        <v>1351</v>
      </c>
      <c r="E26" s="4229">
        <v>808</v>
      </c>
      <c r="F26" s="4229" t="s">
        <v>1351</v>
      </c>
      <c r="G26" s="4229">
        <v>949</v>
      </c>
      <c r="H26" s="4229" t="s">
        <v>1351</v>
      </c>
      <c r="I26" s="4229">
        <v>541</v>
      </c>
      <c r="J26" s="4232" t="s">
        <v>1351</v>
      </c>
      <c r="K26" s="4219">
        <v>614</v>
      </c>
      <c r="L26" s="4220" t="s">
        <v>1351</v>
      </c>
      <c r="M26" s="4221" t="s">
        <v>4654</v>
      </c>
    </row>
    <row r="27" spans="2:13" ht="16.5" customHeight="1">
      <c r="B27" s="4217" t="s">
        <v>4655</v>
      </c>
      <c r="C27" s="4229">
        <v>634</v>
      </c>
      <c r="D27" s="4229" t="s">
        <v>1351</v>
      </c>
      <c r="E27" s="4229">
        <v>762</v>
      </c>
      <c r="F27" s="4229" t="s">
        <v>1351</v>
      </c>
      <c r="G27" s="4229">
        <v>942</v>
      </c>
      <c r="H27" s="4229" t="s">
        <v>2363</v>
      </c>
      <c r="I27" s="4229">
        <v>414</v>
      </c>
      <c r="J27" s="4232" t="s">
        <v>1351</v>
      </c>
      <c r="K27" s="4219">
        <v>315</v>
      </c>
      <c r="L27" s="4220" t="s">
        <v>1351</v>
      </c>
      <c r="M27" s="4221" t="s">
        <v>4656</v>
      </c>
    </row>
    <row r="28" spans="2:13" ht="16.5" customHeight="1">
      <c r="B28" s="4217" t="s">
        <v>4657</v>
      </c>
      <c r="C28" s="4229">
        <v>347</v>
      </c>
      <c r="D28" s="4229" t="s">
        <v>1351</v>
      </c>
      <c r="E28" s="4229">
        <v>504</v>
      </c>
      <c r="F28" s="4229" t="s">
        <v>1351</v>
      </c>
      <c r="G28" s="4229">
        <v>657</v>
      </c>
      <c r="H28" s="4229" t="s">
        <v>2363</v>
      </c>
      <c r="I28" s="4229">
        <v>28</v>
      </c>
      <c r="J28" s="4233" t="s">
        <v>2363</v>
      </c>
      <c r="K28" s="4219">
        <v>205</v>
      </c>
      <c r="L28" s="4220" t="s">
        <v>2363</v>
      </c>
      <c r="M28" s="4221" t="s">
        <v>4658</v>
      </c>
    </row>
    <row r="29" spans="2:13" ht="16.5" customHeight="1">
      <c r="B29" s="4217" t="s">
        <v>4659</v>
      </c>
      <c r="C29" s="4229">
        <v>1428</v>
      </c>
      <c r="D29" s="4229" t="s">
        <v>1351</v>
      </c>
      <c r="E29" s="4229">
        <v>1667</v>
      </c>
      <c r="F29" s="4229" t="s">
        <v>1351</v>
      </c>
      <c r="G29" s="4229">
        <v>3880</v>
      </c>
      <c r="H29" s="4229" t="s">
        <v>2363</v>
      </c>
      <c r="I29" s="4229">
        <v>694</v>
      </c>
      <c r="J29" s="4232" t="s">
        <v>1351</v>
      </c>
      <c r="K29" s="4219">
        <v>842</v>
      </c>
      <c r="L29" s="4220" t="s">
        <v>1351</v>
      </c>
      <c r="M29" s="4221" t="s">
        <v>4660</v>
      </c>
    </row>
    <row r="30" spans="2:13" ht="27" customHeight="1">
      <c r="B30" s="4217" t="s">
        <v>4661</v>
      </c>
      <c r="C30" s="4229">
        <v>1081</v>
      </c>
      <c r="D30" s="4229" t="s">
        <v>1351</v>
      </c>
      <c r="E30" s="4229">
        <v>1267</v>
      </c>
      <c r="F30" s="4229" t="s">
        <v>1351</v>
      </c>
      <c r="G30" s="4229">
        <v>1602</v>
      </c>
      <c r="H30" s="4229" t="s">
        <v>2363</v>
      </c>
      <c r="I30" s="4229">
        <v>769</v>
      </c>
      <c r="J30" s="4232" t="s">
        <v>1351</v>
      </c>
      <c r="K30" s="4219">
        <v>548</v>
      </c>
      <c r="L30" s="4220" t="s">
        <v>1351</v>
      </c>
      <c r="M30" s="4221" t="s">
        <v>4662</v>
      </c>
    </row>
    <row r="31" spans="2:13" ht="37.5" customHeight="1">
      <c r="B31" s="4175"/>
      <c r="C31" s="5594" t="s">
        <v>177</v>
      </c>
      <c r="D31" s="5595"/>
      <c r="E31" s="5615" t="s">
        <v>4577</v>
      </c>
      <c r="F31" s="5616"/>
      <c r="G31" s="5622" t="s">
        <v>4578</v>
      </c>
      <c r="H31" s="5623"/>
      <c r="I31" s="5622" t="s">
        <v>4579</v>
      </c>
      <c r="J31" s="5623"/>
      <c r="K31" s="5622" t="s">
        <v>4580</v>
      </c>
      <c r="L31" s="5623"/>
      <c r="M31" s="4225"/>
    </row>
    <row r="32" spans="2:13" s="4171" customFormat="1" ht="5.25" customHeight="1">
      <c r="B32" s="4165"/>
      <c r="C32" s="4165"/>
      <c r="D32" s="4165"/>
      <c r="E32" s="4167"/>
      <c r="F32" s="4167"/>
      <c r="G32" s="4168"/>
      <c r="H32" s="4168"/>
      <c r="I32" s="4168"/>
      <c r="J32" s="4168"/>
      <c r="K32" s="4168"/>
      <c r="L32" s="4168"/>
      <c r="M32" s="4170"/>
    </row>
    <row r="33" spans="2:13" s="4144" customFormat="1" ht="12" customHeight="1">
      <c r="B33" s="5609" t="s">
        <v>200</v>
      </c>
      <c r="C33" s="5609"/>
      <c r="D33" s="5609"/>
      <c r="E33" s="5609"/>
      <c r="F33" s="5609"/>
      <c r="G33" s="5609"/>
      <c r="H33" s="5609"/>
      <c r="I33" s="5609"/>
      <c r="J33" s="5609"/>
      <c r="K33" s="5609"/>
      <c r="L33" s="5609"/>
      <c r="M33" s="5609"/>
    </row>
    <row r="34" spans="2:13" s="4144" customFormat="1" ht="12" customHeight="1">
      <c r="B34" s="5609" t="s">
        <v>4583</v>
      </c>
      <c r="C34" s="5609"/>
      <c r="D34" s="5609"/>
      <c r="E34" s="5609"/>
      <c r="F34" s="5609"/>
      <c r="G34" s="5609"/>
      <c r="H34" s="5609"/>
      <c r="I34" s="5609"/>
      <c r="J34" s="5609"/>
      <c r="K34" s="5609"/>
      <c r="L34" s="5609"/>
      <c r="M34" s="5609"/>
    </row>
    <row r="35" spans="2:13" s="4144" customFormat="1" ht="12" customHeight="1">
      <c r="B35" s="5617" t="s">
        <v>4584</v>
      </c>
      <c r="C35" s="5617"/>
      <c r="D35" s="5617"/>
      <c r="E35" s="5617"/>
      <c r="F35" s="5617"/>
      <c r="G35" s="5617"/>
      <c r="H35" s="5617"/>
      <c r="I35" s="5617"/>
      <c r="J35" s="5617"/>
      <c r="K35" s="5617"/>
      <c r="L35" s="5617"/>
      <c r="M35" s="5617"/>
    </row>
    <row r="36" spans="2:13" s="4144" customFormat="1" ht="30.75" customHeight="1">
      <c r="B36" s="5601" t="s">
        <v>4673</v>
      </c>
      <c r="C36" s="5624"/>
      <c r="D36" s="5624"/>
      <c r="E36" s="5624"/>
      <c r="F36" s="5624"/>
      <c r="G36" s="5624"/>
      <c r="H36" s="5624"/>
      <c r="I36" s="5624"/>
      <c r="J36" s="5624"/>
      <c r="K36" s="5624"/>
      <c r="L36" s="5624"/>
      <c r="M36" s="5624"/>
    </row>
    <row r="37" spans="2:13" s="4144" customFormat="1" ht="30.75" customHeight="1">
      <c r="B37" s="5601" t="s">
        <v>4674</v>
      </c>
      <c r="C37" s="5624"/>
      <c r="D37" s="5624"/>
      <c r="E37" s="5624"/>
      <c r="F37" s="5624"/>
      <c r="G37" s="5624"/>
      <c r="H37" s="5624"/>
      <c r="I37" s="5624"/>
      <c r="J37" s="5624"/>
      <c r="K37" s="5624"/>
      <c r="L37" s="5624"/>
      <c r="M37" s="5624"/>
    </row>
    <row r="39" spans="2:13">
      <c r="B39" s="5634"/>
      <c r="C39" s="5635"/>
      <c r="D39" s="5635"/>
      <c r="E39" s="5635"/>
      <c r="F39" s="5635"/>
      <c r="G39" s="5635"/>
      <c r="H39" s="5635"/>
      <c r="I39" s="5635"/>
      <c r="J39" s="5635"/>
      <c r="K39" s="5635"/>
      <c r="L39" s="5635"/>
      <c r="M39" s="5635"/>
    </row>
  </sheetData>
  <mergeCells count="18">
    <mergeCell ref="B34:M34"/>
    <mergeCell ref="B35:M35"/>
    <mergeCell ref="B36:M36"/>
    <mergeCell ref="B37:M37"/>
    <mergeCell ref="B39:M39"/>
    <mergeCell ref="B33:M33"/>
    <mergeCell ref="B1:M1"/>
    <mergeCell ref="B2:M2"/>
    <mergeCell ref="C4:D4"/>
    <mergeCell ref="E4:F4"/>
    <mergeCell ref="G4:H4"/>
    <mergeCell ref="I4:J4"/>
    <mergeCell ref="K4:L4"/>
    <mergeCell ref="C31:D31"/>
    <mergeCell ref="E31:F31"/>
    <mergeCell ref="G31:H31"/>
    <mergeCell ref="I31:J31"/>
    <mergeCell ref="K31:L31"/>
  </mergeCells>
  <hyperlinks>
    <hyperlink ref="O2" location="Indice!A1" display="(Voltar ao Índice)"/>
  </hyperlinks>
  <printOptions horizontalCentered="1"/>
  <pageMargins left="0.27559055118110237" right="0.27559055118110237" top="0.6692913385826772" bottom="0.27559055118110237" header="0" footer="0"/>
  <pageSetup paperSize="9" scale="98" orientation="portrait" r:id="rId1"/>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Q39"/>
  <sheetViews>
    <sheetView showGridLines="0" workbookViewId="0">
      <selection activeCell="B1" sqref="B1:O1"/>
    </sheetView>
  </sheetViews>
  <sheetFormatPr defaultRowHeight="11.25"/>
  <cols>
    <col min="1" max="1" width="6.7109375" style="4127" customWidth="1"/>
    <col min="2" max="2" width="24.7109375" style="4127" customWidth="1"/>
    <col min="3" max="3" width="6.7109375" style="4127" customWidth="1"/>
    <col min="4" max="4" width="1.42578125" style="4127" customWidth="1"/>
    <col min="5" max="5" width="6.7109375" style="4127" customWidth="1"/>
    <col min="6" max="6" width="1.42578125" style="4127" customWidth="1"/>
    <col min="7" max="7" width="6.7109375" style="4127" customWidth="1"/>
    <col min="8" max="8" width="1.42578125" style="4127" customWidth="1"/>
    <col min="9" max="9" width="6.7109375" style="4127" customWidth="1"/>
    <col min="10" max="10" width="1.42578125" style="4127" customWidth="1"/>
    <col min="11" max="11" width="6.7109375" style="4127" customWidth="1"/>
    <col min="12" max="12" width="1.42578125" style="4127" customWidth="1"/>
    <col min="13" max="13" width="6.7109375" style="4127" customWidth="1"/>
    <col min="14" max="14" width="1.42578125" style="4127" customWidth="1"/>
    <col min="15" max="15" width="24.7109375" style="4127" customWidth="1"/>
    <col min="16" max="16" width="6.7109375" style="4127" customWidth="1"/>
    <col min="17" max="17" width="14.28515625" style="4127" bestFit="1" customWidth="1"/>
    <col min="18" max="16384" width="9.140625" style="4127"/>
  </cols>
  <sheetData>
    <row r="1" spans="2:17" s="4122" customFormat="1" ht="30" customHeight="1">
      <c r="B1" s="5588" t="s">
        <v>4675</v>
      </c>
      <c r="C1" s="5588"/>
      <c r="D1" s="5588"/>
      <c r="E1" s="5588"/>
      <c r="F1" s="5588"/>
      <c r="G1" s="5588"/>
      <c r="H1" s="5588"/>
      <c r="I1" s="5588"/>
      <c r="J1" s="5588"/>
      <c r="K1" s="5588"/>
      <c r="L1" s="5588"/>
      <c r="M1" s="5588"/>
      <c r="N1" s="5588"/>
      <c r="O1" s="5588"/>
    </row>
    <row r="2" spans="2:17" s="4122" customFormat="1" ht="30" customHeight="1">
      <c r="B2" s="5588" t="s">
        <v>4676</v>
      </c>
      <c r="C2" s="5588"/>
      <c r="D2" s="5588"/>
      <c r="E2" s="5588"/>
      <c r="F2" s="5588"/>
      <c r="G2" s="5588"/>
      <c r="H2" s="5588"/>
      <c r="I2" s="5588"/>
      <c r="J2" s="5588"/>
      <c r="K2" s="5588"/>
      <c r="L2" s="5588"/>
      <c r="M2" s="5588"/>
      <c r="N2" s="5588"/>
      <c r="O2" s="5588"/>
      <c r="Q2" s="2746" t="s">
        <v>2381</v>
      </c>
    </row>
    <row r="3" spans="2:17" s="4174" customFormat="1" ht="9">
      <c r="B3" s="4123" t="s">
        <v>1492</v>
      </c>
      <c r="C3" s="4124"/>
      <c r="D3" s="4124"/>
      <c r="E3" s="4124"/>
      <c r="F3" s="4124"/>
      <c r="G3" s="4124"/>
      <c r="H3" s="4124"/>
      <c r="I3" s="4124"/>
      <c r="J3" s="4124"/>
      <c r="K3" s="4124"/>
      <c r="L3" s="4124"/>
      <c r="M3" s="4124"/>
      <c r="N3" s="4124"/>
      <c r="O3" s="4126" t="s">
        <v>1493</v>
      </c>
    </row>
    <row r="4" spans="2:17" ht="30.75" customHeight="1">
      <c r="B4" s="4234"/>
      <c r="C4" s="5636" t="s">
        <v>177</v>
      </c>
      <c r="D4" s="5636"/>
      <c r="E4" s="5636" t="s">
        <v>4622</v>
      </c>
      <c r="F4" s="5636"/>
      <c r="G4" s="5636" t="s">
        <v>4623</v>
      </c>
      <c r="H4" s="5636"/>
      <c r="I4" s="5636" t="s">
        <v>4624</v>
      </c>
      <c r="J4" s="5636"/>
      <c r="K4" s="5636" t="s">
        <v>4625</v>
      </c>
      <c r="L4" s="5636"/>
      <c r="M4" s="5636" t="s">
        <v>4626</v>
      </c>
      <c r="N4" s="5636"/>
      <c r="O4" s="4235"/>
    </row>
    <row r="5" spans="2:17" ht="16.5" customHeight="1">
      <c r="B5" s="4128" t="s">
        <v>17</v>
      </c>
      <c r="C5" s="4205">
        <v>20363</v>
      </c>
      <c r="D5" s="4205"/>
      <c r="E5" s="4206">
        <v>11453</v>
      </c>
      <c r="F5" s="4206"/>
      <c r="G5" s="4206">
        <v>14803</v>
      </c>
      <c r="H5" s="4206"/>
      <c r="I5" s="4206">
        <v>18875</v>
      </c>
      <c r="J5" s="4206"/>
      <c r="K5" s="4206">
        <v>23475</v>
      </c>
      <c r="L5" s="4206"/>
      <c r="M5" s="4206">
        <v>32803</v>
      </c>
      <c r="N5" s="4231"/>
      <c r="O5" s="4131" t="s">
        <v>17</v>
      </c>
    </row>
    <row r="6" spans="2:17" ht="27" customHeight="1">
      <c r="B6" s="4217" t="s">
        <v>4639</v>
      </c>
      <c r="C6" s="4227">
        <v>2914</v>
      </c>
      <c r="D6" s="4227"/>
      <c r="E6" s="4229">
        <v>2198</v>
      </c>
      <c r="F6" s="4229"/>
      <c r="G6" s="4229">
        <v>2504</v>
      </c>
      <c r="H6" s="4229"/>
      <c r="I6" s="4229">
        <v>2955</v>
      </c>
      <c r="J6" s="4229"/>
      <c r="K6" s="4229">
        <v>3294</v>
      </c>
      <c r="L6" s="4229"/>
      <c r="M6" s="4229">
        <v>3614</v>
      </c>
      <c r="N6" s="4231"/>
      <c r="O6" s="4221" t="s">
        <v>4640</v>
      </c>
    </row>
    <row r="7" spans="2:17" ht="27" customHeight="1">
      <c r="B7" s="4217" t="s">
        <v>4641</v>
      </c>
      <c r="C7" s="4227">
        <v>320</v>
      </c>
      <c r="D7" s="4227"/>
      <c r="E7" s="4229">
        <v>266</v>
      </c>
      <c r="F7" s="4229"/>
      <c r="G7" s="4229">
        <v>262</v>
      </c>
      <c r="H7" s="4229"/>
      <c r="I7" s="4229">
        <v>308</v>
      </c>
      <c r="J7" s="4229"/>
      <c r="K7" s="4229">
        <v>371</v>
      </c>
      <c r="L7" s="4229"/>
      <c r="M7" s="4229">
        <v>390</v>
      </c>
      <c r="N7" s="4231"/>
      <c r="O7" s="4221" t="s">
        <v>4642</v>
      </c>
    </row>
    <row r="8" spans="2:17" ht="16.5" customHeight="1">
      <c r="B8" s="4217" t="s">
        <v>4643</v>
      </c>
      <c r="C8" s="4227">
        <v>706</v>
      </c>
      <c r="D8" s="4227"/>
      <c r="E8" s="4229">
        <v>281</v>
      </c>
      <c r="F8" s="4229"/>
      <c r="G8" s="4229">
        <v>424</v>
      </c>
      <c r="H8" s="4229"/>
      <c r="I8" s="4229">
        <v>584</v>
      </c>
      <c r="J8" s="4229"/>
      <c r="K8" s="4229">
        <v>830</v>
      </c>
      <c r="L8" s="4229"/>
      <c r="M8" s="4229">
        <v>1386</v>
      </c>
      <c r="N8" s="4231"/>
      <c r="O8" s="4221" t="s">
        <v>4644</v>
      </c>
    </row>
    <row r="9" spans="2:17" ht="27" customHeight="1">
      <c r="B9" s="4217" t="s">
        <v>4645</v>
      </c>
      <c r="C9" s="4227">
        <v>6501</v>
      </c>
      <c r="D9" s="4227"/>
      <c r="E9" s="4229">
        <v>4024</v>
      </c>
      <c r="F9" s="4229"/>
      <c r="G9" s="4229">
        <v>5073</v>
      </c>
      <c r="H9" s="4229"/>
      <c r="I9" s="4229">
        <v>6193</v>
      </c>
      <c r="J9" s="4229"/>
      <c r="K9" s="4229">
        <v>7412</v>
      </c>
      <c r="L9" s="4229"/>
      <c r="M9" s="4229">
        <v>9710</v>
      </c>
      <c r="N9" s="4231"/>
      <c r="O9" s="4221" t="s">
        <v>4646</v>
      </c>
    </row>
    <row r="10" spans="2:17" ht="40.5" customHeight="1">
      <c r="B10" s="4217" t="s">
        <v>4647</v>
      </c>
      <c r="C10" s="4227">
        <v>809</v>
      </c>
      <c r="D10" s="4227"/>
      <c r="E10" s="4229">
        <v>337</v>
      </c>
      <c r="F10" s="4229"/>
      <c r="G10" s="4229">
        <v>465</v>
      </c>
      <c r="H10" s="4229"/>
      <c r="I10" s="4229">
        <v>655</v>
      </c>
      <c r="J10" s="4229"/>
      <c r="K10" s="4229">
        <v>830</v>
      </c>
      <c r="L10" s="4229"/>
      <c r="M10" s="4229">
        <v>1717</v>
      </c>
      <c r="N10" s="4231"/>
      <c r="O10" s="4221" t="s">
        <v>4648</v>
      </c>
    </row>
    <row r="11" spans="2:17" ht="16.5" customHeight="1">
      <c r="B11" s="4217" t="s">
        <v>4649</v>
      </c>
      <c r="C11" s="4227">
        <v>1126</v>
      </c>
      <c r="D11" s="4227"/>
      <c r="E11" s="4229">
        <v>768</v>
      </c>
      <c r="F11" s="4229"/>
      <c r="G11" s="4229">
        <v>909</v>
      </c>
      <c r="H11" s="4229"/>
      <c r="I11" s="4229">
        <v>1073</v>
      </c>
      <c r="J11" s="4229"/>
      <c r="K11" s="4229">
        <v>1305</v>
      </c>
      <c r="L11" s="4229"/>
      <c r="M11" s="4229">
        <v>1565</v>
      </c>
      <c r="N11" s="4231"/>
      <c r="O11" s="4221" t="s">
        <v>4650</v>
      </c>
    </row>
    <row r="12" spans="2:17" ht="16.5" customHeight="1">
      <c r="B12" s="4217" t="s">
        <v>4651</v>
      </c>
      <c r="C12" s="4227">
        <v>2863</v>
      </c>
      <c r="D12" s="4227"/>
      <c r="E12" s="4229">
        <v>1320</v>
      </c>
      <c r="F12" s="4229"/>
      <c r="G12" s="4229">
        <v>1914</v>
      </c>
      <c r="H12" s="4229"/>
      <c r="I12" s="4229">
        <v>2691</v>
      </c>
      <c r="J12" s="4229"/>
      <c r="K12" s="4229">
        <v>3395</v>
      </c>
      <c r="L12" s="4229"/>
      <c r="M12" s="4229">
        <v>4933</v>
      </c>
      <c r="N12" s="4231"/>
      <c r="O12" s="4221" t="s">
        <v>4652</v>
      </c>
    </row>
    <row r="13" spans="2:17" ht="16.5" customHeight="1">
      <c r="B13" s="4217" t="s">
        <v>4653</v>
      </c>
      <c r="C13" s="4227">
        <v>660</v>
      </c>
      <c r="D13" s="4227"/>
      <c r="E13" s="4229">
        <v>467</v>
      </c>
      <c r="F13" s="4229"/>
      <c r="G13" s="4229">
        <v>549</v>
      </c>
      <c r="H13" s="4229"/>
      <c r="I13" s="4229">
        <v>654</v>
      </c>
      <c r="J13" s="4229"/>
      <c r="K13" s="4229">
        <v>758</v>
      </c>
      <c r="L13" s="4229"/>
      <c r="M13" s="4229">
        <v>866</v>
      </c>
      <c r="N13" s="4231"/>
      <c r="O13" s="4221" t="s">
        <v>4654</v>
      </c>
    </row>
    <row r="14" spans="2:17" ht="16.5" customHeight="1">
      <c r="B14" s="4217" t="s">
        <v>4655</v>
      </c>
      <c r="C14" s="4227">
        <v>845</v>
      </c>
      <c r="D14" s="4227"/>
      <c r="E14" s="4229">
        <v>331</v>
      </c>
      <c r="F14" s="4229"/>
      <c r="G14" s="4229">
        <v>472</v>
      </c>
      <c r="H14" s="4229"/>
      <c r="I14" s="4229">
        <v>666</v>
      </c>
      <c r="J14" s="4229"/>
      <c r="K14" s="4229">
        <v>985</v>
      </c>
      <c r="L14" s="4229"/>
      <c r="M14" s="4229">
        <v>1735</v>
      </c>
      <c r="N14" s="4231"/>
      <c r="O14" s="4221" t="s">
        <v>4656</v>
      </c>
    </row>
    <row r="15" spans="2:17" ht="16.5" customHeight="1">
      <c r="B15" s="4217" t="s">
        <v>4657</v>
      </c>
      <c r="C15" s="4227">
        <v>459</v>
      </c>
      <c r="D15" s="4227"/>
      <c r="E15" s="4229">
        <v>164</v>
      </c>
      <c r="F15" s="4229"/>
      <c r="G15" s="4229">
        <v>255</v>
      </c>
      <c r="H15" s="4229"/>
      <c r="I15" s="4229">
        <v>324</v>
      </c>
      <c r="J15" s="4229"/>
      <c r="K15" s="4229">
        <v>571</v>
      </c>
      <c r="L15" s="4229"/>
      <c r="M15" s="4229">
        <v>958</v>
      </c>
      <c r="N15" s="4231"/>
      <c r="O15" s="4221" t="s">
        <v>4658</v>
      </c>
    </row>
    <row r="16" spans="2:17" ht="16.5" customHeight="1">
      <c r="B16" s="4217" t="s">
        <v>4659</v>
      </c>
      <c r="C16" s="4227">
        <v>1786</v>
      </c>
      <c r="D16" s="4227"/>
      <c r="E16" s="4229">
        <v>607</v>
      </c>
      <c r="F16" s="4229"/>
      <c r="G16" s="4229">
        <v>1044</v>
      </c>
      <c r="H16" s="4229"/>
      <c r="I16" s="4229">
        <v>1493</v>
      </c>
      <c r="J16" s="4229"/>
      <c r="K16" s="4229">
        <v>2155</v>
      </c>
      <c r="L16" s="4229"/>
      <c r="M16" s="4229">
        <v>3566</v>
      </c>
      <c r="N16" s="4231"/>
      <c r="O16" s="4221" t="s">
        <v>4660</v>
      </c>
    </row>
    <row r="17" spans="2:15" ht="27" customHeight="1">
      <c r="B17" s="4217" t="s">
        <v>4661</v>
      </c>
      <c r="C17" s="4227">
        <v>1373</v>
      </c>
      <c r="D17" s="4227"/>
      <c r="E17" s="4229">
        <v>691</v>
      </c>
      <c r="F17" s="4229"/>
      <c r="G17" s="4229">
        <v>931</v>
      </c>
      <c r="H17" s="4229"/>
      <c r="I17" s="4229">
        <v>1278</v>
      </c>
      <c r="J17" s="4229"/>
      <c r="K17" s="4229">
        <v>1568</v>
      </c>
      <c r="L17" s="4229"/>
      <c r="M17" s="4229">
        <v>2364</v>
      </c>
      <c r="N17" s="4231"/>
      <c r="O17" s="4221" t="s">
        <v>4662</v>
      </c>
    </row>
    <row r="18" spans="2:15" ht="28.5" customHeight="1">
      <c r="B18" s="4179" t="s">
        <v>919</v>
      </c>
      <c r="C18" s="4206">
        <v>18204</v>
      </c>
      <c r="D18" s="4206" t="s">
        <v>1351</v>
      </c>
      <c r="E18" s="4206">
        <v>12426</v>
      </c>
      <c r="F18" s="4206"/>
      <c r="G18" s="4206">
        <v>13966</v>
      </c>
      <c r="H18" s="4206"/>
      <c r="I18" s="4206">
        <v>17493</v>
      </c>
      <c r="J18" s="4206"/>
      <c r="K18" s="4206">
        <v>20664</v>
      </c>
      <c r="L18" s="4206"/>
      <c r="M18" s="4206">
        <v>28867</v>
      </c>
      <c r="N18" s="4148"/>
      <c r="O18" s="4180" t="s">
        <v>919</v>
      </c>
    </row>
    <row r="19" spans="2:15" ht="27" customHeight="1">
      <c r="B19" s="4217" t="s">
        <v>4639</v>
      </c>
      <c r="C19" s="4229">
        <v>2545</v>
      </c>
      <c r="D19" s="4229" t="s">
        <v>1351</v>
      </c>
      <c r="E19" s="4229">
        <v>2244</v>
      </c>
      <c r="F19" s="4229"/>
      <c r="G19" s="4229">
        <v>2264</v>
      </c>
      <c r="H19" s="4229"/>
      <c r="I19" s="4229">
        <v>2417</v>
      </c>
      <c r="J19" s="4229"/>
      <c r="K19" s="4229">
        <v>2763</v>
      </c>
      <c r="L19" s="4229"/>
      <c r="M19" s="4229">
        <v>3161</v>
      </c>
      <c r="N19" s="4220"/>
      <c r="O19" s="4221" t="s">
        <v>4640</v>
      </c>
    </row>
    <row r="20" spans="2:15" ht="27" customHeight="1">
      <c r="B20" s="4217" t="s">
        <v>4641</v>
      </c>
      <c r="C20" s="4229">
        <v>288</v>
      </c>
      <c r="D20" s="4229" t="s">
        <v>1351</v>
      </c>
      <c r="E20" s="4229">
        <v>346</v>
      </c>
      <c r="F20" s="4229"/>
      <c r="G20" s="4229">
        <v>255</v>
      </c>
      <c r="H20" s="4229"/>
      <c r="I20" s="4229">
        <v>258</v>
      </c>
      <c r="J20" s="4229"/>
      <c r="K20" s="4229">
        <v>308</v>
      </c>
      <c r="L20" s="4229"/>
      <c r="M20" s="4229">
        <v>256</v>
      </c>
      <c r="N20" s="4220"/>
      <c r="O20" s="4221" t="s">
        <v>4642</v>
      </c>
    </row>
    <row r="21" spans="2:15" ht="16.5" customHeight="1">
      <c r="B21" s="4217" t="s">
        <v>4643</v>
      </c>
      <c r="C21" s="4229">
        <v>619</v>
      </c>
      <c r="D21" s="4229" t="s">
        <v>1351</v>
      </c>
      <c r="E21" s="4229">
        <v>334</v>
      </c>
      <c r="F21" s="4229"/>
      <c r="G21" s="4229">
        <v>417</v>
      </c>
      <c r="H21" s="4229"/>
      <c r="I21" s="4229">
        <v>615</v>
      </c>
      <c r="J21" s="4229"/>
      <c r="K21" s="4229">
        <v>668</v>
      </c>
      <c r="L21" s="4229"/>
      <c r="M21" s="4229">
        <v>1179</v>
      </c>
      <c r="N21" s="4220"/>
      <c r="O21" s="4221" t="s">
        <v>4644</v>
      </c>
    </row>
    <row r="22" spans="2:15" ht="27" customHeight="1">
      <c r="B22" s="4217" t="s">
        <v>4645</v>
      </c>
      <c r="C22" s="4229">
        <v>6192</v>
      </c>
      <c r="D22" s="4229" t="s">
        <v>1351</v>
      </c>
      <c r="E22" s="4229">
        <v>4253</v>
      </c>
      <c r="F22" s="4229"/>
      <c r="G22" s="4229">
        <v>4954</v>
      </c>
      <c r="H22" s="4229"/>
      <c r="I22" s="4229">
        <v>6161</v>
      </c>
      <c r="J22" s="4229"/>
      <c r="K22" s="4229">
        <v>7162</v>
      </c>
      <c r="L22" s="4229"/>
      <c r="M22" s="4229">
        <v>9208</v>
      </c>
      <c r="N22" s="4220"/>
      <c r="O22" s="4221" t="s">
        <v>4646</v>
      </c>
    </row>
    <row r="23" spans="2:15" ht="40.5" customHeight="1">
      <c r="B23" s="4217" t="s">
        <v>4647</v>
      </c>
      <c r="C23" s="4229">
        <v>740</v>
      </c>
      <c r="D23" s="4229" t="s">
        <v>1351</v>
      </c>
      <c r="E23" s="4229">
        <v>349</v>
      </c>
      <c r="F23" s="4229"/>
      <c r="G23" s="4229">
        <v>458</v>
      </c>
      <c r="H23" s="4229"/>
      <c r="I23" s="4229">
        <v>537</v>
      </c>
      <c r="J23" s="4229"/>
      <c r="K23" s="4229">
        <v>646</v>
      </c>
      <c r="L23" s="4229"/>
      <c r="M23" s="4229">
        <v>1879</v>
      </c>
      <c r="N23" s="4220"/>
      <c r="O23" s="4221" t="s">
        <v>4648</v>
      </c>
    </row>
    <row r="24" spans="2:15" ht="16.5" customHeight="1">
      <c r="B24" s="4217" t="s">
        <v>4649</v>
      </c>
      <c r="C24" s="4229">
        <v>1138</v>
      </c>
      <c r="D24" s="4229" t="s">
        <v>1351</v>
      </c>
      <c r="E24" s="4229">
        <v>815</v>
      </c>
      <c r="F24" s="4229"/>
      <c r="G24" s="4229">
        <v>1071</v>
      </c>
      <c r="H24" s="4229"/>
      <c r="I24" s="4229">
        <v>1057</v>
      </c>
      <c r="J24" s="4229"/>
      <c r="K24" s="4229">
        <v>1240</v>
      </c>
      <c r="L24" s="4229"/>
      <c r="M24" s="4229">
        <v>1618</v>
      </c>
      <c r="N24" s="4220"/>
      <c r="O24" s="4221" t="s">
        <v>4650</v>
      </c>
    </row>
    <row r="25" spans="2:15" ht="16.5" customHeight="1">
      <c r="B25" s="4217" t="s">
        <v>4651</v>
      </c>
      <c r="C25" s="4229">
        <v>2473</v>
      </c>
      <c r="D25" s="4229" t="s">
        <v>1351</v>
      </c>
      <c r="E25" s="4229">
        <v>1435</v>
      </c>
      <c r="F25" s="4229"/>
      <c r="G25" s="4229">
        <v>1881</v>
      </c>
      <c r="H25" s="4229"/>
      <c r="I25" s="4229">
        <v>2368</v>
      </c>
      <c r="J25" s="4229"/>
      <c r="K25" s="4229">
        <v>3191</v>
      </c>
      <c r="L25" s="4229"/>
      <c r="M25" s="4229">
        <v>3887</v>
      </c>
      <c r="N25" s="4220"/>
      <c r="O25" s="4221" t="s">
        <v>4652</v>
      </c>
    </row>
    <row r="26" spans="2:15" ht="16.5" customHeight="1">
      <c r="B26" s="4217" t="s">
        <v>4653</v>
      </c>
      <c r="C26" s="4229">
        <v>721</v>
      </c>
      <c r="D26" s="4229" t="s">
        <v>1351</v>
      </c>
      <c r="E26" s="4229">
        <v>616</v>
      </c>
      <c r="F26" s="4229"/>
      <c r="G26" s="4229">
        <v>575</v>
      </c>
      <c r="H26" s="4229"/>
      <c r="I26" s="4229">
        <v>727</v>
      </c>
      <c r="J26" s="4229"/>
      <c r="K26" s="4229">
        <v>804</v>
      </c>
      <c r="L26" s="4229"/>
      <c r="M26" s="4229">
        <v>933</v>
      </c>
      <c r="N26" s="4220"/>
      <c r="O26" s="4221" t="s">
        <v>4654</v>
      </c>
    </row>
    <row r="27" spans="2:15" ht="16.5" customHeight="1">
      <c r="B27" s="4217" t="s">
        <v>4655</v>
      </c>
      <c r="C27" s="4229">
        <v>634</v>
      </c>
      <c r="D27" s="4229" t="s">
        <v>1351</v>
      </c>
      <c r="E27" s="4229">
        <v>325</v>
      </c>
      <c r="F27" s="4229"/>
      <c r="G27" s="4229">
        <v>384</v>
      </c>
      <c r="H27" s="4229"/>
      <c r="I27" s="4229">
        <v>585</v>
      </c>
      <c r="J27" s="4229"/>
      <c r="K27" s="4229">
        <v>721</v>
      </c>
      <c r="L27" s="4229"/>
      <c r="M27" s="4229">
        <v>1287</v>
      </c>
      <c r="N27" s="4220"/>
      <c r="O27" s="4221" t="s">
        <v>4656</v>
      </c>
    </row>
    <row r="28" spans="2:15" ht="16.5" customHeight="1">
      <c r="B28" s="4217" t="s">
        <v>4657</v>
      </c>
      <c r="C28" s="4229">
        <v>347</v>
      </c>
      <c r="D28" s="4229" t="s">
        <v>1351</v>
      </c>
      <c r="E28" s="4229">
        <v>200</v>
      </c>
      <c r="F28" s="4229"/>
      <c r="G28" s="4229">
        <v>212</v>
      </c>
      <c r="H28" s="4229" t="s">
        <v>2363</v>
      </c>
      <c r="I28" s="4229">
        <v>298</v>
      </c>
      <c r="J28" s="4229" t="s">
        <v>2363</v>
      </c>
      <c r="K28" s="4229">
        <v>464</v>
      </c>
      <c r="L28" s="4229"/>
      <c r="M28" s="4229">
        <v>624</v>
      </c>
      <c r="N28" s="4220"/>
      <c r="O28" s="4221" t="s">
        <v>4658</v>
      </c>
    </row>
    <row r="29" spans="2:15" ht="16.5" customHeight="1">
      <c r="B29" s="4217" t="s">
        <v>4659</v>
      </c>
      <c r="C29" s="4229">
        <v>1428</v>
      </c>
      <c r="D29" s="4229" t="s">
        <v>1351</v>
      </c>
      <c r="E29" s="4229">
        <v>875</v>
      </c>
      <c r="F29" s="4229" t="s">
        <v>2363</v>
      </c>
      <c r="G29" s="4229">
        <v>744</v>
      </c>
      <c r="H29" s="4229"/>
      <c r="I29" s="4229">
        <v>1415</v>
      </c>
      <c r="J29" s="4229"/>
      <c r="K29" s="4229">
        <v>1502</v>
      </c>
      <c r="L29" s="4229"/>
      <c r="M29" s="4229">
        <v>2875</v>
      </c>
      <c r="N29" s="4220"/>
      <c r="O29" s="4221" t="s">
        <v>4660</v>
      </c>
    </row>
    <row r="30" spans="2:15" ht="27" customHeight="1">
      <c r="B30" s="4217" t="s">
        <v>4661</v>
      </c>
      <c r="C30" s="4229">
        <v>1081</v>
      </c>
      <c r="D30" s="4229" t="s">
        <v>1351</v>
      </c>
      <c r="E30" s="4229">
        <v>634</v>
      </c>
      <c r="F30" s="4229"/>
      <c r="G30" s="4229">
        <v>751</v>
      </c>
      <c r="H30" s="4229"/>
      <c r="I30" s="4229">
        <v>1054</v>
      </c>
      <c r="J30" s="4229"/>
      <c r="K30" s="4229">
        <v>1195</v>
      </c>
      <c r="L30" s="4229"/>
      <c r="M30" s="4229">
        <v>1960</v>
      </c>
      <c r="N30" s="4220"/>
      <c r="O30" s="4221" t="s">
        <v>4662</v>
      </c>
    </row>
    <row r="31" spans="2:15" ht="30.75" customHeight="1">
      <c r="B31" s="4234"/>
      <c r="C31" s="5636" t="s">
        <v>177</v>
      </c>
      <c r="D31" s="5636"/>
      <c r="E31" s="5636" t="s">
        <v>4677</v>
      </c>
      <c r="F31" s="5636"/>
      <c r="G31" s="5636" t="s">
        <v>4678</v>
      </c>
      <c r="H31" s="5636"/>
      <c r="I31" s="5636" t="s">
        <v>4679</v>
      </c>
      <c r="J31" s="5636"/>
      <c r="K31" s="5636" t="s">
        <v>4680</v>
      </c>
      <c r="L31" s="5636"/>
      <c r="M31" s="5636" t="s">
        <v>4681</v>
      </c>
      <c r="N31" s="5636"/>
      <c r="O31" s="4235"/>
    </row>
    <row r="32" spans="2:15" ht="4.5" customHeight="1">
      <c r="B32" s="4143"/>
      <c r="C32" s="4166"/>
      <c r="D32" s="4166"/>
      <c r="E32" s="4166"/>
      <c r="F32" s="4166"/>
      <c r="G32" s="4166"/>
      <c r="H32" s="4166"/>
      <c r="I32" s="4166"/>
      <c r="J32" s="4166"/>
      <c r="K32" s="4166"/>
      <c r="L32" s="4166"/>
      <c r="M32" s="4166"/>
      <c r="N32" s="4166"/>
      <c r="O32" s="4236"/>
    </row>
    <row r="33" spans="2:15" s="4144" customFormat="1" ht="12" customHeight="1">
      <c r="B33" s="5609" t="s">
        <v>200</v>
      </c>
      <c r="C33" s="5609"/>
      <c r="D33" s="5609"/>
      <c r="E33" s="5609"/>
      <c r="F33" s="5609"/>
      <c r="G33" s="5609"/>
      <c r="H33" s="5609"/>
      <c r="I33" s="5609"/>
      <c r="J33" s="5609"/>
      <c r="K33" s="5609"/>
      <c r="L33" s="5609"/>
      <c r="M33" s="5609"/>
      <c r="N33" s="5609"/>
      <c r="O33" s="5609"/>
    </row>
    <row r="34" spans="2:15" s="4213" customFormat="1" ht="12" customHeight="1">
      <c r="B34" s="5609" t="s">
        <v>4583</v>
      </c>
      <c r="C34" s="5609"/>
      <c r="D34" s="5609"/>
      <c r="E34" s="5609"/>
      <c r="F34" s="5609"/>
      <c r="G34" s="5609"/>
      <c r="H34" s="5609"/>
      <c r="I34" s="5609"/>
      <c r="J34" s="5609"/>
      <c r="K34" s="5609"/>
      <c r="L34" s="5609"/>
      <c r="M34" s="5609"/>
      <c r="N34" s="5609"/>
      <c r="O34" s="5609"/>
    </row>
    <row r="35" spans="2:15" s="4213" customFormat="1" ht="12" customHeight="1">
      <c r="B35" s="5617" t="s">
        <v>4584</v>
      </c>
      <c r="C35" s="5617"/>
      <c r="D35" s="5617"/>
      <c r="E35" s="5617"/>
      <c r="F35" s="5617"/>
      <c r="G35" s="5617"/>
      <c r="H35" s="5617"/>
      <c r="I35" s="5617"/>
      <c r="J35" s="5617"/>
      <c r="K35" s="5617"/>
      <c r="L35" s="5617"/>
      <c r="M35" s="5617"/>
      <c r="N35" s="5617"/>
      <c r="O35" s="5617"/>
    </row>
    <row r="36" spans="2:15" s="4213" customFormat="1" ht="30.75" customHeight="1">
      <c r="B36" s="5601" t="s">
        <v>4682</v>
      </c>
      <c r="C36" s="5601"/>
      <c r="D36" s="5601"/>
      <c r="E36" s="5601"/>
      <c r="F36" s="5601"/>
      <c r="G36" s="5601"/>
      <c r="H36" s="5601"/>
      <c r="I36" s="5601"/>
      <c r="J36" s="5601"/>
      <c r="K36" s="5601"/>
      <c r="L36" s="5601"/>
      <c r="M36" s="5601"/>
      <c r="N36" s="5601"/>
      <c r="O36" s="5601"/>
    </row>
    <row r="37" spans="2:15" s="4224" customFormat="1" ht="21.75" customHeight="1">
      <c r="B37" s="5601" t="s">
        <v>4683</v>
      </c>
      <c r="C37" s="5601"/>
      <c r="D37" s="5601"/>
      <c r="E37" s="5601"/>
      <c r="F37" s="5601"/>
      <c r="G37" s="5601"/>
      <c r="H37" s="5601"/>
      <c r="I37" s="5601"/>
      <c r="J37" s="5601"/>
      <c r="K37" s="5601"/>
      <c r="L37" s="5601"/>
      <c r="M37" s="5601"/>
      <c r="N37" s="5601"/>
      <c r="O37" s="5601"/>
    </row>
    <row r="39" spans="2:15">
      <c r="B39" s="5637"/>
      <c r="C39" s="5637"/>
      <c r="D39" s="5637"/>
      <c r="E39" s="5637"/>
      <c r="F39" s="5637"/>
      <c r="G39" s="5637"/>
      <c r="H39" s="5637"/>
      <c r="I39" s="5637"/>
      <c r="J39" s="5637"/>
      <c r="K39" s="5637"/>
      <c r="L39" s="5637"/>
      <c r="M39" s="5637"/>
      <c r="N39" s="5637"/>
      <c r="O39" s="5637"/>
    </row>
  </sheetData>
  <mergeCells count="20">
    <mergeCell ref="B39:O39"/>
    <mergeCell ref="C31:D31"/>
    <mergeCell ref="E31:F31"/>
    <mergeCell ref="G31:H31"/>
    <mergeCell ref="I31:J31"/>
    <mergeCell ref="K31:L31"/>
    <mergeCell ref="M31:N31"/>
    <mergeCell ref="B33:O33"/>
    <mergeCell ref="B34:O34"/>
    <mergeCell ref="B35:O35"/>
    <mergeCell ref="B36:O36"/>
    <mergeCell ref="B37:O37"/>
    <mergeCell ref="B1:O1"/>
    <mergeCell ref="B2:O2"/>
    <mergeCell ref="C4:D4"/>
    <mergeCell ref="E4:F4"/>
    <mergeCell ref="G4:H4"/>
    <mergeCell ref="I4:J4"/>
    <mergeCell ref="K4:L4"/>
    <mergeCell ref="M4:N4"/>
  </mergeCells>
  <hyperlinks>
    <hyperlink ref="Q2" location="Indice!A1" display="(Voltar ao Índice)"/>
  </hyperlinks>
  <printOptions horizontalCentered="1"/>
  <pageMargins left="0.27559055118110237" right="0.27559055118110237" top="0.6692913385826772" bottom="0.27559055118110237" header="0" footer="0"/>
  <pageSetup paperSize="9" orientation="portrait" r:id="rId1"/>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S39"/>
  <sheetViews>
    <sheetView showGridLines="0" workbookViewId="0">
      <selection activeCell="B1" sqref="B1:Q1"/>
    </sheetView>
  </sheetViews>
  <sheetFormatPr defaultRowHeight="11.25"/>
  <cols>
    <col min="1" max="1" width="6.7109375" style="4127" customWidth="1"/>
    <col min="2" max="2" width="24.7109375" style="4127" customWidth="1"/>
    <col min="3" max="3" width="5.7109375" style="4127" customWidth="1"/>
    <col min="4" max="4" width="1.42578125" style="4127" customWidth="1"/>
    <col min="5" max="5" width="5.7109375" style="4161" customWidth="1"/>
    <col min="6" max="6" width="1.42578125" style="4161" customWidth="1"/>
    <col min="7" max="7" width="5.7109375" style="4161" customWidth="1"/>
    <col min="8" max="8" width="1.42578125" style="4161" customWidth="1"/>
    <col min="9" max="9" width="5.7109375" style="4127" customWidth="1"/>
    <col min="10" max="10" width="1.42578125" style="4127" customWidth="1"/>
    <col min="11" max="11" width="5.7109375" style="4127" customWidth="1"/>
    <col min="12" max="12" width="1.42578125" style="4127" customWidth="1"/>
    <col min="13" max="13" width="5.7109375" style="4127" customWidth="1"/>
    <col min="14" max="14" width="1.42578125" style="4127" customWidth="1"/>
    <col min="15" max="15" width="5.7109375" style="4127" customWidth="1"/>
    <col min="16" max="16" width="1.42578125" style="4127" customWidth="1"/>
    <col min="17" max="17" width="24.7109375" style="4127" customWidth="1"/>
    <col min="18" max="18" width="6.7109375" style="4127" customWidth="1"/>
    <col min="19" max="19" width="14.28515625" style="4127" bestFit="1" customWidth="1"/>
    <col min="20" max="16384" width="9.140625" style="4127"/>
  </cols>
  <sheetData>
    <row r="1" spans="2:19" s="4122" customFormat="1" ht="30" customHeight="1">
      <c r="B1" s="5588" t="s">
        <v>4684</v>
      </c>
      <c r="C1" s="5588"/>
      <c r="D1" s="5588"/>
      <c r="E1" s="5588"/>
      <c r="F1" s="5588"/>
      <c r="G1" s="5588"/>
      <c r="H1" s="5588"/>
      <c r="I1" s="5588"/>
      <c r="J1" s="5588"/>
      <c r="K1" s="5588"/>
      <c r="L1" s="5588"/>
      <c r="M1" s="5588"/>
      <c r="N1" s="5588"/>
      <c r="O1" s="5588"/>
      <c r="P1" s="5588"/>
      <c r="Q1" s="5588"/>
    </row>
    <row r="2" spans="2:19" s="4122" customFormat="1" ht="30" customHeight="1">
      <c r="B2" s="5588" t="s">
        <v>4685</v>
      </c>
      <c r="C2" s="5588"/>
      <c r="D2" s="5588"/>
      <c r="E2" s="5588"/>
      <c r="F2" s="5588"/>
      <c r="G2" s="5588"/>
      <c r="H2" s="5588"/>
      <c r="I2" s="5588"/>
      <c r="J2" s="5588"/>
      <c r="K2" s="5588"/>
      <c r="L2" s="5588"/>
      <c r="M2" s="5588"/>
      <c r="N2" s="5588"/>
      <c r="O2" s="5588"/>
      <c r="P2" s="5588"/>
      <c r="Q2" s="5588"/>
      <c r="S2" s="2746" t="s">
        <v>2381</v>
      </c>
    </row>
    <row r="3" spans="2:19" s="4174" customFormat="1" ht="12" customHeight="1">
      <c r="B3" s="4123" t="s">
        <v>1492</v>
      </c>
      <c r="C3" s="4124"/>
      <c r="D3" s="4124"/>
      <c r="E3" s="4237"/>
      <c r="F3" s="4237"/>
      <c r="G3" s="4237"/>
      <c r="H3" s="4237"/>
      <c r="I3" s="4124"/>
      <c r="J3" s="4124"/>
      <c r="K3" s="4124"/>
      <c r="L3" s="4124"/>
      <c r="M3" s="4124"/>
      <c r="N3" s="4124"/>
      <c r="O3" s="4124"/>
      <c r="P3" s="4124"/>
      <c r="Q3" s="4126" t="s">
        <v>1493</v>
      </c>
    </row>
    <row r="4" spans="2:19" ht="37.5" customHeight="1">
      <c r="B4" s="4175"/>
      <c r="C4" s="5594" t="s">
        <v>177</v>
      </c>
      <c r="D4" s="5595"/>
      <c r="E4" s="5615" t="s">
        <v>367</v>
      </c>
      <c r="F4" s="5616"/>
      <c r="G4" s="5615" t="s">
        <v>374</v>
      </c>
      <c r="H4" s="5616"/>
      <c r="I4" s="5594" t="s">
        <v>4610</v>
      </c>
      <c r="J4" s="5595"/>
      <c r="K4" s="5594" t="s">
        <v>4611</v>
      </c>
      <c r="L4" s="5595"/>
      <c r="M4" s="5594" t="s">
        <v>4612</v>
      </c>
      <c r="N4" s="5595"/>
      <c r="O4" s="5594" t="s">
        <v>4686</v>
      </c>
      <c r="P4" s="5595"/>
      <c r="Q4" s="4176"/>
    </row>
    <row r="5" spans="2:19" ht="18" customHeight="1">
      <c r="B5" s="4128" t="s">
        <v>17</v>
      </c>
      <c r="C5" s="4205">
        <v>20363</v>
      </c>
      <c r="D5" s="4205"/>
      <c r="E5" s="4238">
        <v>21952</v>
      </c>
      <c r="F5" s="4238" t="s">
        <v>1351</v>
      </c>
      <c r="G5" s="4238">
        <v>18109</v>
      </c>
      <c r="H5" s="4238" t="s">
        <v>1351</v>
      </c>
      <c r="I5" s="4206">
        <v>20589</v>
      </c>
      <c r="J5" s="4206"/>
      <c r="K5" s="4206">
        <v>22346</v>
      </c>
      <c r="L5" s="4206"/>
      <c r="M5" s="4206">
        <v>22885</v>
      </c>
      <c r="N5" s="4206"/>
      <c r="O5" s="4206">
        <v>15737</v>
      </c>
      <c r="P5" s="4148"/>
      <c r="Q5" s="4131" t="s">
        <v>17</v>
      </c>
    </row>
    <row r="6" spans="2:19" ht="27" customHeight="1">
      <c r="B6" s="4217" t="s">
        <v>4639</v>
      </c>
      <c r="C6" s="4227">
        <v>2914</v>
      </c>
      <c r="D6" s="4227"/>
      <c r="E6" s="4239">
        <v>3145</v>
      </c>
      <c r="F6" s="4239" t="s">
        <v>1351</v>
      </c>
      <c r="G6" s="4239">
        <v>2587</v>
      </c>
      <c r="H6" s="4239" t="s">
        <v>1351</v>
      </c>
      <c r="I6" s="4229">
        <v>2509</v>
      </c>
      <c r="J6" s="4229"/>
      <c r="K6" s="4229">
        <v>2899</v>
      </c>
      <c r="L6" s="4229"/>
      <c r="M6" s="4229">
        <v>3243</v>
      </c>
      <c r="N6" s="4229"/>
      <c r="O6" s="4229">
        <v>2593</v>
      </c>
      <c r="P6" s="4148"/>
      <c r="Q6" s="4149" t="s">
        <v>4640</v>
      </c>
    </row>
    <row r="7" spans="2:19" ht="27" customHeight="1">
      <c r="B7" s="4217" t="s">
        <v>4641</v>
      </c>
      <c r="C7" s="4227">
        <v>320</v>
      </c>
      <c r="D7" s="4227"/>
      <c r="E7" s="4239">
        <v>376</v>
      </c>
      <c r="F7" s="4239" t="s">
        <v>1351</v>
      </c>
      <c r="G7" s="4239">
        <v>239</v>
      </c>
      <c r="H7" s="4239" t="s">
        <v>1351</v>
      </c>
      <c r="I7" s="4229">
        <v>388</v>
      </c>
      <c r="J7" s="4229"/>
      <c r="K7" s="4229">
        <v>346</v>
      </c>
      <c r="L7" s="4229"/>
      <c r="M7" s="4229">
        <v>385</v>
      </c>
      <c r="N7" s="4229"/>
      <c r="O7" s="4229">
        <v>214</v>
      </c>
      <c r="P7" s="4148"/>
      <c r="Q7" s="4149" t="s">
        <v>4642</v>
      </c>
    </row>
    <row r="8" spans="2:19" ht="18" customHeight="1">
      <c r="B8" s="4217" t="s">
        <v>4643</v>
      </c>
      <c r="C8" s="4227">
        <v>706</v>
      </c>
      <c r="D8" s="4227"/>
      <c r="E8" s="4239">
        <v>781</v>
      </c>
      <c r="F8" s="4239" t="s">
        <v>1351</v>
      </c>
      <c r="G8" s="4239">
        <v>601</v>
      </c>
      <c r="H8" s="4239" t="s">
        <v>1351</v>
      </c>
      <c r="I8" s="4229">
        <v>755</v>
      </c>
      <c r="J8" s="4229"/>
      <c r="K8" s="4229">
        <v>939</v>
      </c>
      <c r="L8" s="4229"/>
      <c r="M8" s="4229">
        <v>827</v>
      </c>
      <c r="N8" s="4229"/>
      <c r="O8" s="4229">
        <v>364</v>
      </c>
      <c r="P8" s="4148"/>
      <c r="Q8" s="4149" t="s">
        <v>4644</v>
      </c>
    </row>
    <row r="9" spans="2:19" ht="27" customHeight="1">
      <c r="B9" s="4217" t="s">
        <v>4645</v>
      </c>
      <c r="C9" s="4227">
        <v>6501</v>
      </c>
      <c r="D9" s="4227"/>
      <c r="E9" s="4239">
        <v>6782</v>
      </c>
      <c r="F9" s="4239" t="s">
        <v>1351</v>
      </c>
      <c r="G9" s="4239">
        <v>6104</v>
      </c>
      <c r="H9" s="4239" t="s">
        <v>1351</v>
      </c>
      <c r="I9" s="4229">
        <v>5528</v>
      </c>
      <c r="J9" s="4229"/>
      <c r="K9" s="4229">
        <v>6653</v>
      </c>
      <c r="L9" s="4229"/>
      <c r="M9" s="4229">
        <v>7080</v>
      </c>
      <c r="N9" s="4229"/>
      <c r="O9" s="4229">
        <v>5817</v>
      </c>
      <c r="P9" s="4148"/>
      <c r="Q9" s="4149" t="s">
        <v>4646</v>
      </c>
    </row>
    <row r="10" spans="2:19" ht="39.75" customHeight="1">
      <c r="B10" s="4217" t="s">
        <v>4647</v>
      </c>
      <c r="C10" s="4227">
        <v>809</v>
      </c>
      <c r="D10" s="4227"/>
      <c r="E10" s="4239">
        <v>858</v>
      </c>
      <c r="F10" s="4239" t="s">
        <v>1351</v>
      </c>
      <c r="G10" s="4239">
        <v>740</v>
      </c>
      <c r="H10" s="4239" t="s">
        <v>1351</v>
      </c>
      <c r="I10" s="4229">
        <v>792</v>
      </c>
      <c r="J10" s="4229"/>
      <c r="K10" s="4229">
        <v>783</v>
      </c>
      <c r="L10" s="4229"/>
      <c r="M10" s="4229">
        <v>878</v>
      </c>
      <c r="N10" s="4229"/>
      <c r="O10" s="4229">
        <v>755</v>
      </c>
      <c r="P10" s="4148"/>
      <c r="Q10" s="4149" t="s">
        <v>4648</v>
      </c>
    </row>
    <row r="11" spans="2:19" ht="18" customHeight="1">
      <c r="B11" s="4217" t="s">
        <v>4649</v>
      </c>
      <c r="C11" s="4227">
        <v>1126</v>
      </c>
      <c r="D11" s="4227"/>
      <c r="E11" s="4239">
        <v>1156</v>
      </c>
      <c r="F11" s="4239" t="s">
        <v>1351</v>
      </c>
      <c r="G11" s="4239">
        <v>1084</v>
      </c>
      <c r="H11" s="4239" t="s">
        <v>1351</v>
      </c>
      <c r="I11" s="4229">
        <v>724</v>
      </c>
      <c r="J11" s="4229"/>
      <c r="K11" s="4229">
        <v>938</v>
      </c>
      <c r="L11" s="4229"/>
      <c r="M11" s="4229">
        <v>1134</v>
      </c>
      <c r="N11" s="4229"/>
      <c r="O11" s="4229">
        <v>1324</v>
      </c>
      <c r="P11" s="4148"/>
      <c r="Q11" s="4149" t="s">
        <v>4650</v>
      </c>
    </row>
    <row r="12" spans="2:19" ht="18" customHeight="1">
      <c r="B12" s="4217" t="s">
        <v>4651</v>
      </c>
      <c r="C12" s="4227">
        <v>2863</v>
      </c>
      <c r="D12" s="4227"/>
      <c r="E12" s="4239">
        <v>3242</v>
      </c>
      <c r="F12" s="4239" t="s">
        <v>1351</v>
      </c>
      <c r="G12" s="4239">
        <v>2326</v>
      </c>
      <c r="H12" s="4239" t="s">
        <v>1351</v>
      </c>
      <c r="I12" s="4229">
        <v>4349</v>
      </c>
      <c r="J12" s="4229"/>
      <c r="K12" s="4229">
        <v>3468</v>
      </c>
      <c r="L12" s="4229"/>
      <c r="M12" s="4229">
        <v>3441</v>
      </c>
      <c r="N12" s="4229"/>
      <c r="O12" s="4229">
        <v>1508</v>
      </c>
      <c r="P12" s="4148"/>
      <c r="Q12" s="4149" t="s">
        <v>4652</v>
      </c>
    </row>
    <row r="13" spans="2:19" ht="18" customHeight="1">
      <c r="B13" s="4217" t="s">
        <v>4653</v>
      </c>
      <c r="C13" s="4227">
        <v>660</v>
      </c>
      <c r="D13" s="4227"/>
      <c r="E13" s="4239">
        <v>702</v>
      </c>
      <c r="F13" s="4239" t="s">
        <v>1351</v>
      </c>
      <c r="G13" s="4239">
        <v>600</v>
      </c>
      <c r="H13" s="4239" t="s">
        <v>1351</v>
      </c>
      <c r="I13" s="4229">
        <v>752</v>
      </c>
      <c r="J13" s="4229"/>
      <c r="K13" s="4229">
        <v>740</v>
      </c>
      <c r="L13" s="4229"/>
      <c r="M13" s="4229">
        <v>753</v>
      </c>
      <c r="N13" s="4229"/>
      <c r="O13" s="4229">
        <v>473</v>
      </c>
      <c r="P13" s="4148"/>
      <c r="Q13" s="4149" t="s">
        <v>4654</v>
      </c>
    </row>
    <row r="14" spans="2:19" ht="18" customHeight="1">
      <c r="B14" s="4217" t="s">
        <v>4655</v>
      </c>
      <c r="C14" s="4227">
        <v>845</v>
      </c>
      <c r="D14" s="4227"/>
      <c r="E14" s="4239">
        <v>913</v>
      </c>
      <c r="F14" s="4239" t="s">
        <v>1351</v>
      </c>
      <c r="G14" s="4239">
        <v>749</v>
      </c>
      <c r="H14" s="4239" t="s">
        <v>1351</v>
      </c>
      <c r="I14" s="4229">
        <v>868</v>
      </c>
      <c r="J14" s="4229"/>
      <c r="K14" s="4229">
        <v>1041</v>
      </c>
      <c r="L14" s="4229"/>
      <c r="M14" s="4229">
        <v>994</v>
      </c>
      <c r="N14" s="4229"/>
      <c r="O14" s="4229">
        <v>505</v>
      </c>
      <c r="P14" s="4148"/>
      <c r="Q14" s="4149" t="s">
        <v>4656</v>
      </c>
    </row>
    <row r="15" spans="2:19" ht="18" customHeight="1">
      <c r="B15" s="4217" t="s">
        <v>4657</v>
      </c>
      <c r="C15" s="4227">
        <v>459</v>
      </c>
      <c r="D15" s="4227"/>
      <c r="E15" s="4239">
        <v>517</v>
      </c>
      <c r="F15" s="4239" t="s">
        <v>1351</v>
      </c>
      <c r="G15" s="4239">
        <v>376</v>
      </c>
      <c r="H15" s="4239" t="s">
        <v>1351</v>
      </c>
      <c r="I15" s="4229">
        <v>297</v>
      </c>
      <c r="J15" s="4229"/>
      <c r="K15" s="4229">
        <v>596</v>
      </c>
      <c r="L15" s="4229"/>
      <c r="M15" s="4229">
        <v>687</v>
      </c>
      <c r="N15" s="4229"/>
      <c r="O15" s="4229">
        <v>96</v>
      </c>
      <c r="P15" s="4148"/>
      <c r="Q15" s="4149" t="s">
        <v>4658</v>
      </c>
    </row>
    <row r="16" spans="2:19" ht="18" customHeight="1">
      <c r="B16" s="4217" t="s">
        <v>4659</v>
      </c>
      <c r="C16" s="4227">
        <v>1786</v>
      </c>
      <c r="D16" s="4227"/>
      <c r="E16" s="4239">
        <v>2040</v>
      </c>
      <c r="F16" s="4239" t="s">
        <v>1351</v>
      </c>
      <c r="G16" s="4239">
        <v>1426</v>
      </c>
      <c r="H16" s="4239" t="s">
        <v>1351</v>
      </c>
      <c r="I16" s="4229">
        <v>2241</v>
      </c>
      <c r="J16" s="4229"/>
      <c r="K16" s="4229">
        <v>2289</v>
      </c>
      <c r="L16" s="4229"/>
      <c r="M16" s="4229">
        <v>2035</v>
      </c>
      <c r="N16" s="4229"/>
      <c r="O16" s="4229">
        <v>1018</v>
      </c>
      <c r="P16" s="4148"/>
      <c r="Q16" s="4149" t="s">
        <v>4660</v>
      </c>
    </row>
    <row r="17" spans="2:17" ht="27" customHeight="1">
      <c r="B17" s="4217" t="s">
        <v>4661</v>
      </c>
      <c r="C17" s="4227">
        <v>1373</v>
      </c>
      <c r="D17" s="4227"/>
      <c r="E17" s="4239">
        <v>1439</v>
      </c>
      <c r="F17" s="4239" t="s">
        <v>1351</v>
      </c>
      <c r="G17" s="4239">
        <v>1279</v>
      </c>
      <c r="H17" s="4239" t="s">
        <v>1351</v>
      </c>
      <c r="I17" s="4229">
        <v>1386</v>
      </c>
      <c r="J17" s="4229"/>
      <c r="K17" s="4229">
        <v>1655</v>
      </c>
      <c r="L17" s="4229"/>
      <c r="M17" s="4229">
        <v>1426</v>
      </c>
      <c r="N17" s="4229"/>
      <c r="O17" s="4229">
        <v>1072</v>
      </c>
      <c r="P17" s="4148"/>
      <c r="Q17" s="4149" t="s">
        <v>4662</v>
      </c>
    </row>
    <row r="18" spans="2:17" ht="30" customHeight="1">
      <c r="B18" s="4179" t="s">
        <v>919</v>
      </c>
      <c r="C18" s="4206">
        <v>18204</v>
      </c>
      <c r="D18" s="4206" t="s">
        <v>1351</v>
      </c>
      <c r="E18" s="4238">
        <v>19965</v>
      </c>
      <c r="F18" s="4238" t="s">
        <v>1351</v>
      </c>
      <c r="G18" s="4238">
        <v>16471</v>
      </c>
      <c r="H18" s="4238" t="s">
        <v>1351</v>
      </c>
      <c r="I18" s="4206">
        <v>20230</v>
      </c>
      <c r="J18" s="4206" t="s">
        <v>1351</v>
      </c>
      <c r="K18" s="4206">
        <v>19348</v>
      </c>
      <c r="L18" s="4206" t="s">
        <v>1351</v>
      </c>
      <c r="M18" s="4206">
        <v>18920</v>
      </c>
      <c r="N18" s="4206" t="s">
        <v>1351</v>
      </c>
      <c r="O18" s="4206">
        <v>15307</v>
      </c>
      <c r="P18" s="4148" t="s">
        <v>1351</v>
      </c>
      <c r="Q18" s="4180" t="s">
        <v>919</v>
      </c>
    </row>
    <row r="19" spans="2:17" ht="27" customHeight="1">
      <c r="B19" s="4217" t="s">
        <v>4639</v>
      </c>
      <c r="C19" s="4229">
        <v>2545</v>
      </c>
      <c r="D19" s="4229" t="s">
        <v>1351</v>
      </c>
      <c r="E19" s="4239">
        <v>2882</v>
      </c>
      <c r="F19" s="4239" t="s">
        <v>1351</v>
      </c>
      <c r="G19" s="4239">
        <v>2212</v>
      </c>
      <c r="H19" s="4239" t="s">
        <v>1351</v>
      </c>
      <c r="I19" s="4229">
        <v>2183</v>
      </c>
      <c r="J19" s="4229" t="s">
        <v>1351</v>
      </c>
      <c r="K19" s="4229">
        <v>2544</v>
      </c>
      <c r="L19" s="4229" t="s">
        <v>1351</v>
      </c>
      <c r="M19" s="4229">
        <v>2580</v>
      </c>
      <c r="N19" s="4229" t="s">
        <v>1351</v>
      </c>
      <c r="O19" s="4229">
        <v>2537</v>
      </c>
      <c r="P19" s="4231" t="s">
        <v>1351</v>
      </c>
      <c r="Q19" s="4149" t="s">
        <v>4640</v>
      </c>
    </row>
    <row r="20" spans="2:17" ht="27" customHeight="1">
      <c r="B20" s="4217" t="s">
        <v>4641</v>
      </c>
      <c r="C20" s="4229">
        <v>288</v>
      </c>
      <c r="D20" s="4229" t="s">
        <v>1351</v>
      </c>
      <c r="E20" s="4239">
        <v>368</v>
      </c>
      <c r="F20" s="4239" t="s">
        <v>1351</v>
      </c>
      <c r="G20" s="4239">
        <v>209</v>
      </c>
      <c r="H20" s="4239" t="s">
        <v>1351</v>
      </c>
      <c r="I20" s="4229" t="s">
        <v>21</v>
      </c>
      <c r="J20" s="4229" t="s">
        <v>1351</v>
      </c>
      <c r="K20" s="4229">
        <v>314</v>
      </c>
      <c r="L20" s="4229" t="s">
        <v>1351</v>
      </c>
      <c r="M20" s="4229">
        <v>295</v>
      </c>
      <c r="N20" s="4229" t="s">
        <v>1351</v>
      </c>
      <c r="O20" s="4229">
        <v>241</v>
      </c>
      <c r="P20" s="4231" t="s">
        <v>1351</v>
      </c>
      <c r="Q20" s="4149" t="s">
        <v>4642</v>
      </c>
    </row>
    <row r="21" spans="2:17" ht="18" customHeight="1">
      <c r="B21" s="4217" t="s">
        <v>4643</v>
      </c>
      <c r="C21" s="4229">
        <v>619</v>
      </c>
      <c r="D21" s="4229" t="s">
        <v>1351</v>
      </c>
      <c r="E21" s="4239">
        <v>708</v>
      </c>
      <c r="F21" s="4239" t="s">
        <v>1351</v>
      </c>
      <c r="G21" s="4239">
        <v>531</v>
      </c>
      <c r="H21" s="4239" t="s">
        <v>1351</v>
      </c>
      <c r="I21" s="4229">
        <v>990</v>
      </c>
      <c r="J21" s="4229" t="s">
        <v>2363</v>
      </c>
      <c r="K21" s="4229">
        <v>715</v>
      </c>
      <c r="L21" s="4229" t="s">
        <v>1351</v>
      </c>
      <c r="M21" s="4229">
        <v>615</v>
      </c>
      <c r="N21" s="4229" t="s">
        <v>1351</v>
      </c>
      <c r="O21" s="4229">
        <v>451</v>
      </c>
      <c r="P21" s="4221" t="s">
        <v>2363</v>
      </c>
      <c r="Q21" s="4149" t="s">
        <v>4644</v>
      </c>
    </row>
    <row r="22" spans="2:17" ht="27" customHeight="1">
      <c r="B22" s="4217" t="s">
        <v>4645</v>
      </c>
      <c r="C22" s="4229">
        <v>6192</v>
      </c>
      <c r="D22" s="4229" t="s">
        <v>1351</v>
      </c>
      <c r="E22" s="4239">
        <v>6500</v>
      </c>
      <c r="F22" s="4239" t="s">
        <v>1351</v>
      </c>
      <c r="G22" s="4239">
        <v>5889</v>
      </c>
      <c r="H22" s="4239" t="s">
        <v>1351</v>
      </c>
      <c r="I22" s="4229">
        <v>6002</v>
      </c>
      <c r="J22" s="4229" t="s">
        <v>1351</v>
      </c>
      <c r="K22" s="4229">
        <v>6446</v>
      </c>
      <c r="L22" s="4229" t="s">
        <v>1351</v>
      </c>
      <c r="M22" s="4229">
        <v>6457</v>
      </c>
      <c r="N22" s="4229" t="s">
        <v>1351</v>
      </c>
      <c r="O22" s="4229">
        <v>5463</v>
      </c>
      <c r="P22" s="4231" t="s">
        <v>1351</v>
      </c>
      <c r="Q22" s="4149" t="s">
        <v>4646</v>
      </c>
    </row>
    <row r="23" spans="2:17" ht="39.75" customHeight="1">
      <c r="B23" s="4217" t="s">
        <v>4647</v>
      </c>
      <c r="C23" s="4229">
        <v>740</v>
      </c>
      <c r="D23" s="4229" t="s">
        <v>1351</v>
      </c>
      <c r="E23" s="4239">
        <v>811</v>
      </c>
      <c r="F23" s="4239" t="s">
        <v>1351</v>
      </c>
      <c r="G23" s="4239">
        <v>669</v>
      </c>
      <c r="H23" s="4239" t="s">
        <v>1351</v>
      </c>
      <c r="I23" s="4229">
        <v>479</v>
      </c>
      <c r="J23" s="4229" t="s">
        <v>2363</v>
      </c>
      <c r="K23" s="4229">
        <v>565</v>
      </c>
      <c r="L23" s="4229" t="s">
        <v>1351</v>
      </c>
      <c r="M23" s="4229">
        <v>713</v>
      </c>
      <c r="N23" s="4229" t="s">
        <v>1351</v>
      </c>
      <c r="O23" s="4229">
        <v>1040</v>
      </c>
      <c r="P23" s="4231" t="s">
        <v>1351</v>
      </c>
      <c r="Q23" s="4149" t="s">
        <v>4648</v>
      </c>
    </row>
    <row r="24" spans="2:17" ht="18" customHeight="1">
      <c r="B24" s="4217" t="s">
        <v>4649</v>
      </c>
      <c r="C24" s="4229">
        <v>1138</v>
      </c>
      <c r="D24" s="4229" t="s">
        <v>1351</v>
      </c>
      <c r="E24" s="4239">
        <v>1186</v>
      </c>
      <c r="F24" s="4239" t="s">
        <v>1351</v>
      </c>
      <c r="G24" s="4239">
        <v>1090</v>
      </c>
      <c r="H24" s="4239" t="s">
        <v>1351</v>
      </c>
      <c r="I24" s="4229">
        <v>1507</v>
      </c>
      <c r="J24" s="4229" t="s">
        <v>1351</v>
      </c>
      <c r="K24" s="4229">
        <v>1028</v>
      </c>
      <c r="L24" s="4229" t="s">
        <v>1351</v>
      </c>
      <c r="M24" s="4229">
        <v>1107</v>
      </c>
      <c r="N24" s="4229" t="s">
        <v>1351</v>
      </c>
      <c r="O24" s="4229">
        <v>1275</v>
      </c>
      <c r="P24" s="4231" t="s">
        <v>1351</v>
      </c>
      <c r="Q24" s="4149" t="s">
        <v>4650</v>
      </c>
    </row>
    <row r="25" spans="2:17" ht="18" customHeight="1">
      <c r="B25" s="4217" t="s">
        <v>4651</v>
      </c>
      <c r="C25" s="4229">
        <v>2473</v>
      </c>
      <c r="D25" s="4229" t="s">
        <v>1351</v>
      </c>
      <c r="E25" s="4239">
        <v>2853</v>
      </c>
      <c r="F25" s="4239" t="s">
        <v>1351</v>
      </c>
      <c r="G25" s="4239">
        <v>2100</v>
      </c>
      <c r="H25" s="4239" t="s">
        <v>1351</v>
      </c>
      <c r="I25" s="4229" t="s">
        <v>21</v>
      </c>
      <c r="J25" s="4229" t="s">
        <v>1351</v>
      </c>
      <c r="K25" s="4229">
        <v>2987</v>
      </c>
      <c r="L25" s="4229" t="s">
        <v>1351</v>
      </c>
      <c r="M25" s="4229">
        <v>2560</v>
      </c>
      <c r="N25" s="4229" t="s">
        <v>1351</v>
      </c>
      <c r="O25" s="4229">
        <v>1461</v>
      </c>
      <c r="P25" s="4221" t="s">
        <v>2363</v>
      </c>
      <c r="Q25" s="4149" t="s">
        <v>4652</v>
      </c>
    </row>
    <row r="26" spans="2:17" ht="18" customHeight="1">
      <c r="B26" s="4217" t="s">
        <v>4653</v>
      </c>
      <c r="C26" s="4229">
        <v>721</v>
      </c>
      <c r="D26" s="4229" t="s">
        <v>1351</v>
      </c>
      <c r="E26" s="4239">
        <v>789</v>
      </c>
      <c r="F26" s="4239" t="s">
        <v>1351</v>
      </c>
      <c r="G26" s="4239">
        <v>654</v>
      </c>
      <c r="H26" s="4239" t="s">
        <v>1351</v>
      </c>
      <c r="I26" s="4229">
        <v>804</v>
      </c>
      <c r="J26" s="4229" t="s">
        <v>1351</v>
      </c>
      <c r="K26" s="4229">
        <v>771</v>
      </c>
      <c r="L26" s="4229" t="s">
        <v>1351</v>
      </c>
      <c r="M26" s="4229">
        <v>768</v>
      </c>
      <c r="N26" s="4229" t="s">
        <v>1351</v>
      </c>
      <c r="O26" s="4229">
        <v>570</v>
      </c>
      <c r="P26" s="4231" t="s">
        <v>1351</v>
      </c>
      <c r="Q26" s="4149" t="s">
        <v>4654</v>
      </c>
    </row>
    <row r="27" spans="2:17" ht="18" customHeight="1">
      <c r="B27" s="4217" t="s">
        <v>4655</v>
      </c>
      <c r="C27" s="4229">
        <v>634</v>
      </c>
      <c r="D27" s="4229" t="s">
        <v>1351</v>
      </c>
      <c r="E27" s="4239">
        <v>691</v>
      </c>
      <c r="F27" s="4239" t="s">
        <v>1351</v>
      </c>
      <c r="G27" s="4239">
        <v>577</v>
      </c>
      <c r="H27" s="4239" t="s">
        <v>1351</v>
      </c>
      <c r="I27" s="4229">
        <v>644</v>
      </c>
      <c r="J27" s="4229" t="s">
        <v>2363</v>
      </c>
      <c r="K27" s="4229">
        <v>663</v>
      </c>
      <c r="L27" s="4229" t="s">
        <v>1351</v>
      </c>
      <c r="M27" s="4229">
        <v>696</v>
      </c>
      <c r="N27" s="4229" t="s">
        <v>1351</v>
      </c>
      <c r="O27" s="4229">
        <v>493</v>
      </c>
      <c r="P27" s="4231" t="s">
        <v>1351</v>
      </c>
      <c r="Q27" s="4149" t="s">
        <v>4656</v>
      </c>
    </row>
    <row r="28" spans="2:17" ht="18" customHeight="1">
      <c r="B28" s="4217" t="s">
        <v>4657</v>
      </c>
      <c r="C28" s="4229">
        <v>347</v>
      </c>
      <c r="D28" s="4229" t="s">
        <v>1351</v>
      </c>
      <c r="E28" s="4239">
        <v>410</v>
      </c>
      <c r="F28" s="4239" t="s">
        <v>1351</v>
      </c>
      <c r="G28" s="4239">
        <v>286</v>
      </c>
      <c r="H28" s="4239" t="s">
        <v>1351</v>
      </c>
      <c r="I28" s="4229" t="s">
        <v>21</v>
      </c>
      <c r="J28" s="4229" t="s">
        <v>1351</v>
      </c>
      <c r="K28" s="4229">
        <v>390</v>
      </c>
      <c r="L28" s="4229" t="s">
        <v>1351</v>
      </c>
      <c r="M28" s="4229">
        <v>491</v>
      </c>
      <c r="N28" s="4229" t="s">
        <v>1351</v>
      </c>
      <c r="O28" s="4229" t="s">
        <v>21</v>
      </c>
      <c r="P28" s="4231" t="s">
        <v>1351</v>
      </c>
      <c r="Q28" s="4149" t="s">
        <v>4658</v>
      </c>
    </row>
    <row r="29" spans="2:17" ht="18" customHeight="1">
      <c r="B29" s="4217" t="s">
        <v>4659</v>
      </c>
      <c r="C29" s="4229">
        <v>1428</v>
      </c>
      <c r="D29" s="4229" t="s">
        <v>1351</v>
      </c>
      <c r="E29" s="4239">
        <v>1609</v>
      </c>
      <c r="F29" s="4239" t="s">
        <v>1351</v>
      </c>
      <c r="G29" s="4239">
        <v>1250</v>
      </c>
      <c r="H29" s="4239" t="s">
        <v>1351</v>
      </c>
      <c r="I29" s="4229">
        <v>1368</v>
      </c>
      <c r="J29" s="4229" t="s">
        <v>2363</v>
      </c>
      <c r="K29" s="4229">
        <v>1669</v>
      </c>
      <c r="L29" s="4229" t="s">
        <v>1351</v>
      </c>
      <c r="M29" s="4229">
        <v>1595</v>
      </c>
      <c r="N29" s="4229" t="s">
        <v>1351</v>
      </c>
      <c r="O29" s="4229">
        <v>858</v>
      </c>
      <c r="P29" s="4221" t="s">
        <v>2363</v>
      </c>
      <c r="Q29" s="4149" t="s">
        <v>4660</v>
      </c>
    </row>
    <row r="30" spans="2:17" ht="27" customHeight="1">
      <c r="B30" s="4217" t="s">
        <v>4661</v>
      </c>
      <c r="C30" s="4229">
        <v>1081</v>
      </c>
      <c r="D30" s="4229" t="s">
        <v>1351</v>
      </c>
      <c r="E30" s="4239">
        <v>1158</v>
      </c>
      <c r="F30" s="4239" t="s">
        <v>1351</v>
      </c>
      <c r="G30" s="4239">
        <v>1005</v>
      </c>
      <c r="H30" s="4239" t="s">
        <v>1351</v>
      </c>
      <c r="I30" s="4229" t="s">
        <v>21</v>
      </c>
      <c r="J30" s="4229" t="s">
        <v>1351</v>
      </c>
      <c r="K30" s="4229">
        <v>1257</v>
      </c>
      <c r="L30" s="4229" t="s">
        <v>1351</v>
      </c>
      <c r="M30" s="4229">
        <v>1044</v>
      </c>
      <c r="N30" s="4229" t="s">
        <v>1351</v>
      </c>
      <c r="O30" s="4229">
        <v>863</v>
      </c>
      <c r="P30" s="4148" t="s">
        <v>1351</v>
      </c>
      <c r="Q30" s="4149" t="s">
        <v>4662</v>
      </c>
    </row>
    <row r="31" spans="2:17" ht="30" customHeight="1">
      <c r="B31" s="4240"/>
      <c r="C31" s="5594" t="s">
        <v>177</v>
      </c>
      <c r="D31" s="5595"/>
      <c r="E31" s="5615" t="s">
        <v>374</v>
      </c>
      <c r="F31" s="5616"/>
      <c r="G31" s="5615" t="s">
        <v>365</v>
      </c>
      <c r="H31" s="5616"/>
      <c r="I31" s="5615" t="s">
        <v>4687</v>
      </c>
      <c r="J31" s="5616"/>
      <c r="K31" s="5615" t="s">
        <v>4688</v>
      </c>
      <c r="L31" s="5616"/>
      <c r="M31" s="5615" t="s">
        <v>4689</v>
      </c>
      <c r="N31" s="5616"/>
      <c r="O31" s="5615" t="s">
        <v>3387</v>
      </c>
      <c r="P31" s="5616"/>
      <c r="Q31" s="4241"/>
    </row>
    <row r="32" spans="2:17" s="4171" customFormat="1" ht="4.5" customHeight="1">
      <c r="B32" s="4167"/>
      <c r="C32" s="4165"/>
      <c r="D32" s="4165"/>
      <c r="E32" s="4167"/>
      <c r="F32" s="4167"/>
      <c r="G32" s="4167"/>
      <c r="H32" s="4167"/>
      <c r="I32" s="4167"/>
      <c r="J32" s="4167"/>
      <c r="K32" s="4167"/>
      <c r="L32" s="4167"/>
      <c r="M32" s="4167"/>
      <c r="N32" s="4167"/>
      <c r="O32" s="4167"/>
      <c r="P32" s="4167"/>
      <c r="Q32" s="4223"/>
    </row>
    <row r="33" spans="2:17" s="4144" customFormat="1" ht="12" customHeight="1">
      <c r="B33" s="5638" t="s">
        <v>200</v>
      </c>
      <c r="C33" s="5638"/>
      <c r="D33" s="5638"/>
      <c r="E33" s="5638"/>
      <c r="F33" s="5638"/>
      <c r="G33" s="5638"/>
      <c r="H33" s="5638"/>
      <c r="I33" s="5638"/>
      <c r="J33" s="5638"/>
      <c r="K33" s="5638"/>
      <c r="L33" s="5638"/>
      <c r="M33" s="5638"/>
      <c r="N33" s="5638"/>
      <c r="O33" s="5638"/>
      <c r="P33" s="5638"/>
      <c r="Q33" s="5638"/>
    </row>
    <row r="34" spans="2:17" s="4144" customFormat="1" ht="12" customHeight="1">
      <c r="B34" s="5609" t="s">
        <v>4583</v>
      </c>
      <c r="C34" s="5609"/>
      <c r="D34" s="5609"/>
      <c r="E34" s="5609"/>
      <c r="F34" s="5609"/>
      <c r="G34" s="5609"/>
      <c r="H34" s="5609"/>
      <c r="I34" s="5609"/>
      <c r="J34" s="5609"/>
      <c r="K34" s="5609"/>
      <c r="L34" s="5609"/>
      <c r="M34" s="5609"/>
      <c r="N34" s="5609"/>
      <c r="O34" s="5609"/>
      <c r="P34" s="4213"/>
      <c r="Q34" s="4213"/>
    </row>
    <row r="35" spans="2:17" s="4144" customFormat="1" ht="12" customHeight="1">
      <c r="B35" s="5639" t="s">
        <v>4584</v>
      </c>
      <c r="C35" s="5639"/>
      <c r="D35" s="5639"/>
      <c r="E35" s="5639"/>
      <c r="F35" s="5639"/>
      <c r="G35" s="5639"/>
      <c r="H35" s="5639"/>
      <c r="I35" s="5639"/>
      <c r="J35" s="5639"/>
      <c r="K35" s="5639"/>
      <c r="L35" s="5639"/>
      <c r="M35" s="5639"/>
      <c r="N35" s="5639"/>
      <c r="O35" s="5639"/>
      <c r="P35" s="5639"/>
      <c r="Q35" s="5639"/>
    </row>
    <row r="36" spans="2:17" s="4172" customFormat="1" ht="31.5" customHeight="1">
      <c r="B36" s="5601" t="s">
        <v>4690</v>
      </c>
      <c r="C36" s="5601"/>
      <c r="D36" s="5601"/>
      <c r="E36" s="5601"/>
      <c r="F36" s="5601"/>
      <c r="G36" s="5601"/>
      <c r="H36" s="5601"/>
      <c r="I36" s="5601"/>
      <c r="J36" s="5601"/>
      <c r="K36" s="5601"/>
      <c r="L36" s="5601"/>
      <c r="M36" s="5601"/>
      <c r="N36" s="5601"/>
      <c r="O36" s="5601"/>
      <c r="P36" s="5601"/>
      <c r="Q36" s="5601"/>
    </row>
    <row r="37" spans="2:17" s="4172" customFormat="1" ht="21.75" customHeight="1">
      <c r="B37" s="5601" t="s">
        <v>4691</v>
      </c>
      <c r="C37" s="5601"/>
      <c r="D37" s="5601"/>
      <c r="E37" s="5601"/>
      <c r="F37" s="5601"/>
      <c r="G37" s="5601"/>
      <c r="H37" s="5601"/>
      <c r="I37" s="5601"/>
      <c r="J37" s="5601"/>
      <c r="K37" s="5601"/>
      <c r="L37" s="5601"/>
      <c r="M37" s="5601"/>
      <c r="N37" s="5601"/>
      <c r="O37" s="5601"/>
      <c r="P37" s="5601"/>
      <c r="Q37" s="5601"/>
    </row>
    <row r="39" spans="2:17" ht="11.25" customHeight="1">
      <c r="B39" s="5634"/>
      <c r="C39" s="5634"/>
      <c r="D39" s="5634"/>
      <c r="E39" s="5634"/>
      <c r="F39" s="5634"/>
      <c r="G39" s="5634"/>
      <c r="H39" s="5634"/>
      <c r="I39" s="5634"/>
      <c r="J39" s="5634"/>
      <c r="K39" s="5634"/>
      <c r="L39" s="5634"/>
      <c r="M39" s="5634"/>
      <c r="N39" s="5634"/>
      <c r="O39" s="5634"/>
      <c r="P39" s="5634"/>
      <c r="Q39" s="5634"/>
    </row>
  </sheetData>
  <mergeCells count="22">
    <mergeCell ref="B39:Q39"/>
    <mergeCell ref="O31:P31"/>
    <mergeCell ref="B33:Q33"/>
    <mergeCell ref="B34:O34"/>
    <mergeCell ref="B35:Q35"/>
    <mergeCell ref="B36:Q36"/>
    <mergeCell ref="B37:Q37"/>
    <mergeCell ref="C31:D31"/>
    <mergeCell ref="E31:F31"/>
    <mergeCell ref="G31:H31"/>
    <mergeCell ref="I31:J31"/>
    <mergeCell ref="K31:L31"/>
    <mergeCell ref="M31:N31"/>
    <mergeCell ref="B1:Q1"/>
    <mergeCell ref="B2:Q2"/>
    <mergeCell ref="C4:D4"/>
    <mergeCell ref="E4:F4"/>
    <mergeCell ref="G4:H4"/>
    <mergeCell ref="I4:J4"/>
    <mergeCell ref="K4:L4"/>
    <mergeCell ref="M4:N4"/>
    <mergeCell ref="O4:P4"/>
  </mergeCells>
  <hyperlinks>
    <hyperlink ref="S2" location="Indice!A1" display="(Voltar ao Índice)"/>
  </hyperlinks>
  <printOptions horizontalCentered="1"/>
  <pageMargins left="0.27559055118110237" right="0.27559055118110237" top="0.6692913385826772" bottom="0.27559055118110237" header="0" footer="0"/>
  <pageSetup paperSize="9" scale="97" orientation="portrait" r:id="rId1"/>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S39"/>
  <sheetViews>
    <sheetView showGridLines="0" workbookViewId="0">
      <selection activeCell="B1" sqref="B1:Q1"/>
    </sheetView>
  </sheetViews>
  <sheetFormatPr defaultRowHeight="11.25"/>
  <cols>
    <col min="1" max="1" width="6.7109375" style="4127" customWidth="1"/>
    <col min="2" max="2" width="24.7109375" style="4127" customWidth="1"/>
    <col min="3" max="3" width="6" style="4127" customWidth="1"/>
    <col min="4" max="4" width="1.42578125" style="4127" customWidth="1"/>
    <col min="5" max="5" width="6" style="4127" customWidth="1"/>
    <col min="6" max="6" width="1.42578125" style="4127" customWidth="1"/>
    <col min="7" max="7" width="6" style="4127" customWidth="1"/>
    <col min="8" max="8" width="1.42578125" style="4127" customWidth="1"/>
    <col min="9" max="9" width="6" style="4127" customWidth="1"/>
    <col min="10" max="10" width="1.42578125" style="4127" customWidth="1"/>
    <col min="11" max="11" width="6" style="4127" customWidth="1"/>
    <col min="12" max="12" width="1.42578125" style="4127" customWidth="1"/>
    <col min="13" max="13" width="6.85546875" style="4127" customWidth="1"/>
    <col min="14" max="14" width="1.42578125" style="4127" customWidth="1"/>
    <col min="15" max="15" width="6" style="4127" customWidth="1"/>
    <col min="16" max="16" width="1.42578125" style="4127" customWidth="1"/>
    <col min="17" max="17" width="24.7109375" style="4127" customWidth="1"/>
    <col min="18" max="18" width="6.7109375" style="4127" customWidth="1"/>
    <col min="19" max="19" width="14.28515625" style="4127" bestFit="1" customWidth="1"/>
    <col min="20" max="16384" width="9.140625" style="4127"/>
  </cols>
  <sheetData>
    <row r="1" spans="2:19" s="4122" customFormat="1" ht="30" customHeight="1">
      <c r="B1" s="5588" t="s">
        <v>4692</v>
      </c>
      <c r="C1" s="5588"/>
      <c r="D1" s="5588"/>
      <c r="E1" s="5588"/>
      <c r="F1" s="5588"/>
      <c r="G1" s="5588"/>
      <c r="H1" s="5588"/>
      <c r="I1" s="5588"/>
      <c r="J1" s="5588"/>
      <c r="K1" s="5588"/>
      <c r="L1" s="5588"/>
      <c r="M1" s="5588"/>
      <c r="N1" s="5588"/>
      <c r="O1" s="5588"/>
      <c r="P1" s="5588"/>
      <c r="Q1" s="5588"/>
    </row>
    <row r="2" spans="2:19" s="4122" customFormat="1" ht="30" customHeight="1">
      <c r="B2" s="5588" t="s">
        <v>4693</v>
      </c>
      <c r="C2" s="5588"/>
      <c r="D2" s="5588"/>
      <c r="E2" s="5588"/>
      <c r="F2" s="5588"/>
      <c r="G2" s="5588"/>
      <c r="H2" s="5588"/>
      <c r="I2" s="5588"/>
      <c r="J2" s="5588"/>
      <c r="K2" s="5588"/>
      <c r="L2" s="5588"/>
      <c r="M2" s="5588"/>
      <c r="N2" s="5588"/>
      <c r="O2" s="5588"/>
      <c r="P2" s="5588"/>
      <c r="Q2" s="5588"/>
      <c r="S2" s="2746" t="s">
        <v>2381</v>
      </c>
    </row>
    <row r="3" spans="2:19" s="4174" customFormat="1" ht="9">
      <c r="B3" s="4123" t="s">
        <v>1492</v>
      </c>
      <c r="C3" s="4124"/>
      <c r="D3" s="4124"/>
      <c r="E3" s="4124"/>
      <c r="F3" s="4124"/>
      <c r="G3" s="4124"/>
      <c r="H3" s="4124"/>
      <c r="I3" s="4124"/>
      <c r="J3" s="4124"/>
      <c r="K3" s="4124"/>
      <c r="L3" s="4124"/>
      <c r="M3" s="4124"/>
      <c r="N3" s="4124"/>
      <c r="O3" s="4124"/>
      <c r="P3" s="4124"/>
      <c r="Q3" s="4126" t="s">
        <v>1493</v>
      </c>
    </row>
    <row r="4" spans="2:19" ht="49.5" customHeight="1">
      <c r="B4" s="4175"/>
      <c r="C4" s="5594" t="s">
        <v>177</v>
      </c>
      <c r="D4" s="5595"/>
      <c r="E4" s="5615" t="s">
        <v>3210</v>
      </c>
      <c r="F4" s="5616"/>
      <c r="G4" s="5594" t="s">
        <v>3621</v>
      </c>
      <c r="H4" s="5595"/>
      <c r="I4" s="5594" t="s">
        <v>3622</v>
      </c>
      <c r="J4" s="5595"/>
      <c r="K4" s="5594" t="s">
        <v>4407</v>
      </c>
      <c r="L4" s="5595"/>
      <c r="M4" s="5594" t="s">
        <v>4694</v>
      </c>
      <c r="N4" s="5595"/>
      <c r="O4" s="5594" t="s">
        <v>3213</v>
      </c>
      <c r="P4" s="5595"/>
      <c r="Q4" s="4225"/>
    </row>
    <row r="5" spans="2:19" s="4188" customFormat="1" ht="16.5" customHeight="1">
      <c r="B5" s="4128" t="s">
        <v>17</v>
      </c>
      <c r="C5" s="4205">
        <v>20363</v>
      </c>
      <c r="D5" s="4205"/>
      <c r="E5" s="4206">
        <v>9701</v>
      </c>
      <c r="F5" s="4206"/>
      <c r="G5" s="4206">
        <v>14431</v>
      </c>
      <c r="H5" s="4206"/>
      <c r="I5" s="4206">
        <v>17730</v>
      </c>
      <c r="J5" s="4206"/>
      <c r="K5" s="4206">
        <v>20546</v>
      </c>
      <c r="L5" s="4206"/>
      <c r="M5" s="4206">
        <v>23497</v>
      </c>
      <c r="N5" s="4206"/>
      <c r="O5" s="4206">
        <v>33308</v>
      </c>
      <c r="P5" s="4148"/>
      <c r="Q5" s="4131" t="s">
        <v>17</v>
      </c>
    </row>
    <row r="6" spans="2:19" ht="27" customHeight="1">
      <c r="B6" s="4217" t="s">
        <v>4639</v>
      </c>
      <c r="C6" s="4227">
        <v>2914</v>
      </c>
      <c r="D6" s="4227"/>
      <c r="E6" s="4229">
        <v>1785</v>
      </c>
      <c r="F6" s="4229"/>
      <c r="G6" s="4229">
        <v>2666</v>
      </c>
      <c r="H6" s="4229"/>
      <c r="I6" s="4229">
        <v>2768</v>
      </c>
      <c r="J6" s="4229"/>
      <c r="K6" s="4229">
        <v>3061</v>
      </c>
      <c r="L6" s="4229"/>
      <c r="M6" s="4229">
        <v>3184</v>
      </c>
      <c r="N6" s="4229"/>
      <c r="O6" s="4229">
        <v>3560</v>
      </c>
      <c r="P6" s="4220"/>
      <c r="Q6" s="4221" t="s">
        <v>4640</v>
      </c>
    </row>
    <row r="7" spans="2:19" ht="27" customHeight="1">
      <c r="B7" s="4217" t="s">
        <v>4641</v>
      </c>
      <c r="C7" s="4227">
        <v>320</v>
      </c>
      <c r="D7" s="4227"/>
      <c r="E7" s="4229">
        <v>136</v>
      </c>
      <c r="F7" s="4229"/>
      <c r="G7" s="4229">
        <v>276</v>
      </c>
      <c r="H7" s="4229"/>
      <c r="I7" s="4229">
        <v>335</v>
      </c>
      <c r="J7" s="4229"/>
      <c r="K7" s="4229">
        <v>370</v>
      </c>
      <c r="L7" s="4229"/>
      <c r="M7" s="4229">
        <v>364</v>
      </c>
      <c r="N7" s="4229"/>
      <c r="O7" s="4229">
        <v>379</v>
      </c>
      <c r="P7" s="4220"/>
      <c r="Q7" s="4221" t="s">
        <v>4642</v>
      </c>
    </row>
    <row r="8" spans="2:19" s="4242" customFormat="1">
      <c r="B8" s="4217" t="s">
        <v>4643</v>
      </c>
      <c r="C8" s="4227">
        <v>706</v>
      </c>
      <c r="D8" s="4227"/>
      <c r="E8" s="4229">
        <v>159</v>
      </c>
      <c r="F8" s="4229"/>
      <c r="G8" s="4229">
        <v>320</v>
      </c>
      <c r="H8" s="4229"/>
      <c r="I8" s="4229">
        <v>611</v>
      </c>
      <c r="J8" s="4229"/>
      <c r="K8" s="4229">
        <v>714</v>
      </c>
      <c r="L8" s="4229"/>
      <c r="M8" s="4229">
        <v>906</v>
      </c>
      <c r="N8" s="4229"/>
      <c r="O8" s="4229">
        <v>1434</v>
      </c>
      <c r="P8" s="4220"/>
      <c r="Q8" s="4221" t="s">
        <v>4644</v>
      </c>
    </row>
    <row r="9" spans="2:19" ht="27" customHeight="1">
      <c r="B9" s="4217" t="s">
        <v>4645</v>
      </c>
      <c r="C9" s="4227">
        <v>6501</v>
      </c>
      <c r="D9" s="4227"/>
      <c r="E9" s="4229">
        <v>3975</v>
      </c>
      <c r="F9" s="4229"/>
      <c r="G9" s="4229">
        <v>5294</v>
      </c>
      <c r="H9" s="4229"/>
      <c r="I9" s="4229">
        <v>5807</v>
      </c>
      <c r="J9" s="4229"/>
      <c r="K9" s="4229">
        <v>6637</v>
      </c>
      <c r="L9" s="4229"/>
      <c r="M9" s="4229">
        <v>7230</v>
      </c>
      <c r="N9" s="4229"/>
      <c r="O9" s="4229">
        <v>9239</v>
      </c>
      <c r="P9" s="4220"/>
      <c r="Q9" s="4221" t="s">
        <v>4646</v>
      </c>
    </row>
    <row r="10" spans="2:19" s="4242" customFormat="1" ht="41.25" customHeight="1">
      <c r="B10" s="4217" t="s">
        <v>4647</v>
      </c>
      <c r="C10" s="4227">
        <v>809</v>
      </c>
      <c r="D10" s="4227"/>
      <c r="E10" s="4229">
        <v>361</v>
      </c>
      <c r="F10" s="4229"/>
      <c r="G10" s="4229">
        <v>473</v>
      </c>
      <c r="H10" s="4229"/>
      <c r="I10" s="4229">
        <v>589</v>
      </c>
      <c r="J10" s="4229"/>
      <c r="K10" s="4229">
        <v>678</v>
      </c>
      <c r="L10" s="4229"/>
      <c r="M10" s="4229">
        <v>828</v>
      </c>
      <c r="N10" s="4229"/>
      <c r="O10" s="4229">
        <v>1793</v>
      </c>
      <c r="P10" s="4220"/>
      <c r="Q10" s="4221" t="s">
        <v>4648</v>
      </c>
    </row>
    <row r="11" spans="2:19" s="4242" customFormat="1" ht="16.5" customHeight="1">
      <c r="B11" s="4217" t="s">
        <v>4649</v>
      </c>
      <c r="C11" s="4227">
        <v>1126</v>
      </c>
      <c r="D11" s="4227"/>
      <c r="E11" s="4229">
        <v>964</v>
      </c>
      <c r="F11" s="4229"/>
      <c r="G11" s="4229">
        <v>1090</v>
      </c>
      <c r="H11" s="4229"/>
      <c r="I11" s="4229">
        <v>882</v>
      </c>
      <c r="J11" s="4229"/>
      <c r="K11" s="4229">
        <v>993</v>
      </c>
      <c r="L11" s="4229"/>
      <c r="M11" s="4229">
        <v>1086</v>
      </c>
      <c r="N11" s="4229"/>
      <c r="O11" s="4229">
        <v>1586</v>
      </c>
      <c r="P11" s="4220"/>
      <c r="Q11" s="4221" t="s">
        <v>4650</v>
      </c>
    </row>
    <row r="12" spans="2:19" s="4242" customFormat="1" ht="16.5" customHeight="1">
      <c r="B12" s="4217" t="s">
        <v>4651</v>
      </c>
      <c r="C12" s="4227">
        <v>2863</v>
      </c>
      <c r="D12" s="4227"/>
      <c r="E12" s="4229">
        <v>527</v>
      </c>
      <c r="F12" s="4229"/>
      <c r="G12" s="4229">
        <v>1617</v>
      </c>
      <c r="H12" s="4229"/>
      <c r="I12" s="4229">
        <v>2575</v>
      </c>
      <c r="J12" s="4229"/>
      <c r="K12" s="4229">
        <v>3019</v>
      </c>
      <c r="L12" s="4229"/>
      <c r="M12" s="4229">
        <v>3608</v>
      </c>
      <c r="N12" s="4229"/>
      <c r="O12" s="4229">
        <v>5266</v>
      </c>
      <c r="P12" s="4220"/>
      <c r="Q12" s="4221" t="s">
        <v>4652</v>
      </c>
    </row>
    <row r="13" spans="2:19" s="4242" customFormat="1" ht="16.5" customHeight="1">
      <c r="B13" s="4217" t="s">
        <v>4653</v>
      </c>
      <c r="C13" s="4227">
        <v>660</v>
      </c>
      <c r="D13" s="4227"/>
      <c r="E13" s="4229">
        <v>282</v>
      </c>
      <c r="F13" s="4229"/>
      <c r="G13" s="4229">
        <v>501</v>
      </c>
      <c r="H13" s="4229"/>
      <c r="I13" s="4229">
        <v>675</v>
      </c>
      <c r="J13" s="4229"/>
      <c r="K13" s="4229">
        <v>730</v>
      </c>
      <c r="L13" s="4229"/>
      <c r="M13" s="4229">
        <v>774</v>
      </c>
      <c r="N13" s="4229"/>
      <c r="O13" s="4229">
        <v>905</v>
      </c>
      <c r="P13" s="4220"/>
      <c r="Q13" s="4221" t="s">
        <v>4654</v>
      </c>
    </row>
    <row r="14" spans="2:19" s="4242" customFormat="1" ht="16.5" customHeight="1">
      <c r="B14" s="4217" t="s">
        <v>4655</v>
      </c>
      <c r="C14" s="4227">
        <v>845</v>
      </c>
      <c r="D14" s="4227"/>
      <c r="E14" s="4229">
        <v>165</v>
      </c>
      <c r="F14" s="4229"/>
      <c r="G14" s="4229">
        <v>382</v>
      </c>
      <c r="H14" s="4229"/>
      <c r="I14" s="4229">
        <v>613</v>
      </c>
      <c r="J14" s="4229"/>
      <c r="K14" s="4229">
        <v>742</v>
      </c>
      <c r="L14" s="4229"/>
      <c r="M14" s="4229">
        <v>1085</v>
      </c>
      <c r="N14" s="4229"/>
      <c r="O14" s="4229">
        <v>1916</v>
      </c>
      <c r="P14" s="4220"/>
      <c r="Q14" s="4221" t="s">
        <v>4656</v>
      </c>
    </row>
    <row r="15" spans="2:19" s="4242" customFormat="1" ht="16.5" customHeight="1">
      <c r="B15" s="4217" t="s">
        <v>4657</v>
      </c>
      <c r="C15" s="4227">
        <v>459</v>
      </c>
      <c r="D15" s="4227"/>
      <c r="E15" s="4229" t="s">
        <v>21</v>
      </c>
      <c r="F15" s="4229"/>
      <c r="G15" s="4229">
        <v>68</v>
      </c>
      <c r="H15" s="4229"/>
      <c r="I15" s="4229">
        <v>311</v>
      </c>
      <c r="J15" s="4229"/>
      <c r="K15" s="4229">
        <v>413</v>
      </c>
      <c r="L15" s="4229"/>
      <c r="M15" s="4229">
        <v>570</v>
      </c>
      <c r="N15" s="4229"/>
      <c r="O15" s="4229">
        <v>1305</v>
      </c>
      <c r="P15" s="4220"/>
      <c r="Q15" s="4221" t="s">
        <v>4658</v>
      </c>
    </row>
    <row r="16" spans="2:19" s="4242" customFormat="1" ht="16.5" customHeight="1">
      <c r="B16" s="4217" t="s">
        <v>4659</v>
      </c>
      <c r="C16" s="4227">
        <v>1786</v>
      </c>
      <c r="D16" s="4227"/>
      <c r="E16" s="4229">
        <v>644</v>
      </c>
      <c r="F16" s="4229"/>
      <c r="G16" s="4229">
        <v>894</v>
      </c>
      <c r="H16" s="4229"/>
      <c r="I16" s="4229">
        <v>1445</v>
      </c>
      <c r="J16" s="4229"/>
      <c r="K16" s="4229">
        <v>1848</v>
      </c>
      <c r="L16" s="4229"/>
      <c r="M16" s="4229">
        <v>2227</v>
      </c>
      <c r="N16" s="4229"/>
      <c r="O16" s="4229">
        <v>3460</v>
      </c>
      <c r="P16" s="4220"/>
      <c r="Q16" s="4221" t="s">
        <v>4660</v>
      </c>
    </row>
    <row r="17" spans="2:17" ht="27" customHeight="1">
      <c r="B17" s="4217" t="s">
        <v>4661</v>
      </c>
      <c r="C17" s="4227">
        <v>1373</v>
      </c>
      <c r="D17" s="4227"/>
      <c r="E17" s="4229">
        <v>683</v>
      </c>
      <c r="F17" s="4229"/>
      <c r="G17" s="4229">
        <v>851</v>
      </c>
      <c r="H17" s="4229"/>
      <c r="I17" s="4229">
        <v>1119</v>
      </c>
      <c r="J17" s="4229"/>
      <c r="K17" s="4229">
        <v>1338</v>
      </c>
      <c r="L17" s="4229"/>
      <c r="M17" s="4229">
        <v>1635</v>
      </c>
      <c r="N17" s="4229"/>
      <c r="O17" s="4229">
        <v>2465</v>
      </c>
      <c r="P17" s="4220"/>
      <c r="Q17" s="4221" t="s">
        <v>4662</v>
      </c>
    </row>
    <row r="18" spans="2:17" s="4188" customFormat="1" ht="30.75" customHeight="1">
      <c r="B18" s="4179" t="s">
        <v>919</v>
      </c>
      <c r="C18" s="4206">
        <v>18204</v>
      </c>
      <c r="D18" s="4206" t="s">
        <v>1351</v>
      </c>
      <c r="E18" s="4206">
        <v>10028</v>
      </c>
      <c r="F18" s="4206" t="s">
        <v>1351</v>
      </c>
      <c r="G18" s="4206">
        <v>13776</v>
      </c>
      <c r="H18" s="4206" t="s">
        <v>1351</v>
      </c>
      <c r="I18" s="4206">
        <v>17241</v>
      </c>
      <c r="J18" s="4206" t="s">
        <v>1351</v>
      </c>
      <c r="K18" s="4206">
        <v>19249</v>
      </c>
      <c r="L18" s="4206" t="s">
        <v>1351</v>
      </c>
      <c r="M18" s="4206">
        <v>20011</v>
      </c>
      <c r="N18" s="4206" t="s">
        <v>1351</v>
      </c>
      <c r="O18" s="4206">
        <v>28261</v>
      </c>
      <c r="P18" s="4148" t="s">
        <v>1351</v>
      </c>
      <c r="Q18" s="4180" t="s">
        <v>919</v>
      </c>
    </row>
    <row r="19" spans="2:17" ht="27" customHeight="1">
      <c r="B19" s="4217" t="s">
        <v>4639</v>
      </c>
      <c r="C19" s="4229">
        <v>2545</v>
      </c>
      <c r="D19" s="4229" t="s">
        <v>1351</v>
      </c>
      <c r="E19" s="4229">
        <v>1667</v>
      </c>
      <c r="F19" s="4229" t="s">
        <v>1351</v>
      </c>
      <c r="G19" s="4229">
        <v>2390</v>
      </c>
      <c r="H19" s="4229" t="s">
        <v>1351</v>
      </c>
      <c r="I19" s="4229">
        <v>2643</v>
      </c>
      <c r="J19" s="4229" t="s">
        <v>1351</v>
      </c>
      <c r="K19" s="4229">
        <v>2441</v>
      </c>
      <c r="L19" s="4229" t="s">
        <v>1351</v>
      </c>
      <c r="M19" s="4229">
        <v>2607</v>
      </c>
      <c r="N19" s="4229" t="s">
        <v>1351</v>
      </c>
      <c r="O19" s="4229">
        <v>3195</v>
      </c>
      <c r="P19" s="4220" t="s">
        <v>1351</v>
      </c>
      <c r="Q19" s="4221" t="s">
        <v>4640</v>
      </c>
    </row>
    <row r="20" spans="2:17" ht="27" customHeight="1">
      <c r="B20" s="4217" t="s">
        <v>4641</v>
      </c>
      <c r="C20" s="4229">
        <v>288</v>
      </c>
      <c r="D20" s="4229" t="s">
        <v>1351</v>
      </c>
      <c r="E20" s="4229">
        <v>203</v>
      </c>
      <c r="F20" s="4229" t="s">
        <v>1351</v>
      </c>
      <c r="G20" s="4229">
        <v>303</v>
      </c>
      <c r="H20" s="4229" t="s">
        <v>1351</v>
      </c>
      <c r="I20" s="4229">
        <v>375</v>
      </c>
      <c r="J20" s="4229" t="s">
        <v>1351</v>
      </c>
      <c r="K20" s="4229">
        <v>330</v>
      </c>
      <c r="L20" s="4229" t="s">
        <v>1351</v>
      </c>
      <c r="M20" s="4229">
        <v>240</v>
      </c>
      <c r="N20" s="4229" t="s">
        <v>1351</v>
      </c>
      <c r="O20" s="4229">
        <v>243</v>
      </c>
      <c r="P20" s="4220" t="s">
        <v>1351</v>
      </c>
      <c r="Q20" s="4221" t="s">
        <v>4642</v>
      </c>
    </row>
    <row r="21" spans="2:17" s="4242" customFormat="1" ht="16.5" customHeight="1">
      <c r="B21" s="4217" t="s">
        <v>4643</v>
      </c>
      <c r="C21" s="4229">
        <v>619</v>
      </c>
      <c r="D21" s="4229" t="s">
        <v>1351</v>
      </c>
      <c r="E21" s="4229">
        <v>191</v>
      </c>
      <c r="F21" s="4229" t="s">
        <v>1351</v>
      </c>
      <c r="G21" s="4229">
        <v>351</v>
      </c>
      <c r="H21" s="4229" t="s">
        <v>1351</v>
      </c>
      <c r="I21" s="4229">
        <v>554</v>
      </c>
      <c r="J21" s="4229" t="s">
        <v>1351</v>
      </c>
      <c r="K21" s="4229">
        <v>728</v>
      </c>
      <c r="L21" s="4229" t="s">
        <v>1351</v>
      </c>
      <c r="M21" s="4229">
        <v>752</v>
      </c>
      <c r="N21" s="4229" t="s">
        <v>1351</v>
      </c>
      <c r="O21" s="4229">
        <v>1146</v>
      </c>
      <c r="P21" s="4220" t="s">
        <v>1351</v>
      </c>
      <c r="Q21" s="4221" t="s">
        <v>4644</v>
      </c>
    </row>
    <row r="22" spans="2:17" ht="27" customHeight="1">
      <c r="B22" s="4217" t="s">
        <v>4645</v>
      </c>
      <c r="C22" s="4229">
        <v>6192</v>
      </c>
      <c r="D22" s="4229" t="s">
        <v>1351</v>
      </c>
      <c r="E22" s="4229">
        <v>4188</v>
      </c>
      <c r="F22" s="4229" t="s">
        <v>1351</v>
      </c>
      <c r="G22" s="4229">
        <v>5291</v>
      </c>
      <c r="H22" s="4229" t="s">
        <v>1351</v>
      </c>
      <c r="I22" s="4229">
        <v>5612</v>
      </c>
      <c r="J22" s="4229" t="s">
        <v>1351</v>
      </c>
      <c r="K22" s="4229">
        <v>6402</v>
      </c>
      <c r="L22" s="4229" t="s">
        <v>1351</v>
      </c>
      <c r="M22" s="4229">
        <v>6919</v>
      </c>
      <c r="N22" s="4229" t="s">
        <v>1351</v>
      </c>
      <c r="O22" s="4229">
        <v>8447</v>
      </c>
      <c r="P22" s="4220" t="s">
        <v>1351</v>
      </c>
      <c r="Q22" s="4221" t="s">
        <v>4646</v>
      </c>
    </row>
    <row r="23" spans="2:17" s="4242" customFormat="1" ht="41.25" customHeight="1">
      <c r="B23" s="4217" t="s">
        <v>4647</v>
      </c>
      <c r="C23" s="4229">
        <v>740</v>
      </c>
      <c r="D23" s="4229" t="s">
        <v>1351</v>
      </c>
      <c r="E23" s="4229">
        <v>449</v>
      </c>
      <c r="F23" s="4229" t="s">
        <v>1351</v>
      </c>
      <c r="G23" s="4229">
        <v>466</v>
      </c>
      <c r="H23" s="4229" t="s">
        <v>1351</v>
      </c>
      <c r="I23" s="4229">
        <v>559</v>
      </c>
      <c r="J23" s="4229" t="s">
        <v>1351</v>
      </c>
      <c r="K23" s="4229">
        <v>517</v>
      </c>
      <c r="L23" s="4229" t="s">
        <v>1351</v>
      </c>
      <c r="M23" s="4229">
        <v>658</v>
      </c>
      <c r="N23" s="4229" t="s">
        <v>1351</v>
      </c>
      <c r="O23" s="4229">
        <v>1703</v>
      </c>
      <c r="P23" s="4220" t="s">
        <v>1351</v>
      </c>
      <c r="Q23" s="4221" t="s">
        <v>4648</v>
      </c>
    </row>
    <row r="24" spans="2:17" s="4242" customFormat="1" ht="16.5" customHeight="1">
      <c r="B24" s="4217" t="s">
        <v>4649</v>
      </c>
      <c r="C24" s="4229">
        <v>1138</v>
      </c>
      <c r="D24" s="4229" t="s">
        <v>1351</v>
      </c>
      <c r="E24" s="4229">
        <v>961</v>
      </c>
      <c r="F24" s="4229" t="s">
        <v>1351</v>
      </c>
      <c r="G24" s="4229">
        <v>987</v>
      </c>
      <c r="H24" s="4229" t="s">
        <v>1351</v>
      </c>
      <c r="I24" s="4229">
        <v>951</v>
      </c>
      <c r="J24" s="4229" t="s">
        <v>1351</v>
      </c>
      <c r="K24" s="4229">
        <v>1116</v>
      </c>
      <c r="L24" s="4229" t="s">
        <v>1351</v>
      </c>
      <c r="M24" s="4229">
        <v>1188</v>
      </c>
      <c r="N24" s="4229" t="s">
        <v>1351</v>
      </c>
      <c r="O24" s="4229">
        <v>1600</v>
      </c>
      <c r="P24" s="4220" t="s">
        <v>1351</v>
      </c>
      <c r="Q24" s="4221" t="s">
        <v>4650</v>
      </c>
    </row>
    <row r="25" spans="2:17" s="4242" customFormat="1" ht="16.5" customHeight="1">
      <c r="B25" s="4217" t="s">
        <v>4651</v>
      </c>
      <c r="C25" s="4229">
        <v>2473</v>
      </c>
      <c r="D25" s="4229" t="s">
        <v>1351</v>
      </c>
      <c r="E25" s="4229">
        <v>613</v>
      </c>
      <c r="F25" s="4229" t="s">
        <v>1351</v>
      </c>
      <c r="G25" s="4229">
        <v>1500</v>
      </c>
      <c r="H25" s="4229" t="s">
        <v>1351</v>
      </c>
      <c r="I25" s="4229">
        <v>2834</v>
      </c>
      <c r="J25" s="4229" t="s">
        <v>1351</v>
      </c>
      <c r="K25" s="4229">
        <v>2995</v>
      </c>
      <c r="L25" s="4229" t="s">
        <v>1351</v>
      </c>
      <c r="M25" s="4229">
        <v>2655</v>
      </c>
      <c r="N25" s="4229" t="s">
        <v>1351</v>
      </c>
      <c r="O25" s="4229">
        <v>4208</v>
      </c>
      <c r="P25" s="4220" t="s">
        <v>1351</v>
      </c>
      <c r="Q25" s="4221" t="s">
        <v>4652</v>
      </c>
    </row>
    <row r="26" spans="2:17" s="4242" customFormat="1" ht="16.5" customHeight="1">
      <c r="B26" s="4217" t="s">
        <v>4653</v>
      </c>
      <c r="C26" s="4229">
        <v>721</v>
      </c>
      <c r="D26" s="4229" t="s">
        <v>1351</v>
      </c>
      <c r="E26" s="4229">
        <v>371</v>
      </c>
      <c r="F26" s="4229" t="s">
        <v>1351</v>
      </c>
      <c r="G26" s="4229">
        <v>622</v>
      </c>
      <c r="H26" s="4229" t="s">
        <v>1351</v>
      </c>
      <c r="I26" s="4229">
        <v>762</v>
      </c>
      <c r="J26" s="4229" t="s">
        <v>1351</v>
      </c>
      <c r="K26" s="4229">
        <v>805</v>
      </c>
      <c r="L26" s="4229" t="s">
        <v>1351</v>
      </c>
      <c r="M26" s="4229">
        <v>749</v>
      </c>
      <c r="N26" s="4229" t="s">
        <v>1351</v>
      </c>
      <c r="O26" s="4229">
        <v>946</v>
      </c>
      <c r="P26" s="4220" t="s">
        <v>1351</v>
      </c>
      <c r="Q26" s="4221" t="s">
        <v>4654</v>
      </c>
    </row>
    <row r="27" spans="2:17" s="4242" customFormat="1" ht="16.5" customHeight="1">
      <c r="B27" s="4217" t="s">
        <v>4655</v>
      </c>
      <c r="C27" s="4229">
        <v>634</v>
      </c>
      <c r="D27" s="4229" t="s">
        <v>1351</v>
      </c>
      <c r="E27" s="4229">
        <v>210</v>
      </c>
      <c r="F27" s="4229" t="s">
        <v>1351</v>
      </c>
      <c r="G27" s="4229">
        <v>298</v>
      </c>
      <c r="H27" s="4229" t="s">
        <v>1351</v>
      </c>
      <c r="I27" s="4229">
        <v>522</v>
      </c>
      <c r="J27" s="4229" t="s">
        <v>1351</v>
      </c>
      <c r="K27" s="4229">
        <v>615</v>
      </c>
      <c r="L27" s="4229" t="s">
        <v>1351</v>
      </c>
      <c r="M27" s="4229">
        <v>798</v>
      </c>
      <c r="N27" s="4229" t="s">
        <v>1351</v>
      </c>
      <c r="O27" s="4229">
        <v>1379</v>
      </c>
      <c r="P27" s="4220" t="s">
        <v>1351</v>
      </c>
      <c r="Q27" s="4221" t="s">
        <v>4656</v>
      </c>
    </row>
    <row r="28" spans="2:17" s="4242" customFormat="1" ht="16.5" customHeight="1">
      <c r="B28" s="4217" t="s">
        <v>4657</v>
      </c>
      <c r="C28" s="4229">
        <v>347</v>
      </c>
      <c r="D28" s="4229" t="s">
        <v>1351</v>
      </c>
      <c r="E28" s="4229" t="s">
        <v>21</v>
      </c>
      <c r="F28" s="4229" t="s">
        <v>1351</v>
      </c>
      <c r="G28" s="4229">
        <v>94</v>
      </c>
      <c r="H28" s="4229" t="s">
        <v>2363</v>
      </c>
      <c r="I28" s="4229">
        <v>214</v>
      </c>
      <c r="J28" s="4229" t="s">
        <v>2363</v>
      </c>
      <c r="K28" s="4229">
        <v>334</v>
      </c>
      <c r="L28" s="4229" t="s">
        <v>2363</v>
      </c>
      <c r="M28" s="4229">
        <v>654</v>
      </c>
      <c r="N28" s="4229" t="s">
        <v>1351</v>
      </c>
      <c r="O28" s="4229">
        <v>810</v>
      </c>
      <c r="P28" s="4220" t="s">
        <v>1351</v>
      </c>
      <c r="Q28" s="4221" t="s">
        <v>4658</v>
      </c>
    </row>
    <row r="29" spans="2:17" s="4242" customFormat="1" ht="16.5" customHeight="1">
      <c r="B29" s="4217" t="s">
        <v>4659</v>
      </c>
      <c r="C29" s="4229">
        <v>1428</v>
      </c>
      <c r="D29" s="4229" t="s">
        <v>1351</v>
      </c>
      <c r="E29" s="4229">
        <v>592</v>
      </c>
      <c r="F29" s="4229" t="s">
        <v>1351</v>
      </c>
      <c r="G29" s="4229">
        <v>827</v>
      </c>
      <c r="H29" s="4229" t="s">
        <v>1351</v>
      </c>
      <c r="I29" s="4229">
        <v>1158</v>
      </c>
      <c r="J29" s="4229" t="s">
        <v>1351</v>
      </c>
      <c r="K29" s="4229">
        <v>1855</v>
      </c>
      <c r="L29" s="4229" t="s">
        <v>1351</v>
      </c>
      <c r="M29" s="4229">
        <v>1504</v>
      </c>
      <c r="N29" s="4229" t="s">
        <v>1351</v>
      </c>
      <c r="O29" s="4229">
        <v>2679</v>
      </c>
      <c r="P29" s="4220" t="s">
        <v>1351</v>
      </c>
      <c r="Q29" s="4221" t="s">
        <v>4660</v>
      </c>
    </row>
    <row r="30" spans="2:17" ht="27" customHeight="1">
      <c r="B30" s="4217" t="s">
        <v>4661</v>
      </c>
      <c r="C30" s="4229">
        <v>1081</v>
      </c>
      <c r="D30" s="4229" t="s">
        <v>1351</v>
      </c>
      <c r="E30" s="4229">
        <v>553</v>
      </c>
      <c r="F30" s="4229" t="s">
        <v>1351</v>
      </c>
      <c r="G30" s="4229">
        <v>647</v>
      </c>
      <c r="H30" s="4229" t="s">
        <v>1351</v>
      </c>
      <c r="I30" s="4229">
        <v>1058</v>
      </c>
      <c r="J30" s="4229" t="s">
        <v>1351</v>
      </c>
      <c r="K30" s="4229">
        <v>1111</v>
      </c>
      <c r="L30" s="4229" t="s">
        <v>1351</v>
      </c>
      <c r="M30" s="4229">
        <v>1286</v>
      </c>
      <c r="N30" s="4229" t="s">
        <v>1351</v>
      </c>
      <c r="O30" s="4229">
        <v>1905</v>
      </c>
      <c r="P30" s="4220" t="s">
        <v>1351</v>
      </c>
      <c r="Q30" s="4221" t="s">
        <v>4662</v>
      </c>
    </row>
    <row r="31" spans="2:17" ht="49.5" customHeight="1">
      <c r="B31" s="4175"/>
      <c r="C31" s="5594" t="s">
        <v>177</v>
      </c>
      <c r="D31" s="5595"/>
      <c r="E31" s="5615" t="s">
        <v>4695</v>
      </c>
      <c r="F31" s="5616"/>
      <c r="G31" s="5640" t="s">
        <v>4414</v>
      </c>
      <c r="H31" s="5641"/>
      <c r="I31" s="5640" t="s">
        <v>4242</v>
      </c>
      <c r="J31" s="5641"/>
      <c r="K31" s="5640" t="s">
        <v>4243</v>
      </c>
      <c r="L31" s="5641"/>
      <c r="M31" s="5594" t="s">
        <v>4696</v>
      </c>
      <c r="N31" s="5595"/>
      <c r="O31" s="5594" t="s">
        <v>3226</v>
      </c>
      <c r="P31" s="5595"/>
      <c r="Q31" s="4225"/>
    </row>
    <row r="32" spans="2:17" s="4247" customFormat="1" ht="4.5" customHeight="1">
      <c r="B32" s="4243"/>
      <c r="C32" s="4243"/>
      <c r="D32" s="4243"/>
      <c r="E32" s="4244"/>
      <c r="F32" s="4244"/>
      <c r="G32" s="4245"/>
      <c r="H32" s="4245"/>
      <c r="I32" s="4245"/>
      <c r="J32" s="4245"/>
      <c r="K32" s="4245"/>
      <c r="L32" s="4245"/>
      <c r="M32" s="4243"/>
      <c r="N32" s="4243"/>
      <c r="O32" s="4243"/>
      <c r="P32" s="4243"/>
      <c r="Q32" s="4246"/>
    </row>
    <row r="33" spans="2:17" s="4144" customFormat="1" ht="12" customHeight="1">
      <c r="B33" s="5638" t="s">
        <v>200</v>
      </c>
      <c r="C33" s="5638"/>
      <c r="D33" s="5638"/>
      <c r="E33" s="5638"/>
      <c r="F33" s="5638"/>
      <c r="G33" s="5638"/>
      <c r="H33" s="5638"/>
      <c r="I33" s="5638"/>
      <c r="J33" s="5638"/>
      <c r="K33" s="5638"/>
      <c r="L33" s="5638"/>
      <c r="M33" s="5638"/>
      <c r="N33" s="5638"/>
      <c r="O33" s="5638"/>
      <c r="P33" s="5638"/>
      <c r="Q33" s="5638"/>
    </row>
    <row r="34" spans="2:17" s="4144" customFormat="1" ht="12" customHeight="1">
      <c r="B34" s="5609" t="s">
        <v>4583</v>
      </c>
      <c r="C34" s="5609"/>
      <c r="D34" s="5609"/>
      <c r="E34" s="5609"/>
      <c r="F34" s="5609"/>
      <c r="G34" s="5609"/>
      <c r="H34" s="5609"/>
      <c r="I34" s="5609"/>
      <c r="J34" s="5609"/>
      <c r="K34" s="5609"/>
      <c r="L34" s="5609"/>
      <c r="M34" s="5609"/>
      <c r="N34" s="5609"/>
      <c r="O34" s="5609"/>
      <c r="P34" s="4213"/>
      <c r="Q34" s="4213"/>
    </row>
    <row r="35" spans="2:17" s="4144" customFormat="1" ht="12" customHeight="1">
      <c r="B35" s="5639" t="s">
        <v>4584</v>
      </c>
      <c r="C35" s="5639"/>
      <c r="D35" s="5639"/>
      <c r="E35" s="5639"/>
      <c r="F35" s="5639"/>
      <c r="G35" s="5639"/>
      <c r="H35" s="5639"/>
      <c r="I35" s="5639"/>
      <c r="J35" s="5639"/>
      <c r="K35" s="5639"/>
      <c r="L35" s="5639"/>
      <c r="M35" s="5639"/>
      <c r="N35" s="5639"/>
      <c r="O35" s="5639"/>
      <c r="P35" s="5639"/>
      <c r="Q35" s="5639"/>
    </row>
    <row r="36" spans="2:17" s="4144" customFormat="1" ht="31.5" customHeight="1">
      <c r="B36" s="5601" t="s">
        <v>4690</v>
      </c>
      <c r="C36" s="5601"/>
      <c r="D36" s="5601"/>
      <c r="E36" s="5601"/>
      <c r="F36" s="5601"/>
      <c r="G36" s="5601"/>
      <c r="H36" s="5601"/>
      <c r="I36" s="5601"/>
      <c r="J36" s="5601"/>
      <c r="K36" s="5601"/>
      <c r="L36" s="5601"/>
      <c r="M36" s="5601"/>
      <c r="N36" s="5601"/>
      <c r="O36" s="5601"/>
      <c r="P36" s="5601"/>
      <c r="Q36" s="5601"/>
    </row>
    <row r="37" spans="2:17" s="4144" customFormat="1" ht="22.5" customHeight="1">
      <c r="B37" s="5601" t="s">
        <v>4691</v>
      </c>
      <c r="C37" s="5601"/>
      <c r="D37" s="5601"/>
      <c r="E37" s="5601"/>
      <c r="F37" s="5601"/>
      <c r="G37" s="5601"/>
      <c r="H37" s="5601"/>
      <c r="I37" s="5601"/>
      <c r="J37" s="5601"/>
      <c r="K37" s="5601"/>
      <c r="L37" s="5601"/>
      <c r="M37" s="5601"/>
      <c r="N37" s="5601"/>
      <c r="O37" s="5601"/>
      <c r="P37" s="5601"/>
      <c r="Q37" s="5601"/>
    </row>
    <row r="39" spans="2:17">
      <c r="B39" s="5634"/>
      <c r="C39" s="5634"/>
      <c r="D39" s="5634"/>
      <c r="E39" s="5634"/>
      <c r="F39" s="5634"/>
      <c r="G39" s="5634"/>
      <c r="H39" s="5634"/>
      <c r="I39" s="5634"/>
      <c r="J39" s="5634"/>
      <c r="K39" s="5634"/>
      <c r="L39" s="5634"/>
      <c r="M39" s="5634"/>
      <c r="N39" s="5634"/>
      <c r="O39" s="5634"/>
      <c r="P39" s="5634"/>
      <c r="Q39" s="5634"/>
    </row>
  </sheetData>
  <mergeCells count="22">
    <mergeCell ref="B39:Q39"/>
    <mergeCell ref="O31:P31"/>
    <mergeCell ref="B33:Q33"/>
    <mergeCell ref="B34:O34"/>
    <mergeCell ref="B35:Q35"/>
    <mergeCell ref="B36:Q36"/>
    <mergeCell ref="B37:Q37"/>
    <mergeCell ref="C31:D31"/>
    <mergeCell ref="E31:F31"/>
    <mergeCell ref="G31:H31"/>
    <mergeCell ref="I31:J31"/>
    <mergeCell ref="K31:L31"/>
    <mergeCell ref="M31:N31"/>
    <mergeCell ref="B1:Q1"/>
    <mergeCell ref="B2:Q2"/>
    <mergeCell ref="C4:D4"/>
    <mergeCell ref="E4:F4"/>
    <mergeCell ref="G4:H4"/>
    <mergeCell ref="I4:J4"/>
    <mergeCell ref="K4:L4"/>
    <mergeCell ref="M4:N4"/>
    <mergeCell ref="O4:P4"/>
  </mergeCells>
  <hyperlinks>
    <hyperlink ref="S2" location="Indice!A1" display="(Voltar ao Índice)"/>
  </hyperlinks>
  <printOptions horizontalCentered="1"/>
  <pageMargins left="0.27559055118110237" right="0.27559055118110237" top="0.6692913385826772" bottom="0.27559055118110237" header="0" footer="0"/>
  <pageSetup paperSize="9" scale="95" orientation="portrait" r:id="rId1"/>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44"/>
  <sheetViews>
    <sheetView showGridLines="0" workbookViewId="0">
      <selection activeCell="B1" sqref="B1:K1"/>
    </sheetView>
  </sheetViews>
  <sheetFormatPr defaultRowHeight="11.25"/>
  <cols>
    <col min="1" max="1" width="6.7109375" style="4127" customWidth="1"/>
    <col min="2" max="2" width="26.7109375" style="4127" customWidth="1"/>
    <col min="3" max="3" width="7.7109375" style="4127" customWidth="1"/>
    <col min="4" max="4" width="4.140625" style="4127" customWidth="1"/>
    <col min="5" max="5" width="7.7109375" style="4127" customWidth="1"/>
    <col min="6" max="6" width="4.140625" style="4127" customWidth="1"/>
    <col min="7" max="7" width="7.7109375" style="4127" customWidth="1"/>
    <col min="8" max="8" width="4.140625" style="4127" customWidth="1"/>
    <col min="9" max="9" width="7.7109375" style="4127" customWidth="1"/>
    <col min="10" max="10" width="4.140625" style="4127" customWidth="1"/>
    <col min="11" max="11" width="26.7109375" style="4127" customWidth="1"/>
    <col min="12" max="12" width="6.7109375" style="4127" customWidth="1"/>
    <col min="13" max="13" width="14.28515625" style="4127" bestFit="1" customWidth="1"/>
    <col min="14" max="169" width="9.140625" style="4127"/>
    <col min="170" max="170" width="29.7109375" style="4127" customWidth="1"/>
    <col min="171" max="171" width="7.7109375" style="4127" customWidth="1"/>
    <col min="172" max="172" width="1.42578125" style="4127" customWidth="1"/>
    <col min="173" max="173" width="5.7109375" style="4127" customWidth="1"/>
    <col min="174" max="174" width="1.42578125" style="4127" customWidth="1"/>
    <col min="175" max="175" width="7.7109375" style="4127" customWidth="1"/>
    <col min="176" max="176" width="1.42578125" style="4127" customWidth="1"/>
    <col min="177" max="177" width="5.7109375" style="4127" customWidth="1"/>
    <col min="178" max="178" width="1.42578125" style="4127" customWidth="1"/>
    <col min="179" max="179" width="7.7109375" style="4127" customWidth="1"/>
    <col min="180" max="180" width="1.42578125" style="4127" customWidth="1"/>
    <col min="181" max="181" width="5.7109375" style="4127" customWidth="1"/>
    <col min="182" max="182" width="1.42578125" style="4127" customWidth="1"/>
    <col min="183" max="183" width="7.7109375" style="4127" customWidth="1"/>
    <col min="184" max="184" width="1.42578125" style="4127" customWidth="1"/>
    <col min="185" max="185" width="5.7109375" style="4127" customWidth="1"/>
    <col min="186" max="186" width="1.42578125" style="4127" customWidth="1"/>
    <col min="187" max="187" width="7.7109375" style="4127" customWidth="1"/>
    <col min="188" max="188" width="1.42578125" style="4127" customWidth="1"/>
    <col min="189" max="189" width="5.7109375" style="4127" customWidth="1"/>
    <col min="190" max="190" width="1.42578125" style="4127" customWidth="1"/>
    <col min="191" max="191" width="7.7109375" style="4127" customWidth="1"/>
    <col min="192" max="192" width="1.42578125" style="4127" customWidth="1"/>
    <col min="193" max="193" width="5.7109375" style="4127" customWidth="1"/>
    <col min="194" max="194" width="1.42578125" style="4127" customWidth="1"/>
    <col min="195" max="195" width="7.7109375" style="4127" customWidth="1"/>
    <col min="196" max="196" width="1.42578125" style="4127" customWidth="1"/>
    <col min="197" max="197" width="5.7109375" style="4127" customWidth="1"/>
    <col min="198" max="198" width="1.42578125" style="4127" customWidth="1"/>
    <col min="199" max="199" width="7.7109375" style="4127" customWidth="1"/>
    <col min="200" max="200" width="1.42578125" style="4127" customWidth="1"/>
    <col min="201" max="201" width="5.7109375" style="4127" customWidth="1"/>
    <col min="202" max="202" width="1.42578125" style="4127" customWidth="1"/>
    <col min="203" max="203" width="29.7109375" style="4127" customWidth="1"/>
    <col min="204" max="425" width="9.140625" style="4127"/>
    <col min="426" max="426" width="29.7109375" style="4127" customWidth="1"/>
    <col min="427" max="427" width="7.7109375" style="4127" customWidth="1"/>
    <col min="428" max="428" width="1.42578125" style="4127" customWidth="1"/>
    <col min="429" max="429" width="5.7109375" style="4127" customWidth="1"/>
    <col min="430" max="430" width="1.42578125" style="4127" customWidth="1"/>
    <col min="431" max="431" width="7.7109375" style="4127" customWidth="1"/>
    <col min="432" max="432" width="1.42578125" style="4127" customWidth="1"/>
    <col min="433" max="433" width="5.7109375" style="4127" customWidth="1"/>
    <col min="434" max="434" width="1.42578125" style="4127" customWidth="1"/>
    <col min="435" max="435" width="7.7109375" style="4127" customWidth="1"/>
    <col min="436" max="436" width="1.42578125" style="4127" customWidth="1"/>
    <col min="437" max="437" width="5.7109375" style="4127" customWidth="1"/>
    <col min="438" max="438" width="1.42578125" style="4127" customWidth="1"/>
    <col min="439" max="439" width="7.7109375" style="4127" customWidth="1"/>
    <col min="440" max="440" width="1.42578125" style="4127" customWidth="1"/>
    <col min="441" max="441" width="5.7109375" style="4127" customWidth="1"/>
    <col min="442" max="442" width="1.42578125" style="4127" customWidth="1"/>
    <col min="443" max="443" width="7.7109375" style="4127" customWidth="1"/>
    <col min="444" max="444" width="1.42578125" style="4127" customWidth="1"/>
    <col min="445" max="445" width="5.7109375" style="4127" customWidth="1"/>
    <col min="446" max="446" width="1.42578125" style="4127" customWidth="1"/>
    <col min="447" max="447" width="7.7109375" style="4127" customWidth="1"/>
    <col min="448" max="448" width="1.42578125" style="4127" customWidth="1"/>
    <col min="449" max="449" width="5.7109375" style="4127" customWidth="1"/>
    <col min="450" max="450" width="1.42578125" style="4127" customWidth="1"/>
    <col min="451" max="451" width="7.7109375" style="4127" customWidth="1"/>
    <col min="452" max="452" width="1.42578125" style="4127" customWidth="1"/>
    <col min="453" max="453" width="5.7109375" style="4127" customWidth="1"/>
    <col min="454" max="454" width="1.42578125" style="4127" customWidth="1"/>
    <col min="455" max="455" width="7.7109375" style="4127" customWidth="1"/>
    <col min="456" max="456" width="1.42578125" style="4127" customWidth="1"/>
    <col min="457" max="457" width="5.7109375" style="4127" customWidth="1"/>
    <col min="458" max="458" width="1.42578125" style="4127" customWidth="1"/>
    <col min="459" max="459" width="29.7109375" style="4127" customWidth="1"/>
    <col min="460" max="681" width="9.140625" style="4127"/>
    <col min="682" max="682" width="29.7109375" style="4127" customWidth="1"/>
    <col min="683" max="683" width="7.7109375" style="4127" customWidth="1"/>
    <col min="684" max="684" width="1.42578125" style="4127" customWidth="1"/>
    <col min="685" max="685" width="5.7109375" style="4127" customWidth="1"/>
    <col min="686" max="686" width="1.42578125" style="4127" customWidth="1"/>
    <col min="687" max="687" width="7.7109375" style="4127" customWidth="1"/>
    <col min="688" max="688" width="1.42578125" style="4127" customWidth="1"/>
    <col min="689" max="689" width="5.7109375" style="4127" customWidth="1"/>
    <col min="690" max="690" width="1.42578125" style="4127" customWidth="1"/>
    <col min="691" max="691" width="7.7109375" style="4127" customWidth="1"/>
    <col min="692" max="692" width="1.42578125" style="4127" customWidth="1"/>
    <col min="693" max="693" width="5.7109375" style="4127" customWidth="1"/>
    <col min="694" max="694" width="1.42578125" style="4127" customWidth="1"/>
    <col min="695" max="695" width="7.7109375" style="4127" customWidth="1"/>
    <col min="696" max="696" width="1.42578125" style="4127" customWidth="1"/>
    <col min="697" max="697" width="5.7109375" style="4127" customWidth="1"/>
    <col min="698" max="698" width="1.42578125" style="4127" customWidth="1"/>
    <col min="699" max="699" width="7.7109375" style="4127" customWidth="1"/>
    <col min="700" max="700" width="1.42578125" style="4127" customWidth="1"/>
    <col min="701" max="701" width="5.7109375" style="4127" customWidth="1"/>
    <col min="702" max="702" width="1.42578125" style="4127" customWidth="1"/>
    <col min="703" max="703" width="7.7109375" style="4127" customWidth="1"/>
    <col min="704" max="704" width="1.42578125" style="4127" customWidth="1"/>
    <col min="705" max="705" width="5.7109375" style="4127" customWidth="1"/>
    <col min="706" max="706" width="1.42578125" style="4127" customWidth="1"/>
    <col min="707" max="707" width="7.7109375" style="4127" customWidth="1"/>
    <col min="708" max="708" width="1.42578125" style="4127" customWidth="1"/>
    <col min="709" max="709" width="5.7109375" style="4127" customWidth="1"/>
    <col min="710" max="710" width="1.42578125" style="4127" customWidth="1"/>
    <col min="711" max="711" width="7.7109375" style="4127" customWidth="1"/>
    <col min="712" max="712" width="1.42578125" style="4127" customWidth="1"/>
    <col min="713" max="713" width="5.7109375" style="4127" customWidth="1"/>
    <col min="714" max="714" width="1.42578125" style="4127" customWidth="1"/>
    <col min="715" max="715" width="29.7109375" style="4127" customWidth="1"/>
    <col min="716" max="937" width="9.140625" style="4127"/>
    <col min="938" max="938" width="29.7109375" style="4127" customWidth="1"/>
    <col min="939" max="939" width="7.7109375" style="4127" customWidth="1"/>
    <col min="940" max="940" width="1.42578125" style="4127" customWidth="1"/>
    <col min="941" max="941" width="5.7109375" style="4127" customWidth="1"/>
    <col min="942" max="942" width="1.42578125" style="4127" customWidth="1"/>
    <col min="943" max="943" width="7.7109375" style="4127" customWidth="1"/>
    <col min="944" max="944" width="1.42578125" style="4127" customWidth="1"/>
    <col min="945" max="945" width="5.7109375" style="4127" customWidth="1"/>
    <col min="946" max="946" width="1.42578125" style="4127" customWidth="1"/>
    <col min="947" max="947" width="7.7109375" style="4127" customWidth="1"/>
    <col min="948" max="948" width="1.42578125" style="4127" customWidth="1"/>
    <col min="949" max="949" width="5.7109375" style="4127" customWidth="1"/>
    <col min="950" max="950" width="1.42578125" style="4127" customWidth="1"/>
    <col min="951" max="951" width="7.7109375" style="4127" customWidth="1"/>
    <col min="952" max="952" width="1.42578125" style="4127" customWidth="1"/>
    <col min="953" max="953" width="5.7109375" style="4127" customWidth="1"/>
    <col min="954" max="954" width="1.42578125" style="4127" customWidth="1"/>
    <col min="955" max="955" width="7.7109375" style="4127" customWidth="1"/>
    <col min="956" max="956" width="1.42578125" style="4127" customWidth="1"/>
    <col min="957" max="957" width="5.7109375" style="4127" customWidth="1"/>
    <col min="958" max="958" width="1.42578125" style="4127" customWidth="1"/>
    <col min="959" max="959" width="7.7109375" style="4127" customWidth="1"/>
    <col min="960" max="960" width="1.42578125" style="4127" customWidth="1"/>
    <col min="961" max="961" width="5.7109375" style="4127" customWidth="1"/>
    <col min="962" max="962" width="1.42578125" style="4127" customWidth="1"/>
    <col min="963" max="963" width="7.7109375" style="4127" customWidth="1"/>
    <col min="964" max="964" width="1.42578125" style="4127" customWidth="1"/>
    <col min="965" max="965" width="5.7109375" style="4127" customWidth="1"/>
    <col min="966" max="966" width="1.42578125" style="4127" customWidth="1"/>
    <col min="967" max="967" width="7.7109375" style="4127" customWidth="1"/>
    <col min="968" max="968" width="1.42578125" style="4127" customWidth="1"/>
    <col min="969" max="969" width="5.7109375" style="4127" customWidth="1"/>
    <col min="970" max="970" width="1.42578125" style="4127" customWidth="1"/>
    <col min="971" max="971" width="29.7109375" style="4127" customWidth="1"/>
    <col min="972" max="1193" width="9.140625" style="4127"/>
    <col min="1194" max="1194" width="29.7109375" style="4127" customWidth="1"/>
    <col min="1195" max="1195" width="7.7109375" style="4127" customWidth="1"/>
    <col min="1196" max="1196" width="1.42578125" style="4127" customWidth="1"/>
    <col min="1197" max="1197" width="5.7109375" style="4127" customWidth="1"/>
    <col min="1198" max="1198" width="1.42578125" style="4127" customWidth="1"/>
    <col min="1199" max="1199" width="7.7109375" style="4127" customWidth="1"/>
    <col min="1200" max="1200" width="1.42578125" style="4127" customWidth="1"/>
    <col min="1201" max="1201" width="5.7109375" style="4127" customWidth="1"/>
    <col min="1202" max="1202" width="1.42578125" style="4127" customWidth="1"/>
    <col min="1203" max="1203" width="7.7109375" style="4127" customWidth="1"/>
    <col min="1204" max="1204" width="1.42578125" style="4127" customWidth="1"/>
    <col min="1205" max="1205" width="5.7109375" style="4127" customWidth="1"/>
    <col min="1206" max="1206" width="1.42578125" style="4127" customWidth="1"/>
    <col min="1207" max="1207" width="7.7109375" style="4127" customWidth="1"/>
    <col min="1208" max="1208" width="1.42578125" style="4127" customWidth="1"/>
    <col min="1209" max="1209" width="5.7109375" style="4127" customWidth="1"/>
    <col min="1210" max="1210" width="1.42578125" style="4127" customWidth="1"/>
    <col min="1211" max="1211" width="7.7109375" style="4127" customWidth="1"/>
    <col min="1212" max="1212" width="1.42578125" style="4127" customWidth="1"/>
    <col min="1213" max="1213" width="5.7109375" style="4127" customWidth="1"/>
    <col min="1214" max="1214" width="1.42578125" style="4127" customWidth="1"/>
    <col min="1215" max="1215" width="7.7109375" style="4127" customWidth="1"/>
    <col min="1216" max="1216" width="1.42578125" style="4127" customWidth="1"/>
    <col min="1217" max="1217" width="5.7109375" style="4127" customWidth="1"/>
    <col min="1218" max="1218" width="1.42578125" style="4127" customWidth="1"/>
    <col min="1219" max="1219" width="7.7109375" style="4127" customWidth="1"/>
    <col min="1220" max="1220" width="1.42578125" style="4127" customWidth="1"/>
    <col min="1221" max="1221" width="5.7109375" style="4127" customWidth="1"/>
    <col min="1222" max="1222" width="1.42578125" style="4127" customWidth="1"/>
    <col min="1223" max="1223" width="7.7109375" style="4127" customWidth="1"/>
    <col min="1224" max="1224" width="1.42578125" style="4127" customWidth="1"/>
    <col min="1225" max="1225" width="5.7109375" style="4127" customWidth="1"/>
    <col min="1226" max="1226" width="1.42578125" style="4127" customWidth="1"/>
    <col min="1227" max="1227" width="29.7109375" style="4127" customWidth="1"/>
    <col min="1228" max="1449" width="9.140625" style="4127"/>
    <col min="1450" max="1450" width="29.7109375" style="4127" customWidth="1"/>
    <col min="1451" max="1451" width="7.7109375" style="4127" customWidth="1"/>
    <col min="1452" max="1452" width="1.42578125" style="4127" customWidth="1"/>
    <col min="1453" max="1453" width="5.7109375" style="4127" customWidth="1"/>
    <col min="1454" max="1454" width="1.42578125" style="4127" customWidth="1"/>
    <col min="1455" max="1455" width="7.7109375" style="4127" customWidth="1"/>
    <col min="1456" max="1456" width="1.42578125" style="4127" customWidth="1"/>
    <col min="1457" max="1457" width="5.7109375" style="4127" customWidth="1"/>
    <col min="1458" max="1458" width="1.42578125" style="4127" customWidth="1"/>
    <col min="1459" max="1459" width="7.7109375" style="4127" customWidth="1"/>
    <col min="1460" max="1460" width="1.42578125" style="4127" customWidth="1"/>
    <col min="1461" max="1461" width="5.7109375" style="4127" customWidth="1"/>
    <col min="1462" max="1462" width="1.42578125" style="4127" customWidth="1"/>
    <col min="1463" max="1463" width="7.7109375" style="4127" customWidth="1"/>
    <col min="1464" max="1464" width="1.42578125" style="4127" customWidth="1"/>
    <col min="1465" max="1465" width="5.7109375" style="4127" customWidth="1"/>
    <col min="1466" max="1466" width="1.42578125" style="4127" customWidth="1"/>
    <col min="1467" max="1467" width="7.7109375" style="4127" customWidth="1"/>
    <col min="1468" max="1468" width="1.42578125" style="4127" customWidth="1"/>
    <col min="1469" max="1469" width="5.7109375" style="4127" customWidth="1"/>
    <col min="1470" max="1470" width="1.42578125" style="4127" customWidth="1"/>
    <col min="1471" max="1471" width="7.7109375" style="4127" customWidth="1"/>
    <col min="1472" max="1472" width="1.42578125" style="4127" customWidth="1"/>
    <col min="1473" max="1473" width="5.7109375" style="4127" customWidth="1"/>
    <col min="1474" max="1474" width="1.42578125" style="4127" customWidth="1"/>
    <col min="1475" max="1475" width="7.7109375" style="4127" customWidth="1"/>
    <col min="1476" max="1476" width="1.42578125" style="4127" customWidth="1"/>
    <col min="1477" max="1477" width="5.7109375" style="4127" customWidth="1"/>
    <col min="1478" max="1478" width="1.42578125" style="4127" customWidth="1"/>
    <col min="1479" max="1479" width="7.7109375" style="4127" customWidth="1"/>
    <col min="1480" max="1480" width="1.42578125" style="4127" customWidth="1"/>
    <col min="1481" max="1481" width="5.7109375" style="4127" customWidth="1"/>
    <col min="1482" max="1482" width="1.42578125" style="4127" customWidth="1"/>
    <col min="1483" max="1483" width="29.7109375" style="4127" customWidth="1"/>
    <col min="1484" max="1705" width="9.140625" style="4127"/>
    <col min="1706" max="1706" width="29.7109375" style="4127" customWidth="1"/>
    <col min="1707" max="1707" width="7.7109375" style="4127" customWidth="1"/>
    <col min="1708" max="1708" width="1.42578125" style="4127" customWidth="1"/>
    <col min="1709" max="1709" width="5.7109375" style="4127" customWidth="1"/>
    <col min="1710" max="1710" width="1.42578125" style="4127" customWidth="1"/>
    <col min="1711" max="1711" width="7.7109375" style="4127" customWidth="1"/>
    <col min="1712" max="1712" width="1.42578125" style="4127" customWidth="1"/>
    <col min="1713" max="1713" width="5.7109375" style="4127" customWidth="1"/>
    <col min="1714" max="1714" width="1.42578125" style="4127" customWidth="1"/>
    <col min="1715" max="1715" width="7.7109375" style="4127" customWidth="1"/>
    <col min="1716" max="1716" width="1.42578125" style="4127" customWidth="1"/>
    <col min="1717" max="1717" width="5.7109375" style="4127" customWidth="1"/>
    <col min="1718" max="1718" width="1.42578125" style="4127" customWidth="1"/>
    <col min="1719" max="1719" width="7.7109375" style="4127" customWidth="1"/>
    <col min="1720" max="1720" width="1.42578125" style="4127" customWidth="1"/>
    <col min="1721" max="1721" width="5.7109375" style="4127" customWidth="1"/>
    <col min="1722" max="1722" width="1.42578125" style="4127" customWidth="1"/>
    <col min="1723" max="1723" width="7.7109375" style="4127" customWidth="1"/>
    <col min="1724" max="1724" width="1.42578125" style="4127" customWidth="1"/>
    <col min="1725" max="1725" width="5.7109375" style="4127" customWidth="1"/>
    <col min="1726" max="1726" width="1.42578125" style="4127" customWidth="1"/>
    <col min="1727" max="1727" width="7.7109375" style="4127" customWidth="1"/>
    <col min="1728" max="1728" width="1.42578125" style="4127" customWidth="1"/>
    <col min="1729" max="1729" width="5.7109375" style="4127" customWidth="1"/>
    <col min="1730" max="1730" width="1.42578125" style="4127" customWidth="1"/>
    <col min="1731" max="1731" width="7.7109375" style="4127" customWidth="1"/>
    <col min="1732" max="1732" width="1.42578125" style="4127" customWidth="1"/>
    <col min="1733" max="1733" width="5.7109375" style="4127" customWidth="1"/>
    <col min="1734" max="1734" width="1.42578125" style="4127" customWidth="1"/>
    <col min="1735" max="1735" width="7.7109375" style="4127" customWidth="1"/>
    <col min="1736" max="1736" width="1.42578125" style="4127" customWidth="1"/>
    <col min="1737" max="1737" width="5.7109375" style="4127" customWidth="1"/>
    <col min="1738" max="1738" width="1.42578125" style="4127" customWidth="1"/>
    <col min="1739" max="1739" width="29.7109375" style="4127" customWidth="1"/>
    <col min="1740" max="1961" width="9.140625" style="4127"/>
    <col min="1962" max="1962" width="29.7109375" style="4127" customWidth="1"/>
    <col min="1963" max="1963" width="7.7109375" style="4127" customWidth="1"/>
    <col min="1964" max="1964" width="1.42578125" style="4127" customWidth="1"/>
    <col min="1965" max="1965" width="5.7109375" style="4127" customWidth="1"/>
    <col min="1966" max="1966" width="1.42578125" style="4127" customWidth="1"/>
    <col min="1967" max="1967" width="7.7109375" style="4127" customWidth="1"/>
    <col min="1968" max="1968" width="1.42578125" style="4127" customWidth="1"/>
    <col min="1969" max="1969" width="5.7109375" style="4127" customWidth="1"/>
    <col min="1970" max="1970" width="1.42578125" style="4127" customWidth="1"/>
    <col min="1971" max="1971" width="7.7109375" style="4127" customWidth="1"/>
    <col min="1972" max="1972" width="1.42578125" style="4127" customWidth="1"/>
    <col min="1973" max="1973" width="5.7109375" style="4127" customWidth="1"/>
    <col min="1974" max="1974" width="1.42578125" style="4127" customWidth="1"/>
    <col min="1975" max="1975" width="7.7109375" style="4127" customWidth="1"/>
    <col min="1976" max="1976" width="1.42578125" style="4127" customWidth="1"/>
    <col min="1977" max="1977" width="5.7109375" style="4127" customWidth="1"/>
    <col min="1978" max="1978" width="1.42578125" style="4127" customWidth="1"/>
    <col min="1979" max="1979" width="7.7109375" style="4127" customWidth="1"/>
    <col min="1980" max="1980" width="1.42578125" style="4127" customWidth="1"/>
    <col min="1981" max="1981" width="5.7109375" style="4127" customWidth="1"/>
    <col min="1982" max="1982" width="1.42578125" style="4127" customWidth="1"/>
    <col min="1983" max="1983" width="7.7109375" style="4127" customWidth="1"/>
    <col min="1984" max="1984" width="1.42578125" style="4127" customWidth="1"/>
    <col min="1985" max="1985" width="5.7109375" style="4127" customWidth="1"/>
    <col min="1986" max="1986" width="1.42578125" style="4127" customWidth="1"/>
    <col min="1987" max="1987" width="7.7109375" style="4127" customWidth="1"/>
    <col min="1988" max="1988" width="1.42578125" style="4127" customWidth="1"/>
    <col min="1989" max="1989" width="5.7109375" style="4127" customWidth="1"/>
    <col min="1990" max="1990" width="1.42578125" style="4127" customWidth="1"/>
    <col min="1991" max="1991" width="7.7109375" style="4127" customWidth="1"/>
    <col min="1992" max="1992" width="1.42578125" style="4127" customWidth="1"/>
    <col min="1993" max="1993" width="5.7109375" style="4127" customWidth="1"/>
    <col min="1994" max="1994" width="1.42578125" style="4127" customWidth="1"/>
    <col min="1995" max="1995" width="29.7109375" style="4127" customWidth="1"/>
    <col min="1996" max="2217" width="9.140625" style="4127"/>
    <col min="2218" max="2218" width="29.7109375" style="4127" customWidth="1"/>
    <col min="2219" max="2219" width="7.7109375" style="4127" customWidth="1"/>
    <col min="2220" max="2220" width="1.42578125" style="4127" customWidth="1"/>
    <col min="2221" max="2221" width="5.7109375" style="4127" customWidth="1"/>
    <col min="2222" max="2222" width="1.42578125" style="4127" customWidth="1"/>
    <col min="2223" max="2223" width="7.7109375" style="4127" customWidth="1"/>
    <col min="2224" max="2224" width="1.42578125" style="4127" customWidth="1"/>
    <col min="2225" max="2225" width="5.7109375" style="4127" customWidth="1"/>
    <col min="2226" max="2226" width="1.42578125" style="4127" customWidth="1"/>
    <col min="2227" max="2227" width="7.7109375" style="4127" customWidth="1"/>
    <col min="2228" max="2228" width="1.42578125" style="4127" customWidth="1"/>
    <col min="2229" max="2229" width="5.7109375" style="4127" customWidth="1"/>
    <col min="2230" max="2230" width="1.42578125" style="4127" customWidth="1"/>
    <col min="2231" max="2231" width="7.7109375" style="4127" customWidth="1"/>
    <col min="2232" max="2232" width="1.42578125" style="4127" customWidth="1"/>
    <col min="2233" max="2233" width="5.7109375" style="4127" customWidth="1"/>
    <col min="2234" max="2234" width="1.42578125" style="4127" customWidth="1"/>
    <col min="2235" max="2235" width="7.7109375" style="4127" customWidth="1"/>
    <col min="2236" max="2236" width="1.42578125" style="4127" customWidth="1"/>
    <col min="2237" max="2237" width="5.7109375" style="4127" customWidth="1"/>
    <col min="2238" max="2238" width="1.42578125" style="4127" customWidth="1"/>
    <col min="2239" max="2239" width="7.7109375" style="4127" customWidth="1"/>
    <col min="2240" max="2240" width="1.42578125" style="4127" customWidth="1"/>
    <col min="2241" max="2241" width="5.7109375" style="4127" customWidth="1"/>
    <col min="2242" max="2242" width="1.42578125" style="4127" customWidth="1"/>
    <col min="2243" max="2243" width="7.7109375" style="4127" customWidth="1"/>
    <col min="2244" max="2244" width="1.42578125" style="4127" customWidth="1"/>
    <col min="2245" max="2245" width="5.7109375" style="4127" customWidth="1"/>
    <col min="2246" max="2246" width="1.42578125" style="4127" customWidth="1"/>
    <col min="2247" max="2247" width="7.7109375" style="4127" customWidth="1"/>
    <col min="2248" max="2248" width="1.42578125" style="4127" customWidth="1"/>
    <col min="2249" max="2249" width="5.7109375" style="4127" customWidth="1"/>
    <col min="2250" max="2250" width="1.42578125" style="4127" customWidth="1"/>
    <col min="2251" max="2251" width="29.7109375" style="4127" customWidth="1"/>
    <col min="2252" max="2473" width="9.140625" style="4127"/>
    <col min="2474" max="2474" width="29.7109375" style="4127" customWidth="1"/>
    <col min="2475" max="2475" width="7.7109375" style="4127" customWidth="1"/>
    <col min="2476" max="2476" width="1.42578125" style="4127" customWidth="1"/>
    <col min="2477" max="2477" width="5.7109375" style="4127" customWidth="1"/>
    <col min="2478" max="2478" width="1.42578125" style="4127" customWidth="1"/>
    <col min="2479" max="2479" width="7.7109375" style="4127" customWidth="1"/>
    <col min="2480" max="2480" width="1.42578125" style="4127" customWidth="1"/>
    <col min="2481" max="2481" width="5.7109375" style="4127" customWidth="1"/>
    <col min="2482" max="2482" width="1.42578125" style="4127" customWidth="1"/>
    <col min="2483" max="2483" width="7.7109375" style="4127" customWidth="1"/>
    <col min="2484" max="2484" width="1.42578125" style="4127" customWidth="1"/>
    <col min="2485" max="2485" width="5.7109375" style="4127" customWidth="1"/>
    <col min="2486" max="2486" width="1.42578125" style="4127" customWidth="1"/>
    <col min="2487" max="2487" width="7.7109375" style="4127" customWidth="1"/>
    <col min="2488" max="2488" width="1.42578125" style="4127" customWidth="1"/>
    <col min="2489" max="2489" width="5.7109375" style="4127" customWidth="1"/>
    <col min="2490" max="2490" width="1.42578125" style="4127" customWidth="1"/>
    <col min="2491" max="2491" width="7.7109375" style="4127" customWidth="1"/>
    <col min="2492" max="2492" width="1.42578125" style="4127" customWidth="1"/>
    <col min="2493" max="2493" width="5.7109375" style="4127" customWidth="1"/>
    <col min="2494" max="2494" width="1.42578125" style="4127" customWidth="1"/>
    <col min="2495" max="2495" width="7.7109375" style="4127" customWidth="1"/>
    <col min="2496" max="2496" width="1.42578125" style="4127" customWidth="1"/>
    <col min="2497" max="2497" width="5.7109375" style="4127" customWidth="1"/>
    <col min="2498" max="2498" width="1.42578125" style="4127" customWidth="1"/>
    <col min="2499" max="2499" width="7.7109375" style="4127" customWidth="1"/>
    <col min="2500" max="2500" width="1.42578125" style="4127" customWidth="1"/>
    <col min="2501" max="2501" width="5.7109375" style="4127" customWidth="1"/>
    <col min="2502" max="2502" width="1.42578125" style="4127" customWidth="1"/>
    <col min="2503" max="2503" width="7.7109375" style="4127" customWidth="1"/>
    <col min="2504" max="2504" width="1.42578125" style="4127" customWidth="1"/>
    <col min="2505" max="2505" width="5.7109375" style="4127" customWidth="1"/>
    <col min="2506" max="2506" width="1.42578125" style="4127" customWidth="1"/>
    <col min="2507" max="2507" width="29.7109375" style="4127" customWidth="1"/>
    <col min="2508" max="2729" width="9.140625" style="4127"/>
    <col min="2730" max="2730" width="29.7109375" style="4127" customWidth="1"/>
    <col min="2731" max="2731" width="7.7109375" style="4127" customWidth="1"/>
    <col min="2732" max="2732" width="1.42578125" style="4127" customWidth="1"/>
    <col min="2733" max="2733" width="5.7109375" style="4127" customWidth="1"/>
    <col min="2734" max="2734" width="1.42578125" style="4127" customWidth="1"/>
    <col min="2735" max="2735" width="7.7109375" style="4127" customWidth="1"/>
    <col min="2736" max="2736" width="1.42578125" style="4127" customWidth="1"/>
    <col min="2737" max="2737" width="5.7109375" style="4127" customWidth="1"/>
    <col min="2738" max="2738" width="1.42578125" style="4127" customWidth="1"/>
    <col min="2739" max="2739" width="7.7109375" style="4127" customWidth="1"/>
    <col min="2740" max="2740" width="1.42578125" style="4127" customWidth="1"/>
    <col min="2741" max="2741" width="5.7109375" style="4127" customWidth="1"/>
    <col min="2742" max="2742" width="1.42578125" style="4127" customWidth="1"/>
    <col min="2743" max="2743" width="7.7109375" style="4127" customWidth="1"/>
    <col min="2744" max="2744" width="1.42578125" style="4127" customWidth="1"/>
    <col min="2745" max="2745" width="5.7109375" style="4127" customWidth="1"/>
    <col min="2746" max="2746" width="1.42578125" style="4127" customWidth="1"/>
    <col min="2747" max="2747" width="7.7109375" style="4127" customWidth="1"/>
    <col min="2748" max="2748" width="1.42578125" style="4127" customWidth="1"/>
    <col min="2749" max="2749" width="5.7109375" style="4127" customWidth="1"/>
    <col min="2750" max="2750" width="1.42578125" style="4127" customWidth="1"/>
    <col min="2751" max="2751" width="7.7109375" style="4127" customWidth="1"/>
    <col min="2752" max="2752" width="1.42578125" style="4127" customWidth="1"/>
    <col min="2753" max="2753" width="5.7109375" style="4127" customWidth="1"/>
    <col min="2754" max="2754" width="1.42578125" style="4127" customWidth="1"/>
    <col min="2755" max="2755" width="7.7109375" style="4127" customWidth="1"/>
    <col min="2756" max="2756" width="1.42578125" style="4127" customWidth="1"/>
    <col min="2757" max="2757" width="5.7109375" style="4127" customWidth="1"/>
    <col min="2758" max="2758" width="1.42578125" style="4127" customWidth="1"/>
    <col min="2759" max="2759" width="7.7109375" style="4127" customWidth="1"/>
    <col min="2760" max="2760" width="1.42578125" style="4127" customWidth="1"/>
    <col min="2761" max="2761" width="5.7109375" style="4127" customWidth="1"/>
    <col min="2762" max="2762" width="1.42578125" style="4127" customWidth="1"/>
    <col min="2763" max="2763" width="29.7109375" style="4127" customWidth="1"/>
    <col min="2764" max="2985" width="9.140625" style="4127"/>
    <col min="2986" max="2986" width="29.7109375" style="4127" customWidth="1"/>
    <col min="2987" max="2987" width="7.7109375" style="4127" customWidth="1"/>
    <col min="2988" max="2988" width="1.42578125" style="4127" customWidth="1"/>
    <col min="2989" max="2989" width="5.7109375" style="4127" customWidth="1"/>
    <col min="2990" max="2990" width="1.42578125" style="4127" customWidth="1"/>
    <col min="2991" max="2991" width="7.7109375" style="4127" customWidth="1"/>
    <col min="2992" max="2992" width="1.42578125" style="4127" customWidth="1"/>
    <col min="2993" max="2993" width="5.7109375" style="4127" customWidth="1"/>
    <col min="2994" max="2994" width="1.42578125" style="4127" customWidth="1"/>
    <col min="2995" max="2995" width="7.7109375" style="4127" customWidth="1"/>
    <col min="2996" max="2996" width="1.42578125" style="4127" customWidth="1"/>
    <col min="2997" max="2997" width="5.7109375" style="4127" customWidth="1"/>
    <col min="2998" max="2998" width="1.42578125" style="4127" customWidth="1"/>
    <col min="2999" max="2999" width="7.7109375" style="4127" customWidth="1"/>
    <col min="3000" max="3000" width="1.42578125" style="4127" customWidth="1"/>
    <col min="3001" max="3001" width="5.7109375" style="4127" customWidth="1"/>
    <col min="3002" max="3002" width="1.42578125" style="4127" customWidth="1"/>
    <col min="3003" max="3003" width="7.7109375" style="4127" customWidth="1"/>
    <col min="3004" max="3004" width="1.42578125" style="4127" customWidth="1"/>
    <col min="3005" max="3005" width="5.7109375" style="4127" customWidth="1"/>
    <col min="3006" max="3006" width="1.42578125" style="4127" customWidth="1"/>
    <col min="3007" max="3007" width="7.7109375" style="4127" customWidth="1"/>
    <col min="3008" max="3008" width="1.42578125" style="4127" customWidth="1"/>
    <col min="3009" max="3009" width="5.7109375" style="4127" customWidth="1"/>
    <col min="3010" max="3010" width="1.42578125" style="4127" customWidth="1"/>
    <col min="3011" max="3011" width="7.7109375" style="4127" customWidth="1"/>
    <col min="3012" max="3012" width="1.42578125" style="4127" customWidth="1"/>
    <col min="3013" max="3013" width="5.7109375" style="4127" customWidth="1"/>
    <col min="3014" max="3014" width="1.42578125" style="4127" customWidth="1"/>
    <col min="3015" max="3015" width="7.7109375" style="4127" customWidth="1"/>
    <col min="3016" max="3016" width="1.42578125" style="4127" customWidth="1"/>
    <col min="3017" max="3017" width="5.7109375" style="4127" customWidth="1"/>
    <col min="3018" max="3018" width="1.42578125" style="4127" customWidth="1"/>
    <col min="3019" max="3019" width="29.7109375" style="4127" customWidth="1"/>
    <col min="3020" max="3241" width="9.140625" style="4127"/>
    <col min="3242" max="3242" width="29.7109375" style="4127" customWidth="1"/>
    <col min="3243" max="3243" width="7.7109375" style="4127" customWidth="1"/>
    <col min="3244" max="3244" width="1.42578125" style="4127" customWidth="1"/>
    <col min="3245" max="3245" width="5.7109375" style="4127" customWidth="1"/>
    <col min="3246" max="3246" width="1.42578125" style="4127" customWidth="1"/>
    <col min="3247" max="3247" width="7.7109375" style="4127" customWidth="1"/>
    <col min="3248" max="3248" width="1.42578125" style="4127" customWidth="1"/>
    <col min="3249" max="3249" width="5.7109375" style="4127" customWidth="1"/>
    <col min="3250" max="3250" width="1.42578125" style="4127" customWidth="1"/>
    <col min="3251" max="3251" width="7.7109375" style="4127" customWidth="1"/>
    <col min="3252" max="3252" width="1.42578125" style="4127" customWidth="1"/>
    <col min="3253" max="3253" width="5.7109375" style="4127" customWidth="1"/>
    <col min="3254" max="3254" width="1.42578125" style="4127" customWidth="1"/>
    <col min="3255" max="3255" width="7.7109375" style="4127" customWidth="1"/>
    <col min="3256" max="3256" width="1.42578125" style="4127" customWidth="1"/>
    <col min="3257" max="3257" width="5.7109375" style="4127" customWidth="1"/>
    <col min="3258" max="3258" width="1.42578125" style="4127" customWidth="1"/>
    <col min="3259" max="3259" width="7.7109375" style="4127" customWidth="1"/>
    <col min="3260" max="3260" width="1.42578125" style="4127" customWidth="1"/>
    <col min="3261" max="3261" width="5.7109375" style="4127" customWidth="1"/>
    <col min="3262" max="3262" width="1.42578125" style="4127" customWidth="1"/>
    <col min="3263" max="3263" width="7.7109375" style="4127" customWidth="1"/>
    <col min="3264" max="3264" width="1.42578125" style="4127" customWidth="1"/>
    <col min="3265" max="3265" width="5.7109375" style="4127" customWidth="1"/>
    <col min="3266" max="3266" width="1.42578125" style="4127" customWidth="1"/>
    <col min="3267" max="3267" width="7.7109375" style="4127" customWidth="1"/>
    <col min="3268" max="3268" width="1.42578125" style="4127" customWidth="1"/>
    <col min="3269" max="3269" width="5.7109375" style="4127" customWidth="1"/>
    <col min="3270" max="3270" width="1.42578125" style="4127" customWidth="1"/>
    <col min="3271" max="3271" width="7.7109375" style="4127" customWidth="1"/>
    <col min="3272" max="3272" width="1.42578125" style="4127" customWidth="1"/>
    <col min="3273" max="3273" width="5.7109375" style="4127" customWidth="1"/>
    <col min="3274" max="3274" width="1.42578125" style="4127" customWidth="1"/>
    <col min="3275" max="3275" width="29.7109375" style="4127" customWidth="1"/>
    <col min="3276" max="3497" width="9.140625" style="4127"/>
    <col min="3498" max="3498" width="29.7109375" style="4127" customWidth="1"/>
    <col min="3499" max="3499" width="7.7109375" style="4127" customWidth="1"/>
    <col min="3500" max="3500" width="1.42578125" style="4127" customWidth="1"/>
    <col min="3501" max="3501" width="5.7109375" style="4127" customWidth="1"/>
    <col min="3502" max="3502" width="1.42578125" style="4127" customWidth="1"/>
    <col min="3503" max="3503" width="7.7109375" style="4127" customWidth="1"/>
    <col min="3504" max="3504" width="1.42578125" style="4127" customWidth="1"/>
    <col min="3505" max="3505" width="5.7109375" style="4127" customWidth="1"/>
    <col min="3506" max="3506" width="1.42578125" style="4127" customWidth="1"/>
    <col min="3507" max="3507" width="7.7109375" style="4127" customWidth="1"/>
    <col min="3508" max="3508" width="1.42578125" style="4127" customWidth="1"/>
    <col min="3509" max="3509" width="5.7109375" style="4127" customWidth="1"/>
    <col min="3510" max="3510" width="1.42578125" style="4127" customWidth="1"/>
    <col min="3511" max="3511" width="7.7109375" style="4127" customWidth="1"/>
    <col min="3512" max="3512" width="1.42578125" style="4127" customWidth="1"/>
    <col min="3513" max="3513" width="5.7109375" style="4127" customWidth="1"/>
    <col min="3514" max="3514" width="1.42578125" style="4127" customWidth="1"/>
    <col min="3515" max="3515" width="7.7109375" style="4127" customWidth="1"/>
    <col min="3516" max="3516" width="1.42578125" style="4127" customWidth="1"/>
    <col min="3517" max="3517" width="5.7109375" style="4127" customWidth="1"/>
    <col min="3518" max="3518" width="1.42578125" style="4127" customWidth="1"/>
    <col min="3519" max="3519" width="7.7109375" style="4127" customWidth="1"/>
    <col min="3520" max="3520" width="1.42578125" style="4127" customWidth="1"/>
    <col min="3521" max="3521" width="5.7109375" style="4127" customWidth="1"/>
    <col min="3522" max="3522" width="1.42578125" style="4127" customWidth="1"/>
    <col min="3523" max="3523" width="7.7109375" style="4127" customWidth="1"/>
    <col min="3524" max="3524" width="1.42578125" style="4127" customWidth="1"/>
    <col min="3525" max="3525" width="5.7109375" style="4127" customWidth="1"/>
    <col min="3526" max="3526" width="1.42578125" style="4127" customWidth="1"/>
    <col min="3527" max="3527" width="7.7109375" style="4127" customWidth="1"/>
    <col min="3528" max="3528" width="1.42578125" style="4127" customWidth="1"/>
    <col min="3529" max="3529" width="5.7109375" style="4127" customWidth="1"/>
    <col min="3530" max="3530" width="1.42578125" style="4127" customWidth="1"/>
    <col min="3531" max="3531" width="29.7109375" style="4127" customWidth="1"/>
    <col min="3532" max="3753" width="9.140625" style="4127"/>
    <col min="3754" max="3754" width="29.7109375" style="4127" customWidth="1"/>
    <col min="3755" max="3755" width="7.7109375" style="4127" customWidth="1"/>
    <col min="3756" max="3756" width="1.42578125" style="4127" customWidth="1"/>
    <col min="3757" max="3757" width="5.7109375" style="4127" customWidth="1"/>
    <col min="3758" max="3758" width="1.42578125" style="4127" customWidth="1"/>
    <col min="3759" max="3759" width="7.7109375" style="4127" customWidth="1"/>
    <col min="3760" max="3760" width="1.42578125" style="4127" customWidth="1"/>
    <col min="3761" max="3761" width="5.7109375" style="4127" customWidth="1"/>
    <col min="3762" max="3762" width="1.42578125" style="4127" customWidth="1"/>
    <col min="3763" max="3763" width="7.7109375" style="4127" customWidth="1"/>
    <col min="3764" max="3764" width="1.42578125" style="4127" customWidth="1"/>
    <col min="3765" max="3765" width="5.7109375" style="4127" customWidth="1"/>
    <col min="3766" max="3766" width="1.42578125" style="4127" customWidth="1"/>
    <col min="3767" max="3767" width="7.7109375" style="4127" customWidth="1"/>
    <col min="3768" max="3768" width="1.42578125" style="4127" customWidth="1"/>
    <col min="3769" max="3769" width="5.7109375" style="4127" customWidth="1"/>
    <col min="3770" max="3770" width="1.42578125" style="4127" customWidth="1"/>
    <col min="3771" max="3771" width="7.7109375" style="4127" customWidth="1"/>
    <col min="3772" max="3772" width="1.42578125" style="4127" customWidth="1"/>
    <col min="3773" max="3773" width="5.7109375" style="4127" customWidth="1"/>
    <col min="3774" max="3774" width="1.42578125" style="4127" customWidth="1"/>
    <col min="3775" max="3775" width="7.7109375" style="4127" customWidth="1"/>
    <col min="3776" max="3776" width="1.42578125" style="4127" customWidth="1"/>
    <col min="3777" max="3777" width="5.7109375" style="4127" customWidth="1"/>
    <col min="3778" max="3778" width="1.42578125" style="4127" customWidth="1"/>
    <col min="3779" max="3779" width="7.7109375" style="4127" customWidth="1"/>
    <col min="3780" max="3780" width="1.42578125" style="4127" customWidth="1"/>
    <col min="3781" max="3781" width="5.7109375" style="4127" customWidth="1"/>
    <col min="3782" max="3782" width="1.42578125" style="4127" customWidth="1"/>
    <col min="3783" max="3783" width="7.7109375" style="4127" customWidth="1"/>
    <col min="3784" max="3784" width="1.42578125" style="4127" customWidth="1"/>
    <col min="3785" max="3785" width="5.7109375" style="4127" customWidth="1"/>
    <col min="3786" max="3786" width="1.42578125" style="4127" customWidth="1"/>
    <col min="3787" max="3787" width="29.7109375" style="4127" customWidth="1"/>
    <col min="3788" max="4009" width="9.140625" style="4127"/>
    <col min="4010" max="4010" width="29.7109375" style="4127" customWidth="1"/>
    <col min="4011" max="4011" width="7.7109375" style="4127" customWidth="1"/>
    <col min="4012" max="4012" width="1.42578125" style="4127" customWidth="1"/>
    <col min="4013" max="4013" width="5.7109375" style="4127" customWidth="1"/>
    <col min="4014" max="4014" width="1.42578125" style="4127" customWidth="1"/>
    <col min="4015" max="4015" width="7.7109375" style="4127" customWidth="1"/>
    <col min="4016" max="4016" width="1.42578125" style="4127" customWidth="1"/>
    <col min="4017" max="4017" width="5.7109375" style="4127" customWidth="1"/>
    <col min="4018" max="4018" width="1.42578125" style="4127" customWidth="1"/>
    <col min="4019" max="4019" width="7.7109375" style="4127" customWidth="1"/>
    <col min="4020" max="4020" width="1.42578125" style="4127" customWidth="1"/>
    <col min="4021" max="4021" width="5.7109375" style="4127" customWidth="1"/>
    <col min="4022" max="4022" width="1.42578125" style="4127" customWidth="1"/>
    <col min="4023" max="4023" width="7.7109375" style="4127" customWidth="1"/>
    <col min="4024" max="4024" width="1.42578125" style="4127" customWidth="1"/>
    <col min="4025" max="4025" width="5.7109375" style="4127" customWidth="1"/>
    <col min="4026" max="4026" width="1.42578125" style="4127" customWidth="1"/>
    <col min="4027" max="4027" width="7.7109375" style="4127" customWidth="1"/>
    <col min="4028" max="4028" width="1.42578125" style="4127" customWidth="1"/>
    <col min="4029" max="4029" width="5.7109375" style="4127" customWidth="1"/>
    <col min="4030" max="4030" width="1.42578125" style="4127" customWidth="1"/>
    <col min="4031" max="4031" width="7.7109375" style="4127" customWidth="1"/>
    <col min="4032" max="4032" width="1.42578125" style="4127" customWidth="1"/>
    <col min="4033" max="4033" width="5.7109375" style="4127" customWidth="1"/>
    <col min="4034" max="4034" width="1.42578125" style="4127" customWidth="1"/>
    <col min="4035" max="4035" width="7.7109375" style="4127" customWidth="1"/>
    <col min="4036" max="4036" width="1.42578125" style="4127" customWidth="1"/>
    <col min="4037" max="4037" width="5.7109375" style="4127" customWidth="1"/>
    <col min="4038" max="4038" width="1.42578125" style="4127" customWidth="1"/>
    <col min="4039" max="4039" width="7.7109375" style="4127" customWidth="1"/>
    <col min="4040" max="4040" width="1.42578125" style="4127" customWidth="1"/>
    <col min="4041" max="4041" width="5.7109375" style="4127" customWidth="1"/>
    <col min="4042" max="4042" width="1.42578125" style="4127" customWidth="1"/>
    <col min="4043" max="4043" width="29.7109375" style="4127" customWidth="1"/>
    <col min="4044" max="4265" width="9.140625" style="4127"/>
    <col min="4266" max="4266" width="29.7109375" style="4127" customWidth="1"/>
    <col min="4267" max="4267" width="7.7109375" style="4127" customWidth="1"/>
    <col min="4268" max="4268" width="1.42578125" style="4127" customWidth="1"/>
    <col min="4269" max="4269" width="5.7109375" style="4127" customWidth="1"/>
    <col min="4270" max="4270" width="1.42578125" style="4127" customWidth="1"/>
    <col min="4271" max="4271" width="7.7109375" style="4127" customWidth="1"/>
    <col min="4272" max="4272" width="1.42578125" style="4127" customWidth="1"/>
    <col min="4273" max="4273" width="5.7109375" style="4127" customWidth="1"/>
    <col min="4274" max="4274" width="1.42578125" style="4127" customWidth="1"/>
    <col min="4275" max="4275" width="7.7109375" style="4127" customWidth="1"/>
    <col min="4276" max="4276" width="1.42578125" style="4127" customWidth="1"/>
    <col min="4277" max="4277" width="5.7109375" style="4127" customWidth="1"/>
    <col min="4278" max="4278" width="1.42578125" style="4127" customWidth="1"/>
    <col min="4279" max="4279" width="7.7109375" style="4127" customWidth="1"/>
    <col min="4280" max="4280" width="1.42578125" style="4127" customWidth="1"/>
    <col min="4281" max="4281" width="5.7109375" style="4127" customWidth="1"/>
    <col min="4282" max="4282" width="1.42578125" style="4127" customWidth="1"/>
    <col min="4283" max="4283" width="7.7109375" style="4127" customWidth="1"/>
    <col min="4284" max="4284" width="1.42578125" style="4127" customWidth="1"/>
    <col min="4285" max="4285" width="5.7109375" style="4127" customWidth="1"/>
    <col min="4286" max="4286" width="1.42578125" style="4127" customWidth="1"/>
    <col min="4287" max="4287" width="7.7109375" style="4127" customWidth="1"/>
    <col min="4288" max="4288" width="1.42578125" style="4127" customWidth="1"/>
    <col min="4289" max="4289" width="5.7109375" style="4127" customWidth="1"/>
    <col min="4290" max="4290" width="1.42578125" style="4127" customWidth="1"/>
    <col min="4291" max="4291" width="7.7109375" style="4127" customWidth="1"/>
    <col min="4292" max="4292" width="1.42578125" style="4127" customWidth="1"/>
    <col min="4293" max="4293" width="5.7109375" style="4127" customWidth="1"/>
    <col min="4294" max="4294" width="1.42578125" style="4127" customWidth="1"/>
    <col min="4295" max="4295" width="7.7109375" style="4127" customWidth="1"/>
    <col min="4296" max="4296" width="1.42578125" style="4127" customWidth="1"/>
    <col min="4297" max="4297" width="5.7109375" style="4127" customWidth="1"/>
    <col min="4298" max="4298" width="1.42578125" style="4127" customWidth="1"/>
    <col min="4299" max="4299" width="29.7109375" style="4127" customWidth="1"/>
    <col min="4300" max="4521" width="9.140625" style="4127"/>
    <col min="4522" max="4522" width="29.7109375" style="4127" customWidth="1"/>
    <col min="4523" max="4523" width="7.7109375" style="4127" customWidth="1"/>
    <col min="4524" max="4524" width="1.42578125" style="4127" customWidth="1"/>
    <col min="4525" max="4525" width="5.7109375" style="4127" customWidth="1"/>
    <col min="4526" max="4526" width="1.42578125" style="4127" customWidth="1"/>
    <col min="4527" max="4527" width="7.7109375" style="4127" customWidth="1"/>
    <col min="4528" max="4528" width="1.42578125" style="4127" customWidth="1"/>
    <col min="4529" max="4529" width="5.7109375" style="4127" customWidth="1"/>
    <col min="4530" max="4530" width="1.42578125" style="4127" customWidth="1"/>
    <col min="4531" max="4531" width="7.7109375" style="4127" customWidth="1"/>
    <col min="4532" max="4532" width="1.42578125" style="4127" customWidth="1"/>
    <col min="4533" max="4533" width="5.7109375" style="4127" customWidth="1"/>
    <col min="4534" max="4534" width="1.42578125" style="4127" customWidth="1"/>
    <col min="4535" max="4535" width="7.7109375" style="4127" customWidth="1"/>
    <col min="4536" max="4536" width="1.42578125" style="4127" customWidth="1"/>
    <col min="4537" max="4537" width="5.7109375" style="4127" customWidth="1"/>
    <col min="4538" max="4538" width="1.42578125" style="4127" customWidth="1"/>
    <col min="4539" max="4539" width="7.7109375" style="4127" customWidth="1"/>
    <col min="4540" max="4540" width="1.42578125" style="4127" customWidth="1"/>
    <col min="4541" max="4541" width="5.7109375" style="4127" customWidth="1"/>
    <col min="4542" max="4542" width="1.42578125" style="4127" customWidth="1"/>
    <col min="4543" max="4543" width="7.7109375" style="4127" customWidth="1"/>
    <col min="4544" max="4544" width="1.42578125" style="4127" customWidth="1"/>
    <col min="4545" max="4545" width="5.7109375" style="4127" customWidth="1"/>
    <col min="4546" max="4546" width="1.42578125" style="4127" customWidth="1"/>
    <col min="4547" max="4547" width="7.7109375" style="4127" customWidth="1"/>
    <col min="4548" max="4548" width="1.42578125" style="4127" customWidth="1"/>
    <col min="4549" max="4549" width="5.7109375" style="4127" customWidth="1"/>
    <col min="4550" max="4550" width="1.42578125" style="4127" customWidth="1"/>
    <col min="4551" max="4551" width="7.7109375" style="4127" customWidth="1"/>
    <col min="4552" max="4552" width="1.42578125" style="4127" customWidth="1"/>
    <col min="4553" max="4553" width="5.7109375" style="4127" customWidth="1"/>
    <col min="4554" max="4554" width="1.42578125" style="4127" customWidth="1"/>
    <col min="4555" max="4555" width="29.7109375" style="4127" customWidth="1"/>
    <col min="4556" max="4777" width="9.140625" style="4127"/>
    <col min="4778" max="4778" width="29.7109375" style="4127" customWidth="1"/>
    <col min="4779" max="4779" width="7.7109375" style="4127" customWidth="1"/>
    <col min="4780" max="4780" width="1.42578125" style="4127" customWidth="1"/>
    <col min="4781" max="4781" width="5.7109375" style="4127" customWidth="1"/>
    <col min="4782" max="4782" width="1.42578125" style="4127" customWidth="1"/>
    <col min="4783" max="4783" width="7.7109375" style="4127" customWidth="1"/>
    <col min="4784" max="4784" width="1.42578125" style="4127" customWidth="1"/>
    <col min="4785" max="4785" width="5.7109375" style="4127" customWidth="1"/>
    <col min="4786" max="4786" width="1.42578125" style="4127" customWidth="1"/>
    <col min="4787" max="4787" width="7.7109375" style="4127" customWidth="1"/>
    <col min="4788" max="4788" width="1.42578125" style="4127" customWidth="1"/>
    <col min="4789" max="4789" width="5.7109375" style="4127" customWidth="1"/>
    <col min="4790" max="4790" width="1.42578125" style="4127" customWidth="1"/>
    <col min="4791" max="4791" width="7.7109375" style="4127" customWidth="1"/>
    <col min="4792" max="4792" width="1.42578125" style="4127" customWidth="1"/>
    <col min="4793" max="4793" width="5.7109375" style="4127" customWidth="1"/>
    <col min="4794" max="4794" width="1.42578125" style="4127" customWidth="1"/>
    <col min="4795" max="4795" width="7.7109375" style="4127" customWidth="1"/>
    <col min="4796" max="4796" width="1.42578125" style="4127" customWidth="1"/>
    <col min="4797" max="4797" width="5.7109375" style="4127" customWidth="1"/>
    <col min="4798" max="4798" width="1.42578125" style="4127" customWidth="1"/>
    <col min="4799" max="4799" width="7.7109375" style="4127" customWidth="1"/>
    <col min="4800" max="4800" width="1.42578125" style="4127" customWidth="1"/>
    <col min="4801" max="4801" width="5.7109375" style="4127" customWidth="1"/>
    <col min="4802" max="4802" width="1.42578125" style="4127" customWidth="1"/>
    <col min="4803" max="4803" width="7.7109375" style="4127" customWidth="1"/>
    <col min="4804" max="4804" width="1.42578125" style="4127" customWidth="1"/>
    <col min="4805" max="4805" width="5.7109375" style="4127" customWidth="1"/>
    <col min="4806" max="4806" width="1.42578125" style="4127" customWidth="1"/>
    <col min="4807" max="4807" width="7.7109375" style="4127" customWidth="1"/>
    <col min="4808" max="4808" width="1.42578125" style="4127" customWidth="1"/>
    <col min="4809" max="4809" width="5.7109375" style="4127" customWidth="1"/>
    <col min="4810" max="4810" width="1.42578125" style="4127" customWidth="1"/>
    <col min="4811" max="4811" width="29.7109375" style="4127" customWidth="1"/>
    <col min="4812" max="5033" width="9.140625" style="4127"/>
    <col min="5034" max="5034" width="29.7109375" style="4127" customWidth="1"/>
    <col min="5035" max="5035" width="7.7109375" style="4127" customWidth="1"/>
    <col min="5036" max="5036" width="1.42578125" style="4127" customWidth="1"/>
    <col min="5037" max="5037" width="5.7109375" style="4127" customWidth="1"/>
    <col min="5038" max="5038" width="1.42578125" style="4127" customWidth="1"/>
    <col min="5039" max="5039" width="7.7109375" style="4127" customWidth="1"/>
    <col min="5040" max="5040" width="1.42578125" style="4127" customWidth="1"/>
    <col min="5041" max="5041" width="5.7109375" style="4127" customWidth="1"/>
    <col min="5042" max="5042" width="1.42578125" style="4127" customWidth="1"/>
    <col min="5043" max="5043" width="7.7109375" style="4127" customWidth="1"/>
    <col min="5044" max="5044" width="1.42578125" style="4127" customWidth="1"/>
    <col min="5045" max="5045" width="5.7109375" style="4127" customWidth="1"/>
    <col min="5046" max="5046" width="1.42578125" style="4127" customWidth="1"/>
    <col min="5047" max="5047" width="7.7109375" style="4127" customWidth="1"/>
    <col min="5048" max="5048" width="1.42578125" style="4127" customWidth="1"/>
    <col min="5049" max="5049" width="5.7109375" style="4127" customWidth="1"/>
    <col min="5050" max="5050" width="1.42578125" style="4127" customWidth="1"/>
    <col min="5051" max="5051" width="7.7109375" style="4127" customWidth="1"/>
    <col min="5052" max="5052" width="1.42578125" style="4127" customWidth="1"/>
    <col min="5053" max="5053" width="5.7109375" style="4127" customWidth="1"/>
    <col min="5054" max="5054" width="1.42578125" style="4127" customWidth="1"/>
    <col min="5055" max="5055" width="7.7109375" style="4127" customWidth="1"/>
    <col min="5056" max="5056" width="1.42578125" style="4127" customWidth="1"/>
    <col min="5057" max="5057" width="5.7109375" style="4127" customWidth="1"/>
    <col min="5058" max="5058" width="1.42578125" style="4127" customWidth="1"/>
    <col min="5059" max="5059" width="7.7109375" style="4127" customWidth="1"/>
    <col min="5060" max="5060" width="1.42578125" style="4127" customWidth="1"/>
    <col min="5061" max="5061" width="5.7109375" style="4127" customWidth="1"/>
    <col min="5062" max="5062" width="1.42578125" style="4127" customWidth="1"/>
    <col min="5063" max="5063" width="7.7109375" style="4127" customWidth="1"/>
    <col min="5064" max="5064" width="1.42578125" style="4127" customWidth="1"/>
    <col min="5065" max="5065" width="5.7109375" style="4127" customWidth="1"/>
    <col min="5066" max="5066" width="1.42578125" style="4127" customWidth="1"/>
    <col min="5067" max="5067" width="29.7109375" style="4127" customWidth="1"/>
    <col min="5068" max="5289" width="9.140625" style="4127"/>
    <col min="5290" max="5290" width="29.7109375" style="4127" customWidth="1"/>
    <col min="5291" max="5291" width="7.7109375" style="4127" customWidth="1"/>
    <col min="5292" max="5292" width="1.42578125" style="4127" customWidth="1"/>
    <col min="5293" max="5293" width="5.7109375" style="4127" customWidth="1"/>
    <col min="5294" max="5294" width="1.42578125" style="4127" customWidth="1"/>
    <col min="5295" max="5295" width="7.7109375" style="4127" customWidth="1"/>
    <col min="5296" max="5296" width="1.42578125" style="4127" customWidth="1"/>
    <col min="5297" max="5297" width="5.7109375" style="4127" customWidth="1"/>
    <col min="5298" max="5298" width="1.42578125" style="4127" customWidth="1"/>
    <col min="5299" max="5299" width="7.7109375" style="4127" customWidth="1"/>
    <col min="5300" max="5300" width="1.42578125" style="4127" customWidth="1"/>
    <col min="5301" max="5301" width="5.7109375" style="4127" customWidth="1"/>
    <col min="5302" max="5302" width="1.42578125" style="4127" customWidth="1"/>
    <col min="5303" max="5303" width="7.7109375" style="4127" customWidth="1"/>
    <col min="5304" max="5304" width="1.42578125" style="4127" customWidth="1"/>
    <col min="5305" max="5305" width="5.7109375" style="4127" customWidth="1"/>
    <col min="5306" max="5306" width="1.42578125" style="4127" customWidth="1"/>
    <col min="5307" max="5307" width="7.7109375" style="4127" customWidth="1"/>
    <col min="5308" max="5308" width="1.42578125" style="4127" customWidth="1"/>
    <col min="5309" max="5309" width="5.7109375" style="4127" customWidth="1"/>
    <col min="5310" max="5310" width="1.42578125" style="4127" customWidth="1"/>
    <col min="5311" max="5311" width="7.7109375" style="4127" customWidth="1"/>
    <col min="5312" max="5312" width="1.42578125" style="4127" customWidth="1"/>
    <col min="5313" max="5313" width="5.7109375" style="4127" customWidth="1"/>
    <col min="5314" max="5314" width="1.42578125" style="4127" customWidth="1"/>
    <col min="5315" max="5315" width="7.7109375" style="4127" customWidth="1"/>
    <col min="5316" max="5316" width="1.42578125" style="4127" customWidth="1"/>
    <col min="5317" max="5317" width="5.7109375" style="4127" customWidth="1"/>
    <col min="5318" max="5318" width="1.42578125" style="4127" customWidth="1"/>
    <col min="5319" max="5319" width="7.7109375" style="4127" customWidth="1"/>
    <col min="5320" max="5320" width="1.42578125" style="4127" customWidth="1"/>
    <col min="5321" max="5321" width="5.7109375" style="4127" customWidth="1"/>
    <col min="5322" max="5322" width="1.42578125" style="4127" customWidth="1"/>
    <col min="5323" max="5323" width="29.7109375" style="4127" customWidth="1"/>
    <col min="5324" max="5545" width="9.140625" style="4127"/>
    <col min="5546" max="5546" width="29.7109375" style="4127" customWidth="1"/>
    <col min="5547" max="5547" width="7.7109375" style="4127" customWidth="1"/>
    <col min="5548" max="5548" width="1.42578125" style="4127" customWidth="1"/>
    <col min="5549" max="5549" width="5.7109375" style="4127" customWidth="1"/>
    <col min="5550" max="5550" width="1.42578125" style="4127" customWidth="1"/>
    <col min="5551" max="5551" width="7.7109375" style="4127" customWidth="1"/>
    <col min="5552" max="5552" width="1.42578125" style="4127" customWidth="1"/>
    <col min="5553" max="5553" width="5.7109375" style="4127" customWidth="1"/>
    <col min="5554" max="5554" width="1.42578125" style="4127" customWidth="1"/>
    <col min="5555" max="5555" width="7.7109375" style="4127" customWidth="1"/>
    <col min="5556" max="5556" width="1.42578125" style="4127" customWidth="1"/>
    <col min="5557" max="5557" width="5.7109375" style="4127" customWidth="1"/>
    <col min="5558" max="5558" width="1.42578125" style="4127" customWidth="1"/>
    <col min="5559" max="5559" width="7.7109375" style="4127" customWidth="1"/>
    <col min="5560" max="5560" width="1.42578125" style="4127" customWidth="1"/>
    <col min="5561" max="5561" width="5.7109375" style="4127" customWidth="1"/>
    <col min="5562" max="5562" width="1.42578125" style="4127" customWidth="1"/>
    <col min="5563" max="5563" width="7.7109375" style="4127" customWidth="1"/>
    <col min="5564" max="5564" width="1.42578125" style="4127" customWidth="1"/>
    <col min="5565" max="5565" width="5.7109375" style="4127" customWidth="1"/>
    <col min="5566" max="5566" width="1.42578125" style="4127" customWidth="1"/>
    <col min="5567" max="5567" width="7.7109375" style="4127" customWidth="1"/>
    <col min="5568" max="5568" width="1.42578125" style="4127" customWidth="1"/>
    <col min="5569" max="5569" width="5.7109375" style="4127" customWidth="1"/>
    <col min="5570" max="5570" width="1.42578125" style="4127" customWidth="1"/>
    <col min="5571" max="5571" width="7.7109375" style="4127" customWidth="1"/>
    <col min="5572" max="5572" width="1.42578125" style="4127" customWidth="1"/>
    <col min="5573" max="5573" width="5.7109375" style="4127" customWidth="1"/>
    <col min="5574" max="5574" width="1.42578125" style="4127" customWidth="1"/>
    <col min="5575" max="5575" width="7.7109375" style="4127" customWidth="1"/>
    <col min="5576" max="5576" width="1.42578125" style="4127" customWidth="1"/>
    <col min="5577" max="5577" width="5.7109375" style="4127" customWidth="1"/>
    <col min="5578" max="5578" width="1.42578125" style="4127" customWidth="1"/>
    <col min="5579" max="5579" width="29.7109375" style="4127" customWidth="1"/>
    <col min="5580" max="5801" width="9.140625" style="4127"/>
    <col min="5802" max="5802" width="29.7109375" style="4127" customWidth="1"/>
    <col min="5803" max="5803" width="7.7109375" style="4127" customWidth="1"/>
    <col min="5804" max="5804" width="1.42578125" style="4127" customWidth="1"/>
    <col min="5805" max="5805" width="5.7109375" style="4127" customWidth="1"/>
    <col min="5806" max="5806" width="1.42578125" style="4127" customWidth="1"/>
    <col min="5807" max="5807" width="7.7109375" style="4127" customWidth="1"/>
    <col min="5808" max="5808" width="1.42578125" style="4127" customWidth="1"/>
    <col min="5809" max="5809" width="5.7109375" style="4127" customWidth="1"/>
    <col min="5810" max="5810" width="1.42578125" style="4127" customWidth="1"/>
    <col min="5811" max="5811" width="7.7109375" style="4127" customWidth="1"/>
    <col min="5812" max="5812" width="1.42578125" style="4127" customWidth="1"/>
    <col min="5813" max="5813" width="5.7109375" style="4127" customWidth="1"/>
    <col min="5814" max="5814" width="1.42578125" style="4127" customWidth="1"/>
    <col min="5815" max="5815" width="7.7109375" style="4127" customWidth="1"/>
    <col min="5816" max="5816" width="1.42578125" style="4127" customWidth="1"/>
    <col min="5817" max="5817" width="5.7109375" style="4127" customWidth="1"/>
    <col min="5818" max="5818" width="1.42578125" style="4127" customWidth="1"/>
    <col min="5819" max="5819" width="7.7109375" style="4127" customWidth="1"/>
    <col min="5820" max="5820" width="1.42578125" style="4127" customWidth="1"/>
    <col min="5821" max="5821" width="5.7109375" style="4127" customWidth="1"/>
    <col min="5822" max="5822" width="1.42578125" style="4127" customWidth="1"/>
    <col min="5823" max="5823" width="7.7109375" style="4127" customWidth="1"/>
    <col min="5824" max="5824" width="1.42578125" style="4127" customWidth="1"/>
    <col min="5825" max="5825" width="5.7109375" style="4127" customWidth="1"/>
    <col min="5826" max="5826" width="1.42578125" style="4127" customWidth="1"/>
    <col min="5827" max="5827" width="7.7109375" style="4127" customWidth="1"/>
    <col min="5828" max="5828" width="1.42578125" style="4127" customWidth="1"/>
    <col min="5829" max="5829" width="5.7109375" style="4127" customWidth="1"/>
    <col min="5830" max="5830" width="1.42578125" style="4127" customWidth="1"/>
    <col min="5831" max="5831" width="7.7109375" style="4127" customWidth="1"/>
    <col min="5832" max="5832" width="1.42578125" style="4127" customWidth="1"/>
    <col min="5833" max="5833" width="5.7109375" style="4127" customWidth="1"/>
    <col min="5834" max="5834" width="1.42578125" style="4127" customWidth="1"/>
    <col min="5835" max="5835" width="29.7109375" style="4127" customWidth="1"/>
    <col min="5836" max="6057" width="9.140625" style="4127"/>
    <col min="6058" max="6058" width="29.7109375" style="4127" customWidth="1"/>
    <col min="6059" max="6059" width="7.7109375" style="4127" customWidth="1"/>
    <col min="6060" max="6060" width="1.42578125" style="4127" customWidth="1"/>
    <col min="6061" max="6061" width="5.7109375" style="4127" customWidth="1"/>
    <col min="6062" max="6062" width="1.42578125" style="4127" customWidth="1"/>
    <col min="6063" max="6063" width="7.7109375" style="4127" customWidth="1"/>
    <col min="6064" max="6064" width="1.42578125" style="4127" customWidth="1"/>
    <col min="6065" max="6065" width="5.7109375" style="4127" customWidth="1"/>
    <col min="6066" max="6066" width="1.42578125" style="4127" customWidth="1"/>
    <col min="6067" max="6067" width="7.7109375" style="4127" customWidth="1"/>
    <col min="6068" max="6068" width="1.42578125" style="4127" customWidth="1"/>
    <col min="6069" max="6069" width="5.7109375" style="4127" customWidth="1"/>
    <col min="6070" max="6070" width="1.42578125" style="4127" customWidth="1"/>
    <col min="6071" max="6071" width="7.7109375" style="4127" customWidth="1"/>
    <col min="6072" max="6072" width="1.42578125" style="4127" customWidth="1"/>
    <col min="6073" max="6073" width="5.7109375" style="4127" customWidth="1"/>
    <col min="6074" max="6074" width="1.42578125" style="4127" customWidth="1"/>
    <col min="6075" max="6075" width="7.7109375" style="4127" customWidth="1"/>
    <col min="6076" max="6076" width="1.42578125" style="4127" customWidth="1"/>
    <col min="6077" max="6077" width="5.7109375" style="4127" customWidth="1"/>
    <col min="6078" max="6078" width="1.42578125" style="4127" customWidth="1"/>
    <col min="6079" max="6079" width="7.7109375" style="4127" customWidth="1"/>
    <col min="6080" max="6080" width="1.42578125" style="4127" customWidth="1"/>
    <col min="6081" max="6081" width="5.7109375" style="4127" customWidth="1"/>
    <col min="6082" max="6082" width="1.42578125" style="4127" customWidth="1"/>
    <col min="6083" max="6083" width="7.7109375" style="4127" customWidth="1"/>
    <col min="6084" max="6084" width="1.42578125" style="4127" customWidth="1"/>
    <col min="6085" max="6085" width="5.7109375" style="4127" customWidth="1"/>
    <col min="6086" max="6086" width="1.42578125" style="4127" customWidth="1"/>
    <col min="6087" max="6087" width="7.7109375" style="4127" customWidth="1"/>
    <col min="6088" max="6088" width="1.42578125" style="4127" customWidth="1"/>
    <col min="6089" max="6089" width="5.7109375" style="4127" customWidth="1"/>
    <col min="6090" max="6090" width="1.42578125" style="4127" customWidth="1"/>
    <col min="6091" max="6091" width="29.7109375" style="4127" customWidth="1"/>
    <col min="6092" max="6313" width="9.140625" style="4127"/>
    <col min="6314" max="6314" width="29.7109375" style="4127" customWidth="1"/>
    <col min="6315" max="6315" width="7.7109375" style="4127" customWidth="1"/>
    <col min="6316" max="6316" width="1.42578125" style="4127" customWidth="1"/>
    <col min="6317" max="6317" width="5.7109375" style="4127" customWidth="1"/>
    <col min="6318" max="6318" width="1.42578125" style="4127" customWidth="1"/>
    <col min="6319" max="6319" width="7.7109375" style="4127" customWidth="1"/>
    <col min="6320" max="6320" width="1.42578125" style="4127" customWidth="1"/>
    <col min="6321" max="6321" width="5.7109375" style="4127" customWidth="1"/>
    <col min="6322" max="6322" width="1.42578125" style="4127" customWidth="1"/>
    <col min="6323" max="6323" width="7.7109375" style="4127" customWidth="1"/>
    <col min="6324" max="6324" width="1.42578125" style="4127" customWidth="1"/>
    <col min="6325" max="6325" width="5.7109375" style="4127" customWidth="1"/>
    <col min="6326" max="6326" width="1.42578125" style="4127" customWidth="1"/>
    <col min="6327" max="6327" width="7.7109375" style="4127" customWidth="1"/>
    <col min="6328" max="6328" width="1.42578125" style="4127" customWidth="1"/>
    <col min="6329" max="6329" width="5.7109375" style="4127" customWidth="1"/>
    <col min="6330" max="6330" width="1.42578125" style="4127" customWidth="1"/>
    <col min="6331" max="6331" width="7.7109375" style="4127" customWidth="1"/>
    <col min="6332" max="6332" width="1.42578125" style="4127" customWidth="1"/>
    <col min="6333" max="6333" width="5.7109375" style="4127" customWidth="1"/>
    <col min="6334" max="6334" width="1.42578125" style="4127" customWidth="1"/>
    <col min="6335" max="6335" width="7.7109375" style="4127" customWidth="1"/>
    <col min="6336" max="6336" width="1.42578125" style="4127" customWidth="1"/>
    <col min="6337" max="6337" width="5.7109375" style="4127" customWidth="1"/>
    <col min="6338" max="6338" width="1.42578125" style="4127" customWidth="1"/>
    <col min="6339" max="6339" width="7.7109375" style="4127" customWidth="1"/>
    <col min="6340" max="6340" width="1.42578125" style="4127" customWidth="1"/>
    <col min="6341" max="6341" width="5.7109375" style="4127" customWidth="1"/>
    <col min="6342" max="6342" width="1.42578125" style="4127" customWidth="1"/>
    <col min="6343" max="6343" width="7.7109375" style="4127" customWidth="1"/>
    <col min="6344" max="6344" width="1.42578125" style="4127" customWidth="1"/>
    <col min="6345" max="6345" width="5.7109375" style="4127" customWidth="1"/>
    <col min="6346" max="6346" width="1.42578125" style="4127" customWidth="1"/>
    <col min="6347" max="6347" width="29.7109375" style="4127" customWidth="1"/>
    <col min="6348" max="6569" width="9.140625" style="4127"/>
    <col min="6570" max="6570" width="29.7109375" style="4127" customWidth="1"/>
    <col min="6571" max="6571" width="7.7109375" style="4127" customWidth="1"/>
    <col min="6572" max="6572" width="1.42578125" style="4127" customWidth="1"/>
    <col min="6573" max="6573" width="5.7109375" style="4127" customWidth="1"/>
    <col min="6574" max="6574" width="1.42578125" style="4127" customWidth="1"/>
    <col min="6575" max="6575" width="7.7109375" style="4127" customWidth="1"/>
    <col min="6576" max="6576" width="1.42578125" style="4127" customWidth="1"/>
    <col min="6577" max="6577" width="5.7109375" style="4127" customWidth="1"/>
    <col min="6578" max="6578" width="1.42578125" style="4127" customWidth="1"/>
    <col min="6579" max="6579" width="7.7109375" style="4127" customWidth="1"/>
    <col min="6580" max="6580" width="1.42578125" style="4127" customWidth="1"/>
    <col min="6581" max="6581" width="5.7109375" style="4127" customWidth="1"/>
    <col min="6582" max="6582" width="1.42578125" style="4127" customWidth="1"/>
    <col min="6583" max="6583" width="7.7109375" style="4127" customWidth="1"/>
    <col min="6584" max="6584" width="1.42578125" style="4127" customWidth="1"/>
    <col min="6585" max="6585" width="5.7109375" style="4127" customWidth="1"/>
    <col min="6586" max="6586" width="1.42578125" style="4127" customWidth="1"/>
    <col min="6587" max="6587" width="7.7109375" style="4127" customWidth="1"/>
    <col min="6588" max="6588" width="1.42578125" style="4127" customWidth="1"/>
    <col min="6589" max="6589" width="5.7109375" style="4127" customWidth="1"/>
    <col min="6590" max="6590" width="1.42578125" style="4127" customWidth="1"/>
    <col min="6591" max="6591" width="7.7109375" style="4127" customWidth="1"/>
    <col min="6592" max="6592" width="1.42578125" style="4127" customWidth="1"/>
    <col min="6593" max="6593" width="5.7109375" style="4127" customWidth="1"/>
    <col min="6594" max="6594" width="1.42578125" style="4127" customWidth="1"/>
    <col min="6595" max="6595" width="7.7109375" style="4127" customWidth="1"/>
    <col min="6596" max="6596" width="1.42578125" style="4127" customWidth="1"/>
    <col min="6597" max="6597" width="5.7109375" style="4127" customWidth="1"/>
    <col min="6598" max="6598" width="1.42578125" style="4127" customWidth="1"/>
    <col min="6599" max="6599" width="7.7109375" style="4127" customWidth="1"/>
    <col min="6600" max="6600" width="1.42578125" style="4127" customWidth="1"/>
    <col min="6601" max="6601" width="5.7109375" style="4127" customWidth="1"/>
    <col min="6602" max="6602" width="1.42578125" style="4127" customWidth="1"/>
    <col min="6603" max="6603" width="29.7109375" style="4127" customWidth="1"/>
    <col min="6604" max="6825" width="9.140625" style="4127"/>
    <col min="6826" max="6826" width="29.7109375" style="4127" customWidth="1"/>
    <col min="6827" max="6827" width="7.7109375" style="4127" customWidth="1"/>
    <col min="6828" max="6828" width="1.42578125" style="4127" customWidth="1"/>
    <col min="6829" max="6829" width="5.7109375" style="4127" customWidth="1"/>
    <col min="6830" max="6830" width="1.42578125" style="4127" customWidth="1"/>
    <col min="6831" max="6831" width="7.7109375" style="4127" customWidth="1"/>
    <col min="6832" max="6832" width="1.42578125" style="4127" customWidth="1"/>
    <col min="6833" max="6833" width="5.7109375" style="4127" customWidth="1"/>
    <col min="6834" max="6834" width="1.42578125" style="4127" customWidth="1"/>
    <col min="6835" max="6835" width="7.7109375" style="4127" customWidth="1"/>
    <col min="6836" max="6836" width="1.42578125" style="4127" customWidth="1"/>
    <col min="6837" max="6837" width="5.7109375" style="4127" customWidth="1"/>
    <col min="6838" max="6838" width="1.42578125" style="4127" customWidth="1"/>
    <col min="6839" max="6839" width="7.7109375" style="4127" customWidth="1"/>
    <col min="6840" max="6840" width="1.42578125" style="4127" customWidth="1"/>
    <col min="6841" max="6841" width="5.7109375" style="4127" customWidth="1"/>
    <col min="6842" max="6842" width="1.42578125" style="4127" customWidth="1"/>
    <col min="6843" max="6843" width="7.7109375" style="4127" customWidth="1"/>
    <col min="6844" max="6844" width="1.42578125" style="4127" customWidth="1"/>
    <col min="6845" max="6845" width="5.7109375" style="4127" customWidth="1"/>
    <col min="6846" max="6846" width="1.42578125" style="4127" customWidth="1"/>
    <col min="6847" max="6847" width="7.7109375" style="4127" customWidth="1"/>
    <col min="6848" max="6848" width="1.42578125" style="4127" customWidth="1"/>
    <col min="6849" max="6849" width="5.7109375" style="4127" customWidth="1"/>
    <col min="6850" max="6850" width="1.42578125" style="4127" customWidth="1"/>
    <col min="6851" max="6851" width="7.7109375" style="4127" customWidth="1"/>
    <col min="6852" max="6852" width="1.42578125" style="4127" customWidth="1"/>
    <col min="6853" max="6853" width="5.7109375" style="4127" customWidth="1"/>
    <col min="6854" max="6854" width="1.42578125" style="4127" customWidth="1"/>
    <col min="6855" max="6855" width="7.7109375" style="4127" customWidth="1"/>
    <col min="6856" max="6856" width="1.42578125" style="4127" customWidth="1"/>
    <col min="6857" max="6857" width="5.7109375" style="4127" customWidth="1"/>
    <col min="6858" max="6858" width="1.42578125" style="4127" customWidth="1"/>
    <col min="6859" max="6859" width="29.7109375" style="4127" customWidth="1"/>
    <col min="6860" max="7081" width="9.140625" style="4127"/>
    <col min="7082" max="7082" width="29.7109375" style="4127" customWidth="1"/>
    <col min="7083" max="7083" width="7.7109375" style="4127" customWidth="1"/>
    <col min="7084" max="7084" width="1.42578125" style="4127" customWidth="1"/>
    <col min="7085" max="7085" width="5.7109375" style="4127" customWidth="1"/>
    <col min="7086" max="7086" width="1.42578125" style="4127" customWidth="1"/>
    <col min="7087" max="7087" width="7.7109375" style="4127" customWidth="1"/>
    <col min="7088" max="7088" width="1.42578125" style="4127" customWidth="1"/>
    <col min="7089" max="7089" width="5.7109375" style="4127" customWidth="1"/>
    <col min="7090" max="7090" width="1.42578125" style="4127" customWidth="1"/>
    <col min="7091" max="7091" width="7.7109375" style="4127" customWidth="1"/>
    <col min="7092" max="7092" width="1.42578125" style="4127" customWidth="1"/>
    <col min="7093" max="7093" width="5.7109375" style="4127" customWidth="1"/>
    <col min="7094" max="7094" width="1.42578125" style="4127" customWidth="1"/>
    <col min="7095" max="7095" width="7.7109375" style="4127" customWidth="1"/>
    <col min="7096" max="7096" width="1.42578125" style="4127" customWidth="1"/>
    <col min="7097" max="7097" width="5.7109375" style="4127" customWidth="1"/>
    <col min="7098" max="7098" width="1.42578125" style="4127" customWidth="1"/>
    <col min="7099" max="7099" width="7.7109375" style="4127" customWidth="1"/>
    <col min="7100" max="7100" width="1.42578125" style="4127" customWidth="1"/>
    <col min="7101" max="7101" width="5.7109375" style="4127" customWidth="1"/>
    <col min="7102" max="7102" width="1.42578125" style="4127" customWidth="1"/>
    <col min="7103" max="7103" width="7.7109375" style="4127" customWidth="1"/>
    <col min="7104" max="7104" width="1.42578125" style="4127" customWidth="1"/>
    <col min="7105" max="7105" width="5.7109375" style="4127" customWidth="1"/>
    <col min="7106" max="7106" width="1.42578125" style="4127" customWidth="1"/>
    <col min="7107" max="7107" width="7.7109375" style="4127" customWidth="1"/>
    <col min="7108" max="7108" width="1.42578125" style="4127" customWidth="1"/>
    <col min="7109" max="7109" width="5.7109375" style="4127" customWidth="1"/>
    <col min="7110" max="7110" width="1.42578125" style="4127" customWidth="1"/>
    <col min="7111" max="7111" width="7.7109375" style="4127" customWidth="1"/>
    <col min="7112" max="7112" width="1.42578125" style="4127" customWidth="1"/>
    <col min="7113" max="7113" width="5.7109375" style="4127" customWidth="1"/>
    <col min="7114" max="7114" width="1.42578125" style="4127" customWidth="1"/>
    <col min="7115" max="7115" width="29.7109375" style="4127" customWidth="1"/>
    <col min="7116" max="7337" width="9.140625" style="4127"/>
    <col min="7338" max="7338" width="29.7109375" style="4127" customWidth="1"/>
    <col min="7339" max="7339" width="7.7109375" style="4127" customWidth="1"/>
    <col min="7340" max="7340" width="1.42578125" style="4127" customWidth="1"/>
    <col min="7341" max="7341" width="5.7109375" style="4127" customWidth="1"/>
    <col min="7342" max="7342" width="1.42578125" style="4127" customWidth="1"/>
    <col min="7343" max="7343" width="7.7109375" style="4127" customWidth="1"/>
    <col min="7344" max="7344" width="1.42578125" style="4127" customWidth="1"/>
    <col min="7345" max="7345" width="5.7109375" style="4127" customWidth="1"/>
    <col min="7346" max="7346" width="1.42578125" style="4127" customWidth="1"/>
    <col min="7347" max="7347" width="7.7109375" style="4127" customWidth="1"/>
    <col min="7348" max="7348" width="1.42578125" style="4127" customWidth="1"/>
    <col min="7349" max="7349" width="5.7109375" style="4127" customWidth="1"/>
    <col min="7350" max="7350" width="1.42578125" style="4127" customWidth="1"/>
    <col min="7351" max="7351" width="7.7109375" style="4127" customWidth="1"/>
    <col min="7352" max="7352" width="1.42578125" style="4127" customWidth="1"/>
    <col min="7353" max="7353" width="5.7109375" style="4127" customWidth="1"/>
    <col min="7354" max="7354" width="1.42578125" style="4127" customWidth="1"/>
    <col min="7355" max="7355" width="7.7109375" style="4127" customWidth="1"/>
    <col min="7356" max="7356" width="1.42578125" style="4127" customWidth="1"/>
    <col min="7357" max="7357" width="5.7109375" style="4127" customWidth="1"/>
    <col min="7358" max="7358" width="1.42578125" style="4127" customWidth="1"/>
    <col min="7359" max="7359" width="7.7109375" style="4127" customWidth="1"/>
    <col min="7360" max="7360" width="1.42578125" style="4127" customWidth="1"/>
    <col min="7361" max="7361" width="5.7109375" style="4127" customWidth="1"/>
    <col min="7362" max="7362" width="1.42578125" style="4127" customWidth="1"/>
    <col min="7363" max="7363" width="7.7109375" style="4127" customWidth="1"/>
    <col min="7364" max="7364" width="1.42578125" style="4127" customWidth="1"/>
    <col min="7365" max="7365" width="5.7109375" style="4127" customWidth="1"/>
    <col min="7366" max="7366" width="1.42578125" style="4127" customWidth="1"/>
    <col min="7367" max="7367" width="7.7109375" style="4127" customWidth="1"/>
    <col min="7368" max="7368" width="1.42578125" style="4127" customWidth="1"/>
    <col min="7369" max="7369" width="5.7109375" style="4127" customWidth="1"/>
    <col min="7370" max="7370" width="1.42578125" style="4127" customWidth="1"/>
    <col min="7371" max="7371" width="29.7109375" style="4127" customWidth="1"/>
    <col min="7372" max="7593" width="9.140625" style="4127"/>
    <col min="7594" max="7594" width="29.7109375" style="4127" customWidth="1"/>
    <col min="7595" max="7595" width="7.7109375" style="4127" customWidth="1"/>
    <col min="7596" max="7596" width="1.42578125" style="4127" customWidth="1"/>
    <col min="7597" max="7597" width="5.7109375" style="4127" customWidth="1"/>
    <col min="7598" max="7598" width="1.42578125" style="4127" customWidth="1"/>
    <col min="7599" max="7599" width="7.7109375" style="4127" customWidth="1"/>
    <col min="7600" max="7600" width="1.42578125" style="4127" customWidth="1"/>
    <col min="7601" max="7601" width="5.7109375" style="4127" customWidth="1"/>
    <col min="7602" max="7602" width="1.42578125" style="4127" customWidth="1"/>
    <col min="7603" max="7603" width="7.7109375" style="4127" customWidth="1"/>
    <col min="7604" max="7604" width="1.42578125" style="4127" customWidth="1"/>
    <col min="7605" max="7605" width="5.7109375" style="4127" customWidth="1"/>
    <col min="7606" max="7606" width="1.42578125" style="4127" customWidth="1"/>
    <col min="7607" max="7607" width="7.7109375" style="4127" customWidth="1"/>
    <col min="7608" max="7608" width="1.42578125" style="4127" customWidth="1"/>
    <col min="7609" max="7609" width="5.7109375" style="4127" customWidth="1"/>
    <col min="7610" max="7610" width="1.42578125" style="4127" customWidth="1"/>
    <col min="7611" max="7611" width="7.7109375" style="4127" customWidth="1"/>
    <col min="7612" max="7612" width="1.42578125" style="4127" customWidth="1"/>
    <col min="7613" max="7613" width="5.7109375" style="4127" customWidth="1"/>
    <col min="7614" max="7614" width="1.42578125" style="4127" customWidth="1"/>
    <col min="7615" max="7615" width="7.7109375" style="4127" customWidth="1"/>
    <col min="7616" max="7616" width="1.42578125" style="4127" customWidth="1"/>
    <col min="7617" max="7617" width="5.7109375" style="4127" customWidth="1"/>
    <col min="7618" max="7618" width="1.42578125" style="4127" customWidth="1"/>
    <col min="7619" max="7619" width="7.7109375" style="4127" customWidth="1"/>
    <col min="7620" max="7620" width="1.42578125" style="4127" customWidth="1"/>
    <col min="7621" max="7621" width="5.7109375" style="4127" customWidth="1"/>
    <col min="7622" max="7622" width="1.42578125" style="4127" customWidth="1"/>
    <col min="7623" max="7623" width="7.7109375" style="4127" customWidth="1"/>
    <col min="7624" max="7624" width="1.42578125" style="4127" customWidth="1"/>
    <col min="7625" max="7625" width="5.7109375" style="4127" customWidth="1"/>
    <col min="7626" max="7626" width="1.42578125" style="4127" customWidth="1"/>
    <col min="7627" max="7627" width="29.7109375" style="4127" customWidth="1"/>
    <col min="7628" max="7849" width="9.140625" style="4127"/>
    <col min="7850" max="7850" width="29.7109375" style="4127" customWidth="1"/>
    <col min="7851" max="7851" width="7.7109375" style="4127" customWidth="1"/>
    <col min="7852" max="7852" width="1.42578125" style="4127" customWidth="1"/>
    <col min="7853" max="7853" width="5.7109375" style="4127" customWidth="1"/>
    <col min="7854" max="7854" width="1.42578125" style="4127" customWidth="1"/>
    <col min="7855" max="7855" width="7.7109375" style="4127" customWidth="1"/>
    <col min="7856" max="7856" width="1.42578125" style="4127" customWidth="1"/>
    <col min="7857" max="7857" width="5.7109375" style="4127" customWidth="1"/>
    <col min="7858" max="7858" width="1.42578125" style="4127" customWidth="1"/>
    <col min="7859" max="7859" width="7.7109375" style="4127" customWidth="1"/>
    <col min="7860" max="7860" width="1.42578125" style="4127" customWidth="1"/>
    <col min="7861" max="7861" width="5.7109375" style="4127" customWidth="1"/>
    <col min="7862" max="7862" width="1.42578125" style="4127" customWidth="1"/>
    <col min="7863" max="7863" width="7.7109375" style="4127" customWidth="1"/>
    <col min="7864" max="7864" width="1.42578125" style="4127" customWidth="1"/>
    <col min="7865" max="7865" width="5.7109375" style="4127" customWidth="1"/>
    <col min="7866" max="7866" width="1.42578125" style="4127" customWidth="1"/>
    <col min="7867" max="7867" width="7.7109375" style="4127" customWidth="1"/>
    <col min="7868" max="7868" width="1.42578125" style="4127" customWidth="1"/>
    <col min="7869" max="7869" width="5.7109375" style="4127" customWidth="1"/>
    <col min="7870" max="7870" width="1.42578125" style="4127" customWidth="1"/>
    <col min="7871" max="7871" width="7.7109375" style="4127" customWidth="1"/>
    <col min="7872" max="7872" width="1.42578125" style="4127" customWidth="1"/>
    <col min="7873" max="7873" width="5.7109375" style="4127" customWidth="1"/>
    <col min="7874" max="7874" width="1.42578125" style="4127" customWidth="1"/>
    <col min="7875" max="7875" width="7.7109375" style="4127" customWidth="1"/>
    <col min="7876" max="7876" width="1.42578125" style="4127" customWidth="1"/>
    <col min="7877" max="7877" width="5.7109375" style="4127" customWidth="1"/>
    <col min="7878" max="7878" width="1.42578125" style="4127" customWidth="1"/>
    <col min="7879" max="7879" width="7.7109375" style="4127" customWidth="1"/>
    <col min="7880" max="7880" width="1.42578125" style="4127" customWidth="1"/>
    <col min="7881" max="7881" width="5.7109375" style="4127" customWidth="1"/>
    <col min="7882" max="7882" width="1.42578125" style="4127" customWidth="1"/>
    <col min="7883" max="7883" width="29.7109375" style="4127" customWidth="1"/>
    <col min="7884" max="8105" width="9.140625" style="4127"/>
    <col min="8106" max="8106" width="29.7109375" style="4127" customWidth="1"/>
    <col min="8107" max="8107" width="7.7109375" style="4127" customWidth="1"/>
    <col min="8108" max="8108" width="1.42578125" style="4127" customWidth="1"/>
    <col min="8109" max="8109" width="5.7109375" style="4127" customWidth="1"/>
    <col min="8110" max="8110" width="1.42578125" style="4127" customWidth="1"/>
    <col min="8111" max="8111" width="7.7109375" style="4127" customWidth="1"/>
    <col min="8112" max="8112" width="1.42578125" style="4127" customWidth="1"/>
    <col min="8113" max="8113" width="5.7109375" style="4127" customWidth="1"/>
    <col min="8114" max="8114" width="1.42578125" style="4127" customWidth="1"/>
    <col min="8115" max="8115" width="7.7109375" style="4127" customWidth="1"/>
    <col min="8116" max="8116" width="1.42578125" style="4127" customWidth="1"/>
    <col min="8117" max="8117" width="5.7109375" style="4127" customWidth="1"/>
    <col min="8118" max="8118" width="1.42578125" style="4127" customWidth="1"/>
    <col min="8119" max="8119" width="7.7109375" style="4127" customWidth="1"/>
    <col min="8120" max="8120" width="1.42578125" style="4127" customWidth="1"/>
    <col min="8121" max="8121" width="5.7109375" style="4127" customWidth="1"/>
    <col min="8122" max="8122" width="1.42578125" style="4127" customWidth="1"/>
    <col min="8123" max="8123" width="7.7109375" style="4127" customWidth="1"/>
    <col min="8124" max="8124" width="1.42578125" style="4127" customWidth="1"/>
    <col min="8125" max="8125" width="5.7109375" style="4127" customWidth="1"/>
    <col min="8126" max="8126" width="1.42578125" style="4127" customWidth="1"/>
    <col min="8127" max="8127" width="7.7109375" style="4127" customWidth="1"/>
    <col min="8128" max="8128" width="1.42578125" style="4127" customWidth="1"/>
    <col min="8129" max="8129" width="5.7109375" style="4127" customWidth="1"/>
    <col min="8130" max="8130" width="1.42578125" style="4127" customWidth="1"/>
    <col min="8131" max="8131" width="7.7109375" style="4127" customWidth="1"/>
    <col min="8132" max="8132" width="1.42578125" style="4127" customWidth="1"/>
    <col min="8133" max="8133" width="5.7109375" style="4127" customWidth="1"/>
    <col min="8134" max="8134" width="1.42578125" style="4127" customWidth="1"/>
    <col min="8135" max="8135" width="7.7109375" style="4127" customWidth="1"/>
    <col min="8136" max="8136" width="1.42578125" style="4127" customWidth="1"/>
    <col min="8137" max="8137" width="5.7109375" style="4127" customWidth="1"/>
    <col min="8138" max="8138" width="1.42578125" style="4127" customWidth="1"/>
    <col min="8139" max="8139" width="29.7109375" style="4127" customWidth="1"/>
    <col min="8140" max="8361" width="9.140625" style="4127"/>
    <col min="8362" max="8362" width="29.7109375" style="4127" customWidth="1"/>
    <col min="8363" max="8363" width="7.7109375" style="4127" customWidth="1"/>
    <col min="8364" max="8364" width="1.42578125" style="4127" customWidth="1"/>
    <col min="8365" max="8365" width="5.7109375" style="4127" customWidth="1"/>
    <col min="8366" max="8366" width="1.42578125" style="4127" customWidth="1"/>
    <col min="8367" max="8367" width="7.7109375" style="4127" customWidth="1"/>
    <col min="8368" max="8368" width="1.42578125" style="4127" customWidth="1"/>
    <col min="8369" max="8369" width="5.7109375" style="4127" customWidth="1"/>
    <col min="8370" max="8370" width="1.42578125" style="4127" customWidth="1"/>
    <col min="8371" max="8371" width="7.7109375" style="4127" customWidth="1"/>
    <col min="8372" max="8372" width="1.42578125" style="4127" customWidth="1"/>
    <col min="8373" max="8373" width="5.7109375" style="4127" customWidth="1"/>
    <col min="8374" max="8374" width="1.42578125" style="4127" customWidth="1"/>
    <col min="8375" max="8375" width="7.7109375" style="4127" customWidth="1"/>
    <col min="8376" max="8376" width="1.42578125" style="4127" customWidth="1"/>
    <col min="8377" max="8377" width="5.7109375" style="4127" customWidth="1"/>
    <col min="8378" max="8378" width="1.42578125" style="4127" customWidth="1"/>
    <col min="8379" max="8379" width="7.7109375" style="4127" customWidth="1"/>
    <col min="8380" max="8380" width="1.42578125" style="4127" customWidth="1"/>
    <col min="8381" max="8381" width="5.7109375" style="4127" customWidth="1"/>
    <col min="8382" max="8382" width="1.42578125" style="4127" customWidth="1"/>
    <col min="8383" max="8383" width="7.7109375" style="4127" customWidth="1"/>
    <col min="8384" max="8384" width="1.42578125" style="4127" customWidth="1"/>
    <col min="8385" max="8385" width="5.7109375" style="4127" customWidth="1"/>
    <col min="8386" max="8386" width="1.42578125" style="4127" customWidth="1"/>
    <col min="8387" max="8387" width="7.7109375" style="4127" customWidth="1"/>
    <col min="8388" max="8388" width="1.42578125" style="4127" customWidth="1"/>
    <col min="8389" max="8389" width="5.7109375" style="4127" customWidth="1"/>
    <col min="8390" max="8390" width="1.42578125" style="4127" customWidth="1"/>
    <col min="8391" max="8391" width="7.7109375" style="4127" customWidth="1"/>
    <col min="8392" max="8392" width="1.42578125" style="4127" customWidth="1"/>
    <col min="8393" max="8393" width="5.7109375" style="4127" customWidth="1"/>
    <col min="8394" max="8394" width="1.42578125" style="4127" customWidth="1"/>
    <col min="8395" max="8395" width="29.7109375" style="4127" customWidth="1"/>
    <col min="8396" max="8617" width="9.140625" style="4127"/>
    <col min="8618" max="8618" width="29.7109375" style="4127" customWidth="1"/>
    <col min="8619" max="8619" width="7.7109375" style="4127" customWidth="1"/>
    <col min="8620" max="8620" width="1.42578125" style="4127" customWidth="1"/>
    <col min="8621" max="8621" width="5.7109375" style="4127" customWidth="1"/>
    <col min="8622" max="8622" width="1.42578125" style="4127" customWidth="1"/>
    <col min="8623" max="8623" width="7.7109375" style="4127" customWidth="1"/>
    <col min="8624" max="8624" width="1.42578125" style="4127" customWidth="1"/>
    <col min="8625" max="8625" width="5.7109375" style="4127" customWidth="1"/>
    <col min="8626" max="8626" width="1.42578125" style="4127" customWidth="1"/>
    <col min="8627" max="8627" width="7.7109375" style="4127" customWidth="1"/>
    <col min="8628" max="8628" width="1.42578125" style="4127" customWidth="1"/>
    <col min="8629" max="8629" width="5.7109375" style="4127" customWidth="1"/>
    <col min="8630" max="8630" width="1.42578125" style="4127" customWidth="1"/>
    <col min="8631" max="8631" width="7.7109375" style="4127" customWidth="1"/>
    <col min="8632" max="8632" width="1.42578125" style="4127" customWidth="1"/>
    <col min="8633" max="8633" width="5.7109375" style="4127" customWidth="1"/>
    <col min="8634" max="8634" width="1.42578125" style="4127" customWidth="1"/>
    <col min="8635" max="8635" width="7.7109375" style="4127" customWidth="1"/>
    <col min="8636" max="8636" width="1.42578125" style="4127" customWidth="1"/>
    <col min="8637" max="8637" width="5.7109375" style="4127" customWidth="1"/>
    <col min="8638" max="8638" width="1.42578125" style="4127" customWidth="1"/>
    <col min="8639" max="8639" width="7.7109375" style="4127" customWidth="1"/>
    <col min="8640" max="8640" width="1.42578125" style="4127" customWidth="1"/>
    <col min="8641" max="8641" width="5.7109375" style="4127" customWidth="1"/>
    <col min="8642" max="8642" width="1.42578125" style="4127" customWidth="1"/>
    <col min="8643" max="8643" width="7.7109375" style="4127" customWidth="1"/>
    <col min="8644" max="8644" width="1.42578125" style="4127" customWidth="1"/>
    <col min="8645" max="8645" width="5.7109375" style="4127" customWidth="1"/>
    <col min="8646" max="8646" width="1.42578125" style="4127" customWidth="1"/>
    <col min="8647" max="8647" width="7.7109375" style="4127" customWidth="1"/>
    <col min="8648" max="8648" width="1.42578125" style="4127" customWidth="1"/>
    <col min="8649" max="8649" width="5.7109375" style="4127" customWidth="1"/>
    <col min="8650" max="8650" width="1.42578125" style="4127" customWidth="1"/>
    <col min="8651" max="8651" width="29.7109375" style="4127" customWidth="1"/>
    <col min="8652" max="8873" width="9.140625" style="4127"/>
    <col min="8874" max="8874" width="29.7109375" style="4127" customWidth="1"/>
    <col min="8875" max="8875" width="7.7109375" style="4127" customWidth="1"/>
    <col min="8876" max="8876" width="1.42578125" style="4127" customWidth="1"/>
    <col min="8877" max="8877" width="5.7109375" style="4127" customWidth="1"/>
    <col min="8878" max="8878" width="1.42578125" style="4127" customWidth="1"/>
    <col min="8879" max="8879" width="7.7109375" style="4127" customWidth="1"/>
    <col min="8880" max="8880" width="1.42578125" style="4127" customWidth="1"/>
    <col min="8881" max="8881" width="5.7109375" style="4127" customWidth="1"/>
    <col min="8882" max="8882" width="1.42578125" style="4127" customWidth="1"/>
    <col min="8883" max="8883" width="7.7109375" style="4127" customWidth="1"/>
    <col min="8884" max="8884" width="1.42578125" style="4127" customWidth="1"/>
    <col min="8885" max="8885" width="5.7109375" style="4127" customWidth="1"/>
    <col min="8886" max="8886" width="1.42578125" style="4127" customWidth="1"/>
    <col min="8887" max="8887" width="7.7109375" style="4127" customWidth="1"/>
    <col min="8888" max="8888" width="1.42578125" style="4127" customWidth="1"/>
    <col min="8889" max="8889" width="5.7109375" style="4127" customWidth="1"/>
    <col min="8890" max="8890" width="1.42578125" style="4127" customWidth="1"/>
    <col min="8891" max="8891" width="7.7109375" style="4127" customWidth="1"/>
    <col min="8892" max="8892" width="1.42578125" style="4127" customWidth="1"/>
    <col min="8893" max="8893" width="5.7109375" style="4127" customWidth="1"/>
    <col min="8894" max="8894" width="1.42578125" style="4127" customWidth="1"/>
    <col min="8895" max="8895" width="7.7109375" style="4127" customWidth="1"/>
    <col min="8896" max="8896" width="1.42578125" style="4127" customWidth="1"/>
    <col min="8897" max="8897" width="5.7109375" style="4127" customWidth="1"/>
    <col min="8898" max="8898" width="1.42578125" style="4127" customWidth="1"/>
    <col min="8899" max="8899" width="7.7109375" style="4127" customWidth="1"/>
    <col min="8900" max="8900" width="1.42578125" style="4127" customWidth="1"/>
    <col min="8901" max="8901" width="5.7109375" style="4127" customWidth="1"/>
    <col min="8902" max="8902" width="1.42578125" style="4127" customWidth="1"/>
    <col min="8903" max="8903" width="7.7109375" style="4127" customWidth="1"/>
    <col min="8904" max="8904" width="1.42578125" style="4127" customWidth="1"/>
    <col min="8905" max="8905" width="5.7109375" style="4127" customWidth="1"/>
    <col min="8906" max="8906" width="1.42578125" style="4127" customWidth="1"/>
    <col min="8907" max="8907" width="29.7109375" style="4127" customWidth="1"/>
    <col min="8908" max="9129" width="9.140625" style="4127"/>
    <col min="9130" max="9130" width="29.7109375" style="4127" customWidth="1"/>
    <col min="9131" max="9131" width="7.7109375" style="4127" customWidth="1"/>
    <col min="9132" max="9132" width="1.42578125" style="4127" customWidth="1"/>
    <col min="9133" max="9133" width="5.7109375" style="4127" customWidth="1"/>
    <col min="9134" max="9134" width="1.42578125" style="4127" customWidth="1"/>
    <col min="9135" max="9135" width="7.7109375" style="4127" customWidth="1"/>
    <col min="9136" max="9136" width="1.42578125" style="4127" customWidth="1"/>
    <col min="9137" max="9137" width="5.7109375" style="4127" customWidth="1"/>
    <col min="9138" max="9138" width="1.42578125" style="4127" customWidth="1"/>
    <col min="9139" max="9139" width="7.7109375" style="4127" customWidth="1"/>
    <col min="9140" max="9140" width="1.42578125" style="4127" customWidth="1"/>
    <col min="9141" max="9141" width="5.7109375" style="4127" customWidth="1"/>
    <col min="9142" max="9142" width="1.42578125" style="4127" customWidth="1"/>
    <col min="9143" max="9143" width="7.7109375" style="4127" customWidth="1"/>
    <col min="9144" max="9144" width="1.42578125" style="4127" customWidth="1"/>
    <col min="9145" max="9145" width="5.7109375" style="4127" customWidth="1"/>
    <col min="9146" max="9146" width="1.42578125" style="4127" customWidth="1"/>
    <col min="9147" max="9147" width="7.7109375" style="4127" customWidth="1"/>
    <col min="9148" max="9148" width="1.42578125" style="4127" customWidth="1"/>
    <col min="9149" max="9149" width="5.7109375" style="4127" customWidth="1"/>
    <col min="9150" max="9150" width="1.42578125" style="4127" customWidth="1"/>
    <col min="9151" max="9151" width="7.7109375" style="4127" customWidth="1"/>
    <col min="9152" max="9152" width="1.42578125" style="4127" customWidth="1"/>
    <col min="9153" max="9153" width="5.7109375" style="4127" customWidth="1"/>
    <col min="9154" max="9154" width="1.42578125" style="4127" customWidth="1"/>
    <col min="9155" max="9155" width="7.7109375" style="4127" customWidth="1"/>
    <col min="9156" max="9156" width="1.42578125" style="4127" customWidth="1"/>
    <col min="9157" max="9157" width="5.7109375" style="4127" customWidth="1"/>
    <col min="9158" max="9158" width="1.42578125" style="4127" customWidth="1"/>
    <col min="9159" max="9159" width="7.7109375" style="4127" customWidth="1"/>
    <col min="9160" max="9160" width="1.42578125" style="4127" customWidth="1"/>
    <col min="9161" max="9161" width="5.7109375" style="4127" customWidth="1"/>
    <col min="9162" max="9162" width="1.42578125" style="4127" customWidth="1"/>
    <col min="9163" max="9163" width="29.7109375" style="4127" customWidth="1"/>
    <col min="9164" max="9385" width="9.140625" style="4127"/>
    <col min="9386" max="9386" width="29.7109375" style="4127" customWidth="1"/>
    <col min="9387" max="9387" width="7.7109375" style="4127" customWidth="1"/>
    <col min="9388" max="9388" width="1.42578125" style="4127" customWidth="1"/>
    <col min="9389" max="9389" width="5.7109375" style="4127" customWidth="1"/>
    <col min="9390" max="9390" width="1.42578125" style="4127" customWidth="1"/>
    <col min="9391" max="9391" width="7.7109375" style="4127" customWidth="1"/>
    <col min="9392" max="9392" width="1.42578125" style="4127" customWidth="1"/>
    <col min="9393" max="9393" width="5.7109375" style="4127" customWidth="1"/>
    <col min="9394" max="9394" width="1.42578125" style="4127" customWidth="1"/>
    <col min="9395" max="9395" width="7.7109375" style="4127" customWidth="1"/>
    <col min="9396" max="9396" width="1.42578125" style="4127" customWidth="1"/>
    <col min="9397" max="9397" width="5.7109375" style="4127" customWidth="1"/>
    <col min="9398" max="9398" width="1.42578125" style="4127" customWidth="1"/>
    <col min="9399" max="9399" width="7.7109375" style="4127" customWidth="1"/>
    <col min="9400" max="9400" width="1.42578125" style="4127" customWidth="1"/>
    <col min="9401" max="9401" width="5.7109375" style="4127" customWidth="1"/>
    <col min="9402" max="9402" width="1.42578125" style="4127" customWidth="1"/>
    <col min="9403" max="9403" width="7.7109375" style="4127" customWidth="1"/>
    <col min="9404" max="9404" width="1.42578125" style="4127" customWidth="1"/>
    <col min="9405" max="9405" width="5.7109375" style="4127" customWidth="1"/>
    <col min="9406" max="9406" width="1.42578125" style="4127" customWidth="1"/>
    <col min="9407" max="9407" width="7.7109375" style="4127" customWidth="1"/>
    <col min="9408" max="9408" width="1.42578125" style="4127" customWidth="1"/>
    <col min="9409" max="9409" width="5.7109375" style="4127" customWidth="1"/>
    <col min="9410" max="9410" width="1.42578125" style="4127" customWidth="1"/>
    <col min="9411" max="9411" width="7.7109375" style="4127" customWidth="1"/>
    <col min="9412" max="9412" width="1.42578125" style="4127" customWidth="1"/>
    <col min="9413" max="9413" width="5.7109375" style="4127" customWidth="1"/>
    <col min="9414" max="9414" width="1.42578125" style="4127" customWidth="1"/>
    <col min="9415" max="9415" width="7.7109375" style="4127" customWidth="1"/>
    <col min="9416" max="9416" width="1.42578125" style="4127" customWidth="1"/>
    <col min="9417" max="9417" width="5.7109375" style="4127" customWidth="1"/>
    <col min="9418" max="9418" width="1.42578125" style="4127" customWidth="1"/>
    <col min="9419" max="9419" width="29.7109375" style="4127" customWidth="1"/>
    <col min="9420" max="9641" width="9.140625" style="4127"/>
    <col min="9642" max="9642" width="29.7109375" style="4127" customWidth="1"/>
    <col min="9643" max="9643" width="7.7109375" style="4127" customWidth="1"/>
    <col min="9644" max="9644" width="1.42578125" style="4127" customWidth="1"/>
    <col min="9645" max="9645" width="5.7109375" style="4127" customWidth="1"/>
    <col min="9646" max="9646" width="1.42578125" style="4127" customWidth="1"/>
    <col min="9647" max="9647" width="7.7109375" style="4127" customWidth="1"/>
    <col min="9648" max="9648" width="1.42578125" style="4127" customWidth="1"/>
    <col min="9649" max="9649" width="5.7109375" style="4127" customWidth="1"/>
    <col min="9650" max="9650" width="1.42578125" style="4127" customWidth="1"/>
    <col min="9651" max="9651" width="7.7109375" style="4127" customWidth="1"/>
    <col min="9652" max="9652" width="1.42578125" style="4127" customWidth="1"/>
    <col min="9653" max="9653" width="5.7109375" style="4127" customWidth="1"/>
    <col min="9654" max="9654" width="1.42578125" style="4127" customWidth="1"/>
    <col min="9655" max="9655" width="7.7109375" style="4127" customWidth="1"/>
    <col min="9656" max="9656" width="1.42578125" style="4127" customWidth="1"/>
    <col min="9657" max="9657" width="5.7109375" style="4127" customWidth="1"/>
    <col min="9658" max="9658" width="1.42578125" style="4127" customWidth="1"/>
    <col min="9659" max="9659" width="7.7109375" style="4127" customWidth="1"/>
    <col min="9660" max="9660" width="1.42578125" style="4127" customWidth="1"/>
    <col min="9661" max="9661" width="5.7109375" style="4127" customWidth="1"/>
    <col min="9662" max="9662" width="1.42578125" style="4127" customWidth="1"/>
    <col min="9663" max="9663" width="7.7109375" style="4127" customWidth="1"/>
    <col min="9664" max="9664" width="1.42578125" style="4127" customWidth="1"/>
    <col min="9665" max="9665" width="5.7109375" style="4127" customWidth="1"/>
    <col min="9666" max="9666" width="1.42578125" style="4127" customWidth="1"/>
    <col min="9667" max="9667" width="7.7109375" style="4127" customWidth="1"/>
    <col min="9668" max="9668" width="1.42578125" style="4127" customWidth="1"/>
    <col min="9669" max="9669" width="5.7109375" style="4127" customWidth="1"/>
    <col min="9670" max="9670" width="1.42578125" style="4127" customWidth="1"/>
    <col min="9671" max="9671" width="7.7109375" style="4127" customWidth="1"/>
    <col min="9672" max="9672" width="1.42578125" style="4127" customWidth="1"/>
    <col min="9673" max="9673" width="5.7109375" style="4127" customWidth="1"/>
    <col min="9674" max="9674" width="1.42578125" style="4127" customWidth="1"/>
    <col min="9675" max="9675" width="29.7109375" style="4127" customWidth="1"/>
    <col min="9676" max="9897" width="9.140625" style="4127"/>
    <col min="9898" max="9898" width="29.7109375" style="4127" customWidth="1"/>
    <col min="9899" max="9899" width="7.7109375" style="4127" customWidth="1"/>
    <col min="9900" max="9900" width="1.42578125" style="4127" customWidth="1"/>
    <col min="9901" max="9901" width="5.7109375" style="4127" customWidth="1"/>
    <col min="9902" max="9902" width="1.42578125" style="4127" customWidth="1"/>
    <col min="9903" max="9903" width="7.7109375" style="4127" customWidth="1"/>
    <col min="9904" max="9904" width="1.42578125" style="4127" customWidth="1"/>
    <col min="9905" max="9905" width="5.7109375" style="4127" customWidth="1"/>
    <col min="9906" max="9906" width="1.42578125" style="4127" customWidth="1"/>
    <col min="9907" max="9907" width="7.7109375" style="4127" customWidth="1"/>
    <col min="9908" max="9908" width="1.42578125" style="4127" customWidth="1"/>
    <col min="9909" max="9909" width="5.7109375" style="4127" customWidth="1"/>
    <col min="9910" max="9910" width="1.42578125" style="4127" customWidth="1"/>
    <col min="9911" max="9911" width="7.7109375" style="4127" customWidth="1"/>
    <col min="9912" max="9912" width="1.42578125" style="4127" customWidth="1"/>
    <col min="9913" max="9913" width="5.7109375" style="4127" customWidth="1"/>
    <col min="9914" max="9914" width="1.42578125" style="4127" customWidth="1"/>
    <col min="9915" max="9915" width="7.7109375" style="4127" customWidth="1"/>
    <col min="9916" max="9916" width="1.42578125" style="4127" customWidth="1"/>
    <col min="9917" max="9917" width="5.7109375" style="4127" customWidth="1"/>
    <col min="9918" max="9918" width="1.42578125" style="4127" customWidth="1"/>
    <col min="9919" max="9919" width="7.7109375" style="4127" customWidth="1"/>
    <col min="9920" max="9920" width="1.42578125" style="4127" customWidth="1"/>
    <col min="9921" max="9921" width="5.7109375" style="4127" customWidth="1"/>
    <col min="9922" max="9922" width="1.42578125" style="4127" customWidth="1"/>
    <col min="9923" max="9923" width="7.7109375" style="4127" customWidth="1"/>
    <col min="9924" max="9924" width="1.42578125" style="4127" customWidth="1"/>
    <col min="9925" max="9925" width="5.7109375" style="4127" customWidth="1"/>
    <col min="9926" max="9926" width="1.42578125" style="4127" customWidth="1"/>
    <col min="9927" max="9927" width="7.7109375" style="4127" customWidth="1"/>
    <col min="9928" max="9928" width="1.42578125" style="4127" customWidth="1"/>
    <col min="9929" max="9929" width="5.7109375" style="4127" customWidth="1"/>
    <col min="9930" max="9930" width="1.42578125" style="4127" customWidth="1"/>
    <col min="9931" max="9931" width="29.7109375" style="4127" customWidth="1"/>
    <col min="9932" max="10153" width="9.140625" style="4127"/>
    <col min="10154" max="10154" width="29.7109375" style="4127" customWidth="1"/>
    <col min="10155" max="10155" width="7.7109375" style="4127" customWidth="1"/>
    <col min="10156" max="10156" width="1.42578125" style="4127" customWidth="1"/>
    <col min="10157" max="10157" width="5.7109375" style="4127" customWidth="1"/>
    <col min="10158" max="10158" width="1.42578125" style="4127" customWidth="1"/>
    <col min="10159" max="10159" width="7.7109375" style="4127" customWidth="1"/>
    <col min="10160" max="10160" width="1.42578125" style="4127" customWidth="1"/>
    <col min="10161" max="10161" width="5.7109375" style="4127" customWidth="1"/>
    <col min="10162" max="10162" width="1.42578125" style="4127" customWidth="1"/>
    <col min="10163" max="10163" width="7.7109375" style="4127" customWidth="1"/>
    <col min="10164" max="10164" width="1.42578125" style="4127" customWidth="1"/>
    <col min="10165" max="10165" width="5.7109375" style="4127" customWidth="1"/>
    <col min="10166" max="10166" width="1.42578125" style="4127" customWidth="1"/>
    <col min="10167" max="10167" width="7.7109375" style="4127" customWidth="1"/>
    <col min="10168" max="10168" width="1.42578125" style="4127" customWidth="1"/>
    <col min="10169" max="10169" width="5.7109375" style="4127" customWidth="1"/>
    <col min="10170" max="10170" width="1.42578125" style="4127" customWidth="1"/>
    <col min="10171" max="10171" width="7.7109375" style="4127" customWidth="1"/>
    <col min="10172" max="10172" width="1.42578125" style="4127" customWidth="1"/>
    <col min="10173" max="10173" width="5.7109375" style="4127" customWidth="1"/>
    <col min="10174" max="10174" width="1.42578125" style="4127" customWidth="1"/>
    <col min="10175" max="10175" width="7.7109375" style="4127" customWidth="1"/>
    <col min="10176" max="10176" width="1.42578125" style="4127" customWidth="1"/>
    <col min="10177" max="10177" width="5.7109375" style="4127" customWidth="1"/>
    <col min="10178" max="10178" width="1.42578125" style="4127" customWidth="1"/>
    <col min="10179" max="10179" width="7.7109375" style="4127" customWidth="1"/>
    <col min="10180" max="10180" width="1.42578125" style="4127" customWidth="1"/>
    <col min="10181" max="10181" width="5.7109375" style="4127" customWidth="1"/>
    <col min="10182" max="10182" width="1.42578125" style="4127" customWidth="1"/>
    <col min="10183" max="10183" width="7.7109375" style="4127" customWidth="1"/>
    <col min="10184" max="10184" width="1.42578125" style="4127" customWidth="1"/>
    <col min="10185" max="10185" width="5.7109375" style="4127" customWidth="1"/>
    <col min="10186" max="10186" width="1.42578125" style="4127" customWidth="1"/>
    <col min="10187" max="10187" width="29.7109375" style="4127" customWidth="1"/>
    <col min="10188" max="10409" width="9.140625" style="4127"/>
    <col min="10410" max="10410" width="29.7109375" style="4127" customWidth="1"/>
    <col min="10411" max="10411" width="7.7109375" style="4127" customWidth="1"/>
    <col min="10412" max="10412" width="1.42578125" style="4127" customWidth="1"/>
    <col min="10413" max="10413" width="5.7109375" style="4127" customWidth="1"/>
    <col min="10414" max="10414" width="1.42578125" style="4127" customWidth="1"/>
    <col min="10415" max="10415" width="7.7109375" style="4127" customWidth="1"/>
    <col min="10416" max="10416" width="1.42578125" style="4127" customWidth="1"/>
    <col min="10417" max="10417" width="5.7109375" style="4127" customWidth="1"/>
    <col min="10418" max="10418" width="1.42578125" style="4127" customWidth="1"/>
    <col min="10419" max="10419" width="7.7109375" style="4127" customWidth="1"/>
    <col min="10420" max="10420" width="1.42578125" style="4127" customWidth="1"/>
    <col min="10421" max="10421" width="5.7109375" style="4127" customWidth="1"/>
    <col min="10422" max="10422" width="1.42578125" style="4127" customWidth="1"/>
    <col min="10423" max="10423" width="7.7109375" style="4127" customWidth="1"/>
    <col min="10424" max="10424" width="1.42578125" style="4127" customWidth="1"/>
    <col min="10425" max="10425" width="5.7109375" style="4127" customWidth="1"/>
    <col min="10426" max="10426" width="1.42578125" style="4127" customWidth="1"/>
    <col min="10427" max="10427" width="7.7109375" style="4127" customWidth="1"/>
    <col min="10428" max="10428" width="1.42578125" style="4127" customWidth="1"/>
    <col min="10429" max="10429" width="5.7109375" style="4127" customWidth="1"/>
    <col min="10430" max="10430" width="1.42578125" style="4127" customWidth="1"/>
    <col min="10431" max="10431" width="7.7109375" style="4127" customWidth="1"/>
    <col min="10432" max="10432" width="1.42578125" style="4127" customWidth="1"/>
    <col min="10433" max="10433" width="5.7109375" style="4127" customWidth="1"/>
    <col min="10434" max="10434" width="1.42578125" style="4127" customWidth="1"/>
    <col min="10435" max="10435" width="7.7109375" style="4127" customWidth="1"/>
    <col min="10436" max="10436" width="1.42578125" style="4127" customWidth="1"/>
    <col min="10437" max="10437" width="5.7109375" style="4127" customWidth="1"/>
    <col min="10438" max="10438" width="1.42578125" style="4127" customWidth="1"/>
    <col min="10439" max="10439" width="7.7109375" style="4127" customWidth="1"/>
    <col min="10440" max="10440" width="1.42578125" style="4127" customWidth="1"/>
    <col min="10441" max="10441" width="5.7109375" style="4127" customWidth="1"/>
    <col min="10442" max="10442" width="1.42578125" style="4127" customWidth="1"/>
    <col min="10443" max="10443" width="29.7109375" style="4127" customWidth="1"/>
    <col min="10444" max="10665" width="9.140625" style="4127"/>
    <col min="10666" max="10666" width="29.7109375" style="4127" customWidth="1"/>
    <col min="10667" max="10667" width="7.7109375" style="4127" customWidth="1"/>
    <col min="10668" max="10668" width="1.42578125" style="4127" customWidth="1"/>
    <col min="10669" max="10669" width="5.7109375" style="4127" customWidth="1"/>
    <col min="10670" max="10670" width="1.42578125" style="4127" customWidth="1"/>
    <col min="10671" max="10671" width="7.7109375" style="4127" customWidth="1"/>
    <col min="10672" max="10672" width="1.42578125" style="4127" customWidth="1"/>
    <col min="10673" max="10673" width="5.7109375" style="4127" customWidth="1"/>
    <col min="10674" max="10674" width="1.42578125" style="4127" customWidth="1"/>
    <col min="10675" max="10675" width="7.7109375" style="4127" customWidth="1"/>
    <col min="10676" max="10676" width="1.42578125" style="4127" customWidth="1"/>
    <col min="10677" max="10677" width="5.7109375" style="4127" customWidth="1"/>
    <col min="10678" max="10678" width="1.42578125" style="4127" customWidth="1"/>
    <col min="10679" max="10679" width="7.7109375" style="4127" customWidth="1"/>
    <col min="10680" max="10680" width="1.42578125" style="4127" customWidth="1"/>
    <col min="10681" max="10681" width="5.7109375" style="4127" customWidth="1"/>
    <col min="10682" max="10682" width="1.42578125" style="4127" customWidth="1"/>
    <col min="10683" max="10683" width="7.7109375" style="4127" customWidth="1"/>
    <col min="10684" max="10684" width="1.42578125" style="4127" customWidth="1"/>
    <col min="10685" max="10685" width="5.7109375" style="4127" customWidth="1"/>
    <col min="10686" max="10686" width="1.42578125" style="4127" customWidth="1"/>
    <col min="10687" max="10687" width="7.7109375" style="4127" customWidth="1"/>
    <col min="10688" max="10688" width="1.42578125" style="4127" customWidth="1"/>
    <col min="10689" max="10689" width="5.7109375" style="4127" customWidth="1"/>
    <col min="10690" max="10690" width="1.42578125" style="4127" customWidth="1"/>
    <col min="10691" max="10691" width="7.7109375" style="4127" customWidth="1"/>
    <col min="10692" max="10692" width="1.42578125" style="4127" customWidth="1"/>
    <col min="10693" max="10693" width="5.7109375" style="4127" customWidth="1"/>
    <col min="10694" max="10694" width="1.42578125" style="4127" customWidth="1"/>
    <col min="10695" max="10695" width="7.7109375" style="4127" customWidth="1"/>
    <col min="10696" max="10696" width="1.42578125" style="4127" customWidth="1"/>
    <col min="10697" max="10697" width="5.7109375" style="4127" customWidth="1"/>
    <col min="10698" max="10698" width="1.42578125" style="4127" customWidth="1"/>
    <col min="10699" max="10699" width="29.7109375" style="4127" customWidth="1"/>
    <col min="10700" max="10921" width="9.140625" style="4127"/>
    <col min="10922" max="10922" width="29.7109375" style="4127" customWidth="1"/>
    <col min="10923" max="10923" width="7.7109375" style="4127" customWidth="1"/>
    <col min="10924" max="10924" width="1.42578125" style="4127" customWidth="1"/>
    <col min="10925" max="10925" width="5.7109375" style="4127" customWidth="1"/>
    <col min="10926" max="10926" width="1.42578125" style="4127" customWidth="1"/>
    <col min="10927" max="10927" width="7.7109375" style="4127" customWidth="1"/>
    <col min="10928" max="10928" width="1.42578125" style="4127" customWidth="1"/>
    <col min="10929" max="10929" width="5.7109375" style="4127" customWidth="1"/>
    <col min="10930" max="10930" width="1.42578125" style="4127" customWidth="1"/>
    <col min="10931" max="10931" width="7.7109375" style="4127" customWidth="1"/>
    <col min="10932" max="10932" width="1.42578125" style="4127" customWidth="1"/>
    <col min="10933" max="10933" width="5.7109375" style="4127" customWidth="1"/>
    <col min="10934" max="10934" width="1.42578125" style="4127" customWidth="1"/>
    <col min="10935" max="10935" width="7.7109375" style="4127" customWidth="1"/>
    <col min="10936" max="10936" width="1.42578125" style="4127" customWidth="1"/>
    <col min="10937" max="10937" width="5.7109375" style="4127" customWidth="1"/>
    <col min="10938" max="10938" width="1.42578125" style="4127" customWidth="1"/>
    <col min="10939" max="10939" width="7.7109375" style="4127" customWidth="1"/>
    <col min="10940" max="10940" width="1.42578125" style="4127" customWidth="1"/>
    <col min="10941" max="10941" width="5.7109375" style="4127" customWidth="1"/>
    <col min="10942" max="10942" width="1.42578125" style="4127" customWidth="1"/>
    <col min="10943" max="10943" width="7.7109375" style="4127" customWidth="1"/>
    <col min="10944" max="10944" width="1.42578125" style="4127" customWidth="1"/>
    <col min="10945" max="10945" width="5.7109375" style="4127" customWidth="1"/>
    <col min="10946" max="10946" width="1.42578125" style="4127" customWidth="1"/>
    <col min="10947" max="10947" width="7.7109375" style="4127" customWidth="1"/>
    <col min="10948" max="10948" width="1.42578125" style="4127" customWidth="1"/>
    <col min="10949" max="10949" width="5.7109375" style="4127" customWidth="1"/>
    <col min="10950" max="10950" width="1.42578125" style="4127" customWidth="1"/>
    <col min="10951" max="10951" width="7.7109375" style="4127" customWidth="1"/>
    <col min="10952" max="10952" width="1.42578125" style="4127" customWidth="1"/>
    <col min="10953" max="10953" width="5.7109375" style="4127" customWidth="1"/>
    <col min="10954" max="10954" width="1.42578125" style="4127" customWidth="1"/>
    <col min="10955" max="10955" width="29.7109375" style="4127" customWidth="1"/>
    <col min="10956" max="11177" width="9.140625" style="4127"/>
    <col min="11178" max="11178" width="29.7109375" style="4127" customWidth="1"/>
    <col min="11179" max="11179" width="7.7109375" style="4127" customWidth="1"/>
    <col min="11180" max="11180" width="1.42578125" style="4127" customWidth="1"/>
    <col min="11181" max="11181" width="5.7109375" style="4127" customWidth="1"/>
    <col min="11182" max="11182" width="1.42578125" style="4127" customWidth="1"/>
    <col min="11183" max="11183" width="7.7109375" style="4127" customWidth="1"/>
    <col min="11184" max="11184" width="1.42578125" style="4127" customWidth="1"/>
    <col min="11185" max="11185" width="5.7109375" style="4127" customWidth="1"/>
    <col min="11186" max="11186" width="1.42578125" style="4127" customWidth="1"/>
    <col min="11187" max="11187" width="7.7109375" style="4127" customWidth="1"/>
    <col min="11188" max="11188" width="1.42578125" style="4127" customWidth="1"/>
    <col min="11189" max="11189" width="5.7109375" style="4127" customWidth="1"/>
    <col min="11190" max="11190" width="1.42578125" style="4127" customWidth="1"/>
    <col min="11191" max="11191" width="7.7109375" style="4127" customWidth="1"/>
    <col min="11192" max="11192" width="1.42578125" style="4127" customWidth="1"/>
    <col min="11193" max="11193" width="5.7109375" style="4127" customWidth="1"/>
    <col min="11194" max="11194" width="1.42578125" style="4127" customWidth="1"/>
    <col min="11195" max="11195" width="7.7109375" style="4127" customWidth="1"/>
    <col min="11196" max="11196" width="1.42578125" style="4127" customWidth="1"/>
    <col min="11197" max="11197" width="5.7109375" style="4127" customWidth="1"/>
    <col min="11198" max="11198" width="1.42578125" style="4127" customWidth="1"/>
    <col min="11199" max="11199" width="7.7109375" style="4127" customWidth="1"/>
    <col min="11200" max="11200" width="1.42578125" style="4127" customWidth="1"/>
    <col min="11201" max="11201" width="5.7109375" style="4127" customWidth="1"/>
    <col min="11202" max="11202" width="1.42578125" style="4127" customWidth="1"/>
    <col min="11203" max="11203" width="7.7109375" style="4127" customWidth="1"/>
    <col min="11204" max="11204" width="1.42578125" style="4127" customWidth="1"/>
    <col min="11205" max="11205" width="5.7109375" style="4127" customWidth="1"/>
    <col min="11206" max="11206" width="1.42578125" style="4127" customWidth="1"/>
    <col min="11207" max="11207" width="7.7109375" style="4127" customWidth="1"/>
    <col min="11208" max="11208" width="1.42578125" style="4127" customWidth="1"/>
    <col min="11209" max="11209" width="5.7109375" style="4127" customWidth="1"/>
    <col min="11210" max="11210" width="1.42578125" style="4127" customWidth="1"/>
    <col min="11211" max="11211" width="29.7109375" style="4127" customWidth="1"/>
    <col min="11212" max="11433" width="9.140625" style="4127"/>
    <col min="11434" max="11434" width="29.7109375" style="4127" customWidth="1"/>
    <col min="11435" max="11435" width="7.7109375" style="4127" customWidth="1"/>
    <col min="11436" max="11436" width="1.42578125" style="4127" customWidth="1"/>
    <col min="11437" max="11437" width="5.7109375" style="4127" customWidth="1"/>
    <col min="11438" max="11438" width="1.42578125" style="4127" customWidth="1"/>
    <col min="11439" max="11439" width="7.7109375" style="4127" customWidth="1"/>
    <col min="11440" max="11440" width="1.42578125" style="4127" customWidth="1"/>
    <col min="11441" max="11441" width="5.7109375" style="4127" customWidth="1"/>
    <col min="11442" max="11442" width="1.42578125" style="4127" customWidth="1"/>
    <col min="11443" max="11443" width="7.7109375" style="4127" customWidth="1"/>
    <col min="11444" max="11444" width="1.42578125" style="4127" customWidth="1"/>
    <col min="11445" max="11445" width="5.7109375" style="4127" customWidth="1"/>
    <col min="11446" max="11446" width="1.42578125" style="4127" customWidth="1"/>
    <col min="11447" max="11447" width="7.7109375" style="4127" customWidth="1"/>
    <col min="11448" max="11448" width="1.42578125" style="4127" customWidth="1"/>
    <col min="11449" max="11449" width="5.7109375" style="4127" customWidth="1"/>
    <col min="11450" max="11450" width="1.42578125" style="4127" customWidth="1"/>
    <col min="11451" max="11451" width="7.7109375" style="4127" customWidth="1"/>
    <col min="11452" max="11452" width="1.42578125" style="4127" customWidth="1"/>
    <col min="11453" max="11453" width="5.7109375" style="4127" customWidth="1"/>
    <col min="11454" max="11454" width="1.42578125" style="4127" customWidth="1"/>
    <col min="11455" max="11455" width="7.7109375" style="4127" customWidth="1"/>
    <col min="11456" max="11456" width="1.42578125" style="4127" customWidth="1"/>
    <col min="11457" max="11457" width="5.7109375" style="4127" customWidth="1"/>
    <col min="11458" max="11458" width="1.42578125" style="4127" customWidth="1"/>
    <col min="11459" max="11459" width="7.7109375" style="4127" customWidth="1"/>
    <col min="11460" max="11460" width="1.42578125" style="4127" customWidth="1"/>
    <col min="11461" max="11461" width="5.7109375" style="4127" customWidth="1"/>
    <col min="11462" max="11462" width="1.42578125" style="4127" customWidth="1"/>
    <col min="11463" max="11463" width="7.7109375" style="4127" customWidth="1"/>
    <col min="11464" max="11464" width="1.42578125" style="4127" customWidth="1"/>
    <col min="11465" max="11465" width="5.7109375" style="4127" customWidth="1"/>
    <col min="11466" max="11466" width="1.42578125" style="4127" customWidth="1"/>
    <col min="11467" max="11467" width="29.7109375" style="4127" customWidth="1"/>
    <col min="11468" max="11689" width="9.140625" style="4127"/>
    <col min="11690" max="11690" width="29.7109375" style="4127" customWidth="1"/>
    <col min="11691" max="11691" width="7.7109375" style="4127" customWidth="1"/>
    <col min="11692" max="11692" width="1.42578125" style="4127" customWidth="1"/>
    <col min="11693" max="11693" width="5.7109375" style="4127" customWidth="1"/>
    <col min="11694" max="11694" width="1.42578125" style="4127" customWidth="1"/>
    <col min="11695" max="11695" width="7.7109375" style="4127" customWidth="1"/>
    <col min="11696" max="11696" width="1.42578125" style="4127" customWidth="1"/>
    <col min="11697" max="11697" width="5.7109375" style="4127" customWidth="1"/>
    <col min="11698" max="11698" width="1.42578125" style="4127" customWidth="1"/>
    <col min="11699" max="11699" width="7.7109375" style="4127" customWidth="1"/>
    <col min="11700" max="11700" width="1.42578125" style="4127" customWidth="1"/>
    <col min="11701" max="11701" width="5.7109375" style="4127" customWidth="1"/>
    <col min="11702" max="11702" width="1.42578125" style="4127" customWidth="1"/>
    <col min="11703" max="11703" width="7.7109375" style="4127" customWidth="1"/>
    <col min="11704" max="11704" width="1.42578125" style="4127" customWidth="1"/>
    <col min="11705" max="11705" width="5.7109375" style="4127" customWidth="1"/>
    <col min="11706" max="11706" width="1.42578125" style="4127" customWidth="1"/>
    <col min="11707" max="11707" width="7.7109375" style="4127" customWidth="1"/>
    <col min="11708" max="11708" width="1.42578125" style="4127" customWidth="1"/>
    <col min="11709" max="11709" width="5.7109375" style="4127" customWidth="1"/>
    <col min="11710" max="11710" width="1.42578125" style="4127" customWidth="1"/>
    <col min="11711" max="11711" width="7.7109375" style="4127" customWidth="1"/>
    <col min="11712" max="11712" width="1.42578125" style="4127" customWidth="1"/>
    <col min="11713" max="11713" width="5.7109375" style="4127" customWidth="1"/>
    <col min="11714" max="11714" width="1.42578125" style="4127" customWidth="1"/>
    <col min="11715" max="11715" width="7.7109375" style="4127" customWidth="1"/>
    <col min="11716" max="11716" width="1.42578125" style="4127" customWidth="1"/>
    <col min="11717" max="11717" width="5.7109375" style="4127" customWidth="1"/>
    <col min="11718" max="11718" width="1.42578125" style="4127" customWidth="1"/>
    <col min="11719" max="11719" width="7.7109375" style="4127" customWidth="1"/>
    <col min="11720" max="11720" width="1.42578125" style="4127" customWidth="1"/>
    <col min="11721" max="11721" width="5.7109375" style="4127" customWidth="1"/>
    <col min="11722" max="11722" width="1.42578125" style="4127" customWidth="1"/>
    <col min="11723" max="11723" width="29.7109375" style="4127" customWidth="1"/>
    <col min="11724" max="11945" width="9.140625" style="4127"/>
    <col min="11946" max="11946" width="29.7109375" style="4127" customWidth="1"/>
    <col min="11947" max="11947" width="7.7109375" style="4127" customWidth="1"/>
    <col min="11948" max="11948" width="1.42578125" style="4127" customWidth="1"/>
    <col min="11949" max="11949" width="5.7109375" style="4127" customWidth="1"/>
    <col min="11950" max="11950" width="1.42578125" style="4127" customWidth="1"/>
    <col min="11951" max="11951" width="7.7109375" style="4127" customWidth="1"/>
    <col min="11952" max="11952" width="1.42578125" style="4127" customWidth="1"/>
    <col min="11953" max="11953" width="5.7109375" style="4127" customWidth="1"/>
    <col min="11954" max="11954" width="1.42578125" style="4127" customWidth="1"/>
    <col min="11955" max="11955" width="7.7109375" style="4127" customWidth="1"/>
    <col min="11956" max="11956" width="1.42578125" style="4127" customWidth="1"/>
    <col min="11957" max="11957" width="5.7109375" style="4127" customWidth="1"/>
    <col min="11958" max="11958" width="1.42578125" style="4127" customWidth="1"/>
    <col min="11959" max="11959" width="7.7109375" style="4127" customWidth="1"/>
    <col min="11960" max="11960" width="1.42578125" style="4127" customWidth="1"/>
    <col min="11961" max="11961" width="5.7109375" style="4127" customWidth="1"/>
    <col min="11962" max="11962" width="1.42578125" style="4127" customWidth="1"/>
    <col min="11963" max="11963" width="7.7109375" style="4127" customWidth="1"/>
    <col min="11964" max="11964" width="1.42578125" style="4127" customWidth="1"/>
    <col min="11965" max="11965" width="5.7109375" style="4127" customWidth="1"/>
    <col min="11966" max="11966" width="1.42578125" style="4127" customWidth="1"/>
    <col min="11967" max="11967" width="7.7109375" style="4127" customWidth="1"/>
    <col min="11968" max="11968" width="1.42578125" style="4127" customWidth="1"/>
    <col min="11969" max="11969" width="5.7109375" style="4127" customWidth="1"/>
    <col min="11970" max="11970" width="1.42578125" style="4127" customWidth="1"/>
    <col min="11971" max="11971" width="7.7109375" style="4127" customWidth="1"/>
    <col min="11972" max="11972" width="1.42578125" style="4127" customWidth="1"/>
    <col min="11973" max="11973" width="5.7109375" style="4127" customWidth="1"/>
    <col min="11974" max="11974" width="1.42578125" style="4127" customWidth="1"/>
    <col min="11975" max="11975" width="7.7109375" style="4127" customWidth="1"/>
    <col min="11976" max="11976" width="1.42578125" style="4127" customWidth="1"/>
    <col min="11977" max="11977" width="5.7109375" style="4127" customWidth="1"/>
    <col min="11978" max="11978" width="1.42578125" style="4127" customWidth="1"/>
    <col min="11979" max="11979" width="29.7109375" style="4127" customWidth="1"/>
    <col min="11980" max="12201" width="9.140625" style="4127"/>
    <col min="12202" max="12202" width="29.7109375" style="4127" customWidth="1"/>
    <col min="12203" max="12203" width="7.7109375" style="4127" customWidth="1"/>
    <col min="12204" max="12204" width="1.42578125" style="4127" customWidth="1"/>
    <col min="12205" max="12205" width="5.7109375" style="4127" customWidth="1"/>
    <col min="12206" max="12206" width="1.42578125" style="4127" customWidth="1"/>
    <col min="12207" max="12207" width="7.7109375" style="4127" customWidth="1"/>
    <col min="12208" max="12208" width="1.42578125" style="4127" customWidth="1"/>
    <col min="12209" max="12209" width="5.7109375" style="4127" customWidth="1"/>
    <col min="12210" max="12210" width="1.42578125" style="4127" customWidth="1"/>
    <col min="12211" max="12211" width="7.7109375" style="4127" customWidth="1"/>
    <col min="12212" max="12212" width="1.42578125" style="4127" customWidth="1"/>
    <col min="12213" max="12213" width="5.7109375" style="4127" customWidth="1"/>
    <col min="12214" max="12214" width="1.42578125" style="4127" customWidth="1"/>
    <col min="12215" max="12215" width="7.7109375" style="4127" customWidth="1"/>
    <col min="12216" max="12216" width="1.42578125" style="4127" customWidth="1"/>
    <col min="12217" max="12217" width="5.7109375" style="4127" customWidth="1"/>
    <col min="12218" max="12218" width="1.42578125" style="4127" customWidth="1"/>
    <col min="12219" max="12219" width="7.7109375" style="4127" customWidth="1"/>
    <col min="12220" max="12220" width="1.42578125" style="4127" customWidth="1"/>
    <col min="12221" max="12221" width="5.7109375" style="4127" customWidth="1"/>
    <col min="12222" max="12222" width="1.42578125" style="4127" customWidth="1"/>
    <col min="12223" max="12223" width="7.7109375" style="4127" customWidth="1"/>
    <col min="12224" max="12224" width="1.42578125" style="4127" customWidth="1"/>
    <col min="12225" max="12225" width="5.7109375" style="4127" customWidth="1"/>
    <col min="12226" max="12226" width="1.42578125" style="4127" customWidth="1"/>
    <col min="12227" max="12227" width="7.7109375" style="4127" customWidth="1"/>
    <col min="12228" max="12228" width="1.42578125" style="4127" customWidth="1"/>
    <col min="12229" max="12229" width="5.7109375" style="4127" customWidth="1"/>
    <col min="12230" max="12230" width="1.42578125" style="4127" customWidth="1"/>
    <col min="12231" max="12231" width="7.7109375" style="4127" customWidth="1"/>
    <col min="12232" max="12232" width="1.42578125" style="4127" customWidth="1"/>
    <col min="12233" max="12233" width="5.7109375" style="4127" customWidth="1"/>
    <col min="12234" max="12234" width="1.42578125" style="4127" customWidth="1"/>
    <col min="12235" max="12235" width="29.7109375" style="4127" customWidth="1"/>
    <col min="12236" max="12457" width="9.140625" style="4127"/>
    <col min="12458" max="12458" width="29.7109375" style="4127" customWidth="1"/>
    <col min="12459" max="12459" width="7.7109375" style="4127" customWidth="1"/>
    <col min="12460" max="12460" width="1.42578125" style="4127" customWidth="1"/>
    <col min="12461" max="12461" width="5.7109375" style="4127" customWidth="1"/>
    <col min="12462" max="12462" width="1.42578125" style="4127" customWidth="1"/>
    <col min="12463" max="12463" width="7.7109375" style="4127" customWidth="1"/>
    <col min="12464" max="12464" width="1.42578125" style="4127" customWidth="1"/>
    <col min="12465" max="12465" width="5.7109375" style="4127" customWidth="1"/>
    <col min="12466" max="12466" width="1.42578125" style="4127" customWidth="1"/>
    <col min="12467" max="12467" width="7.7109375" style="4127" customWidth="1"/>
    <col min="12468" max="12468" width="1.42578125" style="4127" customWidth="1"/>
    <col min="12469" max="12469" width="5.7109375" style="4127" customWidth="1"/>
    <col min="12470" max="12470" width="1.42578125" style="4127" customWidth="1"/>
    <col min="12471" max="12471" width="7.7109375" style="4127" customWidth="1"/>
    <col min="12472" max="12472" width="1.42578125" style="4127" customWidth="1"/>
    <col min="12473" max="12473" width="5.7109375" style="4127" customWidth="1"/>
    <col min="12474" max="12474" width="1.42578125" style="4127" customWidth="1"/>
    <col min="12475" max="12475" width="7.7109375" style="4127" customWidth="1"/>
    <col min="12476" max="12476" width="1.42578125" style="4127" customWidth="1"/>
    <col min="12477" max="12477" width="5.7109375" style="4127" customWidth="1"/>
    <col min="12478" max="12478" width="1.42578125" style="4127" customWidth="1"/>
    <col min="12479" max="12479" width="7.7109375" style="4127" customWidth="1"/>
    <col min="12480" max="12480" width="1.42578125" style="4127" customWidth="1"/>
    <col min="12481" max="12481" width="5.7109375" style="4127" customWidth="1"/>
    <col min="12482" max="12482" width="1.42578125" style="4127" customWidth="1"/>
    <col min="12483" max="12483" width="7.7109375" style="4127" customWidth="1"/>
    <col min="12484" max="12484" width="1.42578125" style="4127" customWidth="1"/>
    <col min="12485" max="12485" width="5.7109375" style="4127" customWidth="1"/>
    <col min="12486" max="12486" width="1.42578125" style="4127" customWidth="1"/>
    <col min="12487" max="12487" width="7.7109375" style="4127" customWidth="1"/>
    <col min="12488" max="12488" width="1.42578125" style="4127" customWidth="1"/>
    <col min="12489" max="12489" width="5.7109375" style="4127" customWidth="1"/>
    <col min="12490" max="12490" width="1.42578125" style="4127" customWidth="1"/>
    <col min="12491" max="12491" width="29.7109375" style="4127" customWidth="1"/>
    <col min="12492" max="12713" width="9.140625" style="4127"/>
    <col min="12714" max="12714" width="29.7109375" style="4127" customWidth="1"/>
    <col min="12715" max="12715" width="7.7109375" style="4127" customWidth="1"/>
    <col min="12716" max="12716" width="1.42578125" style="4127" customWidth="1"/>
    <col min="12717" max="12717" width="5.7109375" style="4127" customWidth="1"/>
    <col min="12718" max="12718" width="1.42578125" style="4127" customWidth="1"/>
    <col min="12719" max="12719" width="7.7109375" style="4127" customWidth="1"/>
    <col min="12720" max="12720" width="1.42578125" style="4127" customWidth="1"/>
    <col min="12721" max="12721" width="5.7109375" style="4127" customWidth="1"/>
    <col min="12722" max="12722" width="1.42578125" style="4127" customWidth="1"/>
    <col min="12723" max="12723" width="7.7109375" style="4127" customWidth="1"/>
    <col min="12724" max="12724" width="1.42578125" style="4127" customWidth="1"/>
    <col min="12725" max="12725" width="5.7109375" style="4127" customWidth="1"/>
    <col min="12726" max="12726" width="1.42578125" style="4127" customWidth="1"/>
    <col min="12727" max="12727" width="7.7109375" style="4127" customWidth="1"/>
    <col min="12728" max="12728" width="1.42578125" style="4127" customWidth="1"/>
    <col min="12729" max="12729" width="5.7109375" style="4127" customWidth="1"/>
    <col min="12730" max="12730" width="1.42578125" style="4127" customWidth="1"/>
    <col min="12731" max="12731" width="7.7109375" style="4127" customWidth="1"/>
    <col min="12732" max="12732" width="1.42578125" style="4127" customWidth="1"/>
    <col min="12733" max="12733" width="5.7109375" style="4127" customWidth="1"/>
    <col min="12734" max="12734" width="1.42578125" style="4127" customWidth="1"/>
    <col min="12735" max="12735" width="7.7109375" style="4127" customWidth="1"/>
    <col min="12736" max="12736" width="1.42578125" style="4127" customWidth="1"/>
    <col min="12737" max="12737" width="5.7109375" style="4127" customWidth="1"/>
    <col min="12738" max="12738" width="1.42578125" style="4127" customWidth="1"/>
    <col min="12739" max="12739" width="7.7109375" style="4127" customWidth="1"/>
    <col min="12740" max="12740" width="1.42578125" style="4127" customWidth="1"/>
    <col min="12741" max="12741" width="5.7109375" style="4127" customWidth="1"/>
    <col min="12742" max="12742" width="1.42578125" style="4127" customWidth="1"/>
    <col min="12743" max="12743" width="7.7109375" style="4127" customWidth="1"/>
    <col min="12744" max="12744" width="1.42578125" style="4127" customWidth="1"/>
    <col min="12745" max="12745" width="5.7109375" style="4127" customWidth="1"/>
    <col min="12746" max="12746" width="1.42578125" style="4127" customWidth="1"/>
    <col min="12747" max="12747" width="29.7109375" style="4127" customWidth="1"/>
    <col min="12748" max="12969" width="9.140625" style="4127"/>
    <col min="12970" max="12970" width="29.7109375" style="4127" customWidth="1"/>
    <col min="12971" max="12971" width="7.7109375" style="4127" customWidth="1"/>
    <col min="12972" max="12972" width="1.42578125" style="4127" customWidth="1"/>
    <col min="12973" max="12973" width="5.7109375" style="4127" customWidth="1"/>
    <col min="12974" max="12974" width="1.42578125" style="4127" customWidth="1"/>
    <col min="12975" max="12975" width="7.7109375" style="4127" customWidth="1"/>
    <col min="12976" max="12976" width="1.42578125" style="4127" customWidth="1"/>
    <col min="12977" max="12977" width="5.7109375" style="4127" customWidth="1"/>
    <col min="12978" max="12978" width="1.42578125" style="4127" customWidth="1"/>
    <col min="12979" max="12979" width="7.7109375" style="4127" customWidth="1"/>
    <col min="12980" max="12980" width="1.42578125" style="4127" customWidth="1"/>
    <col min="12981" max="12981" width="5.7109375" style="4127" customWidth="1"/>
    <col min="12982" max="12982" width="1.42578125" style="4127" customWidth="1"/>
    <col min="12983" max="12983" width="7.7109375" style="4127" customWidth="1"/>
    <col min="12984" max="12984" width="1.42578125" style="4127" customWidth="1"/>
    <col min="12985" max="12985" width="5.7109375" style="4127" customWidth="1"/>
    <col min="12986" max="12986" width="1.42578125" style="4127" customWidth="1"/>
    <col min="12987" max="12987" width="7.7109375" style="4127" customWidth="1"/>
    <col min="12988" max="12988" width="1.42578125" style="4127" customWidth="1"/>
    <col min="12989" max="12989" width="5.7109375" style="4127" customWidth="1"/>
    <col min="12990" max="12990" width="1.42578125" style="4127" customWidth="1"/>
    <col min="12991" max="12991" width="7.7109375" style="4127" customWidth="1"/>
    <col min="12992" max="12992" width="1.42578125" style="4127" customWidth="1"/>
    <col min="12993" max="12993" width="5.7109375" style="4127" customWidth="1"/>
    <col min="12994" max="12994" width="1.42578125" style="4127" customWidth="1"/>
    <col min="12995" max="12995" width="7.7109375" style="4127" customWidth="1"/>
    <col min="12996" max="12996" width="1.42578125" style="4127" customWidth="1"/>
    <col min="12997" max="12997" width="5.7109375" style="4127" customWidth="1"/>
    <col min="12998" max="12998" width="1.42578125" style="4127" customWidth="1"/>
    <col min="12999" max="12999" width="7.7109375" style="4127" customWidth="1"/>
    <col min="13000" max="13000" width="1.42578125" style="4127" customWidth="1"/>
    <col min="13001" max="13001" width="5.7109375" style="4127" customWidth="1"/>
    <col min="13002" max="13002" width="1.42578125" style="4127" customWidth="1"/>
    <col min="13003" max="13003" width="29.7109375" style="4127" customWidth="1"/>
    <col min="13004" max="13225" width="9.140625" style="4127"/>
    <col min="13226" max="13226" width="29.7109375" style="4127" customWidth="1"/>
    <col min="13227" max="13227" width="7.7109375" style="4127" customWidth="1"/>
    <col min="13228" max="13228" width="1.42578125" style="4127" customWidth="1"/>
    <col min="13229" max="13229" width="5.7109375" style="4127" customWidth="1"/>
    <col min="13230" max="13230" width="1.42578125" style="4127" customWidth="1"/>
    <col min="13231" max="13231" width="7.7109375" style="4127" customWidth="1"/>
    <col min="13232" max="13232" width="1.42578125" style="4127" customWidth="1"/>
    <col min="13233" max="13233" width="5.7109375" style="4127" customWidth="1"/>
    <col min="13234" max="13234" width="1.42578125" style="4127" customWidth="1"/>
    <col min="13235" max="13235" width="7.7109375" style="4127" customWidth="1"/>
    <col min="13236" max="13236" width="1.42578125" style="4127" customWidth="1"/>
    <col min="13237" max="13237" width="5.7109375" style="4127" customWidth="1"/>
    <col min="13238" max="13238" width="1.42578125" style="4127" customWidth="1"/>
    <col min="13239" max="13239" width="7.7109375" style="4127" customWidth="1"/>
    <col min="13240" max="13240" width="1.42578125" style="4127" customWidth="1"/>
    <col min="13241" max="13241" width="5.7109375" style="4127" customWidth="1"/>
    <col min="13242" max="13242" width="1.42578125" style="4127" customWidth="1"/>
    <col min="13243" max="13243" width="7.7109375" style="4127" customWidth="1"/>
    <col min="13244" max="13244" width="1.42578125" style="4127" customWidth="1"/>
    <col min="13245" max="13245" width="5.7109375" style="4127" customWidth="1"/>
    <col min="13246" max="13246" width="1.42578125" style="4127" customWidth="1"/>
    <col min="13247" max="13247" width="7.7109375" style="4127" customWidth="1"/>
    <col min="13248" max="13248" width="1.42578125" style="4127" customWidth="1"/>
    <col min="13249" max="13249" width="5.7109375" style="4127" customWidth="1"/>
    <col min="13250" max="13250" width="1.42578125" style="4127" customWidth="1"/>
    <col min="13251" max="13251" width="7.7109375" style="4127" customWidth="1"/>
    <col min="13252" max="13252" width="1.42578125" style="4127" customWidth="1"/>
    <col min="13253" max="13253" width="5.7109375" style="4127" customWidth="1"/>
    <col min="13254" max="13254" width="1.42578125" style="4127" customWidth="1"/>
    <col min="13255" max="13255" width="7.7109375" style="4127" customWidth="1"/>
    <col min="13256" max="13256" width="1.42578125" style="4127" customWidth="1"/>
    <col min="13257" max="13257" width="5.7109375" style="4127" customWidth="1"/>
    <col min="13258" max="13258" width="1.42578125" style="4127" customWidth="1"/>
    <col min="13259" max="13259" width="29.7109375" style="4127" customWidth="1"/>
    <col min="13260" max="13481" width="9.140625" style="4127"/>
    <col min="13482" max="13482" width="29.7109375" style="4127" customWidth="1"/>
    <col min="13483" max="13483" width="7.7109375" style="4127" customWidth="1"/>
    <col min="13484" max="13484" width="1.42578125" style="4127" customWidth="1"/>
    <col min="13485" max="13485" width="5.7109375" style="4127" customWidth="1"/>
    <col min="13486" max="13486" width="1.42578125" style="4127" customWidth="1"/>
    <col min="13487" max="13487" width="7.7109375" style="4127" customWidth="1"/>
    <col min="13488" max="13488" width="1.42578125" style="4127" customWidth="1"/>
    <col min="13489" max="13489" width="5.7109375" style="4127" customWidth="1"/>
    <col min="13490" max="13490" width="1.42578125" style="4127" customWidth="1"/>
    <col min="13491" max="13491" width="7.7109375" style="4127" customWidth="1"/>
    <col min="13492" max="13492" width="1.42578125" style="4127" customWidth="1"/>
    <col min="13493" max="13493" width="5.7109375" style="4127" customWidth="1"/>
    <col min="13494" max="13494" width="1.42578125" style="4127" customWidth="1"/>
    <col min="13495" max="13495" width="7.7109375" style="4127" customWidth="1"/>
    <col min="13496" max="13496" width="1.42578125" style="4127" customWidth="1"/>
    <col min="13497" max="13497" width="5.7109375" style="4127" customWidth="1"/>
    <col min="13498" max="13498" width="1.42578125" style="4127" customWidth="1"/>
    <col min="13499" max="13499" width="7.7109375" style="4127" customWidth="1"/>
    <col min="13500" max="13500" width="1.42578125" style="4127" customWidth="1"/>
    <col min="13501" max="13501" width="5.7109375" style="4127" customWidth="1"/>
    <col min="13502" max="13502" width="1.42578125" style="4127" customWidth="1"/>
    <col min="13503" max="13503" width="7.7109375" style="4127" customWidth="1"/>
    <col min="13504" max="13504" width="1.42578125" style="4127" customWidth="1"/>
    <col min="13505" max="13505" width="5.7109375" style="4127" customWidth="1"/>
    <col min="13506" max="13506" width="1.42578125" style="4127" customWidth="1"/>
    <col min="13507" max="13507" width="7.7109375" style="4127" customWidth="1"/>
    <col min="13508" max="13508" width="1.42578125" style="4127" customWidth="1"/>
    <col min="13509" max="13509" width="5.7109375" style="4127" customWidth="1"/>
    <col min="13510" max="13510" width="1.42578125" style="4127" customWidth="1"/>
    <col min="13511" max="13511" width="7.7109375" style="4127" customWidth="1"/>
    <col min="13512" max="13512" width="1.42578125" style="4127" customWidth="1"/>
    <col min="13513" max="13513" width="5.7109375" style="4127" customWidth="1"/>
    <col min="13514" max="13514" width="1.42578125" style="4127" customWidth="1"/>
    <col min="13515" max="13515" width="29.7109375" style="4127" customWidth="1"/>
    <col min="13516" max="13737" width="9.140625" style="4127"/>
    <col min="13738" max="13738" width="29.7109375" style="4127" customWidth="1"/>
    <col min="13739" max="13739" width="7.7109375" style="4127" customWidth="1"/>
    <col min="13740" max="13740" width="1.42578125" style="4127" customWidth="1"/>
    <col min="13741" max="13741" width="5.7109375" style="4127" customWidth="1"/>
    <col min="13742" max="13742" width="1.42578125" style="4127" customWidth="1"/>
    <col min="13743" max="13743" width="7.7109375" style="4127" customWidth="1"/>
    <col min="13744" max="13744" width="1.42578125" style="4127" customWidth="1"/>
    <col min="13745" max="13745" width="5.7109375" style="4127" customWidth="1"/>
    <col min="13746" max="13746" width="1.42578125" style="4127" customWidth="1"/>
    <col min="13747" max="13747" width="7.7109375" style="4127" customWidth="1"/>
    <col min="13748" max="13748" width="1.42578125" style="4127" customWidth="1"/>
    <col min="13749" max="13749" width="5.7109375" style="4127" customWidth="1"/>
    <col min="13750" max="13750" width="1.42578125" style="4127" customWidth="1"/>
    <col min="13751" max="13751" width="7.7109375" style="4127" customWidth="1"/>
    <col min="13752" max="13752" width="1.42578125" style="4127" customWidth="1"/>
    <col min="13753" max="13753" width="5.7109375" style="4127" customWidth="1"/>
    <col min="13754" max="13754" width="1.42578125" style="4127" customWidth="1"/>
    <col min="13755" max="13755" width="7.7109375" style="4127" customWidth="1"/>
    <col min="13756" max="13756" width="1.42578125" style="4127" customWidth="1"/>
    <col min="13757" max="13757" width="5.7109375" style="4127" customWidth="1"/>
    <col min="13758" max="13758" width="1.42578125" style="4127" customWidth="1"/>
    <col min="13759" max="13759" width="7.7109375" style="4127" customWidth="1"/>
    <col min="13760" max="13760" width="1.42578125" style="4127" customWidth="1"/>
    <col min="13761" max="13761" width="5.7109375" style="4127" customWidth="1"/>
    <col min="13762" max="13762" width="1.42578125" style="4127" customWidth="1"/>
    <col min="13763" max="13763" width="7.7109375" style="4127" customWidth="1"/>
    <col min="13764" max="13764" width="1.42578125" style="4127" customWidth="1"/>
    <col min="13765" max="13765" width="5.7109375" style="4127" customWidth="1"/>
    <col min="13766" max="13766" width="1.42578125" style="4127" customWidth="1"/>
    <col min="13767" max="13767" width="7.7109375" style="4127" customWidth="1"/>
    <col min="13768" max="13768" width="1.42578125" style="4127" customWidth="1"/>
    <col min="13769" max="13769" width="5.7109375" style="4127" customWidth="1"/>
    <col min="13770" max="13770" width="1.42578125" style="4127" customWidth="1"/>
    <col min="13771" max="13771" width="29.7109375" style="4127" customWidth="1"/>
    <col min="13772" max="13993" width="9.140625" style="4127"/>
    <col min="13994" max="13994" width="29.7109375" style="4127" customWidth="1"/>
    <col min="13995" max="13995" width="7.7109375" style="4127" customWidth="1"/>
    <col min="13996" max="13996" width="1.42578125" style="4127" customWidth="1"/>
    <col min="13997" max="13997" width="5.7109375" style="4127" customWidth="1"/>
    <col min="13998" max="13998" width="1.42578125" style="4127" customWidth="1"/>
    <col min="13999" max="13999" width="7.7109375" style="4127" customWidth="1"/>
    <col min="14000" max="14000" width="1.42578125" style="4127" customWidth="1"/>
    <col min="14001" max="14001" width="5.7109375" style="4127" customWidth="1"/>
    <col min="14002" max="14002" width="1.42578125" style="4127" customWidth="1"/>
    <col min="14003" max="14003" width="7.7109375" style="4127" customWidth="1"/>
    <col min="14004" max="14004" width="1.42578125" style="4127" customWidth="1"/>
    <col min="14005" max="14005" width="5.7109375" style="4127" customWidth="1"/>
    <col min="14006" max="14006" width="1.42578125" style="4127" customWidth="1"/>
    <col min="14007" max="14007" width="7.7109375" style="4127" customWidth="1"/>
    <col min="14008" max="14008" width="1.42578125" style="4127" customWidth="1"/>
    <col min="14009" max="14009" width="5.7109375" style="4127" customWidth="1"/>
    <col min="14010" max="14010" width="1.42578125" style="4127" customWidth="1"/>
    <col min="14011" max="14011" width="7.7109375" style="4127" customWidth="1"/>
    <col min="14012" max="14012" width="1.42578125" style="4127" customWidth="1"/>
    <col min="14013" max="14013" width="5.7109375" style="4127" customWidth="1"/>
    <col min="14014" max="14014" width="1.42578125" style="4127" customWidth="1"/>
    <col min="14015" max="14015" width="7.7109375" style="4127" customWidth="1"/>
    <col min="14016" max="14016" width="1.42578125" style="4127" customWidth="1"/>
    <col min="14017" max="14017" width="5.7109375" style="4127" customWidth="1"/>
    <col min="14018" max="14018" width="1.42578125" style="4127" customWidth="1"/>
    <col min="14019" max="14019" width="7.7109375" style="4127" customWidth="1"/>
    <col min="14020" max="14020" width="1.42578125" style="4127" customWidth="1"/>
    <col min="14021" max="14021" width="5.7109375" style="4127" customWidth="1"/>
    <col min="14022" max="14022" width="1.42578125" style="4127" customWidth="1"/>
    <col min="14023" max="14023" width="7.7109375" style="4127" customWidth="1"/>
    <col min="14024" max="14024" width="1.42578125" style="4127" customWidth="1"/>
    <col min="14025" max="14025" width="5.7109375" style="4127" customWidth="1"/>
    <col min="14026" max="14026" width="1.42578125" style="4127" customWidth="1"/>
    <col min="14027" max="14027" width="29.7109375" style="4127" customWidth="1"/>
    <col min="14028" max="14249" width="9.140625" style="4127"/>
    <col min="14250" max="14250" width="29.7109375" style="4127" customWidth="1"/>
    <col min="14251" max="14251" width="7.7109375" style="4127" customWidth="1"/>
    <col min="14252" max="14252" width="1.42578125" style="4127" customWidth="1"/>
    <col min="14253" max="14253" width="5.7109375" style="4127" customWidth="1"/>
    <col min="14254" max="14254" width="1.42578125" style="4127" customWidth="1"/>
    <col min="14255" max="14255" width="7.7109375" style="4127" customWidth="1"/>
    <col min="14256" max="14256" width="1.42578125" style="4127" customWidth="1"/>
    <col min="14257" max="14257" width="5.7109375" style="4127" customWidth="1"/>
    <col min="14258" max="14258" width="1.42578125" style="4127" customWidth="1"/>
    <col min="14259" max="14259" width="7.7109375" style="4127" customWidth="1"/>
    <col min="14260" max="14260" width="1.42578125" style="4127" customWidth="1"/>
    <col min="14261" max="14261" width="5.7109375" style="4127" customWidth="1"/>
    <col min="14262" max="14262" width="1.42578125" style="4127" customWidth="1"/>
    <col min="14263" max="14263" width="7.7109375" style="4127" customWidth="1"/>
    <col min="14264" max="14264" width="1.42578125" style="4127" customWidth="1"/>
    <col min="14265" max="14265" width="5.7109375" style="4127" customWidth="1"/>
    <col min="14266" max="14266" width="1.42578125" style="4127" customWidth="1"/>
    <col min="14267" max="14267" width="7.7109375" style="4127" customWidth="1"/>
    <col min="14268" max="14268" width="1.42578125" style="4127" customWidth="1"/>
    <col min="14269" max="14269" width="5.7109375" style="4127" customWidth="1"/>
    <col min="14270" max="14270" width="1.42578125" style="4127" customWidth="1"/>
    <col min="14271" max="14271" width="7.7109375" style="4127" customWidth="1"/>
    <col min="14272" max="14272" width="1.42578125" style="4127" customWidth="1"/>
    <col min="14273" max="14273" width="5.7109375" style="4127" customWidth="1"/>
    <col min="14274" max="14274" width="1.42578125" style="4127" customWidth="1"/>
    <col min="14275" max="14275" width="7.7109375" style="4127" customWidth="1"/>
    <col min="14276" max="14276" width="1.42578125" style="4127" customWidth="1"/>
    <col min="14277" max="14277" width="5.7109375" style="4127" customWidth="1"/>
    <col min="14278" max="14278" width="1.42578125" style="4127" customWidth="1"/>
    <col min="14279" max="14279" width="7.7109375" style="4127" customWidth="1"/>
    <col min="14280" max="14280" width="1.42578125" style="4127" customWidth="1"/>
    <col min="14281" max="14281" width="5.7109375" style="4127" customWidth="1"/>
    <col min="14282" max="14282" width="1.42578125" style="4127" customWidth="1"/>
    <col min="14283" max="14283" width="29.7109375" style="4127" customWidth="1"/>
    <col min="14284" max="14505" width="9.140625" style="4127"/>
    <col min="14506" max="14506" width="29.7109375" style="4127" customWidth="1"/>
    <col min="14507" max="14507" width="7.7109375" style="4127" customWidth="1"/>
    <col min="14508" max="14508" width="1.42578125" style="4127" customWidth="1"/>
    <col min="14509" max="14509" width="5.7109375" style="4127" customWidth="1"/>
    <col min="14510" max="14510" width="1.42578125" style="4127" customWidth="1"/>
    <col min="14511" max="14511" width="7.7109375" style="4127" customWidth="1"/>
    <col min="14512" max="14512" width="1.42578125" style="4127" customWidth="1"/>
    <col min="14513" max="14513" width="5.7109375" style="4127" customWidth="1"/>
    <col min="14514" max="14514" width="1.42578125" style="4127" customWidth="1"/>
    <col min="14515" max="14515" width="7.7109375" style="4127" customWidth="1"/>
    <col min="14516" max="14516" width="1.42578125" style="4127" customWidth="1"/>
    <col min="14517" max="14517" width="5.7109375" style="4127" customWidth="1"/>
    <col min="14518" max="14518" width="1.42578125" style="4127" customWidth="1"/>
    <col min="14519" max="14519" width="7.7109375" style="4127" customWidth="1"/>
    <col min="14520" max="14520" width="1.42578125" style="4127" customWidth="1"/>
    <col min="14521" max="14521" width="5.7109375" style="4127" customWidth="1"/>
    <col min="14522" max="14522" width="1.42578125" style="4127" customWidth="1"/>
    <col min="14523" max="14523" width="7.7109375" style="4127" customWidth="1"/>
    <col min="14524" max="14524" width="1.42578125" style="4127" customWidth="1"/>
    <col min="14525" max="14525" width="5.7109375" style="4127" customWidth="1"/>
    <col min="14526" max="14526" width="1.42578125" style="4127" customWidth="1"/>
    <col min="14527" max="14527" width="7.7109375" style="4127" customWidth="1"/>
    <col min="14528" max="14528" width="1.42578125" style="4127" customWidth="1"/>
    <col min="14529" max="14529" width="5.7109375" style="4127" customWidth="1"/>
    <col min="14530" max="14530" width="1.42578125" style="4127" customWidth="1"/>
    <col min="14531" max="14531" width="7.7109375" style="4127" customWidth="1"/>
    <col min="14532" max="14532" width="1.42578125" style="4127" customWidth="1"/>
    <col min="14533" max="14533" width="5.7109375" style="4127" customWidth="1"/>
    <col min="14534" max="14534" width="1.42578125" style="4127" customWidth="1"/>
    <col min="14535" max="14535" width="7.7109375" style="4127" customWidth="1"/>
    <col min="14536" max="14536" width="1.42578125" style="4127" customWidth="1"/>
    <col min="14537" max="14537" width="5.7109375" style="4127" customWidth="1"/>
    <col min="14538" max="14538" width="1.42578125" style="4127" customWidth="1"/>
    <col min="14539" max="14539" width="29.7109375" style="4127" customWidth="1"/>
    <col min="14540" max="14761" width="9.140625" style="4127"/>
    <col min="14762" max="14762" width="29.7109375" style="4127" customWidth="1"/>
    <col min="14763" max="14763" width="7.7109375" style="4127" customWidth="1"/>
    <col min="14764" max="14764" width="1.42578125" style="4127" customWidth="1"/>
    <col min="14765" max="14765" width="5.7109375" style="4127" customWidth="1"/>
    <col min="14766" max="14766" width="1.42578125" style="4127" customWidth="1"/>
    <col min="14767" max="14767" width="7.7109375" style="4127" customWidth="1"/>
    <col min="14768" max="14768" width="1.42578125" style="4127" customWidth="1"/>
    <col min="14769" max="14769" width="5.7109375" style="4127" customWidth="1"/>
    <col min="14770" max="14770" width="1.42578125" style="4127" customWidth="1"/>
    <col min="14771" max="14771" width="7.7109375" style="4127" customWidth="1"/>
    <col min="14772" max="14772" width="1.42578125" style="4127" customWidth="1"/>
    <col min="14773" max="14773" width="5.7109375" style="4127" customWidth="1"/>
    <col min="14774" max="14774" width="1.42578125" style="4127" customWidth="1"/>
    <col min="14775" max="14775" width="7.7109375" style="4127" customWidth="1"/>
    <col min="14776" max="14776" width="1.42578125" style="4127" customWidth="1"/>
    <col min="14777" max="14777" width="5.7109375" style="4127" customWidth="1"/>
    <col min="14778" max="14778" width="1.42578125" style="4127" customWidth="1"/>
    <col min="14779" max="14779" width="7.7109375" style="4127" customWidth="1"/>
    <col min="14780" max="14780" width="1.42578125" style="4127" customWidth="1"/>
    <col min="14781" max="14781" width="5.7109375" style="4127" customWidth="1"/>
    <col min="14782" max="14782" width="1.42578125" style="4127" customWidth="1"/>
    <col min="14783" max="14783" width="7.7109375" style="4127" customWidth="1"/>
    <col min="14784" max="14784" width="1.42578125" style="4127" customWidth="1"/>
    <col min="14785" max="14785" width="5.7109375" style="4127" customWidth="1"/>
    <col min="14786" max="14786" width="1.42578125" style="4127" customWidth="1"/>
    <col min="14787" max="14787" width="7.7109375" style="4127" customWidth="1"/>
    <col min="14788" max="14788" width="1.42578125" style="4127" customWidth="1"/>
    <col min="14789" max="14789" width="5.7109375" style="4127" customWidth="1"/>
    <col min="14790" max="14790" width="1.42578125" style="4127" customWidth="1"/>
    <col min="14791" max="14791" width="7.7109375" style="4127" customWidth="1"/>
    <col min="14792" max="14792" width="1.42578125" style="4127" customWidth="1"/>
    <col min="14793" max="14793" width="5.7109375" style="4127" customWidth="1"/>
    <col min="14794" max="14794" width="1.42578125" style="4127" customWidth="1"/>
    <col min="14795" max="14795" width="29.7109375" style="4127" customWidth="1"/>
    <col min="14796" max="15017" width="9.140625" style="4127"/>
    <col min="15018" max="15018" width="29.7109375" style="4127" customWidth="1"/>
    <col min="15019" max="15019" width="7.7109375" style="4127" customWidth="1"/>
    <col min="15020" max="15020" width="1.42578125" style="4127" customWidth="1"/>
    <col min="15021" max="15021" width="5.7109375" style="4127" customWidth="1"/>
    <col min="15022" max="15022" width="1.42578125" style="4127" customWidth="1"/>
    <col min="15023" max="15023" width="7.7109375" style="4127" customWidth="1"/>
    <col min="15024" max="15024" width="1.42578125" style="4127" customWidth="1"/>
    <col min="15025" max="15025" width="5.7109375" style="4127" customWidth="1"/>
    <col min="15026" max="15026" width="1.42578125" style="4127" customWidth="1"/>
    <col min="15027" max="15027" width="7.7109375" style="4127" customWidth="1"/>
    <col min="15028" max="15028" width="1.42578125" style="4127" customWidth="1"/>
    <col min="15029" max="15029" width="5.7109375" style="4127" customWidth="1"/>
    <col min="15030" max="15030" width="1.42578125" style="4127" customWidth="1"/>
    <col min="15031" max="15031" width="7.7109375" style="4127" customWidth="1"/>
    <col min="15032" max="15032" width="1.42578125" style="4127" customWidth="1"/>
    <col min="15033" max="15033" width="5.7109375" style="4127" customWidth="1"/>
    <col min="15034" max="15034" width="1.42578125" style="4127" customWidth="1"/>
    <col min="15035" max="15035" width="7.7109375" style="4127" customWidth="1"/>
    <col min="15036" max="15036" width="1.42578125" style="4127" customWidth="1"/>
    <col min="15037" max="15037" width="5.7109375" style="4127" customWidth="1"/>
    <col min="15038" max="15038" width="1.42578125" style="4127" customWidth="1"/>
    <col min="15039" max="15039" width="7.7109375" style="4127" customWidth="1"/>
    <col min="15040" max="15040" width="1.42578125" style="4127" customWidth="1"/>
    <col min="15041" max="15041" width="5.7109375" style="4127" customWidth="1"/>
    <col min="15042" max="15042" width="1.42578125" style="4127" customWidth="1"/>
    <col min="15043" max="15043" width="7.7109375" style="4127" customWidth="1"/>
    <col min="15044" max="15044" width="1.42578125" style="4127" customWidth="1"/>
    <col min="15045" max="15045" width="5.7109375" style="4127" customWidth="1"/>
    <col min="15046" max="15046" width="1.42578125" style="4127" customWidth="1"/>
    <col min="15047" max="15047" width="7.7109375" style="4127" customWidth="1"/>
    <col min="15048" max="15048" width="1.42578125" style="4127" customWidth="1"/>
    <col min="15049" max="15049" width="5.7109375" style="4127" customWidth="1"/>
    <col min="15050" max="15050" width="1.42578125" style="4127" customWidth="1"/>
    <col min="15051" max="15051" width="29.7109375" style="4127" customWidth="1"/>
    <col min="15052" max="15273" width="9.140625" style="4127"/>
    <col min="15274" max="15274" width="29.7109375" style="4127" customWidth="1"/>
    <col min="15275" max="15275" width="7.7109375" style="4127" customWidth="1"/>
    <col min="15276" max="15276" width="1.42578125" style="4127" customWidth="1"/>
    <col min="15277" max="15277" width="5.7109375" style="4127" customWidth="1"/>
    <col min="15278" max="15278" width="1.42578125" style="4127" customWidth="1"/>
    <col min="15279" max="15279" width="7.7109375" style="4127" customWidth="1"/>
    <col min="15280" max="15280" width="1.42578125" style="4127" customWidth="1"/>
    <col min="15281" max="15281" width="5.7109375" style="4127" customWidth="1"/>
    <col min="15282" max="15282" width="1.42578125" style="4127" customWidth="1"/>
    <col min="15283" max="15283" width="7.7109375" style="4127" customWidth="1"/>
    <col min="15284" max="15284" width="1.42578125" style="4127" customWidth="1"/>
    <col min="15285" max="15285" width="5.7109375" style="4127" customWidth="1"/>
    <col min="15286" max="15286" width="1.42578125" style="4127" customWidth="1"/>
    <col min="15287" max="15287" width="7.7109375" style="4127" customWidth="1"/>
    <col min="15288" max="15288" width="1.42578125" style="4127" customWidth="1"/>
    <col min="15289" max="15289" width="5.7109375" style="4127" customWidth="1"/>
    <col min="15290" max="15290" width="1.42578125" style="4127" customWidth="1"/>
    <col min="15291" max="15291" width="7.7109375" style="4127" customWidth="1"/>
    <col min="15292" max="15292" width="1.42578125" style="4127" customWidth="1"/>
    <col min="15293" max="15293" width="5.7109375" style="4127" customWidth="1"/>
    <col min="15294" max="15294" width="1.42578125" style="4127" customWidth="1"/>
    <col min="15295" max="15295" width="7.7109375" style="4127" customWidth="1"/>
    <col min="15296" max="15296" width="1.42578125" style="4127" customWidth="1"/>
    <col min="15297" max="15297" width="5.7109375" style="4127" customWidth="1"/>
    <col min="15298" max="15298" width="1.42578125" style="4127" customWidth="1"/>
    <col min="15299" max="15299" width="7.7109375" style="4127" customWidth="1"/>
    <col min="15300" max="15300" width="1.42578125" style="4127" customWidth="1"/>
    <col min="15301" max="15301" width="5.7109375" style="4127" customWidth="1"/>
    <col min="15302" max="15302" width="1.42578125" style="4127" customWidth="1"/>
    <col min="15303" max="15303" width="7.7109375" style="4127" customWidth="1"/>
    <col min="15304" max="15304" width="1.42578125" style="4127" customWidth="1"/>
    <col min="15305" max="15305" width="5.7109375" style="4127" customWidth="1"/>
    <col min="15306" max="15306" width="1.42578125" style="4127" customWidth="1"/>
    <col min="15307" max="15307" width="29.7109375" style="4127" customWidth="1"/>
    <col min="15308" max="15529" width="9.140625" style="4127"/>
    <col min="15530" max="15530" width="29.7109375" style="4127" customWidth="1"/>
    <col min="15531" max="15531" width="7.7109375" style="4127" customWidth="1"/>
    <col min="15532" max="15532" width="1.42578125" style="4127" customWidth="1"/>
    <col min="15533" max="15533" width="5.7109375" style="4127" customWidth="1"/>
    <col min="15534" max="15534" width="1.42578125" style="4127" customWidth="1"/>
    <col min="15535" max="15535" width="7.7109375" style="4127" customWidth="1"/>
    <col min="15536" max="15536" width="1.42578125" style="4127" customWidth="1"/>
    <col min="15537" max="15537" width="5.7109375" style="4127" customWidth="1"/>
    <col min="15538" max="15538" width="1.42578125" style="4127" customWidth="1"/>
    <col min="15539" max="15539" width="7.7109375" style="4127" customWidth="1"/>
    <col min="15540" max="15540" width="1.42578125" style="4127" customWidth="1"/>
    <col min="15541" max="15541" width="5.7109375" style="4127" customWidth="1"/>
    <col min="15542" max="15542" width="1.42578125" style="4127" customWidth="1"/>
    <col min="15543" max="15543" width="7.7109375" style="4127" customWidth="1"/>
    <col min="15544" max="15544" width="1.42578125" style="4127" customWidth="1"/>
    <col min="15545" max="15545" width="5.7109375" style="4127" customWidth="1"/>
    <col min="15546" max="15546" width="1.42578125" style="4127" customWidth="1"/>
    <col min="15547" max="15547" width="7.7109375" style="4127" customWidth="1"/>
    <col min="15548" max="15548" width="1.42578125" style="4127" customWidth="1"/>
    <col min="15549" max="15549" width="5.7109375" style="4127" customWidth="1"/>
    <col min="15550" max="15550" width="1.42578125" style="4127" customWidth="1"/>
    <col min="15551" max="15551" width="7.7109375" style="4127" customWidth="1"/>
    <col min="15552" max="15552" width="1.42578125" style="4127" customWidth="1"/>
    <col min="15553" max="15553" width="5.7109375" style="4127" customWidth="1"/>
    <col min="15554" max="15554" width="1.42578125" style="4127" customWidth="1"/>
    <col min="15555" max="15555" width="7.7109375" style="4127" customWidth="1"/>
    <col min="15556" max="15556" width="1.42578125" style="4127" customWidth="1"/>
    <col min="15557" max="15557" width="5.7109375" style="4127" customWidth="1"/>
    <col min="15558" max="15558" width="1.42578125" style="4127" customWidth="1"/>
    <col min="15559" max="15559" width="7.7109375" style="4127" customWidth="1"/>
    <col min="15560" max="15560" width="1.42578125" style="4127" customWidth="1"/>
    <col min="15561" max="15561" width="5.7109375" style="4127" customWidth="1"/>
    <col min="15562" max="15562" width="1.42578125" style="4127" customWidth="1"/>
    <col min="15563" max="15563" width="29.7109375" style="4127" customWidth="1"/>
    <col min="15564" max="15785" width="9.140625" style="4127"/>
    <col min="15786" max="15786" width="29.7109375" style="4127" customWidth="1"/>
    <col min="15787" max="15787" width="7.7109375" style="4127" customWidth="1"/>
    <col min="15788" max="15788" width="1.42578125" style="4127" customWidth="1"/>
    <col min="15789" max="15789" width="5.7109375" style="4127" customWidth="1"/>
    <col min="15790" max="15790" width="1.42578125" style="4127" customWidth="1"/>
    <col min="15791" max="15791" width="7.7109375" style="4127" customWidth="1"/>
    <col min="15792" max="15792" width="1.42578125" style="4127" customWidth="1"/>
    <col min="15793" max="15793" width="5.7109375" style="4127" customWidth="1"/>
    <col min="15794" max="15794" width="1.42578125" style="4127" customWidth="1"/>
    <col min="15795" max="15795" width="7.7109375" style="4127" customWidth="1"/>
    <col min="15796" max="15796" width="1.42578125" style="4127" customWidth="1"/>
    <col min="15797" max="15797" width="5.7109375" style="4127" customWidth="1"/>
    <col min="15798" max="15798" width="1.42578125" style="4127" customWidth="1"/>
    <col min="15799" max="15799" width="7.7109375" style="4127" customWidth="1"/>
    <col min="15800" max="15800" width="1.42578125" style="4127" customWidth="1"/>
    <col min="15801" max="15801" width="5.7109375" style="4127" customWidth="1"/>
    <col min="15802" max="15802" width="1.42578125" style="4127" customWidth="1"/>
    <col min="15803" max="15803" width="7.7109375" style="4127" customWidth="1"/>
    <col min="15804" max="15804" width="1.42578125" style="4127" customWidth="1"/>
    <col min="15805" max="15805" width="5.7109375" style="4127" customWidth="1"/>
    <col min="15806" max="15806" width="1.42578125" style="4127" customWidth="1"/>
    <col min="15807" max="15807" width="7.7109375" style="4127" customWidth="1"/>
    <col min="15808" max="15808" width="1.42578125" style="4127" customWidth="1"/>
    <col min="15809" max="15809" width="5.7109375" style="4127" customWidth="1"/>
    <col min="15810" max="15810" width="1.42578125" style="4127" customWidth="1"/>
    <col min="15811" max="15811" width="7.7109375" style="4127" customWidth="1"/>
    <col min="15812" max="15812" width="1.42578125" style="4127" customWidth="1"/>
    <col min="15813" max="15813" width="5.7109375" style="4127" customWidth="1"/>
    <col min="15814" max="15814" width="1.42578125" style="4127" customWidth="1"/>
    <col min="15815" max="15815" width="7.7109375" style="4127" customWidth="1"/>
    <col min="15816" max="15816" width="1.42578125" style="4127" customWidth="1"/>
    <col min="15817" max="15817" width="5.7109375" style="4127" customWidth="1"/>
    <col min="15818" max="15818" width="1.42578125" style="4127" customWidth="1"/>
    <col min="15819" max="15819" width="29.7109375" style="4127" customWidth="1"/>
    <col min="15820" max="16041" width="9.140625" style="4127"/>
    <col min="16042" max="16042" width="29.7109375" style="4127" customWidth="1"/>
    <col min="16043" max="16043" width="7.7109375" style="4127" customWidth="1"/>
    <col min="16044" max="16044" width="1.42578125" style="4127" customWidth="1"/>
    <col min="16045" max="16045" width="5.7109375" style="4127" customWidth="1"/>
    <col min="16046" max="16046" width="1.42578125" style="4127" customWidth="1"/>
    <col min="16047" max="16047" width="7.7109375" style="4127" customWidth="1"/>
    <col min="16048" max="16048" width="1.42578125" style="4127" customWidth="1"/>
    <col min="16049" max="16049" width="5.7109375" style="4127" customWidth="1"/>
    <col min="16050" max="16050" width="1.42578125" style="4127" customWidth="1"/>
    <col min="16051" max="16051" width="7.7109375" style="4127" customWidth="1"/>
    <col min="16052" max="16052" width="1.42578125" style="4127" customWidth="1"/>
    <col min="16053" max="16053" width="5.7109375" style="4127" customWidth="1"/>
    <col min="16054" max="16054" width="1.42578125" style="4127" customWidth="1"/>
    <col min="16055" max="16055" width="7.7109375" style="4127" customWidth="1"/>
    <col min="16056" max="16056" width="1.42578125" style="4127" customWidth="1"/>
    <col min="16057" max="16057" width="5.7109375" style="4127" customWidth="1"/>
    <col min="16058" max="16058" width="1.42578125" style="4127" customWidth="1"/>
    <col min="16059" max="16059" width="7.7109375" style="4127" customWidth="1"/>
    <col min="16060" max="16060" width="1.42578125" style="4127" customWidth="1"/>
    <col min="16061" max="16061" width="5.7109375" style="4127" customWidth="1"/>
    <col min="16062" max="16062" width="1.42578125" style="4127" customWidth="1"/>
    <col min="16063" max="16063" width="7.7109375" style="4127" customWidth="1"/>
    <col min="16064" max="16064" width="1.42578125" style="4127" customWidth="1"/>
    <col min="16065" max="16065" width="5.7109375" style="4127" customWidth="1"/>
    <col min="16066" max="16066" width="1.42578125" style="4127" customWidth="1"/>
    <col min="16067" max="16067" width="7.7109375" style="4127" customWidth="1"/>
    <col min="16068" max="16068" width="1.42578125" style="4127" customWidth="1"/>
    <col min="16069" max="16069" width="5.7109375" style="4127" customWidth="1"/>
    <col min="16070" max="16070" width="1.42578125" style="4127" customWidth="1"/>
    <col min="16071" max="16071" width="7.7109375" style="4127" customWidth="1"/>
    <col min="16072" max="16072" width="1.42578125" style="4127" customWidth="1"/>
    <col min="16073" max="16073" width="5.7109375" style="4127" customWidth="1"/>
    <col min="16074" max="16074" width="1.42578125" style="4127" customWidth="1"/>
    <col min="16075" max="16075" width="29.7109375" style="4127" customWidth="1"/>
    <col min="16076" max="16384" width="9.140625" style="4127"/>
  </cols>
  <sheetData>
    <row r="1" spans="2:13" s="4122" customFormat="1" ht="30" customHeight="1">
      <c r="B1" s="5643" t="s">
        <v>4697</v>
      </c>
      <c r="C1" s="5643"/>
      <c r="D1" s="5643"/>
      <c r="E1" s="5643"/>
      <c r="F1" s="5643"/>
      <c r="G1" s="5643"/>
      <c r="H1" s="5643"/>
      <c r="I1" s="5643"/>
      <c r="J1" s="5643"/>
      <c r="K1" s="5643"/>
    </row>
    <row r="2" spans="2:13" s="4122" customFormat="1" ht="30" customHeight="1">
      <c r="B2" s="5643" t="s">
        <v>4698</v>
      </c>
      <c r="C2" s="5643"/>
      <c r="D2" s="5643"/>
      <c r="E2" s="5643"/>
      <c r="F2" s="5643"/>
      <c r="G2" s="5643"/>
      <c r="H2" s="5643"/>
      <c r="I2" s="5643"/>
      <c r="J2" s="5643"/>
      <c r="K2" s="5643"/>
      <c r="M2" s="2746" t="s">
        <v>2381</v>
      </c>
    </row>
    <row r="3" spans="2:13" s="4249" customFormat="1" ht="9.75" customHeight="1">
      <c r="B3" s="4248"/>
      <c r="C3" s="4248"/>
      <c r="D3" s="4248"/>
      <c r="E3" s="4248"/>
      <c r="F3" s="4248"/>
      <c r="G3" s="4248"/>
      <c r="H3" s="4248"/>
      <c r="I3" s="4248"/>
      <c r="J3" s="4248"/>
      <c r="K3" s="4248"/>
    </row>
    <row r="4" spans="2:13" ht="18" customHeight="1">
      <c r="B4" s="5644"/>
      <c r="C4" s="5645" t="s">
        <v>177</v>
      </c>
      <c r="D4" s="5645"/>
      <c r="E4" s="5645" t="s">
        <v>3354</v>
      </c>
      <c r="F4" s="5645"/>
      <c r="G4" s="5645" t="s">
        <v>3355</v>
      </c>
      <c r="H4" s="5645"/>
      <c r="I4" s="5645" t="s">
        <v>3356</v>
      </c>
      <c r="J4" s="5645"/>
      <c r="K4" s="5646"/>
      <c r="L4" s="4171"/>
    </row>
    <row r="5" spans="2:13" ht="18" customHeight="1">
      <c r="B5" s="5644"/>
      <c r="C5" s="4250" t="s">
        <v>242</v>
      </c>
      <c r="D5" s="4250" t="s">
        <v>13</v>
      </c>
      <c r="E5" s="4250" t="s">
        <v>242</v>
      </c>
      <c r="F5" s="4250" t="s">
        <v>13</v>
      </c>
      <c r="G5" s="4250" t="s">
        <v>242</v>
      </c>
      <c r="H5" s="4250" t="s">
        <v>13</v>
      </c>
      <c r="I5" s="4250" t="s">
        <v>242</v>
      </c>
      <c r="J5" s="4250" t="s">
        <v>13</v>
      </c>
      <c r="K5" s="5646"/>
      <c r="L5" s="4171"/>
    </row>
    <row r="6" spans="2:13" ht="19.5" customHeight="1">
      <c r="B6" s="4128" t="s">
        <v>17</v>
      </c>
      <c r="C6" s="4251">
        <v>4104709</v>
      </c>
      <c r="D6" s="4252"/>
      <c r="E6" s="4251">
        <v>2984879</v>
      </c>
      <c r="F6" s="4252"/>
      <c r="G6" s="4251">
        <v>577763</v>
      </c>
      <c r="H6" s="4252"/>
      <c r="I6" s="4251">
        <v>542067</v>
      </c>
      <c r="J6" s="4252"/>
      <c r="K6" s="4203" t="s">
        <v>17</v>
      </c>
    </row>
    <row r="7" spans="2:13" ht="24" customHeight="1">
      <c r="B7" s="4128" t="s">
        <v>4699</v>
      </c>
      <c r="C7" s="4251"/>
      <c r="D7" s="4252"/>
      <c r="E7" s="4251"/>
      <c r="F7" s="4252"/>
      <c r="G7" s="4251"/>
      <c r="H7" s="4252"/>
      <c r="I7" s="4251"/>
      <c r="J7" s="4252"/>
      <c r="K7" s="4131" t="s">
        <v>4700</v>
      </c>
    </row>
    <row r="8" spans="2:13" ht="16.5" customHeight="1">
      <c r="B8" s="4156" t="s">
        <v>4701</v>
      </c>
      <c r="C8" s="4253">
        <v>2213410</v>
      </c>
      <c r="D8" s="4254">
        <v>53.9</v>
      </c>
      <c r="E8" s="4253">
        <v>1383068</v>
      </c>
      <c r="F8" s="4254">
        <v>46.3</v>
      </c>
      <c r="G8" s="4253">
        <v>411011</v>
      </c>
      <c r="H8" s="4254">
        <v>71.099999999999994</v>
      </c>
      <c r="I8" s="4253">
        <v>419331</v>
      </c>
      <c r="J8" s="4254">
        <v>77.400000000000006</v>
      </c>
      <c r="K8" s="4146" t="s">
        <v>4702</v>
      </c>
    </row>
    <row r="9" spans="2:13" ht="16.5" customHeight="1">
      <c r="B9" s="4156" t="s">
        <v>4703</v>
      </c>
      <c r="C9" s="4253">
        <v>3436580</v>
      </c>
      <c r="D9" s="4254">
        <v>83.7</v>
      </c>
      <c r="E9" s="4253">
        <v>2605175</v>
      </c>
      <c r="F9" s="4254">
        <v>87.3</v>
      </c>
      <c r="G9" s="4253">
        <v>456024</v>
      </c>
      <c r="H9" s="4254">
        <v>78.900000000000006</v>
      </c>
      <c r="I9" s="4253">
        <v>375380</v>
      </c>
      <c r="J9" s="4254">
        <v>69.2</v>
      </c>
      <c r="K9" s="4146" t="s">
        <v>4704</v>
      </c>
    </row>
    <row r="10" spans="2:13" ht="16.5" customHeight="1">
      <c r="B10" s="4156" t="s">
        <v>4705</v>
      </c>
      <c r="C10" s="4253">
        <v>4092032</v>
      </c>
      <c r="D10" s="4254">
        <v>99.7</v>
      </c>
      <c r="E10" s="4253">
        <v>2978711</v>
      </c>
      <c r="F10" s="4254">
        <v>99.8</v>
      </c>
      <c r="G10" s="4253">
        <v>574137</v>
      </c>
      <c r="H10" s="4254">
        <v>99.4</v>
      </c>
      <c r="I10" s="4253">
        <v>539183</v>
      </c>
      <c r="J10" s="4254">
        <v>99.5</v>
      </c>
      <c r="K10" s="4146" t="s">
        <v>4706</v>
      </c>
    </row>
    <row r="11" spans="2:13" ht="16.5" customHeight="1">
      <c r="B11" s="4156" t="s">
        <v>4707</v>
      </c>
      <c r="C11" s="4253">
        <v>4077479</v>
      </c>
      <c r="D11" s="4254">
        <v>99.3</v>
      </c>
      <c r="E11" s="4253">
        <v>2972219</v>
      </c>
      <c r="F11" s="4254">
        <v>99.6</v>
      </c>
      <c r="G11" s="4253">
        <v>571970</v>
      </c>
      <c r="H11" s="4254">
        <v>99</v>
      </c>
      <c r="I11" s="4253">
        <v>533290</v>
      </c>
      <c r="J11" s="4254">
        <v>98.4</v>
      </c>
      <c r="K11" s="4146" t="s">
        <v>4708</v>
      </c>
    </row>
    <row r="12" spans="2:13" ht="16.5" customHeight="1">
      <c r="B12" s="4156" t="s">
        <v>4709</v>
      </c>
      <c r="C12" s="4253">
        <v>118700</v>
      </c>
      <c r="D12" s="4254">
        <v>2.9</v>
      </c>
      <c r="E12" s="4253">
        <v>109229</v>
      </c>
      <c r="F12" s="4254">
        <v>3.7</v>
      </c>
      <c r="G12" s="4253" t="s">
        <v>21</v>
      </c>
      <c r="H12" s="4254" t="s">
        <v>21</v>
      </c>
      <c r="I12" s="4253" t="s">
        <v>21</v>
      </c>
      <c r="J12" s="4254" t="s">
        <v>21</v>
      </c>
      <c r="K12" s="4146" t="s">
        <v>4710</v>
      </c>
    </row>
    <row r="13" spans="2:13" ht="16.5" customHeight="1">
      <c r="B13" s="4156" t="s">
        <v>4711</v>
      </c>
      <c r="C13" s="4253">
        <v>2126297</v>
      </c>
      <c r="D13" s="4254">
        <v>51.8</v>
      </c>
      <c r="E13" s="4253">
        <v>1687548</v>
      </c>
      <c r="F13" s="4254">
        <v>56.5</v>
      </c>
      <c r="G13" s="4253">
        <v>238004</v>
      </c>
      <c r="H13" s="4254">
        <v>41.2</v>
      </c>
      <c r="I13" s="4253">
        <v>200745</v>
      </c>
      <c r="J13" s="4254">
        <v>37</v>
      </c>
      <c r="K13" s="4146" t="s">
        <v>4712</v>
      </c>
    </row>
    <row r="14" spans="2:13" ht="16.5" customHeight="1">
      <c r="B14" s="4156" t="s">
        <v>4713</v>
      </c>
      <c r="C14" s="4253">
        <v>3857161</v>
      </c>
      <c r="D14" s="4254">
        <v>94</v>
      </c>
      <c r="E14" s="4253">
        <v>2819185</v>
      </c>
      <c r="F14" s="4254">
        <v>94.4</v>
      </c>
      <c r="G14" s="4253">
        <v>540994</v>
      </c>
      <c r="H14" s="4254">
        <v>93.6</v>
      </c>
      <c r="I14" s="4253">
        <v>496982</v>
      </c>
      <c r="J14" s="4254">
        <v>91.7</v>
      </c>
      <c r="K14" s="4146" t="s">
        <v>4714</v>
      </c>
    </row>
    <row r="15" spans="2:13" ht="16.5" customHeight="1">
      <c r="B15" s="4156" t="s">
        <v>4715</v>
      </c>
      <c r="C15" s="4253">
        <v>1059674</v>
      </c>
      <c r="D15" s="4254">
        <v>25.8</v>
      </c>
      <c r="E15" s="4253">
        <v>828553</v>
      </c>
      <c r="F15" s="4254">
        <v>27.8</v>
      </c>
      <c r="G15" s="4253">
        <v>126750</v>
      </c>
      <c r="H15" s="4254">
        <v>21.9</v>
      </c>
      <c r="I15" s="4253">
        <v>104371</v>
      </c>
      <c r="J15" s="4254">
        <v>19.3</v>
      </c>
      <c r="K15" s="4146" t="s">
        <v>4716</v>
      </c>
    </row>
    <row r="16" spans="2:13" ht="16.5" customHeight="1">
      <c r="B16" s="4156" t="s">
        <v>4717</v>
      </c>
      <c r="C16" s="4253">
        <v>3648804</v>
      </c>
      <c r="D16" s="4254">
        <v>88.9</v>
      </c>
      <c r="E16" s="4253">
        <v>2709174</v>
      </c>
      <c r="F16" s="4254">
        <v>90.8</v>
      </c>
      <c r="G16" s="4253">
        <v>496807</v>
      </c>
      <c r="H16" s="4254">
        <v>86</v>
      </c>
      <c r="I16" s="4253">
        <v>442823</v>
      </c>
      <c r="J16" s="4254">
        <v>81.7</v>
      </c>
      <c r="K16" s="4146" t="s">
        <v>4718</v>
      </c>
    </row>
    <row r="17" spans="2:12" ht="24" customHeight="1">
      <c r="B17" s="4128" t="s">
        <v>4719</v>
      </c>
      <c r="C17" s="4253"/>
      <c r="D17" s="4254"/>
      <c r="E17" s="4253"/>
      <c r="F17" s="4254"/>
      <c r="G17" s="4253"/>
      <c r="H17" s="4254"/>
      <c r="I17" s="4253"/>
      <c r="J17" s="4254"/>
      <c r="K17" s="4131" t="s">
        <v>4720</v>
      </c>
    </row>
    <row r="18" spans="2:12" s="4161" customFormat="1" ht="16.5" customHeight="1">
      <c r="B18" s="4255" t="s">
        <v>4721</v>
      </c>
      <c r="C18" s="4253">
        <v>1760101</v>
      </c>
      <c r="D18" s="4254">
        <v>42.9</v>
      </c>
      <c r="E18" s="4253">
        <v>1406875</v>
      </c>
      <c r="F18" s="4254">
        <v>47.1</v>
      </c>
      <c r="G18" s="4253">
        <v>196246</v>
      </c>
      <c r="H18" s="4254">
        <v>34</v>
      </c>
      <c r="I18" s="4253">
        <v>156979</v>
      </c>
      <c r="J18" s="4254">
        <v>29</v>
      </c>
      <c r="K18" s="4146" t="s">
        <v>4722</v>
      </c>
    </row>
    <row r="19" spans="2:12" ht="16.5" customHeight="1">
      <c r="B19" s="4256" t="s">
        <v>4723</v>
      </c>
      <c r="C19" s="4253">
        <v>4060297</v>
      </c>
      <c r="D19" s="4254">
        <v>98.9</v>
      </c>
      <c r="E19" s="4253">
        <v>2963606</v>
      </c>
      <c r="F19" s="4254">
        <v>99.3</v>
      </c>
      <c r="G19" s="4253">
        <v>568975</v>
      </c>
      <c r="H19" s="4254">
        <v>98.5</v>
      </c>
      <c r="I19" s="4253">
        <v>527716</v>
      </c>
      <c r="J19" s="4254">
        <v>97.4</v>
      </c>
      <c r="K19" s="4146" t="s">
        <v>4724</v>
      </c>
    </row>
    <row r="20" spans="2:12" ht="16.5" customHeight="1">
      <c r="B20" s="4256" t="s">
        <v>4725</v>
      </c>
      <c r="C20" s="4253">
        <v>670622</v>
      </c>
      <c r="D20" s="4254">
        <v>16.3</v>
      </c>
      <c r="E20" s="4253">
        <v>559633</v>
      </c>
      <c r="F20" s="4254">
        <v>18.7</v>
      </c>
      <c r="G20" s="4253">
        <v>68382</v>
      </c>
      <c r="H20" s="4254">
        <v>11.8</v>
      </c>
      <c r="I20" s="4253">
        <v>42607</v>
      </c>
      <c r="J20" s="4254">
        <v>7.9</v>
      </c>
      <c r="K20" s="4146" t="s">
        <v>4726</v>
      </c>
    </row>
    <row r="21" spans="2:12" ht="16.5" customHeight="1">
      <c r="B21" s="4256" t="s">
        <v>4727</v>
      </c>
      <c r="C21" s="4253">
        <v>2719607</v>
      </c>
      <c r="D21" s="4254">
        <v>66.3</v>
      </c>
      <c r="E21" s="4253">
        <v>2127083</v>
      </c>
      <c r="F21" s="4254">
        <v>71.3</v>
      </c>
      <c r="G21" s="4253">
        <v>336463</v>
      </c>
      <c r="H21" s="4254">
        <v>58.2</v>
      </c>
      <c r="I21" s="4253">
        <v>256062</v>
      </c>
      <c r="J21" s="4254">
        <v>47.2</v>
      </c>
      <c r="K21" s="4146" t="s">
        <v>4728</v>
      </c>
    </row>
    <row r="22" spans="2:12" s="4161" customFormat="1" ht="16.5" customHeight="1">
      <c r="B22" s="4255" t="s">
        <v>4729</v>
      </c>
      <c r="C22" s="4253">
        <v>1151339</v>
      </c>
      <c r="D22" s="4254">
        <v>28</v>
      </c>
      <c r="E22" s="4253">
        <v>928807</v>
      </c>
      <c r="F22" s="4254">
        <v>31.1</v>
      </c>
      <c r="G22" s="4253">
        <v>135494</v>
      </c>
      <c r="H22" s="4254">
        <v>23.5</v>
      </c>
      <c r="I22" s="4253">
        <v>87037</v>
      </c>
      <c r="J22" s="4254">
        <v>16.100000000000001</v>
      </c>
      <c r="K22" s="4146" t="s">
        <v>4730</v>
      </c>
    </row>
    <row r="23" spans="2:12" ht="16.5" customHeight="1">
      <c r="B23" s="4256" t="s">
        <v>4731</v>
      </c>
      <c r="C23" s="4253">
        <v>1947335</v>
      </c>
      <c r="D23" s="4254">
        <v>47.4</v>
      </c>
      <c r="E23" s="4253">
        <v>1547452</v>
      </c>
      <c r="F23" s="4254">
        <v>51.8</v>
      </c>
      <c r="G23" s="4253">
        <v>220131</v>
      </c>
      <c r="H23" s="4254">
        <v>38.1</v>
      </c>
      <c r="I23" s="4253">
        <v>179752</v>
      </c>
      <c r="J23" s="4254">
        <v>33.200000000000003</v>
      </c>
      <c r="K23" s="4146" t="s">
        <v>4732</v>
      </c>
    </row>
    <row r="24" spans="2:12" s="4161" customFormat="1" ht="16.5" customHeight="1">
      <c r="B24" s="4255" t="s">
        <v>4733</v>
      </c>
      <c r="C24" s="4253">
        <v>1976500</v>
      </c>
      <c r="D24" s="4254">
        <v>48.2</v>
      </c>
      <c r="E24" s="4253">
        <v>1591458</v>
      </c>
      <c r="F24" s="4254">
        <v>53.3</v>
      </c>
      <c r="G24" s="4253">
        <v>220167</v>
      </c>
      <c r="H24" s="4254">
        <v>38.1</v>
      </c>
      <c r="I24" s="4253">
        <v>164875</v>
      </c>
      <c r="J24" s="4254">
        <v>30.4</v>
      </c>
      <c r="K24" s="4146" t="s">
        <v>4734</v>
      </c>
      <c r="L24" s="4257"/>
    </row>
    <row r="25" spans="2:12" s="4161" customFormat="1" ht="16.5" customHeight="1">
      <c r="B25" s="4255" t="s">
        <v>4735</v>
      </c>
      <c r="C25" s="4253">
        <v>1078468</v>
      </c>
      <c r="D25" s="4254">
        <v>26.3</v>
      </c>
      <c r="E25" s="4253">
        <v>880529</v>
      </c>
      <c r="F25" s="4254">
        <v>29.5</v>
      </c>
      <c r="G25" s="4253">
        <v>115756</v>
      </c>
      <c r="H25" s="4254">
        <v>20</v>
      </c>
      <c r="I25" s="4253">
        <v>82183</v>
      </c>
      <c r="J25" s="4254">
        <v>15.2</v>
      </c>
      <c r="K25" s="4146" t="s">
        <v>4736</v>
      </c>
    </row>
    <row r="26" spans="2:12" s="4161" customFormat="1" ht="16.5" customHeight="1">
      <c r="B26" s="4255" t="s">
        <v>4737</v>
      </c>
      <c r="C26" s="4253">
        <v>2743685</v>
      </c>
      <c r="D26" s="4254">
        <v>66.8</v>
      </c>
      <c r="E26" s="4253">
        <v>2170951</v>
      </c>
      <c r="F26" s="4254">
        <v>72.7</v>
      </c>
      <c r="G26" s="4253">
        <v>327287</v>
      </c>
      <c r="H26" s="4254">
        <v>56.6</v>
      </c>
      <c r="I26" s="4253">
        <v>245448</v>
      </c>
      <c r="J26" s="4254">
        <v>45.3</v>
      </c>
      <c r="K26" s="4146" t="s">
        <v>4738</v>
      </c>
    </row>
    <row r="27" spans="2:12" ht="16.5" customHeight="1">
      <c r="B27" s="4256" t="s">
        <v>4739</v>
      </c>
      <c r="C27" s="4253">
        <v>3168841</v>
      </c>
      <c r="D27" s="4254">
        <v>77.2</v>
      </c>
      <c r="E27" s="4253">
        <v>2403629</v>
      </c>
      <c r="F27" s="4254">
        <v>80.5</v>
      </c>
      <c r="G27" s="4253">
        <v>393133</v>
      </c>
      <c r="H27" s="4254">
        <v>68</v>
      </c>
      <c r="I27" s="4253">
        <v>372078</v>
      </c>
      <c r="J27" s="4254">
        <v>68.599999999999994</v>
      </c>
      <c r="K27" s="4146" t="s">
        <v>4740</v>
      </c>
    </row>
    <row r="28" spans="2:12" ht="16.5" customHeight="1">
      <c r="B28" s="4256" t="s">
        <v>4741</v>
      </c>
      <c r="C28" s="4253">
        <v>3834768</v>
      </c>
      <c r="D28" s="4254">
        <v>93.4</v>
      </c>
      <c r="E28" s="4253">
        <v>2847663</v>
      </c>
      <c r="F28" s="4254">
        <v>95.4</v>
      </c>
      <c r="G28" s="4253">
        <v>524869</v>
      </c>
      <c r="H28" s="4254">
        <v>90.8</v>
      </c>
      <c r="I28" s="4253">
        <v>462236</v>
      </c>
      <c r="J28" s="4254">
        <v>85.3</v>
      </c>
      <c r="K28" s="4146" t="s">
        <v>4742</v>
      </c>
    </row>
    <row r="29" spans="2:12" ht="16.5" customHeight="1">
      <c r="B29" s="4255" t="s">
        <v>4743</v>
      </c>
      <c r="C29" s="4253">
        <v>3049168</v>
      </c>
      <c r="D29" s="4254">
        <v>74.3</v>
      </c>
      <c r="E29" s="4253">
        <v>2424202</v>
      </c>
      <c r="F29" s="4254">
        <v>81.2</v>
      </c>
      <c r="G29" s="4253">
        <v>344780</v>
      </c>
      <c r="H29" s="4254">
        <v>59.7</v>
      </c>
      <c r="I29" s="4253">
        <v>280186</v>
      </c>
      <c r="J29" s="4254">
        <v>51.7</v>
      </c>
      <c r="K29" s="4258" t="s">
        <v>4744</v>
      </c>
    </row>
    <row r="30" spans="2:12" s="4161" customFormat="1" ht="16.5" customHeight="1">
      <c r="B30" s="4259" t="s">
        <v>4745</v>
      </c>
      <c r="C30" s="4253"/>
      <c r="D30" s="4254"/>
      <c r="E30" s="4253"/>
      <c r="F30" s="4254"/>
      <c r="G30" s="4253"/>
      <c r="H30" s="4254"/>
      <c r="I30" s="4253"/>
      <c r="J30" s="4254"/>
      <c r="K30" s="4131" t="s">
        <v>4746</v>
      </c>
    </row>
    <row r="31" spans="2:12" ht="24" customHeight="1">
      <c r="B31" s="4256" t="s">
        <v>4747</v>
      </c>
      <c r="C31" s="4253">
        <v>3118067</v>
      </c>
      <c r="D31" s="4254">
        <v>76</v>
      </c>
      <c r="E31" s="4253">
        <v>2289375</v>
      </c>
      <c r="F31" s="4254">
        <v>76.7</v>
      </c>
      <c r="G31" s="4253">
        <v>443487</v>
      </c>
      <c r="H31" s="4254">
        <v>76.8</v>
      </c>
      <c r="I31" s="4253">
        <v>385206</v>
      </c>
      <c r="J31" s="4254">
        <v>71.099999999999994</v>
      </c>
      <c r="K31" s="4146" t="s">
        <v>4748</v>
      </c>
    </row>
    <row r="32" spans="2:12" ht="16.5" customHeight="1">
      <c r="B32" s="4256" t="s">
        <v>4749</v>
      </c>
      <c r="C32" s="4253">
        <v>1632930</v>
      </c>
      <c r="D32" s="4254">
        <v>39.799999999999997</v>
      </c>
      <c r="E32" s="4253">
        <v>1157397</v>
      </c>
      <c r="F32" s="4254">
        <v>38.799999999999997</v>
      </c>
      <c r="G32" s="4253">
        <v>262031</v>
      </c>
      <c r="H32" s="4254">
        <v>45.4</v>
      </c>
      <c r="I32" s="4253">
        <v>213503</v>
      </c>
      <c r="J32" s="4254">
        <v>39.4</v>
      </c>
      <c r="K32" s="4146" t="s">
        <v>4750</v>
      </c>
    </row>
    <row r="33" spans="2:12" ht="16.5" customHeight="1">
      <c r="B33" s="4256" t="s">
        <v>4751</v>
      </c>
      <c r="C33" s="4253">
        <v>318654</v>
      </c>
      <c r="D33" s="4254">
        <v>7.8</v>
      </c>
      <c r="E33" s="4253">
        <v>176322</v>
      </c>
      <c r="F33" s="4254">
        <v>5.9</v>
      </c>
      <c r="G33" s="4253">
        <v>80828</v>
      </c>
      <c r="H33" s="4254">
        <v>14</v>
      </c>
      <c r="I33" s="4253">
        <v>61503</v>
      </c>
      <c r="J33" s="4254">
        <v>11.3</v>
      </c>
      <c r="K33" s="4146" t="s">
        <v>4752</v>
      </c>
    </row>
    <row r="34" spans="2:12" ht="16.5" customHeight="1">
      <c r="B34" s="4260" t="s">
        <v>4753</v>
      </c>
      <c r="C34" s="4253">
        <v>245658</v>
      </c>
      <c r="D34" s="4254">
        <v>6</v>
      </c>
      <c r="E34" s="4253">
        <v>156390</v>
      </c>
      <c r="F34" s="4254">
        <v>5.2</v>
      </c>
      <c r="G34" s="4253">
        <v>42382</v>
      </c>
      <c r="H34" s="4254">
        <v>7.3</v>
      </c>
      <c r="I34" s="4253">
        <v>46886</v>
      </c>
      <c r="J34" s="4254">
        <v>8.6</v>
      </c>
      <c r="K34" s="4146" t="s">
        <v>4754</v>
      </c>
    </row>
    <row r="35" spans="2:12" ht="18" customHeight="1">
      <c r="B35" s="5647"/>
      <c r="C35" s="5648" t="s">
        <v>177</v>
      </c>
      <c r="D35" s="5648"/>
      <c r="E35" s="5648" t="s">
        <v>3361</v>
      </c>
      <c r="F35" s="5648"/>
      <c r="G35" s="5648" t="s">
        <v>3362</v>
      </c>
      <c r="H35" s="5648"/>
      <c r="I35" s="5648" t="s">
        <v>3363</v>
      </c>
      <c r="J35" s="5648"/>
      <c r="K35" s="5642"/>
      <c r="L35" s="4171"/>
    </row>
    <row r="36" spans="2:12" ht="18" customHeight="1">
      <c r="B36" s="5647"/>
      <c r="C36" s="4261" t="s">
        <v>263</v>
      </c>
      <c r="D36" s="4261" t="s">
        <v>13</v>
      </c>
      <c r="E36" s="4261" t="s">
        <v>263</v>
      </c>
      <c r="F36" s="4261" t="s">
        <v>13</v>
      </c>
      <c r="G36" s="4261" t="s">
        <v>263</v>
      </c>
      <c r="H36" s="4261" t="s">
        <v>13</v>
      </c>
      <c r="I36" s="4261" t="s">
        <v>263</v>
      </c>
      <c r="J36" s="4261" t="s">
        <v>13</v>
      </c>
      <c r="K36" s="5642"/>
      <c r="L36" s="4171"/>
    </row>
    <row r="37" spans="2:12" s="4172" customFormat="1" ht="5.25" customHeight="1">
      <c r="B37" s="4262"/>
      <c r="C37" s="4263"/>
      <c r="D37" s="4263"/>
      <c r="E37" s="4263"/>
      <c r="F37" s="4263"/>
      <c r="G37" s="4263"/>
      <c r="H37" s="4263"/>
      <c r="I37" s="4263"/>
      <c r="J37" s="4263"/>
      <c r="K37" s="4262"/>
      <c r="L37" s="4247"/>
    </row>
    <row r="38" spans="2:12" s="4144" customFormat="1" ht="12" customHeight="1">
      <c r="B38" s="5638" t="s">
        <v>200</v>
      </c>
      <c r="C38" s="5638"/>
      <c r="D38" s="5638"/>
      <c r="E38" s="5638"/>
      <c r="F38" s="5638"/>
      <c r="G38" s="5638"/>
      <c r="H38" s="5638"/>
      <c r="I38" s="5638"/>
      <c r="J38" s="5638"/>
      <c r="K38" s="5638"/>
      <c r="L38" s="4264"/>
    </row>
    <row r="39" spans="2:12" s="4213" customFormat="1" ht="12" customHeight="1">
      <c r="B39" s="5638" t="s">
        <v>4583</v>
      </c>
      <c r="C39" s="5638"/>
      <c r="D39" s="5638"/>
      <c r="E39" s="5638"/>
      <c r="F39" s="5638"/>
      <c r="G39" s="5638"/>
      <c r="H39" s="5638"/>
      <c r="I39" s="5638"/>
      <c r="J39" s="5638"/>
      <c r="K39" s="5638"/>
    </row>
    <row r="40" spans="2:12" s="4213" customFormat="1" ht="12" customHeight="1">
      <c r="B40" s="5638" t="s">
        <v>4584</v>
      </c>
      <c r="C40" s="5638"/>
      <c r="D40" s="5638"/>
      <c r="E40" s="5638"/>
      <c r="F40" s="5638"/>
      <c r="G40" s="5638"/>
      <c r="H40" s="5638"/>
      <c r="I40" s="5638"/>
      <c r="J40" s="5638"/>
      <c r="K40" s="5638"/>
    </row>
    <row r="41" spans="2:12" s="4213" customFormat="1" ht="31.5" customHeight="1">
      <c r="B41" s="5601" t="s">
        <v>4755</v>
      </c>
      <c r="C41" s="5601"/>
      <c r="D41" s="5601"/>
      <c r="E41" s="5601"/>
      <c r="F41" s="5601"/>
      <c r="G41" s="5601"/>
      <c r="H41" s="5601"/>
      <c r="I41" s="5601"/>
      <c r="J41" s="5601"/>
      <c r="K41" s="5601"/>
    </row>
    <row r="42" spans="2:12" s="4213" customFormat="1" ht="31.5" customHeight="1">
      <c r="B42" s="5601" t="s">
        <v>4756</v>
      </c>
      <c r="C42" s="5601"/>
      <c r="D42" s="5601"/>
      <c r="E42" s="5601"/>
      <c r="F42" s="5601"/>
      <c r="G42" s="5601"/>
      <c r="H42" s="5601"/>
      <c r="I42" s="5601"/>
      <c r="J42" s="5601"/>
      <c r="K42" s="5601"/>
    </row>
    <row r="44" spans="2:12">
      <c r="B44" s="4265"/>
    </row>
  </sheetData>
  <mergeCells count="19">
    <mergeCell ref="B38:K38"/>
    <mergeCell ref="B39:K39"/>
    <mergeCell ref="B40:K40"/>
    <mergeCell ref="B41:K41"/>
    <mergeCell ref="B42:K42"/>
    <mergeCell ref="K35:K36"/>
    <mergeCell ref="B1:K1"/>
    <mergeCell ref="B2:K2"/>
    <mergeCell ref="B4:B5"/>
    <mergeCell ref="C4:D4"/>
    <mergeCell ref="E4:F4"/>
    <mergeCell ref="G4:H4"/>
    <mergeCell ref="I4:J4"/>
    <mergeCell ref="K4:K5"/>
    <mergeCell ref="B35:B36"/>
    <mergeCell ref="C35:D35"/>
    <mergeCell ref="E35:F35"/>
    <mergeCell ref="G35:H35"/>
    <mergeCell ref="I35:J35"/>
  </mergeCells>
  <hyperlinks>
    <hyperlink ref="M2" location="Indice!A1" display="(Voltar ao Índice)"/>
  </hyperlinks>
  <printOptions horizontalCentered="1"/>
  <pageMargins left="0.27559055118110237" right="0.27559055118110237" top="0.6692913385826772" bottom="0.27559055118110237" header="0" footer="0"/>
  <pageSetup paperSize="9" scale="99" orientation="portrait" r:id="rId1"/>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Q44"/>
  <sheetViews>
    <sheetView showGridLines="0" workbookViewId="0">
      <selection activeCell="B1" sqref="B1:O1"/>
    </sheetView>
  </sheetViews>
  <sheetFormatPr defaultRowHeight="11.25"/>
  <cols>
    <col min="1" max="1" width="6.7109375" style="4127" customWidth="1"/>
    <col min="2" max="2" width="24.7109375" style="4127" customWidth="1"/>
    <col min="3" max="3" width="7.7109375" style="4127" customWidth="1"/>
    <col min="4" max="4" width="1.7109375" style="4127" customWidth="1"/>
    <col min="5" max="5" width="4.28515625" style="4127" customWidth="1"/>
    <col min="6" max="6" width="7.7109375" style="4127" customWidth="1"/>
    <col min="7" max="7" width="1.7109375" style="4127" customWidth="1"/>
    <col min="8" max="8" width="4.28515625" style="4127" customWidth="1"/>
    <col min="9" max="9" width="7.7109375" style="4127" customWidth="1"/>
    <col min="10" max="10" width="1.7109375" style="4127" customWidth="1"/>
    <col min="11" max="11" width="4.28515625" style="4127" customWidth="1"/>
    <col min="12" max="12" width="7.7109375" style="4127" customWidth="1"/>
    <col min="13" max="13" width="1.7109375" style="4127" customWidth="1"/>
    <col min="14" max="14" width="4.28515625" style="4127" customWidth="1"/>
    <col min="15" max="15" width="24.7109375" style="4127" customWidth="1"/>
    <col min="16" max="16" width="6.7109375" style="4127" customWidth="1"/>
    <col min="17" max="17" width="14.28515625" style="4127" bestFit="1" customWidth="1"/>
    <col min="18" max="176" width="9.140625" style="4127"/>
    <col min="177" max="177" width="29.7109375" style="4127" customWidth="1"/>
    <col min="178" max="178" width="7.7109375" style="4127" customWidth="1"/>
    <col min="179" max="179" width="1.42578125" style="4127" customWidth="1"/>
    <col min="180" max="180" width="5.7109375" style="4127" customWidth="1"/>
    <col min="181" max="181" width="1.42578125" style="4127" customWidth="1"/>
    <col min="182" max="182" width="7.7109375" style="4127" customWidth="1"/>
    <col min="183" max="183" width="1.42578125" style="4127" customWidth="1"/>
    <col min="184" max="184" width="5.7109375" style="4127" customWidth="1"/>
    <col min="185" max="185" width="1.42578125" style="4127" customWidth="1"/>
    <col min="186" max="186" width="7.7109375" style="4127" customWidth="1"/>
    <col min="187" max="187" width="1.42578125" style="4127" customWidth="1"/>
    <col min="188" max="188" width="5.7109375" style="4127" customWidth="1"/>
    <col min="189" max="189" width="1.42578125" style="4127" customWidth="1"/>
    <col min="190" max="190" width="7.7109375" style="4127" customWidth="1"/>
    <col min="191" max="191" width="1.42578125" style="4127" customWidth="1"/>
    <col min="192" max="192" width="5.7109375" style="4127" customWidth="1"/>
    <col min="193" max="193" width="1.42578125" style="4127" customWidth="1"/>
    <col min="194" max="194" width="7.7109375" style="4127" customWidth="1"/>
    <col min="195" max="195" width="1.42578125" style="4127" customWidth="1"/>
    <col min="196" max="196" width="5.7109375" style="4127" customWidth="1"/>
    <col min="197" max="197" width="1.42578125" style="4127" customWidth="1"/>
    <col min="198" max="198" width="7.7109375" style="4127" customWidth="1"/>
    <col min="199" max="199" width="1.42578125" style="4127" customWidth="1"/>
    <col min="200" max="200" width="5.7109375" style="4127" customWidth="1"/>
    <col min="201" max="201" width="1.42578125" style="4127" customWidth="1"/>
    <col min="202" max="202" width="7.7109375" style="4127" customWidth="1"/>
    <col min="203" max="203" width="1.42578125" style="4127" customWidth="1"/>
    <col min="204" max="204" width="5.7109375" style="4127" customWidth="1"/>
    <col min="205" max="205" width="1.42578125" style="4127" customWidth="1"/>
    <col min="206" max="206" width="7.7109375" style="4127" customWidth="1"/>
    <col min="207" max="207" width="1.42578125" style="4127" customWidth="1"/>
    <col min="208" max="208" width="5.7109375" style="4127" customWidth="1"/>
    <col min="209" max="209" width="1.42578125" style="4127" customWidth="1"/>
    <col min="210" max="210" width="29.7109375" style="4127" customWidth="1"/>
    <col min="211" max="432" width="9.140625" style="4127"/>
    <col min="433" max="433" width="29.7109375" style="4127" customWidth="1"/>
    <col min="434" max="434" width="7.7109375" style="4127" customWidth="1"/>
    <col min="435" max="435" width="1.42578125" style="4127" customWidth="1"/>
    <col min="436" max="436" width="5.7109375" style="4127" customWidth="1"/>
    <col min="437" max="437" width="1.42578125" style="4127" customWidth="1"/>
    <col min="438" max="438" width="7.7109375" style="4127" customWidth="1"/>
    <col min="439" max="439" width="1.42578125" style="4127" customWidth="1"/>
    <col min="440" max="440" width="5.7109375" style="4127" customWidth="1"/>
    <col min="441" max="441" width="1.42578125" style="4127" customWidth="1"/>
    <col min="442" max="442" width="7.7109375" style="4127" customWidth="1"/>
    <col min="443" max="443" width="1.42578125" style="4127" customWidth="1"/>
    <col min="444" max="444" width="5.7109375" style="4127" customWidth="1"/>
    <col min="445" max="445" width="1.42578125" style="4127" customWidth="1"/>
    <col min="446" max="446" width="7.7109375" style="4127" customWidth="1"/>
    <col min="447" max="447" width="1.42578125" style="4127" customWidth="1"/>
    <col min="448" max="448" width="5.7109375" style="4127" customWidth="1"/>
    <col min="449" max="449" width="1.42578125" style="4127" customWidth="1"/>
    <col min="450" max="450" width="7.7109375" style="4127" customWidth="1"/>
    <col min="451" max="451" width="1.42578125" style="4127" customWidth="1"/>
    <col min="452" max="452" width="5.7109375" style="4127" customWidth="1"/>
    <col min="453" max="453" width="1.42578125" style="4127" customWidth="1"/>
    <col min="454" max="454" width="7.7109375" style="4127" customWidth="1"/>
    <col min="455" max="455" width="1.42578125" style="4127" customWidth="1"/>
    <col min="456" max="456" width="5.7109375" style="4127" customWidth="1"/>
    <col min="457" max="457" width="1.42578125" style="4127" customWidth="1"/>
    <col min="458" max="458" width="7.7109375" style="4127" customWidth="1"/>
    <col min="459" max="459" width="1.42578125" style="4127" customWidth="1"/>
    <col min="460" max="460" width="5.7109375" style="4127" customWidth="1"/>
    <col min="461" max="461" width="1.42578125" style="4127" customWidth="1"/>
    <col min="462" max="462" width="7.7109375" style="4127" customWidth="1"/>
    <col min="463" max="463" width="1.42578125" style="4127" customWidth="1"/>
    <col min="464" max="464" width="5.7109375" style="4127" customWidth="1"/>
    <col min="465" max="465" width="1.42578125" style="4127" customWidth="1"/>
    <col min="466" max="466" width="29.7109375" style="4127" customWidth="1"/>
    <col min="467" max="688" width="9.140625" style="4127"/>
    <col min="689" max="689" width="29.7109375" style="4127" customWidth="1"/>
    <col min="690" max="690" width="7.7109375" style="4127" customWidth="1"/>
    <col min="691" max="691" width="1.42578125" style="4127" customWidth="1"/>
    <col min="692" max="692" width="5.7109375" style="4127" customWidth="1"/>
    <col min="693" max="693" width="1.42578125" style="4127" customWidth="1"/>
    <col min="694" max="694" width="7.7109375" style="4127" customWidth="1"/>
    <col min="695" max="695" width="1.42578125" style="4127" customWidth="1"/>
    <col min="696" max="696" width="5.7109375" style="4127" customWidth="1"/>
    <col min="697" max="697" width="1.42578125" style="4127" customWidth="1"/>
    <col min="698" max="698" width="7.7109375" style="4127" customWidth="1"/>
    <col min="699" max="699" width="1.42578125" style="4127" customWidth="1"/>
    <col min="700" max="700" width="5.7109375" style="4127" customWidth="1"/>
    <col min="701" max="701" width="1.42578125" style="4127" customWidth="1"/>
    <col min="702" max="702" width="7.7109375" style="4127" customWidth="1"/>
    <col min="703" max="703" width="1.42578125" style="4127" customWidth="1"/>
    <col min="704" max="704" width="5.7109375" style="4127" customWidth="1"/>
    <col min="705" max="705" width="1.42578125" style="4127" customWidth="1"/>
    <col min="706" max="706" width="7.7109375" style="4127" customWidth="1"/>
    <col min="707" max="707" width="1.42578125" style="4127" customWidth="1"/>
    <col min="708" max="708" width="5.7109375" style="4127" customWidth="1"/>
    <col min="709" max="709" width="1.42578125" style="4127" customWidth="1"/>
    <col min="710" max="710" width="7.7109375" style="4127" customWidth="1"/>
    <col min="711" max="711" width="1.42578125" style="4127" customWidth="1"/>
    <col min="712" max="712" width="5.7109375" style="4127" customWidth="1"/>
    <col min="713" max="713" width="1.42578125" style="4127" customWidth="1"/>
    <col min="714" max="714" width="7.7109375" style="4127" customWidth="1"/>
    <col min="715" max="715" width="1.42578125" style="4127" customWidth="1"/>
    <col min="716" max="716" width="5.7109375" style="4127" customWidth="1"/>
    <col min="717" max="717" width="1.42578125" style="4127" customWidth="1"/>
    <col min="718" max="718" width="7.7109375" style="4127" customWidth="1"/>
    <col min="719" max="719" width="1.42578125" style="4127" customWidth="1"/>
    <col min="720" max="720" width="5.7109375" style="4127" customWidth="1"/>
    <col min="721" max="721" width="1.42578125" style="4127" customWidth="1"/>
    <col min="722" max="722" width="29.7109375" style="4127" customWidth="1"/>
    <col min="723" max="944" width="9.140625" style="4127"/>
    <col min="945" max="945" width="29.7109375" style="4127" customWidth="1"/>
    <col min="946" max="946" width="7.7109375" style="4127" customWidth="1"/>
    <col min="947" max="947" width="1.42578125" style="4127" customWidth="1"/>
    <col min="948" max="948" width="5.7109375" style="4127" customWidth="1"/>
    <col min="949" max="949" width="1.42578125" style="4127" customWidth="1"/>
    <col min="950" max="950" width="7.7109375" style="4127" customWidth="1"/>
    <col min="951" max="951" width="1.42578125" style="4127" customWidth="1"/>
    <col min="952" max="952" width="5.7109375" style="4127" customWidth="1"/>
    <col min="953" max="953" width="1.42578125" style="4127" customWidth="1"/>
    <col min="954" max="954" width="7.7109375" style="4127" customWidth="1"/>
    <col min="955" max="955" width="1.42578125" style="4127" customWidth="1"/>
    <col min="956" max="956" width="5.7109375" style="4127" customWidth="1"/>
    <col min="957" max="957" width="1.42578125" style="4127" customWidth="1"/>
    <col min="958" max="958" width="7.7109375" style="4127" customWidth="1"/>
    <col min="959" max="959" width="1.42578125" style="4127" customWidth="1"/>
    <col min="960" max="960" width="5.7109375" style="4127" customWidth="1"/>
    <col min="961" max="961" width="1.42578125" style="4127" customWidth="1"/>
    <col min="962" max="962" width="7.7109375" style="4127" customWidth="1"/>
    <col min="963" max="963" width="1.42578125" style="4127" customWidth="1"/>
    <col min="964" max="964" width="5.7109375" style="4127" customWidth="1"/>
    <col min="965" max="965" width="1.42578125" style="4127" customWidth="1"/>
    <col min="966" max="966" width="7.7109375" style="4127" customWidth="1"/>
    <col min="967" max="967" width="1.42578125" style="4127" customWidth="1"/>
    <col min="968" max="968" width="5.7109375" style="4127" customWidth="1"/>
    <col min="969" max="969" width="1.42578125" style="4127" customWidth="1"/>
    <col min="970" max="970" width="7.7109375" style="4127" customWidth="1"/>
    <col min="971" max="971" width="1.42578125" style="4127" customWidth="1"/>
    <col min="972" max="972" width="5.7109375" style="4127" customWidth="1"/>
    <col min="973" max="973" width="1.42578125" style="4127" customWidth="1"/>
    <col min="974" max="974" width="7.7109375" style="4127" customWidth="1"/>
    <col min="975" max="975" width="1.42578125" style="4127" customWidth="1"/>
    <col min="976" max="976" width="5.7109375" style="4127" customWidth="1"/>
    <col min="977" max="977" width="1.42578125" style="4127" customWidth="1"/>
    <col min="978" max="978" width="29.7109375" style="4127" customWidth="1"/>
    <col min="979" max="1200" width="9.140625" style="4127"/>
    <col min="1201" max="1201" width="29.7109375" style="4127" customWidth="1"/>
    <col min="1202" max="1202" width="7.7109375" style="4127" customWidth="1"/>
    <col min="1203" max="1203" width="1.42578125" style="4127" customWidth="1"/>
    <col min="1204" max="1204" width="5.7109375" style="4127" customWidth="1"/>
    <col min="1205" max="1205" width="1.42578125" style="4127" customWidth="1"/>
    <col min="1206" max="1206" width="7.7109375" style="4127" customWidth="1"/>
    <col min="1207" max="1207" width="1.42578125" style="4127" customWidth="1"/>
    <col min="1208" max="1208" width="5.7109375" style="4127" customWidth="1"/>
    <col min="1209" max="1209" width="1.42578125" style="4127" customWidth="1"/>
    <col min="1210" max="1210" width="7.7109375" style="4127" customWidth="1"/>
    <col min="1211" max="1211" width="1.42578125" style="4127" customWidth="1"/>
    <col min="1212" max="1212" width="5.7109375" style="4127" customWidth="1"/>
    <col min="1213" max="1213" width="1.42578125" style="4127" customWidth="1"/>
    <col min="1214" max="1214" width="7.7109375" style="4127" customWidth="1"/>
    <col min="1215" max="1215" width="1.42578125" style="4127" customWidth="1"/>
    <col min="1216" max="1216" width="5.7109375" style="4127" customWidth="1"/>
    <col min="1217" max="1217" width="1.42578125" style="4127" customWidth="1"/>
    <col min="1218" max="1218" width="7.7109375" style="4127" customWidth="1"/>
    <col min="1219" max="1219" width="1.42578125" style="4127" customWidth="1"/>
    <col min="1220" max="1220" width="5.7109375" style="4127" customWidth="1"/>
    <col min="1221" max="1221" width="1.42578125" style="4127" customWidth="1"/>
    <col min="1222" max="1222" width="7.7109375" style="4127" customWidth="1"/>
    <col min="1223" max="1223" width="1.42578125" style="4127" customWidth="1"/>
    <col min="1224" max="1224" width="5.7109375" style="4127" customWidth="1"/>
    <col min="1225" max="1225" width="1.42578125" style="4127" customWidth="1"/>
    <col min="1226" max="1226" width="7.7109375" style="4127" customWidth="1"/>
    <col min="1227" max="1227" width="1.42578125" style="4127" customWidth="1"/>
    <col min="1228" max="1228" width="5.7109375" style="4127" customWidth="1"/>
    <col min="1229" max="1229" width="1.42578125" style="4127" customWidth="1"/>
    <col min="1230" max="1230" width="7.7109375" style="4127" customWidth="1"/>
    <col min="1231" max="1231" width="1.42578125" style="4127" customWidth="1"/>
    <col min="1232" max="1232" width="5.7109375" style="4127" customWidth="1"/>
    <col min="1233" max="1233" width="1.42578125" style="4127" customWidth="1"/>
    <col min="1234" max="1234" width="29.7109375" style="4127" customWidth="1"/>
    <col min="1235" max="1456" width="9.140625" style="4127"/>
    <col min="1457" max="1457" width="29.7109375" style="4127" customWidth="1"/>
    <col min="1458" max="1458" width="7.7109375" style="4127" customWidth="1"/>
    <col min="1459" max="1459" width="1.42578125" style="4127" customWidth="1"/>
    <col min="1460" max="1460" width="5.7109375" style="4127" customWidth="1"/>
    <col min="1461" max="1461" width="1.42578125" style="4127" customWidth="1"/>
    <col min="1462" max="1462" width="7.7109375" style="4127" customWidth="1"/>
    <col min="1463" max="1463" width="1.42578125" style="4127" customWidth="1"/>
    <col min="1464" max="1464" width="5.7109375" style="4127" customWidth="1"/>
    <col min="1465" max="1465" width="1.42578125" style="4127" customWidth="1"/>
    <col min="1466" max="1466" width="7.7109375" style="4127" customWidth="1"/>
    <col min="1467" max="1467" width="1.42578125" style="4127" customWidth="1"/>
    <col min="1468" max="1468" width="5.7109375" style="4127" customWidth="1"/>
    <col min="1469" max="1469" width="1.42578125" style="4127" customWidth="1"/>
    <col min="1470" max="1470" width="7.7109375" style="4127" customWidth="1"/>
    <col min="1471" max="1471" width="1.42578125" style="4127" customWidth="1"/>
    <col min="1472" max="1472" width="5.7109375" style="4127" customWidth="1"/>
    <col min="1473" max="1473" width="1.42578125" style="4127" customWidth="1"/>
    <col min="1474" max="1474" width="7.7109375" style="4127" customWidth="1"/>
    <col min="1475" max="1475" width="1.42578125" style="4127" customWidth="1"/>
    <col min="1476" max="1476" width="5.7109375" style="4127" customWidth="1"/>
    <col min="1477" max="1477" width="1.42578125" style="4127" customWidth="1"/>
    <col min="1478" max="1478" width="7.7109375" style="4127" customWidth="1"/>
    <col min="1479" max="1479" width="1.42578125" style="4127" customWidth="1"/>
    <col min="1480" max="1480" width="5.7109375" style="4127" customWidth="1"/>
    <col min="1481" max="1481" width="1.42578125" style="4127" customWidth="1"/>
    <col min="1482" max="1482" width="7.7109375" style="4127" customWidth="1"/>
    <col min="1483" max="1483" width="1.42578125" style="4127" customWidth="1"/>
    <col min="1484" max="1484" width="5.7109375" style="4127" customWidth="1"/>
    <col min="1485" max="1485" width="1.42578125" style="4127" customWidth="1"/>
    <col min="1486" max="1486" width="7.7109375" style="4127" customWidth="1"/>
    <col min="1487" max="1487" width="1.42578125" style="4127" customWidth="1"/>
    <col min="1488" max="1488" width="5.7109375" style="4127" customWidth="1"/>
    <col min="1489" max="1489" width="1.42578125" style="4127" customWidth="1"/>
    <col min="1490" max="1490" width="29.7109375" style="4127" customWidth="1"/>
    <col min="1491" max="1712" width="9.140625" style="4127"/>
    <col min="1713" max="1713" width="29.7109375" style="4127" customWidth="1"/>
    <col min="1714" max="1714" width="7.7109375" style="4127" customWidth="1"/>
    <col min="1715" max="1715" width="1.42578125" style="4127" customWidth="1"/>
    <col min="1716" max="1716" width="5.7109375" style="4127" customWidth="1"/>
    <col min="1717" max="1717" width="1.42578125" style="4127" customWidth="1"/>
    <col min="1718" max="1718" width="7.7109375" style="4127" customWidth="1"/>
    <col min="1719" max="1719" width="1.42578125" style="4127" customWidth="1"/>
    <col min="1720" max="1720" width="5.7109375" style="4127" customWidth="1"/>
    <col min="1721" max="1721" width="1.42578125" style="4127" customWidth="1"/>
    <col min="1722" max="1722" width="7.7109375" style="4127" customWidth="1"/>
    <col min="1723" max="1723" width="1.42578125" style="4127" customWidth="1"/>
    <col min="1724" max="1724" width="5.7109375" style="4127" customWidth="1"/>
    <col min="1725" max="1725" width="1.42578125" style="4127" customWidth="1"/>
    <col min="1726" max="1726" width="7.7109375" style="4127" customWidth="1"/>
    <col min="1727" max="1727" width="1.42578125" style="4127" customWidth="1"/>
    <col min="1728" max="1728" width="5.7109375" style="4127" customWidth="1"/>
    <col min="1729" max="1729" width="1.42578125" style="4127" customWidth="1"/>
    <col min="1730" max="1730" width="7.7109375" style="4127" customWidth="1"/>
    <col min="1731" max="1731" width="1.42578125" style="4127" customWidth="1"/>
    <col min="1732" max="1732" width="5.7109375" style="4127" customWidth="1"/>
    <col min="1733" max="1733" width="1.42578125" style="4127" customWidth="1"/>
    <col min="1734" max="1734" width="7.7109375" style="4127" customWidth="1"/>
    <col min="1735" max="1735" width="1.42578125" style="4127" customWidth="1"/>
    <col min="1736" max="1736" width="5.7109375" style="4127" customWidth="1"/>
    <col min="1737" max="1737" width="1.42578125" style="4127" customWidth="1"/>
    <col min="1738" max="1738" width="7.7109375" style="4127" customWidth="1"/>
    <col min="1739" max="1739" width="1.42578125" style="4127" customWidth="1"/>
    <col min="1740" max="1740" width="5.7109375" style="4127" customWidth="1"/>
    <col min="1741" max="1741" width="1.42578125" style="4127" customWidth="1"/>
    <col min="1742" max="1742" width="7.7109375" style="4127" customWidth="1"/>
    <col min="1743" max="1743" width="1.42578125" style="4127" customWidth="1"/>
    <col min="1744" max="1744" width="5.7109375" style="4127" customWidth="1"/>
    <col min="1745" max="1745" width="1.42578125" style="4127" customWidth="1"/>
    <col min="1746" max="1746" width="29.7109375" style="4127" customWidth="1"/>
    <col min="1747" max="1968" width="9.140625" style="4127"/>
    <col min="1969" max="1969" width="29.7109375" style="4127" customWidth="1"/>
    <col min="1970" max="1970" width="7.7109375" style="4127" customWidth="1"/>
    <col min="1971" max="1971" width="1.42578125" style="4127" customWidth="1"/>
    <col min="1972" max="1972" width="5.7109375" style="4127" customWidth="1"/>
    <col min="1973" max="1973" width="1.42578125" style="4127" customWidth="1"/>
    <col min="1974" max="1974" width="7.7109375" style="4127" customWidth="1"/>
    <col min="1975" max="1975" width="1.42578125" style="4127" customWidth="1"/>
    <col min="1976" max="1976" width="5.7109375" style="4127" customWidth="1"/>
    <col min="1977" max="1977" width="1.42578125" style="4127" customWidth="1"/>
    <col min="1978" max="1978" width="7.7109375" style="4127" customWidth="1"/>
    <col min="1979" max="1979" width="1.42578125" style="4127" customWidth="1"/>
    <col min="1980" max="1980" width="5.7109375" style="4127" customWidth="1"/>
    <col min="1981" max="1981" width="1.42578125" style="4127" customWidth="1"/>
    <col min="1982" max="1982" width="7.7109375" style="4127" customWidth="1"/>
    <col min="1983" max="1983" width="1.42578125" style="4127" customWidth="1"/>
    <col min="1984" max="1984" width="5.7109375" style="4127" customWidth="1"/>
    <col min="1985" max="1985" width="1.42578125" style="4127" customWidth="1"/>
    <col min="1986" max="1986" width="7.7109375" style="4127" customWidth="1"/>
    <col min="1987" max="1987" width="1.42578125" style="4127" customWidth="1"/>
    <col min="1988" max="1988" width="5.7109375" style="4127" customWidth="1"/>
    <col min="1989" max="1989" width="1.42578125" style="4127" customWidth="1"/>
    <col min="1990" max="1990" width="7.7109375" style="4127" customWidth="1"/>
    <col min="1991" max="1991" width="1.42578125" style="4127" customWidth="1"/>
    <col min="1992" max="1992" width="5.7109375" style="4127" customWidth="1"/>
    <col min="1993" max="1993" width="1.42578125" style="4127" customWidth="1"/>
    <col min="1994" max="1994" width="7.7109375" style="4127" customWidth="1"/>
    <col min="1995" max="1995" width="1.42578125" style="4127" customWidth="1"/>
    <col min="1996" max="1996" width="5.7109375" style="4127" customWidth="1"/>
    <col min="1997" max="1997" width="1.42578125" style="4127" customWidth="1"/>
    <col min="1998" max="1998" width="7.7109375" style="4127" customWidth="1"/>
    <col min="1999" max="1999" width="1.42578125" style="4127" customWidth="1"/>
    <col min="2000" max="2000" width="5.7109375" style="4127" customWidth="1"/>
    <col min="2001" max="2001" width="1.42578125" style="4127" customWidth="1"/>
    <col min="2002" max="2002" width="29.7109375" style="4127" customWidth="1"/>
    <col min="2003" max="2224" width="9.140625" style="4127"/>
    <col min="2225" max="2225" width="29.7109375" style="4127" customWidth="1"/>
    <col min="2226" max="2226" width="7.7109375" style="4127" customWidth="1"/>
    <col min="2227" max="2227" width="1.42578125" style="4127" customWidth="1"/>
    <col min="2228" max="2228" width="5.7109375" style="4127" customWidth="1"/>
    <col min="2229" max="2229" width="1.42578125" style="4127" customWidth="1"/>
    <col min="2230" max="2230" width="7.7109375" style="4127" customWidth="1"/>
    <col min="2231" max="2231" width="1.42578125" style="4127" customWidth="1"/>
    <col min="2232" max="2232" width="5.7109375" style="4127" customWidth="1"/>
    <col min="2233" max="2233" width="1.42578125" style="4127" customWidth="1"/>
    <col min="2234" max="2234" width="7.7109375" style="4127" customWidth="1"/>
    <col min="2235" max="2235" width="1.42578125" style="4127" customWidth="1"/>
    <col min="2236" max="2236" width="5.7109375" style="4127" customWidth="1"/>
    <col min="2237" max="2237" width="1.42578125" style="4127" customWidth="1"/>
    <col min="2238" max="2238" width="7.7109375" style="4127" customWidth="1"/>
    <col min="2239" max="2239" width="1.42578125" style="4127" customWidth="1"/>
    <col min="2240" max="2240" width="5.7109375" style="4127" customWidth="1"/>
    <col min="2241" max="2241" width="1.42578125" style="4127" customWidth="1"/>
    <col min="2242" max="2242" width="7.7109375" style="4127" customWidth="1"/>
    <col min="2243" max="2243" width="1.42578125" style="4127" customWidth="1"/>
    <col min="2244" max="2244" width="5.7109375" style="4127" customWidth="1"/>
    <col min="2245" max="2245" width="1.42578125" style="4127" customWidth="1"/>
    <col min="2246" max="2246" width="7.7109375" style="4127" customWidth="1"/>
    <col min="2247" max="2247" width="1.42578125" style="4127" customWidth="1"/>
    <col min="2248" max="2248" width="5.7109375" style="4127" customWidth="1"/>
    <col min="2249" max="2249" width="1.42578125" style="4127" customWidth="1"/>
    <col min="2250" max="2250" width="7.7109375" style="4127" customWidth="1"/>
    <col min="2251" max="2251" width="1.42578125" style="4127" customWidth="1"/>
    <col min="2252" max="2252" width="5.7109375" style="4127" customWidth="1"/>
    <col min="2253" max="2253" width="1.42578125" style="4127" customWidth="1"/>
    <col min="2254" max="2254" width="7.7109375" style="4127" customWidth="1"/>
    <col min="2255" max="2255" width="1.42578125" style="4127" customWidth="1"/>
    <col min="2256" max="2256" width="5.7109375" style="4127" customWidth="1"/>
    <col min="2257" max="2257" width="1.42578125" style="4127" customWidth="1"/>
    <col min="2258" max="2258" width="29.7109375" style="4127" customWidth="1"/>
    <col min="2259" max="2480" width="9.140625" style="4127"/>
    <col min="2481" max="2481" width="29.7109375" style="4127" customWidth="1"/>
    <col min="2482" max="2482" width="7.7109375" style="4127" customWidth="1"/>
    <col min="2483" max="2483" width="1.42578125" style="4127" customWidth="1"/>
    <col min="2484" max="2484" width="5.7109375" style="4127" customWidth="1"/>
    <col min="2485" max="2485" width="1.42578125" style="4127" customWidth="1"/>
    <col min="2486" max="2486" width="7.7109375" style="4127" customWidth="1"/>
    <col min="2487" max="2487" width="1.42578125" style="4127" customWidth="1"/>
    <col min="2488" max="2488" width="5.7109375" style="4127" customWidth="1"/>
    <col min="2489" max="2489" width="1.42578125" style="4127" customWidth="1"/>
    <col min="2490" max="2490" width="7.7109375" style="4127" customWidth="1"/>
    <col min="2491" max="2491" width="1.42578125" style="4127" customWidth="1"/>
    <col min="2492" max="2492" width="5.7109375" style="4127" customWidth="1"/>
    <col min="2493" max="2493" width="1.42578125" style="4127" customWidth="1"/>
    <col min="2494" max="2494" width="7.7109375" style="4127" customWidth="1"/>
    <col min="2495" max="2495" width="1.42578125" style="4127" customWidth="1"/>
    <col min="2496" max="2496" width="5.7109375" style="4127" customWidth="1"/>
    <col min="2497" max="2497" width="1.42578125" style="4127" customWidth="1"/>
    <col min="2498" max="2498" width="7.7109375" style="4127" customWidth="1"/>
    <col min="2499" max="2499" width="1.42578125" style="4127" customWidth="1"/>
    <col min="2500" max="2500" width="5.7109375" style="4127" customWidth="1"/>
    <col min="2501" max="2501" width="1.42578125" style="4127" customWidth="1"/>
    <col min="2502" max="2502" width="7.7109375" style="4127" customWidth="1"/>
    <col min="2503" max="2503" width="1.42578125" style="4127" customWidth="1"/>
    <col min="2504" max="2504" width="5.7109375" style="4127" customWidth="1"/>
    <col min="2505" max="2505" width="1.42578125" style="4127" customWidth="1"/>
    <col min="2506" max="2506" width="7.7109375" style="4127" customWidth="1"/>
    <col min="2507" max="2507" width="1.42578125" style="4127" customWidth="1"/>
    <col min="2508" max="2508" width="5.7109375" style="4127" customWidth="1"/>
    <col min="2509" max="2509" width="1.42578125" style="4127" customWidth="1"/>
    <col min="2510" max="2510" width="7.7109375" style="4127" customWidth="1"/>
    <col min="2511" max="2511" width="1.42578125" style="4127" customWidth="1"/>
    <col min="2512" max="2512" width="5.7109375" style="4127" customWidth="1"/>
    <col min="2513" max="2513" width="1.42578125" style="4127" customWidth="1"/>
    <col min="2514" max="2514" width="29.7109375" style="4127" customWidth="1"/>
    <col min="2515" max="2736" width="9.140625" style="4127"/>
    <col min="2737" max="2737" width="29.7109375" style="4127" customWidth="1"/>
    <col min="2738" max="2738" width="7.7109375" style="4127" customWidth="1"/>
    <col min="2739" max="2739" width="1.42578125" style="4127" customWidth="1"/>
    <col min="2740" max="2740" width="5.7109375" style="4127" customWidth="1"/>
    <col min="2741" max="2741" width="1.42578125" style="4127" customWidth="1"/>
    <col min="2742" max="2742" width="7.7109375" style="4127" customWidth="1"/>
    <col min="2743" max="2743" width="1.42578125" style="4127" customWidth="1"/>
    <col min="2744" max="2744" width="5.7109375" style="4127" customWidth="1"/>
    <col min="2745" max="2745" width="1.42578125" style="4127" customWidth="1"/>
    <col min="2746" max="2746" width="7.7109375" style="4127" customWidth="1"/>
    <col min="2747" max="2747" width="1.42578125" style="4127" customWidth="1"/>
    <col min="2748" max="2748" width="5.7109375" style="4127" customWidth="1"/>
    <col min="2749" max="2749" width="1.42578125" style="4127" customWidth="1"/>
    <col min="2750" max="2750" width="7.7109375" style="4127" customWidth="1"/>
    <col min="2751" max="2751" width="1.42578125" style="4127" customWidth="1"/>
    <col min="2752" max="2752" width="5.7109375" style="4127" customWidth="1"/>
    <col min="2753" max="2753" width="1.42578125" style="4127" customWidth="1"/>
    <col min="2754" max="2754" width="7.7109375" style="4127" customWidth="1"/>
    <col min="2755" max="2755" width="1.42578125" style="4127" customWidth="1"/>
    <col min="2756" max="2756" width="5.7109375" style="4127" customWidth="1"/>
    <col min="2757" max="2757" width="1.42578125" style="4127" customWidth="1"/>
    <col min="2758" max="2758" width="7.7109375" style="4127" customWidth="1"/>
    <col min="2759" max="2759" width="1.42578125" style="4127" customWidth="1"/>
    <col min="2760" max="2760" width="5.7109375" style="4127" customWidth="1"/>
    <col min="2761" max="2761" width="1.42578125" style="4127" customWidth="1"/>
    <col min="2762" max="2762" width="7.7109375" style="4127" customWidth="1"/>
    <col min="2763" max="2763" width="1.42578125" style="4127" customWidth="1"/>
    <col min="2764" max="2764" width="5.7109375" style="4127" customWidth="1"/>
    <col min="2765" max="2765" width="1.42578125" style="4127" customWidth="1"/>
    <col min="2766" max="2766" width="7.7109375" style="4127" customWidth="1"/>
    <col min="2767" max="2767" width="1.42578125" style="4127" customWidth="1"/>
    <col min="2768" max="2768" width="5.7109375" style="4127" customWidth="1"/>
    <col min="2769" max="2769" width="1.42578125" style="4127" customWidth="1"/>
    <col min="2770" max="2770" width="29.7109375" style="4127" customWidth="1"/>
    <col min="2771" max="2992" width="9.140625" style="4127"/>
    <col min="2993" max="2993" width="29.7109375" style="4127" customWidth="1"/>
    <col min="2994" max="2994" width="7.7109375" style="4127" customWidth="1"/>
    <col min="2995" max="2995" width="1.42578125" style="4127" customWidth="1"/>
    <col min="2996" max="2996" width="5.7109375" style="4127" customWidth="1"/>
    <col min="2997" max="2997" width="1.42578125" style="4127" customWidth="1"/>
    <col min="2998" max="2998" width="7.7109375" style="4127" customWidth="1"/>
    <col min="2999" max="2999" width="1.42578125" style="4127" customWidth="1"/>
    <col min="3000" max="3000" width="5.7109375" style="4127" customWidth="1"/>
    <col min="3001" max="3001" width="1.42578125" style="4127" customWidth="1"/>
    <col min="3002" max="3002" width="7.7109375" style="4127" customWidth="1"/>
    <col min="3003" max="3003" width="1.42578125" style="4127" customWidth="1"/>
    <col min="3004" max="3004" width="5.7109375" style="4127" customWidth="1"/>
    <col min="3005" max="3005" width="1.42578125" style="4127" customWidth="1"/>
    <col min="3006" max="3006" width="7.7109375" style="4127" customWidth="1"/>
    <col min="3007" max="3007" width="1.42578125" style="4127" customWidth="1"/>
    <col min="3008" max="3008" width="5.7109375" style="4127" customWidth="1"/>
    <col min="3009" max="3009" width="1.42578125" style="4127" customWidth="1"/>
    <col min="3010" max="3010" width="7.7109375" style="4127" customWidth="1"/>
    <col min="3011" max="3011" width="1.42578125" style="4127" customWidth="1"/>
    <col min="3012" max="3012" width="5.7109375" style="4127" customWidth="1"/>
    <col min="3013" max="3013" width="1.42578125" style="4127" customWidth="1"/>
    <col min="3014" max="3014" width="7.7109375" style="4127" customWidth="1"/>
    <col min="3015" max="3015" width="1.42578125" style="4127" customWidth="1"/>
    <col min="3016" max="3016" width="5.7109375" style="4127" customWidth="1"/>
    <col min="3017" max="3017" width="1.42578125" style="4127" customWidth="1"/>
    <col min="3018" max="3018" width="7.7109375" style="4127" customWidth="1"/>
    <col min="3019" max="3019" width="1.42578125" style="4127" customWidth="1"/>
    <col min="3020" max="3020" width="5.7109375" style="4127" customWidth="1"/>
    <col min="3021" max="3021" width="1.42578125" style="4127" customWidth="1"/>
    <col min="3022" max="3022" width="7.7109375" style="4127" customWidth="1"/>
    <col min="3023" max="3023" width="1.42578125" style="4127" customWidth="1"/>
    <col min="3024" max="3024" width="5.7109375" style="4127" customWidth="1"/>
    <col min="3025" max="3025" width="1.42578125" style="4127" customWidth="1"/>
    <col min="3026" max="3026" width="29.7109375" style="4127" customWidth="1"/>
    <col min="3027" max="3248" width="9.140625" style="4127"/>
    <col min="3249" max="3249" width="29.7109375" style="4127" customWidth="1"/>
    <col min="3250" max="3250" width="7.7109375" style="4127" customWidth="1"/>
    <col min="3251" max="3251" width="1.42578125" style="4127" customWidth="1"/>
    <col min="3252" max="3252" width="5.7109375" style="4127" customWidth="1"/>
    <col min="3253" max="3253" width="1.42578125" style="4127" customWidth="1"/>
    <col min="3254" max="3254" width="7.7109375" style="4127" customWidth="1"/>
    <col min="3255" max="3255" width="1.42578125" style="4127" customWidth="1"/>
    <col min="3256" max="3256" width="5.7109375" style="4127" customWidth="1"/>
    <col min="3257" max="3257" width="1.42578125" style="4127" customWidth="1"/>
    <col min="3258" max="3258" width="7.7109375" style="4127" customWidth="1"/>
    <col min="3259" max="3259" width="1.42578125" style="4127" customWidth="1"/>
    <col min="3260" max="3260" width="5.7109375" style="4127" customWidth="1"/>
    <col min="3261" max="3261" width="1.42578125" style="4127" customWidth="1"/>
    <col min="3262" max="3262" width="7.7109375" style="4127" customWidth="1"/>
    <col min="3263" max="3263" width="1.42578125" style="4127" customWidth="1"/>
    <col min="3264" max="3264" width="5.7109375" style="4127" customWidth="1"/>
    <col min="3265" max="3265" width="1.42578125" style="4127" customWidth="1"/>
    <col min="3266" max="3266" width="7.7109375" style="4127" customWidth="1"/>
    <col min="3267" max="3267" width="1.42578125" style="4127" customWidth="1"/>
    <col min="3268" max="3268" width="5.7109375" style="4127" customWidth="1"/>
    <col min="3269" max="3269" width="1.42578125" style="4127" customWidth="1"/>
    <col min="3270" max="3270" width="7.7109375" style="4127" customWidth="1"/>
    <col min="3271" max="3271" width="1.42578125" style="4127" customWidth="1"/>
    <col min="3272" max="3272" width="5.7109375" style="4127" customWidth="1"/>
    <col min="3273" max="3273" width="1.42578125" style="4127" customWidth="1"/>
    <col min="3274" max="3274" width="7.7109375" style="4127" customWidth="1"/>
    <col min="3275" max="3275" width="1.42578125" style="4127" customWidth="1"/>
    <col min="3276" max="3276" width="5.7109375" style="4127" customWidth="1"/>
    <col min="3277" max="3277" width="1.42578125" style="4127" customWidth="1"/>
    <col min="3278" max="3278" width="7.7109375" style="4127" customWidth="1"/>
    <col min="3279" max="3279" width="1.42578125" style="4127" customWidth="1"/>
    <col min="3280" max="3280" width="5.7109375" style="4127" customWidth="1"/>
    <col min="3281" max="3281" width="1.42578125" style="4127" customWidth="1"/>
    <col min="3282" max="3282" width="29.7109375" style="4127" customWidth="1"/>
    <col min="3283" max="3504" width="9.140625" style="4127"/>
    <col min="3505" max="3505" width="29.7109375" style="4127" customWidth="1"/>
    <col min="3506" max="3506" width="7.7109375" style="4127" customWidth="1"/>
    <col min="3507" max="3507" width="1.42578125" style="4127" customWidth="1"/>
    <col min="3508" max="3508" width="5.7109375" style="4127" customWidth="1"/>
    <col min="3509" max="3509" width="1.42578125" style="4127" customWidth="1"/>
    <col min="3510" max="3510" width="7.7109375" style="4127" customWidth="1"/>
    <col min="3511" max="3511" width="1.42578125" style="4127" customWidth="1"/>
    <col min="3512" max="3512" width="5.7109375" style="4127" customWidth="1"/>
    <col min="3513" max="3513" width="1.42578125" style="4127" customWidth="1"/>
    <col min="3514" max="3514" width="7.7109375" style="4127" customWidth="1"/>
    <col min="3515" max="3515" width="1.42578125" style="4127" customWidth="1"/>
    <col min="3516" max="3516" width="5.7109375" style="4127" customWidth="1"/>
    <col min="3517" max="3517" width="1.42578125" style="4127" customWidth="1"/>
    <col min="3518" max="3518" width="7.7109375" style="4127" customWidth="1"/>
    <col min="3519" max="3519" width="1.42578125" style="4127" customWidth="1"/>
    <col min="3520" max="3520" width="5.7109375" style="4127" customWidth="1"/>
    <col min="3521" max="3521" width="1.42578125" style="4127" customWidth="1"/>
    <col min="3522" max="3522" width="7.7109375" style="4127" customWidth="1"/>
    <col min="3523" max="3523" width="1.42578125" style="4127" customWidth="1"/>
    <col min="3524" max="3524" width="5.7109375" style="4127" customWidth="1"/>
    <col min="3525" max="3525" width="1.42578125" style="4127" customWidth="1"/>
    <col min="3526" max="3526" width="7.7109375" style="4127" customWidth="1"/>
    <col min="3527" max="3527" width="1.42578125" style="4127" customWidth="1"/>
    <col min="3528" max="3528" width="5.7109375" style="4127" customWidth="1"/>
    <col min="3529" max="3529" width="1.42578125" style="4127" customWidth="1"/>
    <col min="3530" max="3530" width="7.7109375" style="4127" customWidth="1"/>
    <col min="3531" max="3531" width="1.42578125" style="4127" customWidth="1"/>
    <col min="3532" max="3532" width="5.7109375" style="4127" customWidth="1"/>
    <col min="3533" max="3533" width="1.42578125" style="4127" customWidth="1"/>
    <col min="3534" max="3534" width="7.7109375" style="4127" customWidth="1"/>
    <col min="3535" max="3535" width="1.42578125" style="4127" customWidth="1"/>
    <col min="3536" max="3536" width="5.7109375" style="4127" customWidth="1"/>
    <col min="3537" max="3537" width="1.42578125" style="4127" customWidth="1"/>
    <col min="3538" max="3538" width="29.7109375" style="4127" customWidth="1"/>
    <col min="3539" max="3760" width="9.140625" style="4127"/>
    <col min="3761" max="3761" width="29.7109375" style="4127" customWidth="1"/>
    <col min="3762" max="3762" width="7.7109375" style="4127" customWidth="1"/>
    <col min="3763" max="3763" width="1.42578125" style="4127" customWidth="1"/>
    <col min="3764" max="3764" width="5.7109375" style="4127" customWidth="1"/>
    <col min="3765" max="3765" width="1.42578125" style="4127" customWidth="1"/>
    <col min="3766" max="3766" width="7.7109375" style="4127" customWidth="1"/>
    <col min="3767" max="3767" width="1.42578125" style="4127" customWidth="1"/>
    <col min="3768" max="3768" width="5.7109375" style="4127" customWidth="1"/>
    <col min="3769" max="3769" width="1.42578125" style="4127" customWidth="1"/>
    <col min="3770" max="3770" width="7.7109375" style="4127" customWidth="1"/>
    <col min="3771" max="3771" width="1.42578125" style="4127" customWidth="1"/>
    <col min="3772" max="3772" width="5.7109375" style="4127" customWidth="1"/>
    <col min="3773" max="3773" width="1.42578125" style="4127" customWidth="1"/>
    <col min="3774" max="3774" width="7.7109375" style="4127" customWidth="1"/>
    <col min="3775" max="3775" width="1.42578125" style="4127" customWidth="1"/>
    <col min="3776" max="3776" width="5.7109375" style="4127" customWidth="1"/>
    <col min="3777" max="3777" width="1.42578125" style="4127" customWidth="1"/>
    <col min="3778" max="3778" width="7.7109375" style="4127" customWidth="1"/>
    <col min="3779" max="3779" width="1.42578125" style="4127" customWidth="1"/>
    <col min="3780" max="3780" width="5.7109375" style="4127" customWidth="1"/>
    <col min="3781" max="3781" width="1.42578125" style="4127" customWidth="1"/>
    <col min="3782" max="3782" width="7.7109375" style="4127" customWidth="1"/>
    <col min="3783" max="3783" width="1.42578125" style="4127" customWidth="1"/>
    <col min="3784" max="3784" width="5.7109375" style="4127" customWidth="1"/>
    <col min="3785" max="3785" width="1.42578125" style="4127" customWidth="1"/>
    <col min="3786" max="3786" width="7.7109375" style="4127" customWidth="1"/>
    <col min="3787" max="3787" width="1.42578125" style="4127" customWidth="1"/>
    <col min="3788" max="3788" width="5.7109375" style="4127" customWidth="1"/>
    <col min="3789" max="3789" width="1.42578125" style="4127" customWidth="1"/>
    <col min="3790" max="3790" width="7.7109375" style="4127" customWidth="1"/>
    <col min="3791" max="3791" width="1.42578125" style="4127" customWidth="1"/>
    <col min="3792" max="3792" width="5.7109375" style="4127" customWidth="1"/>
    <col min="3793" max="3793" width="1.42578125" style="4127" customWidth="1"/>
    <col min="3794" max="3794" width="29.7109375" style="4127" customWidth="1"/>
    <col min="3795" max="4016" width="9.140625" style="4127"/>
    <col min="4017" max="4017" width="29.7109375" style="4127" customWidth="1"/>
    <col min="4018" max="4018" width="7.7109375" style="4127" customWidth="1"/>
    <col min="4019" max="4019" width="1.42578125" style="4127" customWidth="1"/>
    <col min="4020" max="4020" width="5.7109375" style="4127" customWidth="1"/>
    <col min="4021" max="4021" width="1.42578125" style="4127" customWidth="1"/>
    <col min="4022" max="4022" width="7.7109375" style="4127" customWidth="1"/>
    <col min="4023" max="4023" width="1.42578125" style="4127" customWidth="1"/>
    <col min="4024" max="4024" width="5.7109375" style="4127" customWidth="1"/>
    <col min="4025" max="4025" width="1.42578125" style="4127" customWidth="1"/>
    <col min="4026" max="4026" width="7.7109375" style="4127" customWidth="1"/>
    <col min="4027" max="4027" width="1.42578125" style="4127" customWidth="1"/>
    <col min="4028" max="4028" width="5.7109375" style="4127" customWidth="1"/>
    <col min="4029" max="4029" width="1.42578125" style="4127" customWidth="1"/>
    <col min="4030" max="4030" width="7.7109375" style="4127" customWidth="1"/>
    <col min="4031" max="4031" width="1.42578125" style="4127" customWidth="1"/>
    <col min="4032" max="4032" width="5.7109375" style="4127" customWidth="1"/>
    <col min="4033" max="4033" width="1.42578125" style="4127" customWidth="1"/>
    <col min="4034" max="4034" width="7.7109375" style="4127" customWidth="1"/>
    <col min="4035" max="4035" width="1.42578125" style="4127" customWidth="1"/>
    <col min="4036" max="4036" width="5.7109375" style="4127" customWidth="1"/>
    <col min="4037" max="4037" width="1.42578125" style="4127" customWidth="1"/>
    <col min="4038" max="4038" width="7.7109375" style="4127" customWidth="1"/>
    <col min="4039" max="4039" width="1.42578125" style="4127" customWidth="1"/>
    <col min="4040" max="4040" width="5.7109375" style="4127" customWidth="1"/>
    <col min="4041" max="4041" width="1.42578125" style="4127" customWidth="1"/>
    <col min="4042" max="4042" width="7.7109375" style="4127" customWidth="1"/>
    <col min="4043" max="4043" width="1.42578125" style="4127" customWidth="1"/>
    <col min="4044" max="4044" width="5.7109375" style="4127" customWidth="1"/>
    <col min="4045" max="4045" width="1.42578125" style="4127" customWidth="1"/>
    <col min="4046" max="4046" width="7.7109375" style="4127" customWidth="1"/>
    <col min="4047" max="4047" width="1.42578125" style="4127" customWidth="1"/>
    <col min="4048" max="4048" width="5.7109375" style="4127" customWidth="1"/>
    <col min="4049" max="4049" width="1.42578125" style="4127" customWidth="1"/>
    <col min="4050" max="4050" width="29.7109375" style="4127" customWidth="1"/>
    <col min="4051" max="4272" width="9.140625" style="4127"/>
    <col min="4273" max="4273" width="29.7109375" style="4127" customWidth="1"/>
    <col min="4274" max="4274" width="7.7109375" style="4127" customWidth="1"/>
    <col min="4275" max="4275" width="1.42578125" style="4127" customWidth="1"/>
    <col min="4276" max="4276" width="5.7109375" style="4127" customWidth="1"/>
    <col min="4277" max="4277" width="1.42578125" style="4127" customWidth="1"/>
    <col min="4278" max="4278" width="7.7109375" style="4127" customWidth="1"/>
    <col min="4279" max="4279" width="1.42578125" style="4127" customWidth="1"/>
    <col min="4280" max="4280" width="5.7109375" style="4127" customWidth="1"/>
    <col min="4281" max="4281" width="1.42578125" style="4127" customWidth="1"/>
    <col min="4282" max="4282" width="7.7109375" style="4127" customWidth="1"/>
    <col min="4283" max="4283" width="1.42578125" style="4127" customWidth="1"/>
    <col min="4284" max="4284" width="5.7109375" style="4127" customWidth="1"/>
    <col min="4285" max="4285" width="1.42578125" style="4127" customWidth="1"/>
    <col min="4286" max="4286" width="7.7109375" style="4127" customWidth="1"/>
    <col min="4287" max="4287" width="1.42578125" style="4127" customWidth="1"/>
    <col min="4288" max="4288" width="5.7109375" style="4127" customWidth="1"/>
    <col min="4289" max="4289" width="1.42578125" style="4127" customWidth="1"/>
    <col min="4290" max="4290" width="7.7109375" style="4127" customWidth="1"/>
    <col min="4291" max="4291" width="1.42578125" style="4127" customWidth="1"/>
    <col min="4292" max="4292" width="5.7109375" style="4127" customWidth="1"/>
    <col min="4293" max="4293" width="1.42578125" style="4127" customWidth="1"/>
    <col min="4294" max="4294" width="7.7109375" style="4127" customWidth="1"/>
    <col min="4295" max="4295" width="1.42578125" style="4127" customWidth="1"/>
    <col min="4296" max="4296" width="5.7109375" style="4127" customWidth="1"/>
    <col min="4297" max="4297" width="1.42578125" style="4127" customWidth="1"/>
    <col min="4298" max="4298" width="7.7109375" style="4127" customWidth="1"/>
    <col min="4299" max="4299" width="1.42578125" style="4127" customWidth="1"/>
    <col min="4300" max="4300" width="5.7109375" style="4127" customWidth="1"/>
    <col min="4301" max="4301" width="1.42578125" style="4127" customWidth="1"/>
    <col min="4302" max="4302" width="7.7109375" style="4127" customWidth="1"/>
    <col min="4303" max="4303" width="1.42578125" style="4127" customWidth="1"/>
    <col min="4304" max="4304" width="5.7109375" style="4127" customWidth="1"/>
    <col min="4305" max="4305" width="1.42578125" style="4127" customWidth="1"/>
    <col min="4306" max="4306" width="29.7109375" style="4127" customWidth="1"/>
    <col min="4307" max="4528" width="9.140625" style="4127"/>
    <col min="4529" max="4529" width="29.7109375" style="4127" customWidth="1"/>
    <col min="4530" max="4530" width="7.7109375" style="4127" customWidth="1"/>
    <col min="4531" max="4531" width="1.42578125" style="4127" customWidth="1"/>
    <col min="4532" max="4532" width="5.7109375" style="4127" customWidth="1"/>
    <col min="4533" max="4533" width="1.42578125" style="4127" customWidth="1"/>
    <col min="4534" max="4534" width="7.7109375" style="4127" customWidth="1"/>
    <col min="4535" max="4535" width="1.42578125" style="4127" customWidth="1"/>
    <col min="4536" max="4536" width="5.7109375" style="4127" customWidth="1"/>
    <col min="4537" max="4537" width="1.42578125" style="4127" customWidth="1"/>
    <col min="4538" max="4538" width="7.7109375" style="4127" customWidth="1"/>
    <col min="4539" max="4539" width="1.42578125" style="4127" customWidth="1"/>
    <col min="4540" max="4540" width="5.7109375" style="4127" customWidth="1"/>
    <col min="4541" max="4541" width="1.42578125" style="4127" customWidth="1"/>
    <col min="4542" max="4542" width="7.7109375" style="4127" customWidth="1"/>
    <col min="4543" max="4543" width="1.42578125" style="4127" customWidth="1"/>
    <col min="4544" max="4544" width="5.7109375" style="4127" customWidth="1"/>
    <col min="4545" max="4545" width="1.42578125" style="4127" customWidth="1"/>
    <col min="4546" max="4546" width="7.7109375" style="4127" customWidth="1"/>
    <col min="4547" max="4547" width="1.42578125" style="4127" customWidth="1"/>
    <col min="4548" max="4548" width="5.7109375" style="4127" customWidth="1"/>
    <col min="4549" max="4549" width="1.42578125" style="4127" customWidth="1"/>
    <col min="4550" max="4550" width="7.7109375" style="4127" customWidth="1"/>
    <col min="4551" max="4551" width="1.42578125" style="4127" customWidth="1"/>
    <col min="4552" max="4552" width="5.7109375" style="4127" customWidth="1"/>
    <col min="4553" max="4553" width="1.42578125" style="4127" customWidth="1"/>
    <col min="4554" max="4554" width="7.7109375" style="4127" customWidth="1"/>
    <col min="4555" max="4555" width="1.42578125" style="4127" customWidth="1"/>
    <col min="4556" max="4556" width="5.7109375" style="4127" customWidth="1"/>
    <col min="4557" max="4557" width="1.42578125" style="4127" customWidth="1"/>
    <col min="4558" max="4558" width="7.7109375" style="4127" customWidth="1"/>
    <col min="4559" max="4559" width="1.42578125" style="4127" customWidth="1"/>
    <col min="4560" max="4560" width="5.7109375" style="4127" customWidth="1"/>
    <col min="4561" max="4561" width="1.42578125" style="4127" customWidth="1"/>
    <col min="4562" max="4562" width="29.7109375" style="4127" customWidth="1"/>
    <col min="4563" max="4784" width="9.140625" style="4127"/>
    <col min="4785" max="4785" width="29.7109375" style="4127" customWidth="1"/>
    <col min="4786" max="4786" width="7.7109375" style="4127" customWidth="1"/>
    <col min="4787" max="4787" width="1.42578125" style="4127" customWidth="1"/>
    <col min="4788" max="4788" width="5.7109375" style="4127" customWidth="1"/>
    <col min="4789" max="4789" width="1.42578125" style="4127" customWidth="1"/>
    <col min="4790" max="4790" width="7.7109375" style="4127" customWidth="1"/>
    <col min="4791" max="4791" width="1.42578125" style="4127" customWidth="1"/>
    <col min="4792" max="4792" width="5.7109375" style="4127" customWidth="1"/>
    <col min="4793" max="4793" width="1.42578125" style="4127" customWidth="1"/>
    <col min="4794" max="4794" width="7.7109375" style="4127" customWidth="1"/>
    <col min="4795" max="4795" width="1.42578125" style="4127" customWidth="1"/>
    <col min="4796" max="4796" width="5.7109375" style="4127" customWidth="1"/>
    <col min="4797" max="4797" width="1.42578125" style="4127" customWidth="1"/>
    <col min="4798" max="4798" width="7.7109375" style="4127" customWidth="1"/>
    <col min="4799" max="4799" width="1.42578125" style="4127" customWidth="1"/>
    <col min="4800" max="4800" width="5.7109375" style="4127" customWidth="1"/>
    <col min="4801" max="4801" width="1.42578125" style="4127" customWidth="1"/>
    <col min="4802" max="4802" width="7.7109375" style="4127" customWidth="1"/>
    <col min="4803" max="4803" width="1.42578125" style="4127" customWidth="1"/>
    <col min="4804" max="4804" width="5.7109375" style="4127" customWidth="1"/>
    <col min="4805" max="4805" width="1.42578125" style="4127" customWidth="1"/>
    <col min="4806" max="4806" width="7.7109375" style="4127" customWidth="1"/>
    <col min="4807" max="4807" width="1.42578125" style="4127" customWidth="1"/>
    <col min="4808" max="4808" width="5.7109375" style="4127" customWidth="1"/>
    <col min="4809" max="4809" width="1.42578125" style="4127" customWidth="1"/>
    <col min="4810" max="4810" width="7.7109375" style="4127" customWidth="1"/>
    <col min="4811" max="4811" width="1.42578125" style="4127" customWidth="1"/>
    <col min="4812" max="4812" width="5.7109375" style="4127" customWidth="1"/>
    <col min="4813" max="4813" width="1.42578125" style="4127" customWidth="1"/>
    <col min="4814" max="4814" width="7.7109375" style="4127" customWidth="1"/>
    <col min="4815" max="4815" width="1.42578125" style="4127" customWidth="1"/>
    <col min="4816" max="4816" width="5.7109375" style="4127" customWidth="1"/>
    <col min="4817" max="4817" width="1.42578125" style="4127" customWidth="1"/>
    <col min="4818" max="4818" width="29.7109375" style="4127" customWidth="1"/>
    <col min="4819" max="5040" width="9.140625" style="4127"/>
    <col min="5041" max="5041" width="29.7109375" style="4127" customWidth="1"/>
    <col min="5042" max="5042" width="7.7109375" style="4127" customWidth="1"/>
    <col min="5043" max="5043" width="1.42578125" style="4127" customWidth="1"/>
    <col min="5044" max="5044" width="5.7109375" style="4127" customWidth="1"/>
    <col min="5045" max="5045" width="1.42578125" style="4127" customWidth="1"/>
    <col min="5046" max="5046" width="7.7109375" style="4127" customWidth="1"/>
    <col min="5047" max="5047" width="1.42578125" style="4127" customWidth="1"/>
    <col min="5048" max="5048" width="5.7109375" style="4127" customWidth="1"/>
    <col min="5049" max="5049" width="1.42578125" style="4127" customWidth="1"/>
    <col min="5050" max="5050" width="7.7109375" style="4127" customWidth="1"/>
    <col min="5051" max="5051" width="1.42578125" style="4127" customWidth="1"/>
    <col min="5052" max="5052" width="5.7109375" style="4127" customWidth="1"/>
    <col min="5053" max="5053" width="1.42578125" style="4127" customWidth="1"/>
    <col min="5054" max="5054" width="7.7109375" style="4127" customWidth="1"/>
    <col min="5055" max="5055" width="1.42578125" style="4127" customWidth="1"/>
    <col min="5056" max="5056" width="5.7109375" style="4127" customWidth="1"/>
    <col min="5057" max="5057" width="1.42578125" style="4127" customWidth="1"/>
    <col min="5058" max="5058" width="7.7109375" style="4127" customWidth="1"/>
    <col min="5059" max="5059" width="1.42578125" style="4127" customWidth="1"/>
    <col min="5060" max="5060" width="5.7109375" style="4127" customWidth="1"/>
    <col min="5061" max="5061" width="1.42578125" style="4127" customWidth="1"/>
    <col min="5062" max="5062" width="7.7109375" style="4127" customWidth="1"/>
    <col min="5063" max="5063" width="1.42578125" style="4127" customWidth="1"/>
    <col min="5064" max="5064" width="5.7109375" style="4127" customWidth="1"/>
    <col min="5065" max="5065" width="1.42578125" style="4127" customWidth="1"/>
    <col min="5066" max="5066" width="7.7109375" style="4127" customWidth="1"/>
    <col min="5067" max="5067" width="1.42578125" style="4127" customWidth="1"/>
    <col min="5068" max="5068" width="5.7109375" style="4127" customWidth="1"/>
    <col min="5069" max="5069" width="1.42578125" style="4127" customWidth="1"/>
    <col min="5070" max="5070" width="7.7109375" style="4127" customWidth="1"/>
    <col min="5071" max="5071" width="1.42578125" style="4127" customWidth="1"/>
    <col min="5072" max="5072" width="5.7109375" style="4127" customWidth="1"/>
    <col min="5073" max="5073" width="1.42578125" style="4127" customWidth="1"/>
    <col min="5074" max="5074" width="29.7109375" style="4127" customWidth="1"/>
    <col min="5075" max="5296" width="9.140625" style="4127"/>
    <col min="5297" max="5297" width="29.7109375" style="4127" customWidth="1"/>
    <col min="5298" max="5298" width="7.7109375" style="4127" customWidth="1"/>
    <col min="5299" max="5299" width="1.42578125" style="4127" customWidth="1"/>
    <col min="5300" max="5300" width="5.7109375" style="4127" customWidth="1"/>
    <col min="5301" max="5301" width="1.42578125" style="4127" customWidth="1"/>
    <col min="5302" max="5302" width="7.7109375" style="4127" customWidth="1"/>
    <col min="5303" max="5303" width="1.42578125" style="4127" customWidth="1"/>
    <col min="5304" max="5304" width="5.7109375" style="4127" customWidth="1"/>
    <col min="5305" max="5305" width="1.42578125" style="4127" customWidth="1"/>
    <col min="5306" max="5306" width="7.7109375" style="4127" customWidth="1"/>
    <col min="5307" max="5307" width="1.42578125" style="4127" customWidth="1"/>
    <col min="5308" max="5308" width="5.7109375" style="4127" customWidth="1"/>
    <col min="5309" max="5309" width="1.42578125" style="4127" customWidth="1"/>
    <col min="5310" max="5310" width="7.7109375" style="4127" customWidth="1"/>
    <col min="5311" max="5311" width="1.42578125" style="4127" customWidth="1"/>
    <col min="5312" max="5312" width="5.7109375" style="4127" customWidth="1"/>
    <col min="5313" max="5313" width="1.42578125" style="4127" customWidth="1"/>
    <col min="5314" max="5314" width="7.7109375" style="4127" customWidth="1"/>
    <col min="5315" max="5315" width="1.42578125" style="4127" customWidth="1"/>
    <col min="5316" max="5316" width="5.7109375" style="4127" customWidth="1"/>
    <col min="5317" max="5317" width="1.42578125" style="4127" customWidth="1"/>
    <col min="5318" max="5318" width="7.7109375" style="4127" customWidth="1"/>
    <col min="5319" max="5319" width="1.42578125" style="4127" customWidth="1"/>
    <col min="5320" max="5320" width="5.7109375" style="4127" customWidth="1"/>
    <col min="5321" max="5321" width="1.42578125" style="4127" customWidth="1"/>
    <col min="5322" max="5322" width="7.7109375" style="4127" customWidth="1"/>
    <col min="5323" max="5323" width="1.42578125" style="4127" customWidth="1"/>
    <col min="5324" max="5324" width="5.7109375" style="4127" customWidth="1"/>
    <col min="5325" max="5325" width="1.42578125" style="4127" customWidth="1"/>
    <col min="5326" max="5326" width="7.7109375" style="4127" customWidth="1"/>
    <col min="5327" max="5327" width="1.42578125" style="4127" customWidth="1"/>
    <col min="5328" max="5328" width="5.7109375" style="4127" customWidth="1"/>
    <col min="5329" max="5329" width="1.42578125" style="4127" customWidth="1"/>
    <col min="5330" max="5330" width="29.7109375" style="4127" customWidth="1"/>
    <col min="5331" max="5552" width="9.140625" style="4127"/>
    <col min="5553" max="5553" width="29.7109375" style="4127" customWidth="1"/>
    <col min="5554" max="5554" width="7.7109375" style="4127" customWidth="1"/>
    <col min="5555" max="5555" width="1.42578125" style="4127" customWidth="1"/>
    <col min="5556" max="5556" width="5.7109375" style="4127" customWidth="1"/>
    <col min="5557" max="5557" width="1.42578125" style="4127" customWidth="1"/>
    <col min="5558" max="5558" width="7.7109375" style="4127" customWidth="1"/>
    <col min="5559" max="5559" width="1.42578125" style="4127" customWidth="1"/>
    <col min="5560" max="5560" width="5.7109375" style="4127" customWidth="1"/>
    <col min="5561" max="5561" width="1.42578125" style="4127" customWidth="1"/>
    <col min="5562" max="5562" width="7.7109375" style="4127" customWidth="1"/>
    <col min="5563" max="5563" width="1.42578125" style="4127" customWidth="1"/>
    <col min="5564" max="5564" width="5.7109375" style="4127" customWidth="1"/>
    <col min="5565" max="5565" width="1.42578125" style="4127" customWidth="1"/>
    <col min="5566" max="5566" width="7.7109375" style="4127" customWidth="1"/>
    <col min="5567" max="5567" width="1.42578125" style="4127" customWidth="1"/>
    <col min="5568" max="5568" width="5.7109375" style="4127" customWidth="1"/>
    <col min="5569" max="5569" width="1.42578125" style="4127" customWidth="1"/>
    <col min="5570" max="5570" width="7.7109375" style="4127" customWidth="1"/>
    <col min="5571" max="5571" width="1.42578125" style="4127" customWidth="1"/>
    <col min="5572" max="5572" width="5.7109375" style="4127" customWidth="1"/>
    <col min="5573" max="5573" width="1.42578125" style="4127" customWidth="1"/>
    <col min="5574" max="5574" width="7.7109375" style="4127" customWidth="1"/>
    <col min="5575" max="5575" width="1.42578125" style="4127" customWidth="1"/>
    <col min="5576" max="5576" width="5.7109375" style="4127" customWidth="1"/>
    <col min="5577" max="5577" width="1.42578125" style="4127" customWidth="1"/>
    <col min="5578" max="5578" width="7.7109375" style="4127" customWidth="1"/>
    <col min="5579" max="5579" width="1.42578125" style="4127" customWidth="1"/>
    <col min="5580" max="5580" width="5.7109375" style="4127" customWidth="1"/>
    <col min="5581" max="5581" width="1.42578125" style="4127" customWidth="1"/>
    <col min="5582" max="5582" width="7.7109375" style="4127" customWidth="1"/>
    <col min="5583" max="5583" width="1.42578125" style="4127" customWidth="1"/>
    <col min="5584" max="5584" width="5.7109375" style="4127" customWidth="1"/>
    <col min="5585" max="5585" width="1.42578125" style="4127" customWidth="1"/>
    <col min="5586" max="5586" width="29.7109375" style="4127" customWidth="1"/>
    <col min="5587" max="5808" width="9.140625" style="4127"/>
    <col min="5809" max="5809" width="29.7109375" style="4127" customWidth="1"/>
    <col min="5810" max="5810" width="7.7109375" style="4127" customWidth="1"/>
    <col min="5811" max="5811" width="1.42578125" style="4127" customWidth="1"/>
    <col min="5812" max="5812" width="5.7109375" style="4127" customWidth="1"/>
    <col min="5813" max="5813" width="1.42578125" style="4127" customWidth="1"/>
    <col min="5814" max="5814" width="7.7109375" style="4127" customWidth="1"/>
    <col min="5815" max="5815" width="1.42578125" style="4127" customWidth="1"/>
    <col min="5816" max="5816" width="5.7109375" style="4127" customWidth="1"/>
    <col min="5817" max="5817" width="1.42578125" style="4127" customWidth="1"/>
    <col min="5818" max="5818" width="7.7109375" style="4127" customWidth="1"/>
    <col min="5819" max="5819" width="1.42578125" style="4127" customWidth="1"/>
    <col min="5820" max="5820" width="5.7109375" style="4127" customWidth="1"/>
    <col min="5821" max="5821" width="1.42578125" style="4127" customWidth="1"/>
    <col min="5822" max="5822" width="7.7109375" style="4127" customWidth="1"/>
    <col min="5823" max="5823" width="1.42578125" style="4127" customWidth="1"/>
    <col min="5824" max="5824" width="5.7109375" style="4127" customWidth="1"/>
    <col min="5825" max="5825" width="1.42578125" style="4127" customWidth="1"/>
    <col min="5826" max="5826" width="7.7109375" style="4127" customWidth="1"/>
    <col min="5827" max="5827" width="1.42578125" style="4127" customWidth="1"/>
    <col min="5828" max="5828" width="5.7109375" style="4127" customWidth="1"/>
    <col min="5829" max="5829" width="1.42578125" style="4127" customWidth="1"/>
    <col min="5830" max="5830" width="7.7109375" style="4127" customWidth="1"/>
    <col min="5831" max="5831" width="1.42578125" style="4127" customWidth="1"/>
    <col min="5832" max="5832" width="5.7109375" style="4127" customWidth="1"/>
    <col min="5833" max="5833" width="1.42578125" style="4127" customWidth="1"/>
    <col min="5834" max="5834" width="7.7109375" style="4127" customWidth="1"/>
    <col min="5835" max="5835" width="1.42578125" style="4127" customWidth="1"/>
    <col min="5836" max="5836" width="5.7109375" style="4127" customWidth="1"/>
    <col min="5837" max="5837" width="1.42578125" style="4127" customWidth="1"/>
    <col min="5838" max="5838" width="7.7109375" style="4127" customWidth="1"/>
    <col min="5839" max="5839" width="1.42578125" style="4127" customWidth="1"/>
    <col min="5840" max="5840" width="5.7109375" style="4127" customWidth="1"/>
    <col min="5841" max="5841" width="1.42578125" style="4127" customWidth="1"/>
    <col min="5842" max="5842" width="29.7109375" style="4127" customWidth="1"/>
    <col min="5843" max="6064" width="9.140625" style="4127"/>
    <col min="6065" max="6065" width="29.7109375" style="4127" customWidth="1"/>
    <col min="6066" max="6066" width="7.7109375" style="4127" customWidth="1"/>
    <col min="6067" max="6067" width="1.42578125" style="4127" customWidth="1"/>
    <col min="6068" max="6068" width="5.7109375" style="4127" customWidth="1"/>
    <col min="6069" max="6069" width="1.42578125" style="4127" customWidth="1"/>
    <col min="6070" max="6070" width="7.7109375" style="4127" customWidth="1"/>
    <col min="6071" max="6071" width="1.42578125" style="4127" customWidth="1"/>
    <col min="6072" max="6072" width="5.7109375" style="4127" customWidth="1"/>
    <col min="6073" max="6073" width="1.42578125" style="4127" customWidth="1"/>
    <col min="6074" max="6074" width="7.7109375" style="4127" customWidth="1"/>
    <col min="6075" max="6075" width="1.42578125" style="4127" customWidth="1"/>
    <col min="6076" max="6076" width="5.7109375" style="4127" customWidth="1"/>
    <col min="6077" max="6077" width="1.42578125" style="4127" customWidth="1"/>
    <col min="6078" max="6078" width="7.7109375" style="4127" customWidth="1"/>
    <col min="6079" max="6079" width="1.42578125" style="4127" customWidth="1"/>
    <col min="6080" max="6080" width="5.7109375" style="4127" customWidth="1"/>
    <col min="6081" max="6081" width="1.42578125" style="4127" customWidth="1"/>
    <col min="6082" max="6082" width="7.7109375" style="4127" customWidth="1"/>
    <col min="6083" max="6083" width="1.42578125" style="4127" customWidth="1"/>
    <col min="6084" max="6084" width="5.7109375" style="4127" customWidth="1"/>
    <col min="6085" max="6085" width="1.42578125" style="4127" customWidth="1"/>
    <col min="6086" max="6086" width="7.7109375" style="4127" customWidth="1"/>
    <col min="6087" max="6087" width="1.42578125" style="4127" customWidth="1"/>
    <col min="6088" max="6088" width="5.7109375" style="4127" customWidth="1"/>
    <col min="6089" max="6089" width="1.42578125" style="4127" customWidth="1"/>
    <col min="6090" max="6090" width="7.7109375" style="4127" customWidth="1"/>
    <col min="6091" max="6091" width="1.42578125" style="4127" customWidth="1"/>
    <col min="6092" max="6092" width="5.7109375" style="4127" customWidth="1"/>
    <col min="6093" max="6093" width="1.42578125" style="4127" customWidth="1"/>
    <col min="6094" max="6094" width="7.7109375" style="4127" customWidth="1"/>
    <col min="6095" max="6095" width="1.42578125" style="4127" customWidth="1"/>
    <col min="6096" max="6096" width="5.7109375" style="4127" customWidth="1"/>
    <col min="6097" max="6097" width="1.42578125" style="4127" customWidth="1"/>
    <col min="6098" max="6098" width="29.7109375" style="4127" customWidth="1"/>
    <col min="6099" max="6320" width="9.140625" style="4127"/>
    <col min="6321" max="6321" width="29.7109375" style="4127" customWidth="1"/>
    <col min="6322" max="6322" width="7.7109375" style="4127" customWidth="1"/>
    <col min="6323" max="6323" width="1.42578125" style="4127" customWidth="1"/>
    <col min="6324" max="6324" width="5.7109375" style="4127" customWidth="1"/>
    <col min="6325" max="6325" width="1.42578125" style="4127" customWidth="1"/>
    <col min="6326" max="6326" width="7.7109375" style="4127" customWidth="1"/>
    <col min="6327" max="6327" width="1.42578125" style="4127" customWidth="1"/>
    <col min="6328" max="6328" width="5.7109375" style="4127" customWidth="1"/>
    <col min="6329" max="6329" width="1.42578125" style="4127" customWidth="1"/>
    <col min="6330" max="6330" width="7.7109375" style="4127" customWidth="1"/>
    <col min="6331" max="6331" width="1.42578125" style="4127" customWidth="1"/>
    <col min="6332" max="6332" width="5.7109375" style="4127" customWidth="1"/>
    <col min="6333" max="6333" width="1.42578125" style="4127" customWidth="1"/>
    <col min="6334" max="6334" width="7.7109375" style="4127" customWidth="1"/>
    <col min="6335" max="6335" width="1.42578125" style="4127" customWidth="1"/>
    <col min="6336" max="6336" width="5.7109375" style="4127" customWidth="1"/>
    <col min="6337" max="6337" width="1.42578125" style="4127" customWidth="1"/>
    <col min="6338" max="6338" width="7.7109375" style="4127" customWidth="1"/>
    <col min="6339" max="6339" width="1.42578125" style="4127" customWidth="1"/>
    <col min="6340" max="6340" width="5.7109375" style="4127" customWidth="1"/>
    <col min="6341" max="6341" width="1.42578125" style="4127" customWidth="1"/>
    <col min="6342" max="6342" width="7.7109375" style="4127" customWidth="1"/>
    <col min="6343" max="6343" width="1.42578125" style="4127" customWidth="1"/>
    <col min="6344" max="6344" width="5.7109375" style="4127" customWidth="1"/>
    <col min="6345" max="6345" width="1.42578125" style="4127" customWidth="1"/>
    <col min="6346" max="6346" width="7.7109375" style="4127" customWidth="1"/>
    <col min="6347" max="6347" width="1.42578125" style="4127" customWidth="1"/>
    <col min="6348" max="6348" width="5.7109375" style="4127" customWidth="1"/>
    <col min="6349" max="6349" width="1.42578125" style="4127" customWidth="1"/>
    <col min="6350" max="6350" width="7.7109375" style="4127" customWidth="1"/>
    <col min="6351" max="6351" width="1.42578125" style="4127" customWidth="1"/>
    <col min="6352" max="6352" width="5.7109375" style="4127" customWidth="1"/>
    <col min="6353" max="6353" width="1.42578125" style="4127" customWidth="1"/>
    <col min="6354" max="6354" width="29.7109375" style="4127" customWidth="1"/>
    <col min="6355" max="6576" width="9.140625" style="4127"/>
    <col min="6577" max="6577" width="29.7109375" style="4127" customWidth="1"/>
    <col min="6578" max="6578" width="7.7109375" style="4127" customWidth="1"/>
    <col min="6579" max="6579" width="1.42578125" style="4127" customWidth="1"/>
    <col min="6580" max="6580" width="5.7109375" style="4127" customWidth="1"/>
    <col min="6581" max="6581" width="1.42578125" style="4127" customWidth="1"/>
    <col min="6582" max="6582" width="7.7109375" style="4127" customWidth="1"/>
    <col min="6583" max="6583" width="1.42578125" style="4127" customWidth="1"/>
    <col min="6584" max="6584" width="5.7109375" style="4127" customWidth="1"/>
    <col min="6585" max="6585" width="1.42578125" style="4127" customWidth="1"/>
    <col min="6586" max="6586" width="7.7109375" style="4127" customWidth="1"/>
    <col min="6587" max="6587" width="1.42578125" style="4127" customWidth="1"/>
    <col min="6588" max="6588" width="5.7109375" style="4127" customWidth="1"/>
    <col min="6589" max="6589" width="1.42578125" style="4127" customWidth="1"/>
    <col min="6590" max="6590" width="7.7109375" style="4127" customWidth="1"/>
    <col min="6591" max="6591" width="1.42578125" style="4127" customWidth="1"/>
    <col min="6592" max="6592" width="5.7109375" style="4127" customWidth="1"/>
    <col min="6593" max="6593" width="1.42578125" style="4127" customWidth="1"/>
    <col min="6594" max="6594" width="7.7109375" style="4127" customWidth="1"/>
    <col min="6595" max="6595" width="1.42578125" style="4127" customWidth="1"/>
    <col min="6596" max="6596" width="5.7109375" style="4127" customWidth="1"/>
    <col min="6597" max="6597" width="1.42578125" style="4127" customWidth="1"/>
    <col min="6598" max="6598" width="7.7109375" style="4127" customWidth="1"/>
    <col min="6599" max="6599" width="1.42578125" style="4127" customWidth="1"/>
    <col min="6600" max="6600" width="5.7109375" style="4127" customWidth="1"/>
    <col min="6601" max="6601" width="1.42578125" style="4127" customWidth="1"/>
    <col min="6602" max="6602" width="7.7109375" style="4127" customWidth="1"/>
    <col min="6603" max="6603" width="1.42578125" style="4127" customWidth="1"/>
    <col min="6604" max="6604" width="5.7109375" style="4127" customWidth="1"/>
    <col min="6605" max="6605" width="1.42578125" style="4127" customWidth="1"/>
    <col min="6606" max="6606" width="7.7109375" style="4127" customWidth="1"/>
    <col min="6607" max="6607" width="1.42578125" style="4127" customWidth="1"/>
    <col min="6608" max="6608" width="5.7109375" style="4127" customWidth="1"/>
    <col min="6609" max="6609" width="1.42578125" style="4127" customWidth="1"/>
    <col min="6610" max="6610" width="29.7109375" style="4127" customWidth="1"/>
    <col min="6611" max="6832" width="9.140625" style="4127"/>
    <col min="6833" max="6833" width="29.7109375" style="4127" customWidth="1"/>
    <col min="6834" max="6834" width="7.7109375" style="4127" customWidth="1"/>
    <col min="6835" max="6835" width="1.42578125" style="4127" customWidth="1"/>
    <col min="6836" max="6836" width="5.7109375" style="4127" customWidth="1"/>
    <col min="6837" max="6837" width="1.42578125" style="4127" customWidth="1"/>
    <col min="6838" max="6838" width="7.7109375" style="4127" customWidth="1"/>
    <col min="6839" max="6839" width="1.42578125" style="4127" customWidth="1"/>
    <col min="6840" max="6840" width="5.7109375" style="4127" customWidth="1"/>
    <col min="6841" max="6841" width="1.42578125" style="4127" customWidth="1"/>
    <col min="6842" max="6842" width="7.7109375" style="4127" customWidth="1"/>
    <col min="6843" max="6843" width="1.42578125" style="4127" customWidth="1"/>
    <col min="6844" max="6844" width="5.7109375" style="4127" customWidth="1"/>
    <col min="6845" max="6845" width="1.42578125" style="4127" customWidth="1"/>
    <col min="6846" max="6846" width="7.7109375" style="4127" customWidth="1"/>
    <col min="6847" max="6847" width="1.42578125" style="4127" customWidth="1"/>
    <col min="6848" max="6848" width="5.7109375" style="4127" customWidth="1"/>
    <col min="6849" max="6849" width="1.42578125" style="4127" customWidth="1"/>
    <col min="6850" max="6850" width="7.7109375" style="4127" customWidth="1"/>
    <col min="6851" max="6851" width="1.42578125" style="4127" customWidth="1"/>
    <col min="6852" max="6852" width="5.7109375" style="4127" customWidth="1"/>
    <col min="6853" max="6853" width="1.42578125" style="4127" customWidth="1"/>
    <col min="6854" max="6854" width="7.7109375" style="4127" customWidth="1"/>
    <col min="6855" max="6855" width="1.42578125" style="4127" customWidth="1"/>
    <col min="6856" max="6856" width="5.7109375" style="4127" customWidth="1"/>
    <col min="6857" max="6857" width="1.42578125" style="4127" customWidth="1"/>
    <col min="6858" max="6858" width="7.7109375" style="4127" customWidth="1"/>
    <col min="6859" max="6859" width="1.42578125" style="4127" customWidth="1"/>
    <col min="6860" max="6860" width="5.7109375" style="4127" customWidth="1"/>
    <col min="6861" max="6861" width="1.42578125" style="4127" customWidth="1"/>
    <col min="6862" max="6862" width="7.7109375" style="4127" customWidth="1"/>
    <col min="6863" max="6863" width="1.42578125" style="4127" customWidth="1"/>
    <col min="6864" max="6864" width="5.7109375" style="4127" customWidth="1"/>
    <col min="6865" max="6865" width="1.42578125" style="4127" customWidth="1"/>
    <col min="6866" max="6866" width="29.7109375" style="4127" customWidth="1"/>
    <col min="6867" max="7088" width="9.140625" style="4127"/>
    <col min="7089" max="7089" width="29.7109375" style="4127" customWidth="1"/>
    <col min="7090" max="7090" width="7.7109375" style="4127" customWidth="1"/>
    <col min="7091" max="7091" width="1.42578125" style="4127" customWidth="1"/>
    <col min="7092" max="7092" width="5.7109375" style="4127" customWidth="1"/>
    <col min="7093" max="7093" width="1.42578125" style="4127" customWidth="1"/>
    <col min="7094" max="7094" width="7.7109375" style="4127" customWidth="1"/>
    <col min="7095" max="7095" width="1.42578125" style="4127" customWidth="1"/>
    <col min="7096" max="7096" width="5.7109375" style="4127" customWidth="1"/>
    <col min="7097" max="7097" width="1.42578125" style="4127" customWidth="1"/>
    <col min="7098" max="7098" width="7.7109375" style="4127" customWidth="1"/>
    <col min="7099" max="7099" width="1.42578125" style="4127" customWidth="1"/>
    <col min="7100" max="7100" width="5.7109375" style="4127" customWidth="1"/>
    <col min="7101" max="7101" width="1.42578125" style="4127" customWidth="1"/>
    <col min="7102" max="7102" width="7.7109375" style="4127" customWidth="1"/>
    <col min="7103" max="7103" width="1.42578125" style="4127" customWidth="1"/>
    <col min="7104" max="7104" width="5.7109375" style="4127" customWidth="1"/>
    <col min="7105" max="7105" width="1.42578125" style="4127" customWidth="1"/>
    <col min="7106" max="7106" width="7.7109375" style="4127" customWidth="1"/>
    <col min="7107" max="7107" width="1.42578125" style="4127" customWidth="1"/>
    <col min="7108" max="7108" width="5.7109375" style="4127" customWidth="1"/>
    <col min="7109" max="7109" width="1.42578125" style="4127" customWidth="1"/>
    <col min="7110" max="7110" width="7.7109375" style="4127" customWidth="1"/>
    <col min="7111" max="7111" width="1.42578125" style="4127" customWidth="1"/>
    <col min="7112" max="7112" width="5.7109375" style="4127" customWidth="1"/>
    <col min="7113" max="7113" width="1.42578125" style="4127" customWidth="1"/>
    <col min="7114" max="7114" width="7.7109375" style="4127" customWidth="1"/>
    <col min="7115" max="7115" width="1.42578125" style="4127" customWidth="1"/>
    <col min="7116" max="7116" width="5.7109375" style="4127" customWidth="1"/>
    <col min="7117" max="7117" width="1.42578125" style="4127" customWidth="1"/>
    <col min="7118" max="7118" width="7.7109375" style="4127" customWidth="1"/>
    <col min="7119" max="7119" width="1.42578125" style="4127" customWidth="1"/>
    <col min="7120" max="7120" width="5.7109375" style="4127" customWidth="1"/>
    <col min="7121" max="7121" width="1.42578125" style="4127" customWidth="1"/>
    <col min="7122" max="7122" width="29.7109375" style="4127" customWidth="1"/>
    <col min="7123" max="7344" width="9.140625" style="4127"/>
    <col min="7345" max="7345" width="29.7109375" style="4127" customWidth="1"/>
    <col min="7346" max="7346" width="7.7109375" style="4127" customWidth="1"/>
    <col min="7347" max="7347" width="1.42578125" style="4127" customWidth="1"/>
    <col min="7348" max="7348" width="5.7109375" style="4127" customWidth="1"/>
    <col min="7349" max="7349" width="1.42578125" style="4127" customWidth="1"/>
    <col min="7350" max="7350" width="7.7109375" style="4127" customWidth="1"/>
    <col min="7351" max="7351" width="1.42578125" style="4127" customWidth="1"/>
    <col min="7352" max="7352" width="5.7109375" style="4127" customWidth="1"/>
    <col min="7353" max="7353" width="1.42578125" style="4127" customWidth="1"/>
    <col min="7354" max="7354" width="7.7109375" style="4127" customWidth="1"/>
    <col min="7355" max="7355" width="1.42578125" style="4127" customWidth="1"/>
    <col min="7356" max="7356" width="5.7109375" style="4127" customWidth="1"/>
    <col min="7357" max="7357" width="1.42578125" style="4127" customWidth="1"/>
    <col min="7358" max="7358" width="7.7109375" style="4127" customWidth="1"/>
    <col min="7359" max="7359" width="1.42578125" style="4127" customWidth="1"/>
    <col min="7360" max="7360" width="5.7109375" style="4127" customWidth="1"/>
    <col min="7361" max="7361" width="1.42578125" style="4127" customWidth="1"/>
    <col min="7362" max="7362" width="7.7109375" style="4127" customWidth="1"/>
    <col min="7363" max="7363" width="1.42578125" style="4127" customWidth="1"/>
    <col min="7364" max="7364" width="5.7109375" style="4127" customWidth="1"/>
    <col min="7365" max="7365" width="1.42578125" style="4127" customWidth="1"/>
    <col min="7366" max="7366" width="7.7109375" style="4127" customWidth="1"/>
    <col min="7367" max="7367" width="1.42578125" style="4127" customWidth="1"/>
    <col min="7368" max="7368" width="5.7109375" style="4127" customWidth="1"/>
    <col min="7369" max="7369" width="1.42578125" style="4127" customWidth="1"/>
    <col min="7370" max="7370" width="7.7109375" style="4127" customWidth="1"/>
    <col min="7371" max="7371" width="1.42578125" style="4127" customWidth="1"/>
    <col min="7372" max="7372" width="5.7109375" style="4127" customWidth="1"/>
    <col min="7373" max="7373" width="1.42578125" style="4127" customWidth="1"/>
    <col min="7374" max="7374" width="7.7109375" style="4127" customWidth="1"/>
    <col min="7375" max="7375" width="1.42578125" style="4127" customWidth="1"/>
    <col min="7376" max="7376" width="5.7109375" style="4127" customWidth="1"/>
    <col min="7377" max="7377" width="1.42578125" style="4127" customWidth="1"/>
    <col min="7378" max="7378" width="29.7109375" style="4127" customWidth="1"/>
    <col min="7379" max="7600" width="9.140625" style="4127"/>
    <col min="7601" max="7601" width="29.7109375" style="4127" customWidth="1"/>
    <col min="7602" max="7602" width="7.7109375" style="4127" customWidth="1"/>
    <col min="7603" max="7603" width="1.42578125" style="4127" customWidth="1"/>
    <col min="7604" max="7604" width="5.7109375" style="4127" customWidth="1"/>
    <col min="7605" max="7605" width="1.42578125" style="4127" customWidth="1"/>
    <col min="7606" max="7606" width="7.7109375" style="4127" customWidth="1"/>
    <col min="7607" max="7607" width="1.42578125" style="4127" customWidth="1"/>
    <col min="7608" max="7608" width="5.7109375" style="4127" customWidth="1"/>
    <col min="7609" max="7609" width="1.42578125" style="4127" customWidth="1"/>
    <col min="7610" max="7610" width="7.7109375" style="4127" customWidth="1"/>
    <col min="7611" max="7611" width="1.42578125" style="4127" customWidth="1"/>
    <col min="7612" max="7612" width="5.7109375" style="4127" customWidth="1"/>
    <col min="7613" max="7613" width="1.42578125" style="4127" customWidth="1"/>
    <col min="7614" max="7614" width="7.7109375" style="4127" customWidth="1"/>
    <col min="7615" max="7615" width="1.42578125" style="4127" customWidth="1"/>
    <col min="7616" max="7616" width="5.7109375" style="4127" customWidth="1"/>
    <col min="7617" max="7617" width="1.42578125" style="4127" customWidth="1"/>
    <col min="7618" max="7618" width="7.7109375" style="4127" customWidth="1"/>
    <col min="7619" max="7619" width="1.42578125" style="4127" customWidth="1"/>
    <col min="7620" max="7620" width="5.7109375" style="4127" customWidth="1"/>
    <col min="7621" max="7621" width="1.42578125" style="4127" customWidth="1"/>
    <col min="7622" max="7622" width="7.7109375" style="4127" customWidth="1"/>
    <col min="7623" max="7623" width="1.42578125" style="4127" customWidth="1"/>
    <col min="7624" max="7624" width="5.7109375" style="4127" customWidth="1"/>
    <col min="7625" max="7625" width="1.42578125" style="4127" customWidth="1"/>
    <col min="7626" max="7626" width="7.7109375" style="4127" customWidth="1"/>
    <col min="7627" max="7627" width="1.42578125" style="4127" customWidth="1"/>
    <col min="7628" max="7628" width="5.7109375" style="4127" customWidth="1"/>
    <col min="7629" max="7629" width="1.42578125" style="4127" customWidth="1"/>
    <col min="7630" max="7630" width="7.7109375" style="4127" customWidth="1"/>
    <col min="7631" max="7631" width="1.42578125" style="4127" customWidth="1"/>
    <col min="7632" max="7632" width="5.7109375" style="4127" customWidth="1"/>
    <col min="7633" max="7633" width="1.42578125" style="4127" customWidth="1"/>
    <col min="7634" max="7634" width="29.7109375" style="4127" customWidth="1"/>
    <col min="7635" max="7856" width="9.140625" style="4127"/>
    <col min="7857" max="7857" width="29.7109375" style="4127" customWidth="1"/>
    <col min="7858" max="7858" width="7.7109375" style="4127" customWidth="1"/>
    <col min="7859" max="7859" width="1.42578125" style="4127" customWidth="1"/>
    <col min="7860" max="7860" width="5.7109375" style="4127" customWidth="1"/>
    <col min="7861" max="7861" width="1.42578125" style="4127" customWidth="1"/>
    <col min="7862" max="7862" width="7.7109375" style="4127" customWidth="1"/>
    <col min="7863" max="7863" width="1.42578125" style="4127" customWidth="1"/>
    <col min="7864" max="7864" width="5.7109375" style="4127" customWidth="1"/>
    <col min="7865" max="7865" width="1.42578125" style="4127" customWidth="1"/>
    <col min="7866" max="7866" width="7.7109375" style="4127" customWidth="1"/>
    <col min="7867" max="7867" width="1.42578125" style="4127" customWidth="1"/>
    <col min="7868" max="7868" width="5.7109375" style="4127" customWidth="1"/>
    <col min="7869" max="7869" width="1.42578125" style="4127" customWidth="1"/>
    <col min="7870" max="7870" width="7.7109375" style="4127" customWidth="1"/>
    <col min="7871" max="7871" width="1.42578125" style="4127" customWidth="1"/>
    <col min="7872" max="7872" width="5.7109375" style="4127" customWidth="1"/>
    <col min="7873" max="7873" width="1.42578125" style="4127" customWidth="1"/>
    <col min="7874" max="7874" width="7.7109375" style="4127" customWidth="1"/>
    <col min="7875" max="7875" width="1.42578125" style="4127" customWidth="1"/>
    <col min="7876" max="7876" width="5.7109375" style="4127" customWidth="1"/>
    <col min="7877" max="7877" width="1.42578125" style="4127" customWidth="1"/>
    <col min="7878" max="7878" width="7.7109375" style="4127" customWidth="1"/>
    <col min="7879" max="7879" width="1.42578125" style="4127" customWidth="1"/>
    <col min="7880" max="7880" width="5.7109375" style="4127" customWidth="1"/>
    <col min="7881" max="7881" width="1.42578125" style="4127" customWidth="1"/>
    <col min="7882" max="7882" width="7.7109375" style="4127" customWidth="1"/>
    <col min="7883" max="7883" width="1.42578125" style="4127" customWidth="1"/>
    <col min="7884" max="7884" width="5.7109375" style="4127" customWidth="1"/>
    <col min="7885" max="7885" width="1.42578125" style="4127" customWidth="1"/>
    <col min="7886" max="7886" width="7.7109375" style="4127" customWidth="1"/>
    <col min="7887" max="7887" width="1.42578125" style="4127" customWidth="1"/>
    <col min="7888" max="7888" width="5.7109375" style="4127" customWidth="1"/>
    <col min="7889" max="7889" width="1.42578125" style="4127" customWidth="1"/>
    <col min="7890" max="7890" width="29.7109375" style="4127" customWidth="1"/>
    <col min="7891" max="8112" width="9.140625" style="4127"/>
    <col min="8113" max="8113" width="29.7109375" style="4127" customWidth="1"/>
    <col min="8114" max="8114" width="7.7109375" style="4127" customWidth="1"/>
    <col min="8115" max="8115" width="1.42578125" style="4127" customWidth="1"/>
    <col min="8116" max="8116" width="5.7109375" style="4127" customWidth="1"/>
    <col min="8117" max="8117" width="1.42578125" style="4127" customWidth="1"/>
    <col min="8118" max="8118" width="7.7109375" style="4127" customWidth="1"/>
    <col min="8119" max="8119" width="1.42578125" style="4127" customWidth="1"/>
    <col min="8120" max="8120" width="5.7109375" style="4127" customWidth="1"/>
    <col min="8121" max="8121" width="1.42578125" style="4127" customWidth="1"/>
    <col min="8122" max="8122" width="7.7109375" style="4127" customWidth="1"/>
    <col min="8123" max="8123" width="1.42578125" style="4127" customWidth="1"/>
    <col min="8124" max="8124" width="5.7109375" style="4127" customWidth="1"/>
    <col min="8125" max="8125" width="1.42578125" style="4127" customWidth="1"/>
    <col min="8126" max="8126" width="7.7109375" style="4127" customWidth="1"/>
    <col min="8127" max="8127" width="1.42578125" style="4127" customWidth="1"/>
    <col min="8128" max="8128" width="5.7109375" style="4127" customWidth="1"/>
    <col min="8129" max="8129" width="1.42578125" style="4127" customWidth="1"/>
    <col min="8130" max="8130" width="7.7109375" style="4127" customWidth="1"/>
    <col min="8131" max="8131" width="1.42578125" style="4127" customWidth="1"/>
    <col min="8132" max="8132" width="5.7109375" style="4127" customWidth="1"/>
    <col min="8133" max="8133" width="1.42578125" style="4127" customWidth="1"/>
    <col min="8134" max="8134" width="7.7109375" style="4127" customWidth="1"/>
    <col min="8135" max="8135" width="1.42578125" style="4127" customWidth="1"/>
    <col min="8136" max="8136" width="5.7109375" style="4127" customWidth="1"/>
    <col min="8137" max="8137" width="1.42578125" style="4127" customWidth="1"/>
    <col min="8138" max="8138" width="7.7109375" style="4127" customWidth="1"/>
    <col min="8139" max="8139" width="1.42578125" style="4127" customWidth="1"/>
    <col min="8140" max="8140" width="5.7109375" style="4127" customWidth="1"/>
    <col min="8141" max="8141" width="1.42578125" style="4127" customWidth="1"/>
    <col min="8142" max="8142" width="7.7109375" style="4127" customWidth="1"/>
    <col min="8143" max="8143" width="1.42578125" style="4127" customWidth="1"/>
    <col min="8144" max="8144" width="5.7109375" style="4127" customWidth="1"/>
    <col min="8145" max="8145" width="1.42578125" style="4127" customWidth="1"/>
    <col min="8146" max="8146" width="29.7109375" style="4127" customWidth="1"/>
    <col min="8147" max="8368" width="9.140625" style="4127"/>
    <col min="8369" max="8369" width="29.7109375" style="4127" customWidth="1"/>
    <col min="8370" max="8370" width="7.7109375" style="4127" customWidth="1"/>
    <col min="8371" max="8371" width="1.42578125" style="4127" customWidth="1"/>
    <col min="8372" max="8372" width="5.7109375" style="4127" customWidth="1"/>
    <col min="8373" max="8373" width="1.42578125" style="4127" customWidth="1"/>
    <col min="8374" max="8374" width="7.7109375" style="4127" customWidth="1"/>
    <col min="8375" max="8375" width="1.42578125" style="4127" customWidth="1"/>
    <col min="8376" max="8376" width="5.7109375" style="4127" customWidth="1"/>
    <col min="8377" max="8377" width="1.42578125" style="4127" customWidth="1"/>
    <col min="8378" max="8378" width="7.7109375" style="4127" customWidth="1"/>
    <col min="8379" max="8379" width="1.42578125" style="4127" customWidth="1"/>
    <col min="8380" max="8380" width="5.7109375" style="4127" customWidth="1"/>
    <col min="8381" max="8381" width="1.42578125" style="4127" customWidth="1"/>
    <col min="8382" max="8382" width="7.7109375" style="4127" customWidth="1"/>
    <col min="8383" max="8383" width="1.42578125" style="4127" customWidth="1"/>
    <col min="8384" max="8384" width="5.7109375" style="4127" customWidth="1"/>
    <col min="8385" max="8385" width="1.42578125" style="4127" customWidth="1"/>
    <col min="8386" max="8386" width="7.7109375" style="4127" customWidth="1"/>
    <col min="8387" max="8387" width="1.42578125" style="4127" customWidth="1"/>
    <col min="8388" max="8388" width="5.7109375" style="4127" customWidth="1"/>
    <col min="8389" max="8389" width="1.42578125" style="4127" customWidth="1"/>
    <col min="8390" max="8390" width="7.7109375" style="4127" customWidth="1"/>
    <col min="8391" max="8391" width="1.42578125" style="4127" customWidth="1"/>
    <col min="8392" max="8392" width="5.7109375" style="4127" customWidth="1"/>
    <col min="8393" max="8393" width="1.42578125" style="4127" customWidth="1"/>
    <col min="8394" max="8394" width="7.7109375" style="4127" customWidth="1"/>
    <col min="8395" max="8395" width="1.42578125" style="4127" customWidth="1"/>
    <col min="8396" max="8396" width="5.7109375" style="4127" customWidth="1"/>
    <col min="8397" max="8397" width="1.42578125" style="4127" customWidth="1"/>
    <col min="8398" max="8398" width="7.7109375" style="4127" customWidth="1"/>
    <col min="8399" max="8399" width="1.42578125" style="4127" customWidth="1"/>
    <col min="8400" max="8400" width="5.7109375" style="4127" customWidth="1"/>
    <col min="8401" max="8401" width="1.42578125" style="4127" customWidth="1"/>
    <col min="8402" max="8402" width="29.7109375" style="4127" customWidth="1"/>
    <col min="8403" max="8624" width="9.140625" style="4127"/>
    <col min="8625" max="8625" width="29.7109375" style="4127" customWidth="1"/>
    <col min="8626" max="8626" width="7.7109375" style="4127" customWidth="1"/>
    <col min="8627" max="8627" width="1.42578125" style="4127" customWidth="1"/>
    <col min="8628" max="8628" width="5.7109375" style="4127" customWidth="1"/>
    <col min="8629" max="8629" width="1.42578125" style="4127" customWidth="1"/>
    <col min="8630" max="8630" width="7.7109375" style="4127" customWidth="1"/>
    <col min="8631" max="8631" width="1.42578125" style="4127" customWidth="1"/>
    <col min="8632" max="8632" width="5.7109375" style="4127" customWidth="1"/>
    <col min="8633" max="8633" width="1.42578125" style="4127" customWidth="1"/>
    <col min="8634" max="8634" width="7.7109375" style="4127" customWidth="1"/>
    <col min="8635" max="8635" width="1.42578125" style="4127" customWidth="1"/>
    <col min="8636" max="8636" width="5.7109375" style="4127" customWidth="1"/>
    <col min="8637" max="8637" width="1.42578125" style="4127" customWidth="1"/>
    <col min="8638" max="8638" width="7.7109375" style="4127" customWidth="1"/>
    <col min="8639" max="8639" width="1.42578125" style="4127" customWidth="1"/>
    <col min="8640" max="8640" width="5.7109375" style="4127" customWidth="1"/>
    <col min="8641" max="8641" width="1.42578125" style="4127" customWidth="1"/>
    <col min="8642" max="8642" width="7.7109375" style="4127" customWidth="1"/>
    <col min="8643" max="8643" width="1.42578125" style="4127" customWidth="1"/>
    <col min="8644" max="8644" width="5.7109375" style="4127" customWidth="1"/>
    <col min="8645" max="8645" width="1.42578125" style="4127" customWidth="1"/>
    <col min="8646" max="8646" width="7.7109375" style="4127" customWidth="1"/>
    <col min="8647" max="8647" width="1.42578125" style="4127" customWidth="1"/>
    <col min="8648" max="8648" width="5.7109375" style="4127" customWidth="1"/>
    <col min="8649" max="8649" width="1.42578125" style="4127" customWidth="1"/>
    <col min="8650" max="8650" width="7.7109375" style="4127" customWidth="1"/>
    <col min="8651" max="8651" width="1.42578125" style="4127" customWidth="1"/>
    <col min="8652" max="8652" width="5.7109375" style="4127" customWidth="1"/>
    <col min="8653" max="8653" width="1.42578125" style="4127" customWidth="1"/>
    <col min="8654" max="8654" width="7.7109375" style="4127" customWidth="1"/>
    <col min="8655" max="8655" width="1.42578125" style="4127" customWidth="1"/>
    <col min="8656" max="8656" width="5.7109375" style="4127" customWidth="1"/>
    <col min="8657" max="8657" width="1.42578125" style="4127" customWidth="1"/>
    <col min="8658" max="8658" width="29.7109375" style="4127" customWidth="1"/>
    <col min="8659" max="8880" width="9.140625" style="4127"/>
    <col min="8881" max="8881" width="29.7109375" style="4127" customWidth="1"/>
    <col min="8882" max="8882" width="7.7109375" style="4127" customWidth="1"/>
    <col min="8883" max="8883" width="1.42578125" style="4127" customWidth="1"/>
    <col min="8884" max="8884" width="5.7109375" style="4127" customWidth="1"/>
    <col min="8885" max="8885" width="1.42578125" style="4127" customWidth="1"/>
    <col min="8886" max="8886" width="7.7109375" style="4127" customWidth="1"/>
    <col min="8887" max="8887" width="1.42578125" style="4127" customWidth="1"/>
    <col min="8888" max="8888" width="5.7109375" style="4127" customWidth="1"/>
    <col min="8889" max="8889" width="1.42578125" style="4127" customWidth="1"/>
    <col min="8890" max="8890" width="7.7109375" style="4127" customWidth="1"/>
    <col min="8891" max="8891" width="1.42578125" style="4127" customWidth="1"/>
    <col min="8892" max="8892" width="5.7109375" style="4127" customWidth="1"/>
    <col min="8893" max="8893" width="1.42578125" style="4127" customWidth="1"/>
    <col min="8894" max="8894" width="7.7109375" style="4127" customWidth="1"/>
    <col min="8895" max="8895" width="1.42578125" style="4127" customWidth="1"/>
    <col min="8896" max="8896" width="5.7109375" style="4127" customWidth="1"/>
    <col min="8897" max="8897" width="1.42578125" style="4127" customWidth="1"/>
    <col min="8898" max="8898" width="7.7109375" style="4127" customWidth="1"/>
    <col min="8899" max="8899" width="1.42578125" style="4127" customWidth="1"/>
    <col min="8900" max="8900" width="5.7109375" style="4127" customWidth="1"/>
    <col min="8901" max="8901" width="1.42578125" style="4127" customWidth="1"/>
    <col min="8902" max="8902" width="7.7109375" style="4127" customWidth="1"/>
    <col min="8903" max="8903" width="1.42578125" style="4127" customWidth="1"/>
    <col min="8904" max="8904" width="5.7109375" style="4127" customWidth="1"/>
    <col min="8905" max="8905" width="1.42578125" style="4127" customWidth="1"/>
    <col min="8906" max="8906" width="7.7109375" style="4127" customWidth="1"/>
    <col min="8907" max="8907" width="1.42578125" style="4127" customWidth="1"/>
    <col min="8908" max="8908" width="5.7109375" style="4127" customWidth="1"/>
    <col min="8909" max="8909" width="1.42578125" style="4127" customWidth="1"/>
    <col min="8910" max="8910" width="7.7109375" style="4127" customWidth="1"/>
    <col min="8911" max="8911" width="1.42578125" style="4127" customWidth="1"/>
    <col min="8912" max="8912" width="5.7109375" style="4127" customWidth="1"/>
    <col min="8913" max="8913" width="1.42578125" style="4127" customWidth="1"/>
    <col min="8914" max="8914" width="29.7109375" style="4127" customWidth="1"/>
    <col min="8915" max="9136" width="9.140625" style="4127"/>
    <col min="9137" max="9137" width="29.7109375" style="4127" customWidth="1"/>
    <col min="9138" max="9138" width="7.7109375" style="4127" customWidth="1"/>
    <col min="9139" max="9139" width="1.42578125" style="4127" customWidth="1"/>
    <col min="9140" max="9140" width="5.7109375" style="4127" customWidth="1"/>
    <col min="9141" max="9141" width="1.42578125" style="4127" customWidth="1"/>
    <col min="9142" max="9142" width="7.7109375" style="4127" customWidth="1"/>
    <col min="9143" max="9143" width="1.42578125" style="4127" customWidth="1"/>
    <col min="9144" max="9144" width="5.7109375" style="4127" customWidth="1"/>
    <col min="9145" max="9145" width="1.42578125" style="4127" customWidth="1"/>
    <col min="9146" max="9146" width="7.7109375" style="4127" customWidth="1"/>
    <col min="9147" max="9147" width="1.42578125" style="4127" customWidth="1"/>
    <col min="9148" max="9148" width="5.7109375" style="4127" customWidth="1"/>
    <col min="9149" max="9149" width="1.42578125" style="4127" customWidth="1"/>
    <col min="9150" max="9150" width="7.7109375" style="4127" customWidth="1"/>
    <col min="9151" max="9151" width="1.42578125" style="4127" customWidth="1"/>
    <col min="9152" max="9152" width="5.7109375" style="4127" customWidth="1"/>
    <col min="9153" max="9153" width="1.42578125" style="4127" customWidth="1"/>
    <col min="9154" max="9154" width="7.7109375" style="4127" customWidth="1"/>
    <col min="9155" max="9155" width="1.42578125" style="4127" customWidth="1"/>
    <col min="9156" max="9156" width="5.7109375" style="4127" customWidth="1"/>
    <col min="9157" max="9157" width="1.42578125" style="4127" customWidth="1"/>
    <col min="9158" max="9158" width="7.7109375" style="4127" customWidth="1"/>
    <col min="9159" max="9159" width="1.42578125" style="4127" customWidth="1"/>
    <col min="9160" max="9160" width="5.7109375" style="4127" customWidth="1"/>
    <col min="9161" max="9161" width="1.42578125" style="4127" customWidth="1"/>
    <col min="9162" max="9162" width="7.7109375" style="4127" customWidth="1"/>
    <col min="9163" max="9163" width="1.42578125" style="4127" customWidth="1"/>
    <col min="9164" max="9164" width="5.7109375" style="4127" customWidth="1"/>
    <col min="9165" max="9165" width="1.42578125" style="4127" customWidth="1"/>
    <col min="9166" max="9166" width="7.7109375" style="4127" customWidth="1"/>
    <col min="9167" max="9167" width="1.42578125" style="4127" customWidth="1"/>
    <col min="9168" max="9168" width="5.7109375" style="4127" customWidth="1"/>
    <col min="9169" max="9169" width="1.42578125" style="4127" customWidth="1"/>
    <col min="9170" max="9170" width="29.7109375" style="4127" customWidth="1"/>
    <col min="9171" max="9392" width="9.140625" style="4127"/>
    <col min="9393" max="9393" width="29.7109375" style="4127" customWidth="1"/>
    <col min="9394" max="9394" width="7.7109375" style="4127" customWidth="1"/>
    <col min="9395" max="9395" width="1.42578125" style="4127" customWidth="1"/>
    <col min="9396" max="9396" width="5.7109375" style="4127" customWidth="1"/>
    <col min="9397" max="9397" width="1.42578125" style="4127" customWidth="1"/>
    <col min="9398" max="9398" width="7.7109375" style="4127" customWidth="1"/>
    <col min="9399" max="9399" width="1.42578125" style="4127" customWidth="1"/>
    <col min="9400" max="9400" width="5.7109375" style="4127" customWidth="1"/>
    <col min="9401" max="9401" width="1.42578125" style="4127" customWidth="1"/>
    <col min="9402" max="9402" width="7.7109375" style="4127" customWidth="1"/>
    <col min="9403" max="9403" width="1.42578125" style="4127" customWidth="1"/>
    <col min="9404" max="9404" width="5.7109375" style="4127" customWidth="1"/>
    <col min="9405" max="9405" width="1.42578125" style="4127" customWidth="1"/>
    <col min="9406" max="9406" width="7.7109375" style="4127" customWidth="1"/>
    <col min="9407" max="9407" width="1.42578125" style="4127" customWidth="1"/>
    <col min="9408" max="9408" width="5.7109375" style="4127" customWidth="1"/>
    <col min="9409" max="9409" width="1.42578125" style="4127" customWidth="1"/>
    <col min="9410" max="9410" width="7.7109375" style="4127" customWidth="1"/>
    <col min="9411" max="9411" width="1.42578125" style="4127" customWidth="1"/>
    <col min="9412" max="9412" width="5.7109375" style="4127" customWidth="1"/>
    <col min="9413" max="9413" width="1.42578125" style="4127" customWidth="1"/>
    <col min="9414" max="9414" width="7.7109375" style="4127" customWidth="1"/>
    <col min="9415" max="9415" width="1.42578125" style="4127" customWidth="1"/>
    <col min="9416" max="9416" width="5.7109375" style="4127" customWidth="1"/>
    <col min="9417" max="9417" width="1.42578125" style="4127" customWidth="1"/>
    <col min="9418" max="9418" width="7.7109375" style="4127" customWidth="1"/>
    <col min="9419" max="9419" width="1.42578125" style="4127" customWidth="1"/>
    <col min="9420" max="9420" width="5.7109375" style="4127" customWidth="1"/>
    <col min="9421" max="9421" width="1.42578125" style="4127" customWidth="1"/>
    <col min="9422" max="9422" width="7.7109375" style="4127" customWidth="1"/>
    <col min="9423" max="9423" width="1.42578125" style="4127" customWidth="1"/>
    <col min="9424" max="9424" width="5.7109375" style="4127" customWidth="1"/>
    <col min="9425" max="9425" width="1.42578125" style="4127" customWidth="1"/>
    <col min="9426" max="9426" width="29.7109375" style="4127" customWidth="1"/>
    <col min="9427" max="9648" width="9.140625" style="4127"/>
    <col min="9649" max="9649" width="29.7109375" style="4127" customWidth="1"/>
    <col min="9650" max="9650" width="7.7109375" style="4127" customWidth="1"/>
    <col min="9651" max="9651" width="1.42578125" style="4127" customWidth="1"/>
    <col min="9652" max="9652" width="5.7109375" style="4127" customWidth="1"/>
    <col min="9653" max="9653" width="1.42578125" style="4127" customWidth="1"/>
    <col min="9654" max="9654" width="7.7109375" style="4127" customWidth="1"/>
    <col min="9655" max="9655" width="1.42578125" style="4127" customWidth="1"/>
    <col min="9656" max="9656" width="5.7109375" style="4127" customWidth="1"/>
    <col min="9657" max="9657" width="1.42578125" style="4127" customWidth="1"/>
    <col min="9658" max="9658" width="7.7109375" style="4127" customWidth="1"/>
    <col min="9659" max="9659" width="1.42578125" style="4127" customWidth="1"/>
    <col min="9660" max="9660" width="5.7109375" style="4127" customWidth="1"/>
    <col min="9661" max="9661" width="1.42578125" style="4127" customWidth="1"/>
    <col min="9662" max="9662" width="7.7109375" style="4127" customWidth="1"/>
    <col min="9663" max="9663" width="1.42578125" style="4127" customWidth="1"/>
    <col min="9664" max="9664" width="5.7109375" style="4127" customWidth="1"/>
    <col min="9665" max="9665" width="1.42578125" style="4127" customWidth="1"/>
    <col min="9666" max="9666" width="7.7109375" style="4127" customWidth="1"/>
    <col min="9667" max="9667" width="1.42578125" style="4127" customWidth="1"/>
    <col min="9668" max="9668" width="5.7109375" style="4127" customWidth="1"/>
    <col min="9669" max="9669" width="1.42578125" style="4127" customWidth="1"/>
    <col min="9670" max="9670" width="7.7109375" style="4127" customWidth="1"/>
    <col min="9671" max="9671" width="1.42578125" style="4127" customWidth="1"/>
    <col min="9672" max="9672" width="5.7109375" style="4127" customWidth="1"/>
    <col min="9673" max="9673" width="1.42578125" style="4127" customWidth="1"/>
    <col min="9674" max="9674" width="7.7109375" style="4127" customWidth="1"/>
    <col min="9675" max="9675" width="1.42578125" style="4127" customWidth="1"/>
    <col min="9676" max="9676" width="5.7109375" style="4127" customWidth="1"/>
    <col min="9677" max="9677" width="1.42578125" style="4127" customWidth="1"/>
    <col min="9678" max="9678" width="7.7109375" style="4127" customWidth="1"/>
    <col min="9679" max="9679" width="1.42578125" style="4127" customWidth="1"/>
    <col min="9680" max="9680" width="5.7109375" style="4127" customWidth="1"/>
    <col min="9681" max="9681" width="1.42578125" style="4127" customWidth="1"/>
    <col min="9682" max="9682" width="29.7109375" style="4127" customWidth="1"/>
    <col min="9683" max="9904" width="9.140625" style="4127"/>
    <col min="9905" max="9905" width="29.7109375" style="4127" customWidth="1"/>
    <col min="9906" max="9906" width="7.7109375" style="4127" customWidth="1"/>
    <col min="9907" max="9907" width="1.42578125" style="4127" customWidth="1"/>
    <col min="9908" max="9908" width="5.7109375" style="4127" customWidth="1"/>
    <col min="9909" max="9909" width="1.42578125" style="4127" customWidth="1"/>
    <col min="9910" max="9910" width="7.7109375" style="4127" customWidth="1"/>
    <col min="9911" max="9911" width="1.42578125" style="4127" customWidth="1"/>
    <col min="9912" max="9912" width="5.7109375" style="4127" customWidth="1"/>
    <col min="9913" max="9913" width="1.42578125" style="4127" customWidth="1"/>
    <col min="9914" max="9914" width="7.7109375" style="4127" customWidth="1"/>
    <col min="9915" max="9915" width="1.42578125" style="4127" customWidth="1"/>
    <col min="9916" max="9916" width="5.7109375" style="4127" customWidth="1"/>
    <col min="9917" max="9917" width="1.42578125" style="4127" customWidth="1"/>
    <col min="9918" max="9918" width="7.7109375" style="4127" customWidth="1"/>
    <col min="9919" max="9919" width="1.42578125" style="4127" customWidth="1"/>
    <col min="9920" max="9920" width="5.7109375" style="4127" customWidth="1"/>
    <col min="9921" max="9921" width="1.42578125" style="4127" customWidth="1"/>
    <col min="9922" max="9922" width="7.7109375" style="4127" customWidth="1"/>
    <col min="9923" max="9923" width="1.42578125" style="4127" customWidth="1"/>
    <col min="9924" max="9924" width="5.7109375" style="4127" customWidth="1"/>
    <col min="9925" max="9925" width="1.42578125" style="4127" customWidth="1"/>
    <col min="9926" max="9926" width="7.7109375" style="4127" customWidth="1"/>
    <col min="9927" max="9927" width="1.42578125" style="4127" customWidth="1"/>
    <col min="9928" max="9928" width="5.7109375" style="4127" customWidth="1"/>
    <col min="9929" max="9929" width="1.42578125" style="4127" customWidth="1"/>
    <col min="9930" max="9930" width="7.7109375" style="4127" customWidth="1"/>
    <col min="9931" max="9931" width="1.42578125" style="4127" customWidth="1"/>
    <col min="9932" max="9932" width="5.7109375" style="4127" customWidth="1"/>
    <col min="9933" max="9933" width="1.42578125" style="4127" customWidth="1"/>
    <col min="9934" max="9934" width="7.7109375" style="4127" customWidth="1"/>
    <col min="9935" max="9935" width="1.42578125" style="4127" customWidth="1"/>
    <col min="9936" max="9936" width="5.7109375" style="4127" customWidth="1"/>
    <col min="9937" max="9937" width="1.42578125" style="4127" customWidth="1"/>
    <col min="9938" max="9938" width="29.7109375" style="4127" customWidth="1"/>
    <col min="9939" max="10160" width="9.140625" style="4127"/>
    <col min="10161" max="10161" width="29.7109375" style="4127" customWidth="1"/>
    <col min="10162" max="10162" width="7.7109375" style="4127" customWidth="1"/>
    <col min="10163" max="10163" width="1.42578125" style="4127" customWidth="1"/>
    <col min="10164" max="10164" width="5.7109375" style="4127" customWidth="1"/>
    <col min="10165" max="10165" width="1.42578125" style="4127" customWidth="1"/>
    <col min="10166" max="10166" width="7.7109375" style="4127" customWidth="1"/>
    <col min="10167" max="10167" width="1.42578125" style="4127" customWidth="1"/>
    <col min="10168" max="10168" width="5.7109375" style="4127" customWidth="1"/>
    <col min="10169" max="10169" width="1.42578125" style="4127" customWidth="1"/>
    <col min="10170" max="10170" width="7.7109375" style="4127" customWidth="1"/>
    <col min="10171" max="10171" width="1.42578125" style="4127" customWidth="1"/>
    <col min="10172" max="10172" width="5.7109375" style="4127" customWidth="1"/>
    <col min="10173" max="10173" width="1.42578125" style="4127" customWidth="1"/>
    <col min="10174" max="10174" width="7.7109375" style="4127" customWidth="1"/>
    <col min="10175" max="10175" width="1.42578125" style="4127" customWidth="1"/>
    <col min="10176" max="10176" width="5.7109375" style="4127" customWidth="1"/>
    <col min="10177" max="10177" width="1.42578125" style="4127" customWidth="1"/>
    <col min="10178" max="10178" width="7.7109375" style="4127" customWidth="1"/>
    <col min="10179" max="10179" width="1.42578125" style="4127" customWidth="1"/>
    <col min="10180" max="10180" width="5.7109375" style="4127" customWidth="1"/>
    <col min="10181" max="10181" width="1.42578125" style="4127" customWidth="1"/>
    <col min="10182" max="10182" width="7.7109375" style="4127" customWidth="1"/>
    <col min="10183" max="10183" width="1.42578125" style="4127" customWidth="1"/>
    <col min="10184" max="10184" width="5.7109375" style="4127" customWidth="1"/>
    <col min="10185" max="10185" width="1.42578125" style="4127" customWidth="1"/>
    <col min="10186" max="10186" width="7.7109375" style="4127" customWidth="1"/>
    <col min="10187" max="10187" width="1.42578125" style="4127" customWidth="1"/>
    <col min="10188" max="10188" width="5.7109375" style="4127" customWidth="1"/>
    <col min="10189" max="10189" width="1.42578125" style="4127" customWidth="1"/>
    <col min="10190" max="10190" width="7.7109375" style="4127" customWidth="1"/>
    <col min="10191" max="10191" width="1.42578125" style="4127" customWidth="1"/>
    <col min="10192" max="10192" width="5.7109375" style="4127" customWidth="1"/>
    <col min="10193" max="10193" width="1.42578125" style="4127" customWidth="1"/>
    <col min="10194" max="10194" width="29.7109375" style="4127" customWidth="1"/>
    <col min="10195" max="10416" width="9.140625" style="4127"/>
    <col min="10417" max="10417" width="29.7109375" style="4127" customWidth="1"/>
    <col min="10418" max="10418" width="7.7109375" style="4127" customWidth="1"/>
    <col min="10419" max="10419" width="1.42578125" style="4127" customWidth="1"/>
    <col min="10420" max="10420" width="5.7109375" style="4127" customWidth="1"/>
    <col min="10421" max="10421" width="1.42578125" style="4127" customWidth="1"/>
    <col min="10422" max="10422" width="7.7109375" style="4127" customWidth="1"/>
    <col min="10423" max="10423" width="1.42578125" style="4127" customWidth="1"/>
    <col min="10424" max="10424" width="5.7109375" style="4127" customWidth="1"/>
    <col min="10425" max="10425" width="1.42578125" style="4127" customWidth="1"/>
    <col min="10426" max="10426" width="7.7109375" style="4127" customWidth="1"/>
    <col min="10427" max="10427" width="1.42578125" style="4127" customWidth="1"/>
    <col min="10428" max="10428" width="5.7109375" style="4127" customWidth="1"/>
    <col min="10429" max="10429" width="1.42578125" style="4127" customWidth="1"/>
    <col min="10430" max="10430" width="7.7109375" style="4127" customWidth="1"/>
    <col min="10431" max="10431" width="1.42578125" style="4127" customWidth="1"/>
    <col min="10432" max="10432" width="5.7109375" style="4127" customWidth="1"/>
    <col min="10433" max="10433" width="1.42578125" style="4127" customWidth="1"/>
    <col min="10434" max="10434" width="7.7109375" style="4127" customWidth="1"/>
    <col min="10435" max="10435" width="1.42578125" style="4127" customWidth="1"/>
    <col min="10436" max="10436" width="5.7109375" style="4127" customWidth="1"/>
    <col min="10437" max="10437" width="1.42578125" style="4127" customWidth="1"/>
    <col min="10438" max="10438" width="7.7109375" style="4127" customWidth="1"/>
    <col min="10439" max="10439" width="1.42578125" style="4127" customWidth="1"/>
    <col min="10440" max="10440" width="5.7109375" style="4127" customWidth="1"/>
    <col min="10441" max="10441" width="1.42578125" style="4127" customWidth="1"/>
    <col min="10442" max="10442" width="7.7109375" style="4127" customWidth="1"/>
    <col min="10443" max="10443" width="1.42578125" style="4127" customWidth="1"/>
    <col min="10444" max="10444" width="5.7109375" style="4127" customWidth="1"/>
    <col min="10445" max="10445" width="1.42578125" style="4127" customWidth="1"/>
    <col min="10446" max="10446" width="7.7109375" style="4127" customWidth="1"/>
    <col min="10447" max="10447" width="1.42578125" style="4127" customWidth="1"/>
    <col min="10448" max="10448" width="5.7109375" style="4127" customWidth="1"/>
    <col min="10449" max="10449" width="1.42578125" style="4127" customWidth="1"/>
    <col min="10450" max="10450" width="29.7109375" style="4127" customWidth="1"/>
    <col min="10451" max="10672" width="9.140625" style="4127"/>
    <col min="10673" max="10673" width="29.7109375" style="4127" customWidth="1"/>
    <col min="10674" max="10674" width="7.7109375" style="4127" customWidth="1"/>
    <col min="10675" max="10675" width="1.42578125" style="4127" customWidth="1"/>
    <col min="10676" max="10676" width="5.7109375" style="4127" customWidth="1"/>
    <col min="10677" max="10677" width="1.42578125" style="4127" customWidth="1"/>
    <col min="10678" max="10678" width="7.7109375" style="4127" customWidth="1"/>
    <col min="10679" max="10679" width="1.42578125" style="4127" customWidth="1"/>
    <col min="10680" max="10680" width="5.7109375" style="4127" customWidth="1"/>
    <col min="10681" max="10681" width="1.42578125" style="4127" customWidth="1"/>
    <col min="10682" max="10682" width="7.7109375" style="4127" customWidth="1"/>
    <col min="10683" max="10683" width="1.42578125" style="4127" customWidth="1"/>
    <col min="10684" max="10684" width="5.7109375" style="4127" customWidth="1"/>
    <col min="10685" max="10685" width="1.42578125" style="4127" customWidth="1"/>
    <col min="10686" max="10686" width="7.7109375" style="4127" customWidth="1"/>
    <col min="10687" max="10687" width="1.42578125" style="4127" customWidth="1"/>
    <col min="10688" max="10688" width="5.7109375" style="4127" customWidth="1"/>
    <col min="10689" max="10689" width="1.42578125" style="4127" customWidth="1"/>
    <col min="10690" max="10690" width="7.7109375" style="4127" customWidth="1"/>
    <col min="10691" max="10691" width="1.42578125" style="4127" customWidth="1"/>
    <col min="10692" max="10692" width="5.7109375" style="4127" customWidth="1"/>
    <col min="10693" max="10693" width="1.42578125" style="4127" customWidth="1"/>
    <col min="10694" max="10694" width="7.7109375" style="4127" customWidth="1"/>
    <col min="10695" max="10695" width="1.42578125" style="4127" customWidth="1"/>
    <col min="10696" max="10696" width="5.7109375" style="4127" customWidth="1"/>
    <col min="10697" max="10697" width="1.42578125" style="4127" customWidth="1"/>
    <col min="10698" max="10698" width="7.7109375" style="4127" customWidth="1"/>
    <col min="10699" max="10699" width="1.42578125" style="4127" customWidth="1"/>
    <col min="10700" max="10700" width="5.7109375" style="4127" customWidth="1"/>
    <col min="10701" max="10701" width="1.42578125" style="4127" customWidth="1"/>
    <col min="10702" max="10702" width="7.7109375" style="4127" customWidth="1"/>
    <col min="10703" max="10703" width="1.42578125" style="4127" customWidth="1"/>
    <col min="10704" max="10704" width="5.7109375" style="4127" customWidth="1"/>
    <col min="10705" max="10705" width="1.42578125" style="4127" customWidth="1"/>
    <col min="10706" max="10706" width="29.7109375" style="4127" customWidth="1"/>
    <col min="10707" max="10928" width="9.140625" style="4127"/>
    <col min="10929" max="10929" width="29.7109375" style="4127" customWidth="1"/>
    <col min="10930" max="10930" width="7.7109375" style="4127" customWidth="1"/>
    <col min="10931" max="10931" width="1.42578125" style="4127" customWidth="1"/>
    <col min="10932" max="10932" width="5.7109375" style="4127" customWidth="1"/>
    <col min="10933" max="10933" width="1.42578125" style="4127" customWidth="1"/>
    <col min="10934" max="10934" width="7.7109375" style="4127" customWidth="1"/>
    <col min="10935" max="10935" width="1.42578125" style="4127" customWidth="1"/>
    <col min="10936" max="10936" width="5.7109375" style="4127" customWidth="1"/>
    <col min="10937" max="10937" width="1.42578125" style="4127" customWidth="1"/>
    <col min="10938" max="10938" width="7.7109375" style="4127" customWidth="1"/>
    <col min="10939" max="10939" width="1.42578125" style="4127" customWidth="1"/>
    <col min="10940" max="10940" width="5.7109375" style="4127" customWidth="1"/>
    <col min="10941" max="10941" width="1.42578125" style="4127" customWidth="1"/>
    <col min="10942" max="10942" width="7.7109375" style="4127" customWidth="1"/>
    <col min="10943" max="10943" width="1.42578125" style="4127" customWidth="1"/>
    <col min="10944" max="10944" width="5.7109375" style="4127" customWidth="1"/>
    <col min="10945" max="10945" width="1.42578125" style="4127" customWidth="1"/>
    <col min="10946" max="10946" width="7.7109375" style="4127" customWidth="1"/>
    <col min="10947" max="10947" width="1.42578125" style="4127" customWidth="1"/>
    <col min="10948" max="10948" width="5.7109375" style="4127" customWidth="1"/>
    <col min="10949" max="10949" width="1.42578125" style="4127" customWidth="1"/>
    <col min="10950" max="10950" width="7.7109375" style="4127" customWidth="1"/>
    <col min="10951" max="10951" width="1.42578125" style="4127" customWidth="1"/>
    <col min="10952" max="10952" width="5.7109375" style="4127" customWidth="1"/>
    <col min="10953" max="10953" width="1.42578125" style="4127" customWidth="1"/>
    <col min="10954" max="10954" width="7.7109375" style="4127" customWidth="1"/>
    <col min="10955" max="10955" width="1.42578125" style="4127" customWidth="1"/>
    <col min="10956" max="10956" width="5.7109375" style="4127" customWidth="1"/>
    <col min="10957" max="10957" width="1.42578125" style="4127" customWidth="1"/>
    <col min="10958" max="10958" width="7.7109375" style="4127" customWidth="1"/>
    <col min="10959" max="10959" width="1.42578125" style="4127" customWidth="1"/>
    <col min="10960" max="10960" width="5.7109375" style="4127" customWidth="1"/>
    <col min="10961" max="10961" width="1.42578125" style="4127" customWidth="1"/>
    <col min="10962" max="10962" width="29.7109375" style="4127" customWidth="1"/>
    <col min="10963" max="11184" width="9.140625" style="4127"/>
    <col min="11185" max="11185" width="29.7109375" style="4127" customWidth="1"/>
    <col min="11186" max="11186" width="7.7109375" style="4127" customWidth="1"/>
    <col min="11187" max="11187" width="1.42578125" style="4127" customWidth="1"/>
    <col min="11188" max="11188" width="5.7109375" style="4127" customWidth="1"/>
    <col min="11189" max="11189" width="1.42578125" style="4127" customWidth="1"/>
    <col min="11190" max="11190" width="7.7109375" style="4127" customWidth="1"/>
    <col min="11191" max="11191" width="1.42578125" style="4127" customWidth="1"/>
    <col min="11192" max="11192" width="5.7109375" style="4127" customWidth="1"/>
    <col min="11193" max="11193" width="1.42578125" style="4127" customWidth="1"/>
    <col min="11194" max="11194" width="7.7109375" style="4127" customWidth="1"/>
    <col min="11195" max="11195" width="1.42578125" style="4127" customWidth="1"/>
    <col min="11196" max="11196" width="5.7109375" style="4127" customWidth="1"/>
    <col min="11197" max="11197" width="1.42578125" style="4127" customWidth="1"/>
    <col min="11198" max="11198" width="7.7109375" style="4127" customWidth="1"/>
    <col min="11199" max="11199" width="1.42578125" style="4127" customWidth="1"/>
    <col min="11200" max="11200" width="5.7109375" style="4127" customWidth="1"/>
    <col min="11201" max="11201" width="1.42578125" style="4127" customWidth="1"/>
    <col min="11202" max="11202" width="7.7109375" style="4127" customWidth="1"/>
    <col min="11203" max="11203" width="1.42578125" style="4127" customWidth="1"/>
    <col min="11204" max="11204" width="5.7109375" style="4127" customWidth="1"/>
    <col min="11205" max="11205" width="1.42578125" style="4127" customWidth="1"/>
    <col min="11206" max="11206" width="7.7109375" style="4127" customWidth="1"/>
    <col min="11207" max="11207" width="1.42578125" style="4127" customWidth="1"/>
    <col min="11208" max="11208" width="5.7109375" style="4127" customWidth="1"/>
    <col min="11209" max="11209" width="1.42578125" style="4127" customWidth="1"/>
    <col min="11210" max="11210" width="7.7109375" style="4127" customWidth="1"/>
    <col min="11211" max="11211" width="1.42578125" style="4127" customWidth="1"/>
    <col min="11212" max="11212" width="5.7109375" style="4127" customWidth="1"/>
    <col min="11213" max="11213" width="1.42578125" style="4127" customWidth="1"/>
    <col min="11214" max="11214" width="7.7109375" style="4127" customWidth="1"/>
    <col min="11215" max="11215" width="1.42578125" style="4127" customWidth="1"/>
    <col min="11216" max="11216" width="5.7109375" style="4127" customWidth="1"/>
    <col min="11217" max="11217" width="1.42578125" style="4127" customWidth="1"/>
    <col min="11218" max="11218" width="29.7109375" style="4127" customWidth="1"/>
    <col min="11219" max="11440" width="9.140625" style="4127"/>
    <col min="11441" max="11441" width="29.7109375" style="4127" customWidth="1"/>
    <col min="11442" max="11442" width="7.7109375" style="4127" customWidth="1"/>
    <col min="11443" max="11443" width="1.42578125" style="4127" customWidth="1"/>
    <col min="11444" max="11444" width="5.7109375" style="4127" customWidth="1"/>
    <col min="11445" max="11445" width="1.42578125" style="4127" customWidth="1"/>
    <col min="11446" max="11446" width="7.7109375" style="4127" customWidth="1"/>
    <col min="11447" max="11447" width="1.42578125" style="4127" customWidth="1"/>
    <col min="11448" max="11448" width="5.7109375" style="4127" customWidth="1"/>
    <col min="11449" max="11449" width="1.42578125" style="4127" customWidth="1"/>
    <col min="11450" max="11450" width="7.7109375" style="4127" customWidth="1"/>
    <col min="11451" max="11451" width="1.42578125" style="4127" customWidth="1"/>
    <col min="11452" max="11452" width="5.7109375" style="4127" customWidth="1"/>
    <col min="11453" max="11453" width="1.42578125" style="4127" customWidth="1"/>
    <col min="11454" max="11454" width="7.7109375" style="4127" customWidth="1"/>
    <col min="11455" max="11455" width="1.42578125" style="4127" customWidth="1"/>
    <col min="11456" max="11456" width="5.7109375" style="4127" customWidth="1"/>
    <col min="11457" max="11457" width="1.42578125" style="4127" customWidth="1"/>
    <col min="11458" max="11458" width="7.7109375" style="4127" customWidth="1"/>
    <col min="11459" max="11459" width="1.42578125" style="4127" customWidth="1"/>
    <col min="11460" max="11460" width="5.7109375" style="4127" customWidth="1"/>
    <col min="11461" max="11461" width="1.42578125" style="4127" customWidth="1"/>
    <col min="11462" max="11462" width="7.7109375" style="4127" customWidth="1"/>
    <col min="11463" max="11463" width="1.42578125" style="4127" customWidth="1"/>
    <col min="11464" max="11464" width="5.7109375" style="4127" customWidth="1"/>
    <col min="11465" max="11465" width="1.42578125" style="4127" customWidth="1"/>
    <col min="11466" max="11466" width="7.7109375" style="4127" customWidth="1"/>
    <col min="11467" max="11467" width="1.42578125" style="4127" customWidth="1"/>
    <col min="11468" max="11468" width="5.7109375" style="4127" customWidth="1"/>
    <col min="11469" max="11469" width="1.42578125" style="4127" customWidth="1"/>
    <col min="11470" max="11470" width="7.7109375" style="4127" customWidth="1"/>
    <col min="11471" max="11471" width="1.42578125" style="4127" customWidth="1"/>
    <col min="11472" max="11472" width="5.7109375" style="4127" customWidth="1"/>
    <col min="11473" max="11473" width="1.42578125" style="4127" customWidth="1"/>
    <col min="11474" max="11474" width="29.7109375" style="4127" customWidth="1"/>
    <col min="11475" max="11696" width="9.140625" style="4127"/>
    <col min="11697" max="11697" width="29.7109375" style="4127" customWidth="1"/>
    <col min="11698" max="11698" width="7.7109375" style="4127" customWidth="1"/>
    <col min="11699" max="11699" width="1.42578125" style="4127" customWidth="1"/>
    <col min="11700" max="11700" width="5.7109375" style="4127" customWidth="1"/>
    <col min="11701" max="11701" width="1.42578125" style="4127" customWidth="1"/>
    <col min="11702" max="11702" width="7.7109375" style="4127" customWidth="1"/>
    <col min="11703" max="11703" width="1.42578125" style="4127" customWidth="1"/>
    <col min="11704" max="11704" width="5.7109375" style="4127" customWidth="1"/>
    <col min="11705" max="11705" width="1.42578125" style="4127" customWidth="1"/>
    <col min="11706" max="11706" width="7.7109375" style="4127" customWidth="1"/>
    <col min="11707" max="11707" width="1.42578125" style="4127" customWidth="1"/>
    <col min="11708" max="11708" width="5.7109375" style="4127" customWidth="1"/>
    <col min="11709" max="11709" width="1.42578125" style="4127" customWidth="1"/>
    <col min="11710" max="11710" width="7.7109375" style="4127" customWidth="1"/>
    <col min="11711" max="11711" width="1.42578125" style="4127" customWidth="1"/>
    <col min="11712" max="11712" width="5.7109375" style="4127" customWidth="1"/>
    <col min="11713" max="11713" width="1.42578125" style="4127" customWidth="1"/>
    <col min="11714" max="11714" width="7.7109375" style="4127" customWidth="1"/>
    <col min="11715" max="11715" width="1.42578125" style="4127" customWidth="1"/>
    <col min="11716" max="11716" width="5.7109375" style="4127" customWidth="1"/>
    <col min="11717" max="11717" width="1.42578125" style="4127" customWidth="1"/>
    <col min="11718" max="11718" width="7.7109375" style="4127" customWidth="1"/>
    <col min="11719" max="11719" width="1.42578125" style="4127" customWidth="1"/>
    <col min="11720" max="11720" width="5.7109375" style="4127" customWidth="1"/>
    <col min="11721" max="11721" width="1.42578125" style="4127" customWidth="1"/>
    <col min="11722" max="11722" width="7.7109375" style="4127" customWidth="1"/>
    <col min="11723" max="11723" width="1.42578125" style="4127" customWidth="1"/>
    <col min="11724" max="11724" width="5.7109375" style="4127" customWidth="1"/>
    <col min="11725" max="11725" width="1.42578125" style="4127" customWidth="1"/>
    <col min="11726" max="11726" width="7.7109375" style="4127" customWidth="1"/>
    <col min="11727" max="11727" width="1.42578125" style="4127" customWidth="1"/>
    <col min="11728" max="11728" width="5.7109375" style="4127" customWidth="1"/>
    <col min="11729" max="11729" width="1.42578125" style="4127" customWidth="1"/>
    <col min="11730" max="11730" width="29.7109375" style="4127" customWidth="1"/>
    <col min="11731" max="11952" width="9.140625" style="4127"/>
    <col min="11953" max="11953" width="29.7109375" style="4127" customWidth="1"/>
    <col min="11954" max="11954" width="7.7109375" style="4127" customWidth="1"/>
    <col min="11955" max="11955" width="1.42578125" style="4127" customWidth="1"/>
    <col min="11956" max="11956" width="5.7109375" style="4127" customWidth="1"/>
    <col min="11957" max="11957" width="1.42578125" style="4127" customWidth="1"/>
    <col min="11958" max="11958" width="7.7109375" style="4127" customWidth="1"/>
    <col min="11959" max="11959" width="1.42578125" style="4127" customWidth="1"/>
    <col min="11960" max="11960" width="5.7109375" style="4127" customWidth="1"/>
    <col min="11961" max="11961" width="1.42578125" style="4127" customWidth="1"/>
    <col min="11962" max="11962" width="7.7109375" style="4127" customWidth="1"/>
    <col min="11963" max="11963" width="1.42578125" style="4127" customWidth="1"/>
    <col min="11964" max="11964" width="5.7109375" style="4127" customWidth="1"/>
    <col min="11965" max="11965" width="1.42578125" style="4127" customWidth="1"/>
    <col min="11966" max="11966" width="7.7109375" style="4127" customWidth="1"/>
    <col min="11967" max="11967" width="1.42578125" style="4127" customWidth="1"/>
    <col min="11968" max="11968" width="5.7109375" style="4127" customWidth="1"/>
    <col min="11969" max="11969" width="1.42578125" style="4127" customWidth="1"/>
    <col min="11970" max="11970" width="7.7109375" style="4127" customWidth="1"/>
    <col min="11971" max="11971" width="1.42578125" style="4127" customWidth="1"/>
    <col min="11972" max="11972" width="5.7109375" style="4127" customWidth="1"/>
    <col min="11973" max="11973" width="1.42578125" style="4127" customWidth="1"/>
    <col min="11974" max="11974" width="7.7109375" style="4127" customWidth="1"/>
    <col min="11975" max="11975" width="1.42578125" style="4127" customWidth="1"/>
    <col min="11976" max="11976" width="5.7109375" style="4127" customWidth="1"/>
    <col min="11977" max="11977" width="1.42578125" style="4127" customWidth="1"/>
    <col min="11978" max="11978" width="7.7109375" style="4127" customWidth="1"/>
    <col min="11979" max="11979" width="1.42578125" style="4127" customWidth="1"/>
    <col min="11980" max="11980" width="5.7109375" style="4127" customWidth="1"/>
    <col min="11981" max="11981" width="1.42578125" style="4127" customWidth="1"/>
    <col min="11982" max="11982" width="7.7109375" style="4127" customWidth="1"/>
    <col min="11983" max="11983" width="1.42578125" style="4127" customWidth="1"/>
    <col min="11984" max="11984" width="5.7109375" style="4127" customWidth="1"/>
    <col min="11985" max="11985" width="1.42578125" style="4127" customWidth="1"/>
    <col min="11986" max="11986" width="29.7109375" style="4127" customWidth="1"/>
    <col min="11987" max="12208" width="9.140625" style="4127"/>
    <col min="12209" max="12209" width="29.7109375" style="4127" customWidth="1"/>
    <col min="12210" max="12210" width="7.7109375" style="4127" customWidth="1"/>
    <col min="12211" max="12211" width="1.42578125" style="4127" customWidth="1"/>
    <col min="12212" max="12212" width="5.7109375" style="4127" customWidth="1"/>
    <col min="12213" max="12213" width="1.42578125" style="4127" customWidth="1"/>
    <col min="12214" max="12214" width="7.7109375" style="4127" customWidth="1"/>
    <col min="12215" max="12215" width="1.42578125" style="4127" customWidth="1"/>
    <col min="12216" max="12216" width="5.7109375" style="4127" customWidth="1"/>
    <col min="12217" max="12217" width="1.42578125" style="4127" customWidth="1"/>
    <col min="12218" max="12218" width="7.7109375" style="4127" customWidth="1"/>
    <col min="12219" max="12219" width="1.42578125" style="4127" customWidth="1"/>
    <col min="12220" max="12220" width="5.7109375" style="4127" customWidth="1"/>
    <col min="12221" max="12221" width="1.42578125" style="4127" customWidth="1"/>
    <col min="12222" max="12222" width="7.7109375" style="4127" customWidth="1"/>
    <col min="12223" max="12223" width="1.42578125" style="4127" customWidth="1"/>
    <col min="12224" max="12224" width="5.7109375" style="4127" customWidth="1"/>
    <col min="12225" max="12225" width="1.42578125" style="4127" customWidth="1"/>
    <col min="12226" max="12226" width="7.7109375" style="4127" customWidth="1"/>
    <col min="12227" max="12227" width="1.42578125" style="4127" customWidth="1"/>
    <col min="12228" max="12228" width="5.7109375" style="4127" customWidth="1"/>
    <col min="12229" max="12229" width="1.42578125" style="4127" customWidth="1"/>
    <col min="12230" max="12230" width="7.7109375" style="4127" customWidth="1"/>
    <col min="12231" max="12231" width="1.42578125" style="4127" customWidth="1"/>
    <col min="12232" max="12232" width="5.7109375" style="4127" customWidth="1"/>
    <col min="12233" max="12233" width="1.42578125" style="4127" customWidth="1"/>
    <col min="12234" max="12234" width="7.7109375" style="4127" customWidth="1"/>
    <col min="12235" max="12235" width="1.42578125" style="4127" customWidth="1"/>
    <col min="12236" max="12236" width="5.7109375" style="4127" customWidth="1"/>
    <col min="12237" max="12237" width="1.42578125" style="4127" customWidth="1"/>
    <col min="12238" max="12238" width="7.7109375" style="4127" customWidth="1"/>
    <col min="12239" max="12239" width="1.42578125" style="4127" customWidth="1"/>
    <col min="12240" max="12240" width="5.7109375" style="4127" customWidth="1"/>
    <col min="12241" max="12241" width="1.42578125" style="4127" customWidth="1"/>
    <col min="12242" max="12242" width="29.7109375" style="4127" customWidth="1"/>
    <col min="12243" max="12464" width="9.140625" style="4127"/>
    <col min="12465" max="12465" width="29.7109375" style="4127" customWidth="1"/>
    <col min="12466" max="12466" width="7.7109375" style="4127" customWidth="1"/>
    <col min="12467" max="12467" width="1.42578125" style="4127" customWidth="1"/>
    <col min="12468" max="12468" width="5.7109375" style="4127" customWidth="1"/>
    <col min="12469" max="12469" width="1.42578125" style="4127" customWidth="1"/>
    <col min="12470" max="12470" width="7.7109375" style="4127" customWidth="1"/>
    <col min="12471" max="12471" width="1.42578125" style="4127" customWidth="1"/>
    <col min="12472" max="12472" width="5.7109375" style="4127" customWidth="1"/>
    <col min="12473" max="12473" width="1.42578125" style="4127" customWidth="1"/>
    <col min="12474" max="12474" width="7.7109375" style="4127" customWidth="1"/>
    <col min="12475" max="12475" width="1.42578125" style="4127" customWidth="1"/>
    <col min="12476" max="12476" width="5.7109375" style="4127" customWidth="1"/>
    <col min="12477" max="12477" width="1.42578125" style="4127" customWidth="1"/>
    <col min="12478" max="12478" width="7.7109375" style="4127" customWidth="1"/>
    <col min="12479" max="12479" width="1.42578125" style="4127" customWidth="1"/>
    <col min="12480" max="12480" width="5.7109375" style="4127" customWidth="1"/>
    <col min="12481" max="12481" width="1.42578125" style="4127" customWidth="1"/>
    <col min="12482" max="12482" width="7.7109375" style="4127" customWidth="1"/>
    <col min="12483" max="12483" width="1.42578125" style="4127" customWidth="1"/>
    <col min="12484" max="12484" width="5.7109375" style="4127" customWidth="1"/>
    <col min="12485" max="12485" width="1.42578125" style="4127" customWidth="1"/>
    <col min="12486" max="12486" width="7.7109375" style="4127" customWidth="1"/>
    <col min="12487" max="12487" width="1.42578125" style="4127" customWidth="1"/>
    <col min="12488" max="12488" width="5.7109375" style="4127" customWidth="1"/>
    <col min="12489" max="12489" width="1.42578125" style="4127" customWidth="1"/>
    <col min="12490" max="12490" width="7.7109375" style="4127" customWidth="1"/>
    <col min="12491" max="12491" width="1.42578125" style="4127" customWidth="1"/>
    <col min="12492" max="12492" width="5.7109375" style="4127" customWidth="1"/>
    <col min="12493" max="12493" width="1.42578125" style="4127" customWidth="1"/>
    <col min="12494" max="12494" width="7.7109375" style="4127" customWidth="1"/>
    <col min="12495" max="12495" width="1.42578125" style="4127" customWidth="1"/>
    <col min="12496" max="12496" width="5.7109375" style="4127" customWidth="1"/>
    <col min="12497" max="12497" width="1.42578125" style="4127" customWidth="1"/>
    <col min="12498" max="12498" width="29.7109375" style="4127" customWidth="1"/>
    <col min="12499" max="12720" width="9.140625" style="4127"/>
    <col min="12721" max="12721" width="29.7109375" style="4127" customWidth="1"/>
    <col min="12722" max="12722" width="7.7109375" style="4127" customWidth="1"/>
    <col min="12723" max="12723" width="1.42578125" style="4127" customWidth="1"/>
    <col min="12724" max="12724" width="5.7109375" style="4127" customWidth="1"/>
    <col min="12725" max="12725" width="1.42578125" style="4127" customWidth="1"/>
    <col min="12726" max="12726" width="7.7109375" style="4127" customWidth="1"/>
    <col min="12727" max="12727" width="1.42578125" style="4127" customWidth="1"/>
    <col min="12728" max="12728" width="5.7109375" style="4127" customWidth="1"/>
    <col min="12729" max="12729" width="1.42578125" style="4127" customWidth="1"/>
    <col min="12730" max="12730" width="7.7109375" style="4127" customWidth="1"/>
    <col min="12731" max="12731" width="1.42578125" style="4127" customWidth="1"/>
    <col min="12732" max="12732" width="5.7109375" style="4127" customWidth="1"/>
    <col min="12733" max="12733" width="1.42578125" style="4127" customWidth="1"/>
    <col min="12734" max="12734" width="7.7109375" style="4127" customWidth="1"/>
    <col min="12735" max="12735" width="1.42578125" style="4127" customWidth="1"/>
    <col min="12736" max="12736" width="5.7109375" style="4127" customWidth="1"/>
    <col min="12737" max="12737" width="1.42578125" style="4127" customWidth="1"/>
    <col min="12738" max="12738" width="7.7109375" style="4127" customWidth="1"/>
    <col min="12739" max="12739" width="1.42578125" style="4127" customWidth="1"/>
    <col min="12740" max="12740" width="5.7109375" style="4127" customWidth="1"/>
    <col min="12741" max="12741" width="1.42578125" style="4127" customWidth="1"/>
    <col min="12742" max="12742" width="7.7109375" style="4127" customWidth="1"/>
    <col min="12743" max="12743" width="1.42578125" style="4127" customWidth="1"/>
    <col min="12744" max="12744" width="5.7109375" style="4127" customWidth="1"/>
    <col min="12745" max="12745" width="1.42578125" style="4127" customWidth="1"/>
    <col min="12746" max="12746" width="7.7109375" style="4127" customWidth="1"/>
    <col min="12747" max="12747" width="1.42578125" style="4127" customWidth="1"/>
    <col min="12748" max="12748" width="5.7109375" style="4127" customWidth="1"/>
    <col min="12749" max="12749" width="1.42578125" style="4127" customWidth="1"/>
    <col min="12750" max="12750" width="7.7109375" style="4127" customWidth="1"/>
    <col min="12751" max="12751" width="1.42578125" style="4127" customWidth="1"/>
    <col min="12752" max="12752" width="5.7109375" style="4127" customWidth="1"/>
    <col min="12753" max="12753" width="1.42578125" style="4127" customWidth="1"/>
    <col min="12754" max="12754" width="29.7109375" style="4127" customWidth="1"/>
    <col min="12755" max="12976" width="9.140625" style="4127"/>
    <col min="12977" max="12977" width="29.7109375" style="4127" customWidth="1"/>
    <col min="12978" max="12978" width="7.7109375" style="4127" customWidth="1"/>
    <col min="12979" max="12979" width="1.42578125" style="4127" customWidth="1"/>
    <col min="12980" max="12980" width="5.7109375" style="4127" customWidth="1"/>
    <col min="12981" max="12981" width="1.42578125" style="4127" customWidth="1"/>
    <col min="12982" max="12982" width="7.7109375" style="4127" customWidth="1"/>
    <col min="12983" max="12983" width="1.42578125" style="4127" customWidth="1"/>
    <col min="12984" max="12984" width="5.7109375" style="4127" customWidth="1"/>
    <col min="12985" max="12985" width="1.42578125" style="4127" customWidth="1"/>
    <col min="12986" max="12986" width="7.7109375" style="4127" customWidth="1"/>
    <col min="12987" max="12987" width="1.42578125" style="4127" customWidth="1"/>
    <col min="12988" max="12988" width="5.7109375" style="4127" customWidth="1"/>
    <col min="12989" max="12989" width="1.42578125" style="4127" customWidth="1"/>
    <col min="12990" max="12990" width="7.7109375" style="4127" customWidth="1"/>
    <col min="12991" max="12991" width="1.42578125" style="4127" customWidth="1"/>
    <col min="12992" max="12992" width="5.7109375" style="4127" customWidth="1"/>
    <col min="12993" max="12993" width="1.42578125" style="4127" customWidth="1"/>
    <col min="12994" max="12994" width="7.7109375" style="4127" customWidth="1"/>
    <col min="12995" max="12995" width="1.42578125" style="4127" customWidth="1"/>
    <col min="12996" max="12996" width="5.7109375" style="4127" customWidth="1"/>
    <col min="12997" max="12997" width="1.42578125" style="4127" customWidth="1"/>
    <col min="12998" max="12998" width="7.7109375" style="4127" customWidth="1"/>
    <col min="12999" max="12999" width="1.42578125" style="4127" customWidth="1"/>
    <col min="13000" max="13000" width="5.7109375" style="4127" customWidth="1"/>
    <col min="13001" max="13001" width="1.42578125" style="4127" customWidth="1"/>
    <col min="13002" max="13002" width="7.7109375" style="4127" customWidth="1"/>
    <col min="13003" max="13003" width="1.42578125" style="4127" customWidth="1"/>
    <col min="13004" max="13004" width="5.7109375" style="4127" customWidth="1"/>
    <col min="13005" max="13005" width="1.42578125" style="4127" customWidth="1"/>
    <col min="13006" max="13006" width="7.7109375" style="4127" customWidth="1"/>
    <col min="13007" max="13007" width="1.42578125" style="4127" customWidth="1"/>
    <col min="13008" max="13008" width="5.7109375" style="4127" customWidth="1"/>
    <col min="13009" max="13009" width="1.42578125" style="4127" customWidth="1"/>
    <col min="13010" max="13010" width="29.7109375" style="4127" customWidth="1"/>
    <col min="13011" max="13232" width="9.140625" style="4127"/>
    <col min="13233" max="13233" width="29.7109375" style="4127" customWidth="1"/>
    <col min="13234" max="13234" width="7.7109375" style="4127" customWidth="1"/>
    <col min="13235" max="13235" width="1.42578125" style="4127" customWidth="1"/>
    <col min="13236" max="13236" width="5.7109375" style="4127" customWidth="1"/>
    <col min="13237" max="13237" width="1.42578125" style="4127" customWidth="1"/>
    <col min="13238" max="13238" width="7.7109375" style="4127" customWidth="1"/>
    <col min="13239" max="13239" width="1.42578125" style="4127" customWidth="1"/>
    <col min="13240" max="13240" width="5.7109375" style="4127" customWidth="1"/>
    <col min="13241" max="13241" width="1.42578125" style="4127" customWidth="1"/>
    <col min="13242" max="13242" width="7.7109375" style="4127" customWidth="1"/>
    <col min="13243" max="13243" width="1.42578125" style="4127" customWidth="1"/>
    <col min="13244" max="13244" width="5.7109375" style="4127" customWidth="1"/>
    <col min="13245" max="13245" width="1.42578125" style="4127" customWidth="1"/>
    <col min="13246" max="13246" width="7.7109375" style="4127" customWidth="1"/>
    <col min="13247" max="13247" width="1.42578125" style="4127" customWidth="1"/>
    <col min="13248" max="13248" width="5.7109375" style="4127" customWidth="1"/>
    <col min="13249" max="13249" width="1.42578125" style="4127" customWidth="1"/>
    <col min="13250" max="13250" width="7.7109375" style="4127" customWidth="1"/>
    <col min="13251" max="13251" width="1.42578125" style="4127" customWidth="1"/>
    <col min="13252" max="13252" width="5.7109375" style="4127" customWidth="1"/>
    <col min="13253" max="13253" width="1.42578125" style="4127" customWidth="1"/>
    <col min="13254" max="13254" width="7.7109375" style="4127" customWidth="1"/>
    <col min="13255" max="13255" width="1.42578125" style="4127" customWidth="1"/>
    <col min="13256" max="13256" width="5.7109375" style="4127" customWidth="1"/>
    <col min="13257" max="13257" width="1.42578125" style="4127" customWidth="1"/>
    <col min="13258" max="13258" width="7.7109375" style="4127" customWidth="1"/>
    <col min="13259" max="13259" width="1.42578125" style="4127" customWidth="1"/>
    <col min="13260" max="13260" width="5.7109375" style="4127" customWidth="1"/>
    <col min="13261" max="13261" width="1.42578125" style="4127" customWidth="1"/>
    <col min="13262" max="13262" width="7.7109375" style="4127" customWidth="1"/>
    <col min="13263" max="13263" width="1.42578125" style="4127" customWidth="1"/>
    <col min="13264" max="13264" width="5.7109375" style="4127" customWidth="1"/>
    <col min="13265" max="13265" width="1.42578125" style="4127" customWidth="1"/>
    <col min="13266" max="13266" width="29.7109375" style="4127" customWidth="1"/>
    <col min="13267" max="13488" width="9.140625" style="4127"/>
    <col min="13489" max="13489" width="29.7109375" style="4127" customWidth="1"/>
    <col min="13490" max="13490" width="7.7109375" style="4127" customWidth="1"/>
    <col min="13491" max="13491" width="1.42578125" style="4127" customWidth="1"/>
    <col min="13492" max="13492" width="5.7109375" style="4127" customWidth="1"/>
    <col min="13493" max="13493" width="1.42578125" style="4127" customWidth="1"/>
    <col min="13494" max="13494" width="7.7109375" style="4127" customWidth="1"/>
    <col min="13495" max="13495" width="1.42578125" style="4127" customWidth="1"/>
    <col min="13496" max="13496" width="5.7109375" style="4127" customWidth="1"/>
    <col min="13497" max="13497" width="1.42578125" style="4127" customWidth="1"/>
    <col min="13498" max="13498" width="7.7109375" style="4127" customWidth="1"/>
    <col min="13499" max="13499" width="1.42578125" style="4127" customWidth="1"/>
    <col min="13500" max="13500" width="5.7109375" style="4127" customWidth="1"/>
    <col min="13501" max="13501" width="1.42578125" style="4127" customWidth="1"/>
    <col min="13502" max="13502" width="7.7109375" style="4127" customWidth="1"/>
    <col min="13503" max="13503" width="1.42578125" style="4127" customWidth="1"/>
    <col min="13504" max="13504" width="5.7109375" style="4127" customWidth="1"/>
    <col min="13505" max="13505" width="1.42578125" style="4127" customWidth="1"/>
    <col min="13506" max="13506" width="7.7109375" style="4127" customWidth="1"/>
    <col min="13507" max="13507" width="1.42578125" style="4127" customWidth="1"/>
    <col min="13508" max="13508" width="5.7109375" style="4127" customWidth="1"/>
    <col min="13509" max="13509" width="1.42578125" style="4127" customWidth="1"/>
    <col min="13510" max="13510" width="7.7109375" style="4127" customWidth="1"/>
    <col min="13511" max="13511" width="1.42578125" style="4127" customWidth="1"/>
    <col min="13512" max="13512" width="5.7109375" style="4127" customWidth="1"/>
    <col min="13513" max="13513" width="1.42578125" style="4127" customWidth="1"/>
    <col min="13514" max="13514" width="7.7109375" style="4127" customWidth="1"/>
    <col min="13515" max="13515" width="1.42578125" style="4127" customWidth="1"/>
    <col min="13516" max="13516" width="5.7109375" style="4127" customWidth="1"/>
    <col min="13517" max="13517" width="1.42578125" style="4127" customWidth="1"/>
    <col min="13518" max="13518" width="7.7109375" style="4127" customWidth="1"/>
    <col min="13519" max="13519" width="1.42578125" style="4127" customWidth="1"/>
    <col min="13520" max="13520" width="5.7109375" style="4127" customWidth="1"/>
    <col min="13521" max="13521" width="1.42578125" style="4127" customWidth="1"/>
    <col min="13522" max="13522" width="29.7109375" style="4127" customWidth="1"/>
    <col min="13523" max="13744" width="9.140625" style="4127"/>
    <col min="13745" max="13745" width="29.7109375" style="4127" customWidth="1"/>
    <col min="13746" max="13746" width="7.7109375" style="4127" customWidth="1"/>
    <col min="13747" max="13747" width="1.42578125" style="4127" customWidth="1"/>
    <col min="13748" max="13748" width="5.7109375" style="4127" customWidth="1"/>
    <col min="13749" max="13749" width="1.42578125" style="4127" customWidth="1"/>
    <col min="13750" max="13750" width="7.7109375" style="4127" customWidth="1"/>
    <col min="13751" max="13751" width="1.42578125" style="4127" customWidth="1"/>
    <col min="13752" max="13752" width="5.7109375" style="4127" customWidth="1"/>
    <col min="13753" max="13753" width="1.42578125" style="4127" customWidth="1"/>
    <col min="13754" max="13754" width="7.7109375" style="4127" customWidth="1"/>
    <col min="13755" max="13755" width="1.42578125" style="4127" customWidth="1"/>
    <col min="13756" max="13756" width="5.7109375" style="4127" customWidth="1"/>
    <col min="13757" max="13757" width="1.42578125" style="4127" customWidth="1"/>
    <col min="13758" max="13758" width="7.7109375" style="4127" customWidth="1"/>
    <col min="13759" max="13759" width="1.42578125" style="4127" customWidth="1"/>
    <col min="13760" max="13760" width="5.7109375" style="4127" customWidth="1"/>
    <col min="13761" max="13761" width="1.42578125" style="4127" customWidth="1"/>
    <col min="13762" max="13762" width="7.7109375" style="4127" customWidth="1"/>
    <col min="13763" max="13763" width="1.42578125" style="4127" customWidth="1"/>
    <col min="13764" max="13764" width="5.7109375" style="4127" customWidth="1"/>
    <col min="13765" max="13765" width="1.42578125" style="4127" customWidth="1"/>
    <col min="13766" max="13766" width="7.7109375" style="4127" customWidth="1"/>
    <col min="13767" max="13767" width="1.42578125" style="4127" customWidth="1"/>
    <col min="13768" max="13768" width="5.7109375" style="4127" customWidth="1"/>
    <col min="13769" max="13769" width="1.42578125" style="4127" customWidth="1"/>
    <col min="13770" max="13770" width="7.7109375" style="4127" customWidth="1"/>
    <col min="13771" max="13771" width="1.42578125" style="4127" customWidth="1"/>
    <col min="13772" max="13772" width="5.7109375" style="4127" customWidth="1"/>
    <col min="13773" max="13773" width="1.42578125" style="4127" customWidth="1"/>
    <col min="13774" max="13774" width="7.7109375" style="4127" customWidth="1"/>
    <col min="13775" max="13775" width="1.42578125" style="4127" customWidth="1"/>
    <col min="13776" max="13776" width="5.7109375" style="4127" customWidth="1"/>
    <col min="13777" max="13777" width="1.42578125" style="4127" customWidth="1"/>
    <col min="13778" max="13778" width="29.7109375" style="4127" customWidth="1"/>
    <col min="13779" max="14000" width="9.140625" style="4127"/>
    <col min="14001" max="14001" width="29.7109375" style="4127" customWidth="1"/>
    <col min="14002" max="14002" width="7.7109375" style="4127" customWidth="1"/>
    <col min="14003" max="14003" width="1.42578125" style="4127" customWidth="1"/>
    <col min="14004" max="14004" width="5.7109375" style="4127" customWidth="1"/>
    <col min="14005" max="14005" width="1.42578125" style="4127" customWidth="1"/>
    <col min="14006" max="14006" width="7.7109375" style="4127" customWidth="1"/>
    <col min="14007" max="14007" width="1.42578125" style="4127" customWidth="1"/>
    <col min="14008" max="14008" width="5.7109375" style="4127" customWidth="1"/>
    <col min="14009" max="14009" width="1.42578125" style="4127" customWidth="1"/>
    <col min="14010" max="14010" width="7.7109375" style="4127" customWidth="1"/>
    <col min="14011" max="14011" width="1.42578125" style="4127" customWidth="1"/>
    <col min="14012" max="14012" width="5.7109375" style="4127" customWidth="1"/>
    <col min="14013" max="14013" width="1.42578125" style="4127" customWidth="1"/>
    <col min="14014" max="14014" width="7.7109375" style="4127" customWidth="1"/>
    <col min="14015" max="14015" width="1.42578125" style="4127" customWidth="1"/>
    <col min="14016" max="14016" width="5.7109375" style="4127" customWidth="1"/>
    <col min="14017" max="14017" width="1.42578125" style="4127" customWidth="1"/>
    <col min="14018" max="14018" width="7.7109375" style="4127" customWidth="1"/>
    <col min="14019" max="14019" width="1.42578125" style="4127" customWidth="1"/>
    <col min="14020" max="14020" width="5.7109375" style="4127" customWidth="1"/>
    <col min="14021" max="14021" width="1.42578125" style="4127" customWidth="1"/>
    <col min="14022" max="14022" width="7.7109375" style="4127" customWidth="1"/>
    <col min="14023" max="14023" width="1.42578125" style="4127" customWidth="1"/>
    <col min="14024" max="14024" width="5.7109375" style="4127" customWidth="1"/>
    <col min="14025" max="14025" width="1.42578125" style="4127" customWidth="1"/>
    <col min="14026" max="14026" width="7.7109375" style="4127" customWidth="1"/>
    <col min="14027" max="14027" width="1.42578125" style="4127" customWidth="1"/>
    <col min="14028" max="14028" width="5.7109375" style="4127" customWidth="1"/>
    <col min="14029" max="14029" width="1.42578125" style="4127" customWidth="1"/>
    <col min="14030" max="14030" width="7.7109375" style="4127" customWidth="1"/>
    <col min="14031" max="14031" width="1.42578125" style="4127" customWidth="1"/>
    <col min="14032" max="14032" width="5.7109375" style="4127" customWidth="1"/>
    <col min="14033" max="14033" width="1.42578125" style="4127" customWidth="1"/>
    <col min="14034" max="14034" width="29.7109375" style="4127" customWidth="1"/>
    <col min="14035" max="14256" width="9.140625" style="4127"/>
    <col min="14257" max="14257" width="29.7109375" style="4127" customWidth="1"/>
    <col min="14258" max="14258" width="7.7109375" style="4127" customWidth="1"/>
    <col min="14259" max="14259" width="1.42578125" style="4127" customWidth="1"/>
    <col min="14260" max="14260" width="5.7109375" style="4127" customWidth="1"/>
    <col min="14261" max="14261" width="1.42578125" style="4127" customWidth="1"/>
    <col min="14262" max="14262" width="7.7109375" style="4127" customWidth="1"/>
    <col min="14263" max="14263" width="1.42578125" style="4127" customWidth="1"/>
    <col min="14264" max="14264" width="5.7109375" style="4127" customWidth="1"/>
    <col min="14265" max="14265" width="1.42578125" style="4127" customWidth="1"/>
    <col min="14266" max="14266" width="7.7109375" style="4127" customWidth="1"/>
    <col min="14267" max="14267" width="1.42578125" style="4127" customWidth="1"/>
    <col min="14268" max="14268" width="5.7109375" style="4127" customWidth="1"/>
    <col min="14269" max="14269" width="1.42578125" style="4127" customWidth="1"/>
    <col min="14270" max="14270" width="7.7109375" style="4127" customWidth="1"/>
    <col min="14271" max="14271" width="1.42578125" style="4127" customWidth="1"/>
    <col min="14272" max="14272" width="5.7109375" style="4127" customWidth="1"/>
    <col min="14273" max="14273" width="1.42578125" style="4127" customWidth="1"/>
    <col min="14274" max="14274" width="7.7109375" style="4127" customWidth="1"/>
    <col min="14275" max="14275" width="1.42578125" style="4127" customWidth="1"/>
    <col min="14276" max="14276" width="5.7109375" style="4127" customWidth="1"/>
    <col min="14277" max="14277" width="1.42578125" style="4127" customWidth="1"/>
    <col min="14278" max="14278" width="7.7109375" style="4127" customWidth="1"/>
    <col min="14279" max="14279" width="1.42578125" style="4127" customWidth="1"/>
    <col min="14280" max="14280" width="5.7109375" style="4127" customWidth="1"/>
    <col min="14281" max="14281" width="1.42578125" style="4127" customWidth="1"/>
    <col min="14282" max="14282" width="7.7109375" style="4127" customWidth="1"/>
    <col min="14283" max="14283" width="1.42578125" style="4127" customWidth="1"/>
    <col min="14284" max="14284" width="5.7109375" style="4127" customWidth="1"/>
    <col min="14285" max="14285" width="1.42578125" style="4127" customWidth="1"/>
    <col min="14286" max="14286" width="7.7109375" style="4127" customWidth="1"/>
    <col min="14287" max="14287" width="1.42578125" style="4127" customWidth="1"/>
    <col min="14288" max="14288" width="5.7109375" style="4127" customWidth="1"/>
    <col min="14289" max="14289" width="1.42578125" style="4127" customWidth="1"/>
    <col min="14290" max="14290" width="29.7109375" style="4127" customWidth="1"/>
    <col min="14291" max="14512" width="9.140625" style="4127"/>
    <col min="14513" max="14513" width="29.7109375" style="4127" customWidth="1"/>
    <col min="14514" max="14514" width="7.7109375" style="4127" customWidth="1"/>
    <col min="14515" max="14515" width="1.42578125" style="4127" customWidth="1"/>
    <col min="14516" max="14516" width="5.7109375" style="4127" customWidth="1"/>
    <col min="14517" max="14517" width="1.42578125" style="4127" customWidth="1"/>
    <col min="14518" max="14518" width="7.7109375" style="4127" customWidth="1"/>
    <col min="14519" max="14519" width="1.42578125" style="4127" customWidth="1"/>
    <col min="14520" max="14520" width="5.7109375" style="4127" customWidth="1"/>
    <col min="14521" max="14521" width="1.42578125" style="4127" customWidth="1"/>
    <col min="14522" max="14522" width="7.7109375" style="4127" customWidth="1"/>
    <col min="14523" max="14523" width="1.42578125" style="4127" customWidth="1"/>
    <col min="14524" max="14524" width="5.7109375" style="4127" customWidth="1"/>
    <col min="14525" max="14525" width="1.42578125" style="4127" customWidth="1"/>
    <col min="14526" max="14526" width="7.7109375" style="4127" customWidth="1"/>
    <col min="14527" max="14527" width="1.42578125" style="4127" customWidth="1"/>
    <col min="14528" max="14528" width="5.7109375" style="4127" customWidth="1"/>
    <col min="14529" max="14529" width="1.42578125" style="4127" customWidth="1"/>
    <col min="14530" max="14530" width="7.7109375" style="4127" customWidth="1"/>
    <col min="14531" max="14531" width="1.42578125" style="4127" customWidth="1"/>
    <col min="14532" max="14532" width="5.7109375" style="4127" customWidth="1"/>
    <col min="14533" max="14533" width="1.42578125" style="4127" customWidth="1"/>
    <col min="14534" max="14534" width="7.7109375" style="4127" customWidth="1"/>
    <col min="14535" max="14535" width="1.42578125" style="4127" customWidth="1"/>
    <col min="14536" max="14536" width="5.7109375" style="4127" customWidth="1"/>
    <col min="14537" max="14537" width="1.42578125" style="4127" customWidth="1"/>
    <col min="14538" max="14538" width="7.7109375" style="4127" customWidth="1"/>
    <col min="14539" max="14539" width="1.42578125" style="4127" customWidth="1"/>
    <col min="14540" max="14540" width="5.7109375" style="4127" customWidth="1"/>
    <col min="14541" max="14541" width="1.42578125" style="4127" customWidth="1"/>
    <col min="14542" max="14542" width="7.7109375" style="4127" customWidth="1"/>
    <col min="14543" max="14543" width="1.42578125" style="4127" customWidth="1"/>
    <col min="14544" max="14544" width="5.7109375" style="4127" customWidth="1"/>
    <col min="14545" max="14545" width="1.42578125" style="4127" customWidth="1"/>
    <col min="14546" max="14546" width="29.7109375" style="4127" customWidth="1"/>
    <col min="14547" max="14768" width="9.140625" style="4127"/>
    <col min="14769" max="14769" width="29.7109375" style="4127" customWidth="1"/>
    <col min="14770" max="14770" width="7.7109375" style="4127" customWidth="1"/>
    <col min="14771" max="14771" width="1.42578125" style="4127" customWidth="1"/>
    <col min="14772" max="14772" width="5.7109375" style="4127" customWidth="1"/>
    <col min="14773" max="14773" width="1.42578125" style="4127" customWidth="1"/>
    <col min="14774" max="14774" width="7.7109375" style="4127" customWidth="1"/>
    <col min="14775" max="14775" width="1.42578125" style="4127" customWidth="1"/>
    <col min="14776" max="14776" width="5.7109375" style="4127" customWidth="1"/>
    <col min="14777" max="14777" width="1.42578125" style="4127" customWidth="1"/>
    <col min="14778" max="14778" width="7.7109375" style="4127" customWidth="1"/>
    <col min="14779" max="14779" width="1.42578125" style="4127" customWidth="1"/>
    <col min="14780" max="14780" width="5.7109375" style="4127" customWidth="1"/>
    <col min="14781" max="14781" width="1.42578125" style="4127" customWidth="1"/>
    <col min="14782" max="14782" width="7.7109375" style="4127" customWidth="1"/>
    <col min="14783" max="14783" width="1.42578125" style="4127" customWidth="1"/>
    <col min="14784" max="14784" width="5.7109375" style="4127" customWidth="1"/>
    <col min="14785" max="14785" width="1.42578125" style="4127" customWidth="1"/>
    <col min="14786" max="14786" width="7.7109375" style="4127" customWidth="1"/>
    <col min="14787" max="14787" width="1.42578125" style="4127" customWidth="1"/>
    <col min="14788" max="14788" width="5.7109375" style="4127" customWidth="1"/>
    <col min="14789" max="14789" width="1.42578125" style="4127" customWidth="1"/>
    <col min="14790" max="14790" width="7.7109375" style="4127" customWidth="1"/>
    <col min="14791" max="14791" width="1.42578125" style="4127" customWidth="1"/>
    <col min="14792" max="14792" width="5.7109375" style="4127" customWidth="1"/>
    <col min="14793" max="14793" width="1.42578125" style="4127" customWidth="1"/>
    <col min="14794" max="14794" width="7.7109375" style="4127" customWidth="1"/>
    <col min="14795" max="14795" width="1.42578125" style="4127" customWidth="1"/>
    <col min="14796" max="14796" width="5.7109375" style="4127" customWidth="1"/>
    <col min="14797" max="14797" width="1.42578125" style="4127" customWidth="1"/>
    <col min="14798" max="14798" width="7.7109375" style="4127" customWidth="1"/>
    <col min="14799" max="14799" width="1.42578125" style="4127" customWidth="1"/>
    <col min="14800" max="14800" width="5.7109375" style="4127" customWidth="1"/>
    <col min="14801" max="14801" width="1.42578125" style="4127" customWidth="1"/>
    <col min="14802" max="14802" width="29.7109375" style="4127" customWidth="1"/>
    <col min="14803" max="15024" width="9.140625" style="4127"/>
    <col min="15025" max="15025" width="29.7109375" style="4127" customWidth="1"/>
    <col min="15026" max="15026" width="7.7109375" style="4127" customWidth="1"/>
    <col min="15027" max="15027" width="1.42578125" style="4127" customWidth="1"/>
    <col min="15028" max="15028" width="5.7109375" style="4127" customWidth="1"/>
    <col min="15029" max="15029" width="1.42578125" style="4127" customWidth="1"/>
    <col min="15030" max="15030" width="7.7109375" style="4127" customWidth="1"/>
    <col min="15031" max="15031" width="1.42578125" style="4127" customWidth="1"/>
    <col min="15032" max="15032" width="5.7109375" style="4127" customWidth="1"/>
    <col min="15033" max="15033" width="1.42578125" style="4127" customWidth="1"/>
    <col min="15034" max="15034" width="7.7109375" style="4127" customWidth="1"/>
    <col min="15035" max="15035" width="1.42578125" style="4127" customWidth="1"/>
    <col min="15036" max="15036" width="5.7109375" style="4127" customWidth="1"/>
    <col min="15037" max="15037" width="1.42578125" style="4127" customWidth="1"/>
    <col min="15038" max="15038" width="7.7109375" style="4127" customWidth="1"/>
    <col min="15039" max="15039" width="1.42578125" style="4127" customWidth="1"/>
    <col min="15040" max="15040" width="5.7109375" style="4127" customWidth="1"/>
    <col min="15041" max="15041" width="1.42578125" style="4127" customWidth="1"/>
    <col min="15042" max="15042" width="7.7109375" style="4127" customWidth="1"/>
    <col min="15043" max="15043" width="1.42578125" style="4127" customWidth="1"/>
    <col min="15044" max="15044" width="5.7109375" style="4127" customWidth="1"/>
    <col min="15045" max="15045" width="1.42578125" style="4127" customWidth="1"/>
    <col min="15046" max="15046" width="7.7109375" style="4127" customWidth="1"/>
    <col min="15047" max="15047" width="1.42578125" style="4127" customWidth="1"/>
    <col min="15048" max="15048" width="5.7109375" style="4127" customWidth="1"/>
    <col min="15049" max="15049" width="1.42578125" style="4127" customWidth="1"/>
    <col min="15050" max="15050" width="7.7109375" style="4127" customWidth="1"/>
    <col min="15051" max="15051" width="1.42578125" style="4127" customWidth="1"/>
    <col min="15052" max="15052" width="5.7109375" style="4127" customWidth="1"/>
    <col min="15053" max="15053" width="1.42578125" style="4127" customWidth="1"/>
    <col min="15054" max="15054" width="7.7109375" style="4127" customWidth="1"/>
    <col min="15055" max="15055" width="1.42578125" style="4127" customWidth="1"/>
    <col min="15056" max="15056" width="5.7109375" style="4127" customWidth="1"/>
    <col min="15057" max="15057" width="1.42578125" style="4127" customWidth="1"/>
    <col min="15058" max="15058" width="29.7109375" style="4127" customWidth="1"/>
    <col min="15059" max="15280" width="9.140625" style="4127"/>
    <col min="15281" max="15281" width="29.7109375" style="4127" customWidth="1"/>
    <col min="15282" max="15282" width="7.7109375" style="4127" customWidth="1"/>
    <col min="15283" max="15283" width="1.42578125" style="4127" customWidth="1"/>
    <col min="15284" max="15284" width="5.7109375" style="4127" customWidth="1"/>
    <col min="15285" max="15285" width="1.42578125" style="4127" customWidth="1"/>
    <col min="15286" max="15286" width="7.7109375" style="4127" customWidth="1"/>
    <col min="15287" max="15287" width="1.42578125" style="4127" customWidth="1"/>
    <col min="15288" max="15288" width="5.7109375" style="4127" customWidth="1"/>
    <col min="15289" max="15289" width="1.42578125" style="4127" customWidth="1"/>
    <col min="15290" max="15290" width="7.7109375" style="4127" customWidth="1"/>
    <col min="15291" max="15291" width="1.42578125" style="4127" customWidth="1"/>
    <col min="15292" max="15292" width="5.7109375" style="4127" customWidth="1"/>
    <col min="15293" max="15293" width="1.42578125" style="4127" customWidth="1"/>
    <col min="15294" max="15294" width="7.7109375" style="4127" customWidth="1"/>
    <col min="15295" max="15295" width="1.42578125" style="4127" customWidth="1"/>
    <col min="15296" max="15296" width="5.7109375" style="4127" customWidth="1"/>
    <col min="15297" max="15297" width="1.42578125" style="4127" customWidth="1"/>
    <col min="15298" max="15298" width="7.7109375" style="4127" customWidth="1"/>
    <col min="15299" max="15299" width="1.42578125" style="4127" customWidth="1"/>
    <col min="15300" max="15300" width="5.7109375" style="4127" customWidth="1"/>
    <col min="15301" max="15301" width="1.42578125" style="4127" customWidth="1"/>
    <col min="15302" max="15302" width="7.7109375" style="4127" customWidth="1"/>
    <col min="15303" max="15303" width="1.42578125" style="4127" customWidth="1"/>
    <col min="15304" max="15304" width="5.7109375" style="4127" customWidth="1"/>
    <col min="15305" max="15305" width="1.42578125" style="4127" customWidth="1"/>
    <col min="15306" max="15306" width="7.7109375" style="4127" customWidth="1"/>
    <col min="15307" max="15307" width="1.42578125" style="4127" customWidth="1"/>
    <col min="15308" max="15308" width="5.7109375" style="4127" customWidth="1"/>
    <col min="15309" max="15309" width="1.42578125" style="4127" customWidth="1"/>
    <col min="15310" max="15310" width="7.7109375" style="4127" customWidth="1"/>
    <col min="15311" max="15311" width="1.42578125" style="4127" customWidth="1"/>
    <col min="15312" max="15312" width="5.7109375" style="4127" customWidth="1"/>
    <col min="15313" max="15313" width="1.42578125" style="4127" customWidth="1"/>
    <col min="15314" max="15314" width="29.7109375" style="4127" customWidth="1"/>
    <col min="15315" max="15536" width="9.140625" style="4127"/>
    <col min="15537" max="15537" width="29.7109375" style="4127" customWidth="1"/>
    <col min="15538" max="15538" width="7.7109375" style="4127" customWidth="1"/>
    <col min="15539" max="15539" width="1.42578125" style="4127" customWidth="1"/>
    <col min="15540" max="15540" width="5.7109375" style="4127" customWidth="1"/>
    <col min="15541" max="15541" width="1.42578125" style="4127" customWidth="1"/>
    <col min="15542" max="15542" width="7.7109375" style="4127" customWidth="1"/>
    <col min="15543" max="15543" width="1.42578125" style="4127" customWidth="1"/>
    <col min="15544" max="15544" width="5.7109375" style="4127" customWidth="1"/>
    <col min="15545" max="15545" width="1.42578125" style="4127" customWidth="1"/>
    <col min="15546" max="15546" width="7.7109375" style="4127" customWidth="1"/>
    <col min="15547" max="15547" width="1.42578125" style="4127" customWidth="1"/>
    <col min="15548" max="15548" width="5.7109375" style="4127" customWidth="1"/>
    <col min="15549" max="15549" width="1.42578125" style="4127" customWidth="1"/>
    <col min="15550" max="15550" width="7.7109375" style="4127" customWidth="1"/>
    <col min="15551" max="15551" width="1.42578125" style="4127" customWidth="1"/>
    <col min="15552" max="15552" width="5.7109375" style="4127" customWidth="1"/>
    <col min="15553" max="15553" width="1.42578125" style="4127" customWidth="1"/>
    <col min="15554" max="15554" width="7.7109375" style="4127" customWidth="1"/>
    <col min="15555" max="15555" width="1.42578125" style="4127" customWidth="1"/>
    <col min="15556" max="15556" width="5.7109375" style="4127" customWidth="1"/>
    <col min="15557" max="15557" width="1.42578125" style="4127" customWidth="1"/>
    <col min="15558" max="15558" width="7.7109375" style="4127" customWidth="1"/>
    <col min="15559" max="15559" width="1.42578125" style="4127" customWidth="1"/>
    <col min="15560" max="15560" width="5.7109375" style="4127" customWidth="1"/>
    <col min="15561" max="15561" width="1.42578125" style="4127" customWidth="1"/>
    <col min="15562" max="15562" width="7.7109375" style="4127" customWidth="1"/>
    <col min="15563" max="15563" width="1.42578125" style="4127" customWidth="1"/>
    <col min="15564" max="15564" width="5.7109375" style="4127" customWidth="1"/>
    <col min="15565" max="15565" width="1.42578125" style="4127" customWidth="1"/>
    <col min="15566" max="15566" width="7.7109375" style="4127" customWidth="1"/>
    <col min="15567" max="15567" width="1.42578125" style="4127" customWidth="1"/>
    <col min="15568" max="15568" width="5.7109375" style="4127" customWidth="1"/>
    <col min="15569" max="15569" width="1.42578125" style="4127" customWidth="1"/>
    <col min="15570" max="15570" width="29.7109375" style="4127" customWidth="1"/>
    <col min="15571" max="15792" width="9.140625" style="4127"/>
    <col min="15793" max="15793" width="29.7109375" style="4127" customWidth="1"/>
    <col min="15794" max="15794" width="7.7109375" style="4127" customWidth="1"/>
    <col min="15795" max="15795" width="1.42578125" style="4127" customWidth="1"/>
    <col min="15796" max="15796" width="5.7109375" style="4127" customWidth="1"/>
    <col min="15797" max="15797" width="1.42578125" style="4127" customWidth="1"/>
    <col min="15798" max="15798" width="7.7109375" style="4127" customWidth="1"/>
    <col min="15799" max="15799" width="1.42578125" style="4127" customWidth="1"/>
    <col min="15800" max="15800" width="5.7109375" style="4127" customWidth="1"/>
    <col min="15801" max="15801" width="1.42578125" style="4127" customWidth="1"/>
    <col min="15802" max="15802" width="7.7109375" style="4127" customWidth="1"/>
    <col min="15803" max="15803" width="1.42578125" style="4127" customWidth="1"/>
    <col min="15804" max="15804" width="5.7109375" style="4127" customWidth="1"/>
    <col min="15805" max="15805" width="1.42578125" style="4127" customWidth="1"/>
    <col min="15806" max="15806" width="7.7109375" style="4127" customWidth="1"/>
    <col min="15807" max="15807" width="1.42578125" style="4127" customWidth="1"/>
    <col min="15808" max="15808" width="5.7109375" style="4127" customWidth="1"/>
    <col min="15809" max="15809" width="1.42578125" style="4127" customWidth="1"/>
    <col min="15810" max="15810" width="7.7109375" style="4127" customWidth="1"/>
    <col min="15811" max="15811" width="1.42578125" style="4127" customWidth="1"/>
    <col min="15812" max="15812" width="5.7109375" style="4127" customWidth="1"/>
    <col min="15813" max="15813" width="1.42578125" style="4127" customWidth="1"/>
    <col min="15814" max="15814" width="7.7109375" style="4127" customWidth="1"/>
    <col min="15815" max="15815" width="1.42578125" style="4127" customWidth="1"/>
    <col min="15816" max="15816" width="5.7109375" style="4127" customWidth="1"/>
    <col min="15817" max="15817" width="1.42578125" style="4127" customWidth="1"/>
    <col min="15818" max="15818" width="7.7109375" style="4127" customWidth="1"/>
    <col min="15819" max="15819" width="1.42578125" style="4127" customWidth="1"/>
    <col min="15820" max="15820" width="5.7109375" style="4127" customWidth="1"/>
    <col min="15821" max="15821" width="1.42578125" style="4127" customWidth="1"/>
    <col min="15822" max="15822" width="7.7109375" style="4127" customWidth="1"/>
    <col min="15823" max="15823" width="1.42578125" style="4127" customWidth="1"/>
    <col min="15824" max="15824" width="5.7109375" style="4127" customWidth="1"/>
    <col min="15825" max="15825" width="1.42578125" style="4127" customWidth="1"/>
    <col min="15826" max="15826" width="29.7109375" style="4127" customWidth="1"/>
    <col min="15827" max="16048" width="9.140625" style="4127"/>
    <col min="16049" max="16049" width="29.7109375" style="4127" customWidth="1"/>
    <col min="16050" max="16050" width="7.7109375" style="4127" customWidth="1"/>
    <col min="16051" max="16051" width="1.42578125" style="4127" customWidth="1"/>
    <col min="16052" max="16052" width="5.7109375" style="4127" customWidth="1"/>
    <col min="16053" max="16053" width="1.42578125" style="4127" customWidth="1"/>
    <col min="16054" max="16054" width="7.7109375" style="4127" customWidth="1"/>
    <col min="16055" max="16055" width="1.42578125" style="4127" customWidth="1"/>
    <col min="16056" max="16056" width="5.7109375" style="4127" customWidth="1"/>
    <col min="16057" max="16057" width="1.42578125" style="4127" customWidth="1"/>
    <col min="16058" max="16058" width="7.7109375" style="4127" customWidth="1"/>
    <col min="16059" max="16059" width="1.42578125" style="4127" customWidth="1"/>
    <col min="16060" max="16060" width="5.7109375" style="4127" customWidth="1"/>
    <col min="16061" max="16061" width="1.42578125" style="4127" customWidth="1"/>
    <col min="16062" max="16062" width="7.7109375" style="4127" customWidth="1"/>
    <col min="16063" max="16063" width="1.42578125" style="4127" customWidth="1"/>
    <col min="16064" max="16064" width="5.7109375" style="4127" customWidth="1"/>
    <col min="16065" max="16065" width="1.42578125" style="4127" customWidth="1"/>
    <col min="16066" max="16066" width="7.7109375" style="4127" customWidth="1"/>
    <col min="16067" max="16067" width="1.42578125" style="4127" customWidth="1"/>
    <col min="16068" max="16068" width="5.7109375" style="4127" customWidth="1"/>
    <col min="16069" max="16069" width="1.42578125" style="4127" customWidth="1"/>
    <col min="16070" max="16070" width="7.7109375" style="4127" customWidth="1"/>
    <col min="16071" max="16071" width="1.42578125" style="4127" customWidth="1"/>
    <col min="16072" max="16072" width="5.7109375" style="4127" customWidth="1"/>
    <col min="16073" max="16073" width="1.42578125" style="4127" customWidth="1"/>
    <col min="16074" max="16074" width="7.7109375" style="4127" customWidth="1"/>
    <col min="16075" max="16075" width="1.42578125" style="4127" customWidth="1"/>
    <col min="16076" max="16076" width="5.7109375" style="4127" customWidth="1"/>
    <col min="16077" max="16077" width="1.42578125" style="4127" customWidth="1"/>
    <col min="16078" max="16078" width="7.7109375" style="4127" customWidth="1"/>
    <col min="16079" max="16079" width="1.42578125" style="4127" customWidth="1"/>
    <col min="16080" max="16080" width="5.7109375" style="4127" customWidth="1"/>
    <col min="16081" max="16081" width="1.42578125" style="4127" customWidth="1"/>
    <col min="16082" max="16082" width="29.7109375" style="4127" customWidth="1"/>
    <col min="16083" max="16384" width="9.140625" style="4127"/>
  </cols>
  <sheetData>
    <row r="1" spans="2:17" s="4122" customFormat="1" ht="30" customHeight="1">
      <c r="B1" s="5643" t="s">
        <v>4757</v>
      </c>
      <c r="C1" s="5643"/>
      <c r="D1" s="5643"/>
      <c r="E1" s="5643"/>
      <c r="F1" s="5643"/>
      <c r="G1" s="5643"/>
      <c r="H1" s="5643"/>
      <c r="I1" s="5643"/>
      <c r="J1" s="5643"/>
      <c r="K1" s="5643"/>
      <c r="L1" s="5643"/>
      <c r="M1" s="5643"/>
      <c r="N1" s="5643"/>
      <c r="O1" s="5643"/>
    </row>
    <row r="2" spans="2:17" s="4122" customFormat="1" ht="30" customHeight="1">
      <c r="B2" s="5643" t="s">
        <v>4758</v>
      </c>
      <c r="C2" s="5643"/>
      <c r="D2" s="5643"/>
      <c r="E2" s="5643"/>
      <c r="F2" s="5643"/>
      <c r="G2" s="5643"/>
      <c r="H2" s="5643"/>
      <c r="I2" s="5643"/>
      <c r="J2" s="5643"/>
      <c r="K2" s="5643"/>
      <c r="L2" s="5643"/>
      <c r="M2" s="5643"/>
      <c r="N2" s="5643"/>
      <c r="O2" s="5643"/>
      <c r="Q2" s="2746" t="s">
        <v>2381</v>
      </c>
    </row>
    <row r="3" spans="2:17" s="4249" customFormat="1" ht="9.75" customHeight="1">
      <c r="B3" s="4248"/>
      <c r="C3" s="4248"/>
      <c r="D3" s="4248"/>
      <c r="E3" s="4248"/>
      <c r="F3" s="4248"/>
      <c r="G3" s="4248"/>
      <c r="H3" s="4248"/>
      <c r="I3" s="4248"/>
      <c r="J3" s="4248"/>
      <c r="K3" s="4248"/>
      <c r="L3" s="4248"/>
      <c r="M3" s="4248"/>
      <c r="N3" s="4248"/>
      <c r="O3" s="4248"/>
    </row>
    <row r="4" spans="2:17" ht="18" customHeight="1">
      <c r="B4" s="5644"/>
      <c r="C4" s="5645" t="s">
        <v>177</v>
      </c>
      <c r="D4" s="5645"/>
      <c r="E4" s="5645"/>
      <c r="F4" s="5645" t="s">
        <v>3354</v>
      </c>
      <c r="G4" s="5645"/>
      <c r="H4" s="5645"/>
      <c r="I4" s="5645" t="s">
        <v>3355</v>
      </c>
      <c r="J4" s="5645"/>
      <c r="K4" s="5645"/>
      <c r="L4" s="5645" t="s">
        <v>3356</v>
      </c>
      <c r="M4" s="5645"/>
      <c r="N4" s="5645"/>
      <c r="O4" s="5646"/>
      <c r="P4" s="4171"/>
    </row>
    <row r="5" spans="2:17" ht="18" customHeight="1">
      <c r="B5" s="5644"/>
      <c r="C5" s="5645" t="s">
        <v>242</v>
      </c>
      <c r="D5" s="5645"/>
      <c r="E5" s="4250" t="s">
        <v>13</v>
      </c>
      <c r="F5" s="5645" t="s">
        <v>242</v>
      </c>
      <c r="G5" s="5645"/>
      <c r="H5" s="4250" t="s">
        <v>13</v>
      </c>
      <c r="I5" s="5645" t="s">
        <v>242</v>
      </c>
      <c r="J5" s="5645"/>
      <c r="K5" s="4250" t="s">
        <v>13</v>
      </c>
      <c r="L5" s="5645" t="s">
        <v>242</v>
      </c>
      <c r="M5" s="5645"/>
      <c r="N5" s="4250" t="s">
        <v>13</v>
      </c>
      <c r="O5" s="5646"/>
    </row>
    <row r="6" spans="2:17" ht="21.75" customHeight="1">
      <c r="B6" s="4128" t="s">
        <v>919</v>
      </c>
      <c r="C6" s="4266">
        <v>95445</v>
      </c>
      <c r="D6" s="4267"/>
      <c r="E6" s="4267"/>
      <c r="F6" s="4266">
        <v>78406.000000000029</v>
      </c>
      <c r="G6" s="4267"/>
      <c r="H6" s="4267"/>
      <c r="I6" s="4266">
        <v>12289</v>
      </c>
      <c r="J6" s="4267"/>
      <c r="K6" s="4267"/>
      <c r="L6" s="4266">
        <v>4750</v>
      </c>
      <c r="M6" s="4267"/>
      <c r="N6" s="4267"/>
      <c r="O6" s="4203" t="s">
        <v>919</v>
      </c>
    </row>
    <row r="7" spans="2:17" ht="24" customHeight="1">
      <c r="B7" s="4128" t="s">
        <v>4699</v>
      </c>
      <c r="C7" s="4266"/>
      <c r="D7" s="4267"/>
      <c r="E7" s="4267"/>
      <c r="F7" s="4266"/>
      <c r="G7" s="4267"/>
      <c r="H7" s="4267"/>
      <c r="I7" s="4266"/>
      <c r="J7" s="4267"/>
      <c r="K7" s="4267"/>
      <c r="L7" s="4267"/>
      <c r="M7" s="4267"/>
      <c r="N7" s="4267"/>
      <c r="O7" s="4131" t="s">
        <v>4700</v>
      </c>
    </row>
    <row r="8" spans="2:17" ht="24" customHeight="1">
      <c r="B8" s="4156" t="s">
        <v>4701</v>
      </c>
      <c r="C8" s="4268">
        <v>45783</v>
      </c>
      <c r="D8" s="4269"/>
      <c r="E8" s="4254">
        <v>48</v>
      </c>
      <c r="F8" s="4268">
        <v>32852</v>
      </c>
      <c r="G8" s="4269" t="s">
        <v>1351</v>
      </c>
      <c r="H8" s="4254">
        <v>41.9</v>
      </c>
      <c r="I8" s="4268">
        <v>8919</v>
      </c>
      <c r="J8" s="4269" t="s">
        <v>1351</v>
      </c>
      <c r="K8" s="4254">
        <v>72.599999999999994</v>
      </c>
      <c r="L8" s="4269" t="s">
        <v>21</v>
      </c>
      <c r="M8" s="4269" t="s">
        <v>1351</v>
      </c>
      <c r="N8" s="4254" t="s">
        <v>21</v>
      </c>
      <c r="O8" s="4146" t="s">
        <v>4702</v>
      </c>
    </row>
    <row r="9" spans="2:17" ht="16.5" customHeight="1">
      <c r="B9" s="4156" t="s">
        <v>4703</v>
      </c>
      <c r="C9" s="4268">
        <v>69358</v>
      </c>
      <c r="D9" s="4269"/>
      <c r="E9" s="4254">
        <v>72.7</v>
      </c>
      <c r="F9" s="4268">
        <v>59477</v>
      </c>
      <c r="G9" s="4269" t="s">
        <v>1351</v>
      </c>
      <c r="H9" s="4254">
        <v>75.900000000000006</v>
      </c>
      <c r="I9" s="4268">
        <v>7190</v>
      </c>
      <c r="J9" s="4269" t="s">
        <v>2363</v>
      </c>
      <c r="K9" s="4254">
        <v>58.5</v>
      </c>
      <c r="L9" s="4269" t="s">
        <v>21</v>
      </c>
      <c r="M9" s="4269" t="s">
        <v>1351</v>
      </c>
      <c r="N9" s="4254" t="s">
        <v>21</v>
      </c>
      <c r="O9" s="4146" t="s">
        <v>4704</v>
      </c>
    </row>
    <row r="10" spans="2:17" ht="16.5" customHeight="1">
      <c r="B10" s="4156" t="s">
        <v>4705</v>
      </c>
      <c r="C10" s="4268">
        <v>95248</v>
      </c>
      <c r="D10" s="4269"/>
      <c r="E10" s="4254">
        <v>99.8</v>
      </c>
      <c r="F10" s="4268">
        <v>78347</v>
      </c>
      <c r="G10" s="4269" t="s">
        <v>1351</v>
      </c>
      <c r="H10" s="4254">
        <v>99.9</v>
      </c>
      <c r="I10" s="4268">
        <v>12151</v>
      </c>
      <c r="J10" s="4269" t="s">
        <v>1351</v>
      </c>
      <c r="K10" s="4254">
        <v>98.9</v>
      </c>
      <c r="L10" s="4269" t="s">
        <v>21</v>
      </c>
      <c r="M10" s="4269" t="s">
        <v>1351</v>
      </c>
      <c r="N10" s="4254" t="s">
        <v>21</v>
      </c>
      <c r="O10" s="4146" t="s">
        <v>4706</v>
      </c>
    </row>
    <row r="11" spans="2:17" ht="16.5" customHeight="1">
      <c r="B11" s="4156" t="s">
        <v>4707</v>
      </c>
      <c r="C11" s="4268">
        <v>94763</v>
      </c>
      <c r="D11" s="4269"/>
      <c r="E11" s="4254">
        <v>99.3</v>
      </c>
      <c r="F11" s="4268">
        <v>78008</v>
      </c>
      <c r="G11" s="4269" t="s">
        <v>1351</v>
      </c>
      <c r="H11" s="4254">
        <v>99.5</v>
      </c>
      <c r="I11" s="4268">
        <v>12069</v>
      </c>
      <c r="J11" s="4269" t="s">
        <v>1351</v>
      </c>
      <c r="K11" s="4254">
        <v>98.2</v>
      </c>
      <c r="L11" s="4269" t="s">
        <v>21</v>
      </c>
      <c r="M11" s="4269" t="s">
        <v>1351</v>
      </c>
      <c r="N11" s="4254" t="s">
        <v>21</v>
      </c>
      <c r="O11" s="4146" t="s">
        <v>4708</v>
      </c>
    </row>
    <row r="12" spans="2:17" ht="24" customHeight="1">
      <c r="B12" s="4156" t="s">
        <v>4709</v>
      </c>
      <c r="C12" s="4268">
        <v>1066</v>
      </c>
      <c r="D12" s="4269" t="s">
        <v>2363</v>
      </c>
      <c r="E12" s="4254">
        <v>1.1000000000000001</v>
      </c>
      <c r="F12" s="4268">
        <v>1066</v>
      </c>
      <c r="G12" s="4269" t="s">
        <v>2363</v>
      </c>
      <c r="H12" s="4254">
        <v>1.4</v>
      </c>
      <c r="I12" s="4268" t="s">
        <v>21</v>
      </c>
      <c r="J12" s="4269" t="s">
        <v>1351</v>
      </c>
      <c r="K12" s="4254" t="s">
        <v>21</v>
      </c>
      <c r="L12" s="4269" t="s">
        <v>21</v>
      </c>
      <c r="M12" s="4269" t="s">
        <v>1351</v>
      </c>
      <c r="N12" s="4254" t="s">
        <v>21</v>
      </c>
      <c r="O12" s="4146" t="s">
        <v>4710</v>
      </c>
    </row>
    <row r="13" spans="2:17" ht="16.5" customHeight="1">
      <c r="B13" s="4156" t="s">
        <v>4711</v>
      </c>
      <c r="C13" s="4268">
        <v>22981</v>
      </c>
      <c r="D13" s="4269"/>
      <c r="E13" s="4254">
        <v>24.1</v>
      </c>
      <c r="F13" s="4268">
        <v>21206</v>
      </c>
      <c r="G13" s="4269" t="s">
        <v>1351</v>
      </c>
      <c r="H13" s="4254">
        <v>27</v>
      </c>
      <c r="I13" s="4268" t="s">
        <v>21</v>
      </c>
      <c r="J13" s="4269" t="s">
        <v>1351</v>
      </c>
      <c r="K13" s="4254" t="s">
        <v>21</v>
      </c>
      <c r="L13" s="4269" t="s">
        <v>21</v>
      </c>
      <c r="M13" s="4269" t="s">
        <v>1351</v>
      </c>
      <c r="N13" s="4254" t="s">
        <v>21</v>
      </c>
      <c r="O13" s="4146" t="s">
        <v>4712</v>
      </c>
    </row>
    <row r="14" spans="2:17" ht="16.5" customHeight="1">
      <c r="B14" s="4156" t="s">
        <v>4713</v>
      </c>
      <c r="C14" s="4268">
        <v>91248</v>
      </c>
      <c r="D14" s="4269"/>
      <c r="E14" s="4254">
        <v>95.6</v>
      </c>
      <c r="F14" s="4268">
        <v>75682</v>
      </c>
      <c r="G14" s="4269" t="s">
        <v>1351</v>
      </c>
      <c r="H14" s="4254">
        <v>96.5</v>
      </c>
      <c r="I14" s="4268">
        <v>10944</v>
      </c>
      <c r="J14" s="4269" t="s">
        <v>1351</v>
      </c>
      <c r="K14" s="4254">
        <v>89.1</v>
      </c>
      <c r="L14" s="4269" t="s">
        <v>21</v>
      </c>
      <c r="M14" s="4269" t="s">
        <v>1351</v>
      </c>
      <c r="N14" s="4254" t="s">
        <v>21</v>
      </c>
      <c r="O14" s="4146" t="s">
        <v>4714</v>
      </c>
    </row>
    <row r="15" spans="2:17" ht="16.5" customHeight="1">
      <c r="B15" s="4156" t="s">
        <v>4715</v>
      </c>
      <c r="C15" s="4268">
        <v>16610</v>
      </c>
      <c r="D15" s="4269"/>
      <c r="E15" s="4254">
        <v>17.399999999999999</v>
      </c>
      <c r="F15" s="4268">
        <v>13053</v>
      </c>
      <c r="G15" s="4269" t="s">
        <v>1351</v>
      </c>
      <c r="H15" s="4254">
        <v>16.600000000000001</v>
      </c>
      <c r="I15" s="4268" t="s">
        <v>21</v>
      </c>
      <c r="J15" s="4269" t="s">
        <v>1351</v>
      </c>
      <c r="K15" s="4254" t="s">
        <v>21</v>
      </c>
      <c r="L15" s="4269" t="s">
        <v>21</v>
      </c>
      <c r="M15" s="4269" t="s">
        <v>1351</v>
      </c>
      <c r="N15" s="4254" t="s">
        <v>21</v>
      </c>
      <c r="O15" s="4146" t="s">
        <v>4716</v>
      </c>
    </row>
    <row r="16" spans="2:17" ht="16.5" customHeight="1">
      <c r="B16" s="4156" t="s">
        <v>4717</v>
      </c>
      <c r="C16" s="4268">
        <v>84086</v>
      </c>
      <c r="D16" s="4269"/>
      <c r="E16" s="4254">
        <v>88.1</v>
      </c>
      <c r="F16" s="4268">
        <v>70024</v>
      </c>
      <c r="G16" s="4269" t="s">
        <v>1351</v>
      </c>
      <c r="H16" s="4254">
        <v>89.3</v>
      </c>
      <c r="I16" s="4268">
        <v>10060</v>
      </c>
      <c r="J16" s="4269" t="s">
        <v>1351</v>
      </c>
      <c r="K16" s="4254">
        <v>81.900000000000006</v>
      </c>
      <c r="L16" s="4269" t="s">
        <v>21</v>
      </c>
      <c r="M16" s="4269" t="s">
        <v>1351</v>
      </c>
      <c r="N16" s="4254" t="s">
        <v>21</v>
      </c>
      <c r="O16" s="4146" t="s">
        <v>4718</v>
      </c>
    </row>
    <row r="17" spans="2:16" ht="24" customHeight="1">
      <c r="B17" s="4128" t="s">
        <v>4719</v>
      </c>
      <c r="C17" s="4268"/>
      <c r="D17" s="4269"/>
      <c r="E17" s="4254"/>
      <c r="F17" s="4268"/>
      <c r="G17" s="4269"/>
      <c r="H17" s="4254"/>
      <c r="I17" s="4268"/>
      <c r="J17" s="4269"/>
      <c r="K17" s="4254"/>
      <c r="L17" s="4269"/>
      <c r="M17" s="4269"/>
      <c r="N17" s="4254"/>
      <c r="O17" s="4131" t="s">
        <v>4720</v>
      </c>
    </row>
    <row r="18" spans="2:16" s="4161" customFormat="1" ht="16.5" customHeight="1">
      <c r="B18" s="4255" t="s">
        <v>4721</v>
      </c>
      <c r="C18" s="4268">
        <v>38185</v>
      </c>
      <c r="D18" s="4269"/>
      <c r="E18" s="4254">
        <v>40</v>
      </c>
      <c r="F18" s="4268">
        <v>34862</v>
      </c>
      <c r="G18" s="4269" t="s">
        <v>1351</v>
      </c>
      <c r="H18" s="4254">
        <v>44.5</v>
      </c>
      <c r="I18" s="4268">
        <v>2550</v>
      </c>
      <c r="J18" s="4269" t="s">
        <v>2363</v>
      </c>
      <c r="K18" s="4254">
        <v>20.8</v>
      </c>
      <c r="L18" s="4269" t="s">
        <v>21</v>
      </c>
      <c r="M18" s="4269" t="s">
        <v>1351</v>
      </c>
      <c r="N18" s="4254" t="s">
        <v>21</v>
      </c>
      <c r="O18" s="4146" t="s">
        <v>4722</v>
      </c>
    </row>
    <row r="19" spans="2:16" ht="16.5" customHeight="1">
      <c r="B19" s="4256" t="s">
        <v>4723</v>
      </c>
      <c r="C19" s="4268">
        <v>94597</v>
      </c>
      <c r="D19" s="4269"/>
      <c r="E19" s="4254">
        <v>99.1</v>
      </c>
      <c r="F19" s="4268">
        <v>77786</v>
      </c>
      <c r="G19" s="4269" t="s">
        <v>1351</v>
      </c>
      <c r="H19" s="4254">
        <v>99.2</v>
      </c>
      <c r="I19" s="4268">
        <v>12124</v>
      </c>
      <c r="J19" s="4269" t="s">
        <v>1351</v>
      </c>
      <c r="K19" s="4254">
        <v>98.7</v>
      </c>
      <c r="L19" s="4269" t="s">
        <v>21</v>
      </c>
      <c r="M19" s="4269" t="s">
        <v>1351</v>
      </c>
      <c r="N19" s="4254" t="s">
        <v>21</v>
      </c>
      <c r="O19" s="4146" t="s">
        <v>4724</v>
      </c>
    </row>
    <row r="20" spans="2:16" ht="16.5" customHeight="1">
      <c r="B20" s="4256" t="s">
        <v>4725</v>
      </c>
      <c r="C20" s="4268">
        <v>10675</v>
      </c>
      <c r="D20" s="4269"/>
      <c r="E20" s="4254">
        <v>11.2</v>
      </c>
      <c r="F20" s="4268">
        <v>9776</v>
      </c>
      <c r="G20" s="4269" t="s">
        <v>1351</v>
      </c>
      <c r="H20" s="4254">
        <v>12.5</v>
      </c>
      <c r="I20" s="4268" t="s">
        <v>21</v>
      </c>
      <c r="J20" s="4269" t="s">
        <v>1351</v>
      </c>
      <c r="K20" s="4254" t="s">
        <v>21</v>
      </c>
      <c r="L20" s="4269" t="s">
        <v>21</v>
      </c>
      <c r="M20" s="4269" t="s">
        <v>1351</v>
      </c>
      <c r="N20" s="4254" t="s">
        <v>21</v>
      </c>
      <c r="O20" s="4146" t="s">
        <v>4726</v>
      </c>
    </row>
    <row r="21" spans="2:16" ht="16.5" customHeight="1">
      <c r="B21" s="4256" t="s">
        <v>4727</v>
      </c>
      <c r="C21" s="4268">
        <v>64766</v>
      </c>
      <c r="D21" s="4269"/>
      <c r="E21" s="4254">
        <v>67.900000000000006</v>
      </c>
      <c r="F21" s="4268">
        <v>56465</v>
      </c>
      <c r="G21" s="4269" t="s">
        <v>1351</v>
      </c>
      <c r="H21" s="4254">
        <v>72</v>
      </c>
      <c r="I21" s="4268">
        <v>6309</v>
      </c>
      <c r="J21" s="4269" t="s">
        <v>1351</v>
      </c>
      <c r="K21" s="4254">
        <v>51.3</v>
      </c>
      <c r="L21" s="4269" t="s">
        <v>21</v>
      </c>
      <c r="M21" s="4269" t="s">
        <v>1351</v>
      </c>
      <c r="N21" s="4254" t="s">
        <v>21</v>
      </c>
      <c r="O21" s="4146" t="s">
        <v>4728</v>
      </c>
    </row>
    <row r="22" spans="2:16" s="4161" customFormat="1" ht="16.5" customHeight="1">
      <c r="B22" s="4255" t="s">
        <v>4729</v>
      </c>
      <c r="C22" s="4268">
        <v>22976</v>
      </c>
      <c r="D22" s="4269"/>
      <c r="E22" s="4254">
        <v>24.1</v>
      </c>
      <c r="F22" s="4268">
        <v>21114</v>
      </c>
      <c r="G22" s="4269" t="s">
        <v>1351</v>
      </c>
      <c r="H22" s="4254">
        <v>26.9</v>
      </c>
      <c r="I22" s="4268" t="s">
        <v>21</v>
      </c>
      <c r="J22" s="4269" t="s">
        <v>1351</v>
      </c>
      <c r="K22" s="4254" t="s">
        <v>21</v>
      </c>
      <c r="L22" s="4269" t="s">
        <v>21</v>
      </c>
      <c r="M22" s="4269" t="s">
        <v>1351</v>
      </c>
      <c r="N22" s="4254" t="s">
        <v>21</v>
      </c>
      <c r="O22" s="4146" t="s">
        <v>4730</v>
      </c>
    </row>
    <row r="23" spans="2:16" ht="16.5" customHeight="1">
      <c r="B23" s="4256" t="s">
        <v>4731</v>
      </c>
      <c r="C23" s="4268">
        <v>38937</v>
      </c>
      <c r="D23" s="4269"/>
      <c r="E23" s="4254">
        <v>40.799999999999997</v>
      </c>
      <c r="F23" s="4268">
        <v>34845</v>
      </c>
      <c r="G23" s="4269" t="s">
        <v>1351</v>
      </c>
      <c r="H23" s="4254">
        <v>44.4</v>
      </c>
      <c r="I23" s="4268">
        <v>2954</v>
      </c>
      <c r="J23" s="4269" t="s">
        <v>2363</v>
      </c>
      <c r="K23" s="4254">
        <v>24</v>
      </c>
      <c r="L23" s="4269" t="s">
        <v>21</v>
      </c>
      <c r="M23" s="4269" t="s">
        <v>1351</v>
      </c>
      <c r="N23" s="4254" t="s">
        <v>21</v>
      </c>
      <c r="O23" s="4146" t="s">
        <v>4732</v>
      </c>
    </row>
    <row r="24" spans="2:16" s="4161" customFormat="1" ht="16.5" customHeight="1">
      <c r="B24" s="4255" t="s">
        <v>4733</v>
      </c>
      <c r="C24" s="4268">
        <v>36799</v>
      </c>
      <c r="D24" s="4269"/>
      <c r="E24" s="4254">
        <v>38.6</v>
      </c>
      <c r="F24" s="4268">
        <v>33567</v>
      </c>
      <c r="G24" s="4269" t="s">
        <v>1351</v>
      </c>
      <c r="H24" s="4254">
        <v>42.8</v>
      </c>
      <c r="I24" s="4268">
        <v>2398</v>
      </c>
      <c r="J24" s="4269" t="s">
        <v>2363</v>
      </c>
      <c r="K24" s="4254">
        <v>19.5</v>
      </c>
      <c r="L24" s="4269" t="s">
        <v>21</v>
      </c>
      <c r="M24" s="4269" t="s">
        <v>1351</v>
      </c>
      <c r="N24" s="4254" t="s">
        <v>21</v>
      </c>
      <c r="O24" s="4146" t="s">
        <v>4734</v>
      </c>
      <c r="P24" s="4257"/>
    </row>
    <row r="25" spans="2:16" s="4161" customFormat="1" ht="16.5" customHeight="1">
      <c r="B25" s="4255" t="s">
        <v>4735</v>
      </c>
      <c r="C25" s="4268">
        <v>17394</v>
      </c>
      <c r="D25" s="4269"/>
      <c r="E25" s="4254">
        <v>18.2</v>
      </c>
      <c r="F25" s="4268">
        <v>16202</v>
      </c>
      <c r="G25" s="4269" t="s">
        <v>1351</v>
      </c>
      <c r="H25" s="4254">
        <v>20.7</v>
      </c>
      <c r="I25" s="4268" t="s">
        <v>21</v>
      </c>
      <c r="J25" s="4269" t="s">
        <v>1351</v>
      </c>
      <c r="K25" s="4254" t="s">
        <v>21</v>
      </c>
      <c r="L25" s="4269" t="s">
        <v>21</v>
      </c>
      <c r="M25" s="4269" t="s">
        <v>1351</v>
      </c>
      <c r="N25" s="4254" t="s">
        <v>21</v>
      </c>
      <c r="O25" s="4146" t="s">
        <v>4736</v>
      </c>
    </row>
    <row r="26" spans="2:16" s="4161" customFormat="1" ht="16.5" customHeight="1">
      <c r="B26" s="4255" t="s">
        <v>4737</v>
      </c>
      <c r="C26" s="4268">
        <v>70678</v>
      </c>
      <c r="D26" s="4269"/>
      <c r="E26" s="4254">
        <v>74.099999999999994</v>
      </c>
      <c r="F26" s="4268">
        <v>61793</v>
      </c>
      <c r="G26" s="4269" t="s">
        <v>1351</v>
      </c>
      <c r="H26" s="4254">
        <v>78.8</v>
      </c>
      <c r="I26" s="4268">
        <v>6770</v>
      </c>
      <c r="J26" s="4269" t="s">
        <v>1351</v>
      </c>
      <c r="K26" s="4254">
        <v>55.1</v>
      </c>
      <c r="L26" s="4269" t="s">
        <v>21</v>
      </c>
      <c r="M26" s="4269" t="s">
        <v>1351</v>
      </c>
      <c r="N26" s="4254" t="s">
        <v>21</v>
      </c>
      <c r="O26" s="4146" t="s">
        <v>4738</v>
      </c>
    </row>
    <row r="27" spans="2:16" ht="16.5" customHeight="1">
      <c r="B27" s="4256" t="s">
        <v>4739</v>
      </c>
      <c r="C27" s="4268">
        <v>81233</v>
      </c>
      <c r="D27" s="4269"/>
      <c r="E27" s="4254">
        <v>85.1</v>
      </c>
      <c r="F27" s="4268">
        <v>68290</v>
      </c>
      <c r="G27" s="4269" t="s">
        <v>1351</v>
      </c>
      <c r="H27" s="4254">
        <v>87.1</v>
      </c>
      <c r="I27" s="4268">
        <v>9558</v>
      </c>
      <c r="J27" s="4269" t="s">
        <v>1351</v>
      </c>
      <c r="K27" s="4254">
        <v>77.8</v>
      </c>
      <c r="L27" s="4269" t="s">
        <v>21</v>
      </c>
      <c r="M27" s="4269" t="s">
        <v>1351</v>
      </c>
      <c r="N27" s="4254" t="s">
        <v>21</v>
      </c>
      <c r="O27" s="4146" t="s">
        <v>4740</v>
      </c>
    </row>
    <row r="28" spans="2:16" ht="16.5" customHeight="1">
      <c r="B28" s="4256" t="s">
        <v>4741</v>
      </c>
      <c r="C28" s="4268">
        <v>89350</v>
      </c>
      <c r="D28" s="4269"/>
      <c r="E28" s="4254">
        <v>93.6</v>
      </c>
      <c r="F28" s="4268">
        <v>75200</v>
      </c>
      <c r="G28" s="4269" t="s">
        <v>1351</v>
      </c>
      <c r="H28" s="4254">
        <v>95.9</v>
      </c>
      <c r="I28" s="4268">
        <v>10160</v>
      </c>
      <c r="J28" s="4269" t="s">
        <v>1351</v>
      </c>
      <c r="K28" s="4254">
        <v>82.7</v>
      </c>
      <c r="L28" s="4269" t="s">
        <v>21</v>
      </c>
      <c r="M28" s="4269" t="s">
        <v>1351</v>
      </c>
      <c r="N28" s="4254" t="s">
        <v>21</v>
      </c>
      <c r="O28" s="4146" t="s">
        <v>4742</v>
      </c>
    </row>
    <row r="29" spans="2:16" ht="16.5" customHeight="1">
      <c r="B29" s="4255" t="s">
        <v>4743</v>
      </c>
      <c r="C29" s="4268">
        <v>82430</v>
      </c>
      <c r="D29" s="4269"/>
      <c r="E29" s="4254">
        <v>86.4</v>
      </c>
      <c r="F29" s="4268">
        <v>69371</v>
      </c>
      <c r="G29" s="4269" t="s">
        <v>1351</v>
      </c>
      <c r="H29" s="4254">
        <v>88.5</v>
      </c>
      <c r="I29" s="4268">
        <v>9426</v>
      </c>
      <c r="J29" s="4269" t="s">
        <v>1351</v>
      </c>
      <c r="K29" s="4254">
        <v>76.7</v>
      </c>
      <c r="L29" s="4269" t="s">
        <v>21</v>
      </c>
      <c r="M29" s="4269" t="s">
        <v>1351</v>
      </c>
      <c r="N29" s="4254" t="s">
        <v>21</v>
      </c>
      <c r="O29" s="4258" t="s">
        <v>4744</v>
      </c>
    </row>
    <row r="30" spans="2:16" s="4161" customFormat="1" ht="21" customHeight="1">
      <c r="B30" s="4259" t="s">
        <v>4745</v>
      </c>
      <c r="C30" s="4268"/>
      <c r="D30" s="4269"/>
      <c r="E30" s="4254"/>
      <c r="F30" s="4268"/>
      <c r="G30" s="4269"/>
      <c r="H30" s="4254"/>
      <c r="I30" s="4268"/>
      <c r="J30" s="4269"/>
      <c r="K30" s="4254"/>
      <c r="L30" s="4269"/>
      <c r="M30" s="4269"/>
      <c r="N30" s="4254"/>
      <c r="O30" s="4131" t="s">
        <v>4746</v>
      </c>
    </row>
    <row r="31" spans="2:16" ht="24" customHeight="1">
      <c r="B31" s="4256" t="s">
        <v>4747</v>
      </c>
      <c r="C31" s="4268">
        <v>69354</v>
      </c>
      <c r="D31" s="4269"/>
      <c r="E31" s="4254">
        <v>72.7</v>
      </c>
      <c r="F31" s="4268">
        <v>58905</v>
      </c>
      <c r="G31" s="4269" t="s">
        <v>1351</v>
      </c>
      <c r="H31" s="4254">
        <v>75.099999999999994</v>
      </c>
      <c r="I31" s="4268">
        <v>7695</v>
      </c>
      <c r="J31" s="4269" t="s">
        <v>1351</v>
      </c>
      <c r="K31" s="4254">
        <v>62.6</v>
      </c>
      <c r="L31" s="4269" t="s">
        <v>21</v>
      </c>
      <c r="M31" s="4269" t="s">
        <v>1351</v>
      </c>
      <c r="N31" s="4254" t="s">
        <v>21</v>
      </c>
      <c r="O31" s="4146" t="s">
        <v>4748</v>
      </c>
    </row>
    <row r="32" spans="2:16" ht="16.5" customHeight="1">
      <c r="B32" s="4256" t="s">
        <v>4749</v>
      </c>
      <c r="C32" s="4268">
        <v>11762</v>
      </c>
      <c r="D32" s="4269"/>
      <c r="E32" s="4254">
        <v>12.3</v>
      </c>
      <c r="F32" s="4268">
        <v>9286</v>
      </c>
      <c r="G32" s="4269" t="s">
        <v>1351</v>
      </c>
      <c r="H32" s="4254">
        <v>11.8</v>
      </c>
      <c r="I32" s="4268" t="s">
        <v>21</v>
      </c>
      <c r="J32" s="4269" t="s">
        <v>1351</v>
      </c>
      <c r="K32" s="4254" t="s">
        <v>21</v>
      </c>
      <c r="L32" s="4269" t="s">
        <v>21</v>
      </c>
      <c r="M32" s="4269" t="s">
        <v>1351</v>
      </c>
      <c r="N32" s="4254" t="s">
        <v>21</v>
      </c>
      <c r="O32" s="4146" t="s">
        <v>4750</v>
      </c>
    </row>
    <row r="33" spans="2:16" ht="16.5" customHeight="1">
      <c r="B33" s="4256" t="s">
        <v>4751</v>
      </c>
      <c r="C33" s="4268">
        <v>1828</v>
      </c>
      <c r="D33" s="4269" t="s">
        <v>2363</v>
      </c>
      <c r="E33" s="4254">
        <v>1.9</v>
      </c>
      <c r="F33" s="4268">
        <v>1625</v>
      </c>
      <c r="G33" s="4269" t="s">
        <v>2363</v>
      </c>
      <c r="H33" s="4254">
        <v>2.1</v>
      </c>
      <c r="I33" s="4268" t="s">
        <v>21</v>
      </c>
      <c r="J33" s="4269" t="s">
        <v>1351</v>
      </c>
      <c r="K33" s="4254" t="s">
        <v>21</v>
      </c>
      <c r="L33" s="4269" t="s">
        <v>21</v>
      </c>
      <c r="M33" s="4269" t="s">
        <v>1351</v>
      </c>
      <c r="N33" s="4254" t="s">
        <v>21</v>
      </c>
      <c r="O33" s="4146" t="s">
        <v>4752</v>
      </c>
    </row>
    <row r="34" spans="2:16" ht="16.5" customHeight="1">
      <c r="B34" s="4260" t="s">
        <v>4753</v>
      </c>
      <c r="C34" s="4268">
        <v>7449</v>
      </c>
      <c r="D34" s="4269"/>
      <c r="E34" s="4254">
        <v>7.8</v>
      </c>
      <c r="F34" s="4268">
        <v>6835</v>
      </c>
      <c r="G34" s="4269" t="s">
        <v>1351</v>
      </c>
      <c r="H34" s="4254">
        <v>8.6999999999999993</v>
      </c>
      <c r="I34" s="4268" t="s">
        <v>21</v>
      </c>
      <c r="J34" s="4269" t="s">
        <v>1351</v>
      </c>
      <c r="K34" s="4254" t="s">
        <v>21</v>
      </c>
      <c r="L34" s="4269" t="s">
        <v>21</v>
      </c>
      <c r="M34" s="4269" t="s">
        <v>1351</v>
      </c>
      <c r="N34" s="4254" t="s">
        <v>21</v>
      </c>
      <c r="O34" s="4146" t="s">
        <v>4754</v>
      </c>
    </row>
    <row r="35" spans="2:16" ht="18" customHeight="1">
      <c r="B35" s="5647"/>
      <c r="C35" s="5648" t="s">
        <v>177</v>
      </c>
      <c r="D35" s="5648"/>
      <c r="E35" s="5648"/>
      <c r="F35" s="5648" t="s">
        <v>3361</v>
      </c>
      <c r="G35" s="5648"/>
      <c r="H35" s="5648"/>
      <c r="I35" s="5648" t="s">
        <v>3362</v>
      </c>
      <c r="J35" s="5648"/>
      <c r="K35" s="5648"/>
      <c r="L35" s="5648" t="s">
        <v>3363</v>
      </c>
      <c r="M35" s="5648"/>
      <c r="N35" s="5648"/>
      <c r="O35" s="5642"/>
      <c r="P35" s="4171"/>
    </row>
    <row r="36" spans="2:16" ht="18" customHeight="1">
      <c r="B36" s="5647"/>
      <c r="C36" s="5648" t="s">
        <v>263</v>
      </c>
      <c r="D36" s="5648"/>
      <c r="E36" s="4261" t="s">
        <v>13</v>
      </c>
      <c r="F36" s="5648" t="s">
        <v>263</v>
      </c>
      <c r="G36" s="5648"/>
      <c r="H36" s="4261" t="s">
        <v>13</v>
      </c>
      <c r="I36" s="5648" t="s">
        <v>263</v>
      </c>
      <c r="J36" s="5648"/>
      <c r="K36" s="4261" t="s">
        <v>13</v>
      </c>
      <c r="L36" s="5648" t="s">
        <v>263</v>
      </c>
      <c r="M36" s="5648"/>
      <c r="N36" s="4261" t="s">
        <v>13</v>
      </c>
      <c r="O36" s="5642"/>
      <c r="P36" s="4171"/>
    </row>
    <row r="37" spans="2:16" ht="5.25" customHeight="1">
      <c r="B37" s="4270"/>
      <c r="C37" s="4143"/>
      <c r="D37" s="4143"/>
      <c r="E37" s="4143"/>
      <c r="F37" s="4143"/>
      <c r="G37" s="4143"/>
      <c r="H37" s="4143"/>
      <c r="I37" s="4143"/>
      <c r="J37" s="4143"/>
      <c r="K37" s="4143"/>
      <c r="L37" s="4143"/>
      <c r="M37" s="4143"/>
      <c r="N37" s="4143"/>
      <c r="O37" s="4270"/>
      <c r="P37" s="4171"/>
    </row>
    <row r="38" spans="2:16" s="4144" customFormat="1" ht="12" customHeight="1">
      <c r="B38" s="5638" t="s">
        <v>200</v>
      </c>
      <c r="C38" s="5638"/>
      <c r="D38" s="5638"/>
      <c r="E38" s="5638"/>
      <c r="F38" s="5638"/>
      <c r="G38" s="5638"/>
      <c r="H38" s="5638"/>
      <c r="I38" s="5638"/>
      <c r="J38" s="5638"/>
      <c r="K38" s="5638"/>
      <c r="L38" s="5638"/>
      <c r="M38" s="5638"/>
      <c r="N38" s="5638"/>
      <c r="O38" s="5638"/>
      <c r="P38" s="4264"/>
    </row>
    <row r="39" spans="2:16" s="4213" customFormat="1" ht="12" customHeight="1">
      <c r="B39" s="5638" t="s">
        <v>4583</v>
      </c>
      <c r="C39" s="5638"/>
      <c r="D39" s="5638"/>
      <c r="E39" s="5638"/>
      <c r="F39" s="5638"/>
      <c r="G39" s="5638"/>
      <c r="H39" s="5638"/>
      <c r="I39" s="5638"/>
      <c r="J39" s="5638"/>
      <c r="K39" s="5638"/>
      <c r="L39" s="5638"/>
      <c r="M39" s="5638"/>
      <c r="N39" s="5638"/>
      <c r="O39" s="5638"/>
    </row>
    <row r="40" spans="2:16" s="4213" customFormat="1" ht="12" customHeight="1">
      <c r="B40" s="5638" t="s">
        <v>4584</v>
      </c>
      <c r="C40" s="5638"/>
      <c r="D40" s="5638"/>
      <c r="E40" s="5638"/>
      <c r="F40" s="5638"/>
      <c r="G40" s="5638"/>
      <c r="H40" s="5638"/>
      <c r="I40" s="5638"/>
      <c r="J40" s="5638"/>
      <c r="K40" s="5638"/>
      <c r="L40" s="5638"/>
      <c r="M40" s="5638"/>
      <c r="N40" s="5638"/>
      <c r="O40" s="5638"/>
    </row>
    <row r="41" spans="2:16" s="4213" customFormat="1" ht="31.5" customHeight="1">
      <c r="B41" s="5601" t="s">
        <v>4755</v>
      </c>
      <c r="C41" s="5601"/>
      <c r="D41" s="5601"/>
      <c r="E41" s="5601"/>
      <c r="F41" s="5601"/>
      <c r="G41" s="5601"/>
      <c r="H41" s="5601"/>
      <c r="I41" s="5601"/>
      <c r="J41" s="5601"/>
      <c r="K41" s="5601"/>
      <c r="L41" s="5601"/>
      <c r="M41" s="5601"/>
      <c r="N41" s="5601"/>
      <c r="O41" s="5601"/>
    </row>
    <row r="42" spans="2:16" s="4213" customFormat="1" ht="21" customHeight="1">
      <c r="B42" s="5601" t="s">
        <v>4756</v>
      </c>
      <c r="C42" s="5601"/>
      <c r="D42" s="5601"/>
      <c r="E42" s="5601"/>
      <c r="F42" s="5601"/>
      <c r="G42" s="5601"/>
      <c r="H42" s="5601"/>
      <c r="I42" s="5601"/>
      <c r="J42" s="5601"/>
      <c r="K42" s="5601"/>
      <c r="L42" s="5601"/>
      <c r="M42" s="5601"/>
      <c r="N42" s="5601"/>
      <c r="O42" s="5601"/>
    </row>
    <row r="44" spans="2:16">
      <c r="B44" s="4265"/>
    </row>
  </sheetData>
  <mergeCells count="27">
    <mergeCell ref="B39:O39"/>
    <mergeCell ref="B40:O40"/>
    <mergeCell ref="B41:O41"/>
    <mergeCell ref="B42:O42"/>
    <mergeCell ref="O35:O36"/>
    <mergeCell ref="C36:D36"/>
    <mergeCell ref="F36:G36"/>
    <mergeCell ref="I36:J36"/>
    <mergeCell ref="L36:M36"/>
    <mergeCell ref="B38:O38"/>
    <mergeCell ref="B35:B36"/>
    <mergeCell ref="C35:E35"/>
    <mergeCell ref="F35:H35"/>
    <mergeCell ref="I35:K35"/>
    <mergeCell ref="L35:N35"/>
    <mergeCell ref="B1:O1"/>
    <mergeCell ref="B2:O2"/>
    <mergeCell ref="B4:B5"/>
    <mergeCell ref="C4:E4"/>
    <mergeCell ref="F4:H4"/>
    <mergeCell ref="I4:K4"/>
    <mergeCell ref="L4:N4"/>
    <mergeCell ref="O4:O5"/>
    <mergeCell ref="C5:D5"/>
    <mergeCell ref="F5:G5"/>
    <mergeCell ref="I5:J5"/>
    <mergeCell ref="L5:M5"/>
  </mergeCells>
  <hyperlinks>
    <hyperlink ref="Q2" location="Indice!A1" display="(Voltar ao Índice)"/>
  </hyperlinks>
  <printOptions horizontalCentered="1"/>
  <pageMargins left="0.27559055118110237" right="0.27559055118110237" top="0.6692913385826772" bottom="0.27559055118110237" header="0" footer="0"/>
  <pageSetup paperSize="9" scale="96" orientation="portrait" r:id="rId1"/>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V45"/>
  <sheetViews>
    <sheetView showGridLines="0" workbookViewId="0">
      <selection activeCell="B1" sqref="B1:T1"/>
    </sheetView>
  </sheetViews>
  <sheetFormatPr defaultRowHeight="11.25"/>
  <cols>
    <col min="1" max="1" width="6.7109375" style="4127" customWidth="1"/>
    <col min="2" max="2" width="19.7109375" style="4127" customWidth="1"/>
    <col min="3" max="3" width="7.5703125" style="4127" customWidth="1"/>
    <col min="4" max="4" width="4.5703125" style="4127" customWidth="1"/>
    <col min="5" max="5" width="6.7109375" style="4127" customWidth="1"/>
    <col min="6" max="6" width="1.7109375" style="4127" customWidth="1"/>
    <col min="7" max="7" width="4.5703125" style="4127" customWidth="1"/>
    <col min="8" max="8" width="6.7109375" style="4127" customWidth="1"/>
    <col min="9" max="9" width="1.7109375" style="4127" customWidth="1"/>
    <col min="10" max="10" width="4.5703125" style="4127" customWidth="1"/>
    <col min="11" max="11" width="6.7109375" style="4127" customWidth="1"/>
    <col min="12" max="12" width="1.7109375" style="4127" customWidth="1"/>
    <col min="13" max="13" width="4.5703125" style="4127" customWidth="1"/>
    <col min="14" max="14" width="6.7109375" style="4127" customWidth="1"/>
    <col min="15" max="15" width="1.7109375" style="4127" customWidth="1"/>
    <col min="16" max="16" width="4.5703125" style="4127" customWidth="1"/>
    <col min="17" max="17" width="6.7109375" style="4127" customWidth="1"/>
    <col min="18" max="18" width="1.7109375" style="4127" customWidth="1"/>
    <col min="19" max="19" width="4.5703125" style="4127" customWidth="1"/>
    <col min="20" max="20" width="19.7109375" style="4127" customWidth="1"/>
    <col min="21" max="21" width="6.7109375" style="4127" customWidth="1"/>
    <col min="22" max="22" width="14.28515625" style="4127" bestFit="1" customWidth="1"/>
    <col min="23" max="150" width="9.140625" style="4127"/>
    <col min="151" max="151" width="29.7109375" style="4127" customWidth="1"/>
    <col min="152" max="152" width="7.7109375" style="4127" customWidth="1"/>
    <col min="153" max="153" width="1.42578125" style="4127" customWidth="1"/>
    <col min="154" max="154" width="5.7109375" style="4127" customWidth="1"/>
    <col min="155" max="155" width="1.42578125" style="4127" customWidth="1"/>
    <col min="156" max="156" width="7.7109375" style="4127" customWidth="1"/>
    <col min="157" max="157" width="1.42578125" style="4127" customWidth="1"/>
    <col min="158" max="158" width="5.7109375" style="4127" customWidth="1"/>
    <col min="159" max="159" width="1.42578125" style="4127" customWidth="1"/>
    <col min="160" max="160" width="7.7109375" style="4127" customWidth="1"/>
    <col min="161" max="161" width="1.42578125" style="4127" customWidth="1"/>
    <col min="162" max="162" width="5.7109375" style="4127" customWidth="1"/>
    <col min="163" max="163" width="1.42578125" style="4127" customWidth="1"/>
    <col min="164" max="164" width="7.7109375" style="4127" customWidth="1"/>
    <col min="165" max="165" width="1.42578125" style="4127" customWidth="1"/>
    <col min="166" max="166" width="5.7109375" style="4127" customWidth="1"/>
    <col min="167" max="167" width="1.42578125" style="4127" customWidth="1"/>
    <col min="168" max="168" width="7.7109375" style="4127" customWidth="1"/>
    <col min="169" max="169" width="1.42578125" style="4127" customWidth="1"/>
    <col min="170" max="170" width="5.7109375" style="4127" customWidth="1"/>
    <col min="171" max="171" width="1.42578125" style="4127" customWidth="1"/>
    <col min="172" max="172" width="7.7109375" style="4127" customWidth="1"/>
    <col min="173" max="173" width="1.42578125" style="4127" customWidth="1"/>
    <col min="174" max="174" width="5.7109375" style="4127" customWidth="1"/>
    <col min="175" max="175" width="1.42578125" style="4127" customWidth="1"/>
    <col min="176" max="176" width="7.7109375" style="4127" customWidth="1"/>
    <col min="177" max="177" width="1.42578125" style="4127" customWidth="1"/>
    <col min="178" max="178" width="5.7109375" style="4127" customWidth="1"/>
    <col min="179" max="179" width="1.42578125" style="4127" customWidth="1"/>
    <col min="180" max="180" width="7.7109375" style="4127" customWidth="1"/>
    <col min="181" max="181" width="1.42578125" style="4127" customWidth="1"/>
    <col min="182" max="182" width="5.7109375" style="4127" customWidth="1"/>
    <col min="183" max="183" width="1.42578125" style="4127" customWidth="1"/>
    <col min="184" max="184" width="29.7109375" style="4127" customWidth="1"/>
    <col min="185" max="406" width="9.140625" style="4127"/>
    <col min="407" max="407" width="29.7109375" style="4127" customWidth="1"/>
    <col min="408" max="408" width="7.7109375" style="4127" customWidth="1"/>
    <col min="409" max="409" width="1.42578125" style="4127" customWidth="1"/>
    <col min="410" max="410" width="5.7109375" style="4127" customWidth="1"/>
    <col min="411" max="411" width="1.42578125" style="4127" customWidth="1"/>
    <col min="412" max="412" width="7.7109375" style="4127" customWidth="1"/>
    <col min="413" max="413" width="1.42578125" style="4127" customWidth="1"/>
    <col min="414" max="414" width="5.7109375" style="4127" customWidth="1"/>
    <col min="415" max="415" width="1.42578125" style="4127" customWidth="1"/>
    <col min="416" max="416" width="7.7109375" style="4127" customWidth="1"/>
    <col min="417" max="417" width="1.42578125" style="4127" customWidth="1"/>
    <col min="418" max="418" width="5.7109375" style="4127" customWidth="1"/>
    <col min="419" max="419" width="1.42578125" style="4127" customWidth="1"/>
    <col min="420" max="420" width="7.7109375" style="4127" customWidth="1"/>
    <col min="421" max="421" width="1.42578125" style="4127" customWidth="1"/>
    <col min="422" max="422" width="5.7109375" style="4127" customWidth="1"/>
    <col min="423" max="423" width="1.42578125" style="4127" customWidth="1"/>
    <col min="424" max="424" width="7.7109375" style="4127" customWidth="1"/>
    <col min="425" max="425" width="1.42578125" style="4127" customWidth="1"/>
    <col min="426" max="426" width="5.7109375" style="4127" customWidth="1"/>
    <col min="427" max="427" width="1.42578125" style="4127" customWidth="1"/>
    <col min="428" max="428" width="7.7109375" style="4127" customWidth="1"/>
    <col min="429" max="429" width="1.42578125" style="4127" customWidth="1"/>
    <col min="430" max="430" width="5.7109375" style="4127" customWidth="1"/>
    <col min="431" max="431" width="1.42578125" style="4127" customWidth="1"/>
    <col min="432" max="432" width="7.7109375" style="4127" customWidth="1"/>
    <col min="433" max="433" width="1.42578125" style="4127" customWidth="1"/>
    <col min="434" max="434" width="5.7109375" style="4127" customWidth="1"/>
    <col min="435" max="435" width="1.42578125" style="4127" customWidth="1"/>
    <col min="436" max="436" width="7.7109375" style="4127" customWidth="1"/>
    <col min="437" max="437" width="1.42578125" style="4127" customWidth="1"/>
    <col min="438" max="438" width="5.7109375" style="4127" customWidth="1"/>
    <col min="439" max="439" width="1.42578125" style="4127" customWidth="1"/>
    <col min="440" max="440" width="29.7109375" style="4127" customWidth="1"/>
    <col min="441" max="662" width="9.140625" style="4127"/>
    <col min="663" max="663" width="29.7109375" style="4127" customWidth="1"/>
    <col min="664" max="664" width="7.7109375" style="4127" customWidth="1"/>
    <col min="665" max="665" width="1.42578125" style="4127" customWidth="1"/>
    <col min="666" max="666" width="5.7109375" style="4127" customWidth="1"/>
    <col min="667" max="667" width="1.42578125" style="4127" customWidth="1"/>
    <col min="668" max="668" width="7.7109375" style="4127" customWidth="1"/>
    <col min="669" max="669" width="1.42578125" style="4127" customWidth="1"/>
    <col min="670" max="670" width="5.7109375" style="4127" customWidth="1"/>
    <col min="671" max="671" width="1.42578125" style="4127" customWidth="1"/>
    <col min="672" max="672" width="7.7109375" style="4127" customWidth="1"/>
    <col min="673" max="673" width="1.42578125" style="4127" customWidth="1"/>
    <col min="674" max="674" width="5.7109375" style="4127" customWidth="1"/>
    <col min="675" max="675" width="1.42578125" style="4127" customWidth="1"/>
    <col min="676" max="676" width="7.7109375" style="4127" customWidth="1"/>
    <col min="677" max="677" width="1.42578125" style="4127" customWidth="1"/>
    <col min="678" max="678" width="5.7109375" style="4127" customWidth="1"/>
    <col min="679" max="679" width="1.42578125" style="4127" customWidth="1"/>
    <col min="680" max="680" width="7.7109375" style="4127" customWidth="1"/>
    <col min="681" max="681" width="1.42578125" style="4127" customWidth="1"/>
    <col min="682" max="682" width="5.7109375" style="4127" customWidth="1"/>
    <col min="683" max="683" width="1.42578125" style="4127" customWidth="1"/>
    <col min="684" max="684" width="7.7109375" style="4127" customWidth="1"/>
    <col min="685" max="685" width="1.42578125" style="4127" customWidth="1"/>
    <col min="686" max="686" width="5.7109375" style="4127" customWidth="1"/>
    <col min="687" max="687" width="1.42578125" style="4127" customWidth="1"/>
    <col min="688" max="688" width="7.7109375" style="4127" customWidth="1"/>
    <col min="689" max="689" width="1.42578125" style="4127" customWidth="1"/>
    <col min="690" max="690" width="5.7109375" style="4127" customWidth="1"/>
    <col min="691" max="691" width="1.42578125" style="4127" customWidth="1"/>
    <col min="692" max="692" width="7.7109375" style="4127" customWidth="1"/>
    <col min="693" max="693" width="1.42578125" style="4127" customWidth="1"/>
    <col min="694" max="694" width="5.7109375" style="4127" customWidth="1"/>
    <col min="695" max="695" width="1.42578125" style="4127" customWidth="1"/>
    <col min="696" max="696" width="29.7109375" style="4127" customWidth="1"/>
    <col min="697" max="918" width="9.140625" style="4127"/>
    <col min="919" max="919" width="29.7109375" style="4127" customWidth="1"/>
    <col min="920" max="920" width="7.7109375" style="4127" customWidth="1"/>
    <col min="921" max="921" width="1.42578125" style="4127" customWidth="1"/>
    <col min="922" max="922" width="5.7109375" style="4127" customWidth="1"/>
    <col min="923" max="923" width="1.42578125" style="4127" customWidth="1"/>
    <col min="924" max="924" width="7.7109375" style="4127" customWidth="1"/>
    <col min="925" max="925" width="1.42578125" style="4127" customWidth="1"/>
    <col min="926" max="926" width="5.7109375" style="4127" customWidth="1"/>
    <col min="927" max="927" width="1.42578125" style="4127" customWidth="1"/>
    <col min="928" max="928" width="7.7109375" style="4127" customWidth="1"/>
    <col min="929" max="929" width="1.42578125" style="4127" customWidth="1"/>
    <col min="930" max="930" width="5.7109375" style="4127" customWidth="1"/>
    <col min="931" max="931" width="1.42578125" style="4127" customWidth="1"/>
    <col min="932" max="932" width="7.7109375" style="4127" customWidth="1"/>
    <col min="933" max="933" width="1.42578125" style="4127" customWidth="1"/>
    <col min="934" max="934" width="5.7109375" style="4127" customWidth="1"/>
    <col min="935" max="935" width="1.42578125" style="4127" customWidth="1"/>
    <col min="936" max="936" width="7.7109375" style="4127" customWidth="1"/>
    <col min="937" max="937" width="1.42578125" style="4127" customWidth="1"/>
    <col min="938" max="938" width="5.7109375" style="4127" customWidth="1"/>
    <col min="939" max="939" width="1.42578125" style="4127" customWidth="1"/>
    <col min="940" max="940" width="7.7109375" style="4127" customWidth="1"/>
    <col min="941" max="941" width="1.42578125" style="4127" customWidth="1"/>
    <col min="942" max="942" width="5.7109375" style="4127" customWidth="1"/>
    <col min="943" max="943" width="1.42578125" style="4127" customWidth="1"/>
    <col min="944" max="944" width="7.7109375" style="4127" customWidth="1"/>
    <col min="945" max="945" width="1.42578125" style="4127" customWidth="1"/>
    <col min="946" max="946" width="5.7109375" style="4127" customWidth="1"/>
    <col min="947" max="947" width="1.42578125" style="4127" customWidth="1"/>
    <col min="948" max="948" width="7.7109375" style="4127" customWidth="1"/>
    <col min="949" max="949" width="1.42578125" style="4127" customWidth="1"/>
    <col min="950" max="950" width="5.7109375" style="4127" customWidth="1"/>
    <col min="951" max="951" width="1.42578125" style="4127" customWidth="1"/>
    <col min="952" max="952" width="29.7109375" style="4127" customWidth="1"/>
    <col min="953" max="1174" width="9.140625" style="4127"/>
    <col min="1175" max="1175" width="29.7109375" style="4127" customWidth="1"/>
    <col min="1176" max="1176" width="7.7109375" style="4127" customWidth="1"/>
    <col min="1177" max="1177" width="1.42578125" style="4127" customWidth="1"/>
    <col min="1178" max="1178" width="5.7109375" style="4127" customWidth="1"/>
    <col min="1179" max="1179" width="1.42578125" style="4127" customWidth="1"/>
    <col min="1180" max="1180" width="7.7109375" style="4127" customWidth="1"/>
    <col min="1181" max="1181" width="1.42578125" style="4127" customWidth="1"/>
    <col min="1182" max="1182" width="5.7109375" style="4127" customWidth="1"/>
    <col min="1183" max="1183" width="1.42578125" style="4127" customWidth="1"/>
    <col min="1184" max="1184" width="7.7109375" style="4127" customWidth="1"/>
    <col min="1185" max="1185" width="1.42578125" style="4127" customWidth="1"/>
    <col min="1186" max="1186" width="5.7109375" style="4127" customWidth="1"/>
    <col min="1187" max="1187" width="1.42578125" style="4127" customWidth="1"/>
    <col min="1188" max="1188" width="7.7109375" style="4127" customWidth="1"/>
    <col min="1189" max="1189" width="1.42578125" style="4127" customWidth="1"/>
    <col min="1190" max="1190" width="5.7109375" style="4127" customWidth="1"/>
    <col min="1191" max="1191" width="1.42578125" style="4127" customWidth="1"/>
    <col min="1192" max="1192" width="7.7109375" style="4127" customWidth="1"/>
    <col min="1193" max="1193" width="1.42578125" style="4127" customWidth="1"/>
    <col min="1194" max="1194" width="5.7109375" style="4127" customWidth="1"/>
    <col min="1195" max="1195" width="1.42578125" style="4127" customWidth="1"/>
    <col min="1196" max="1196" width="7.7109375" style="4127" customWidth="1"/>
    <col min="1197" max="1197" width="1.42578125" style="4127" customWidth="1"/>
    <col min="1198" max="1198" width="5.7109375" style="4127" customWidth="1"/>
    <col min="1199" max="1199" width="1.42578125" style="4127" customWidth="1"/>
    <col min="1200" max="1200" width="7.7109375" style="4127" customWidth="1"/>
    <col min="1201" max="1201" width="1.42578125" style="4127" customWidth="1"/>
    <col min="1202" max="1202" width="5.7109375" style="4127" customWidth="1"/>
    <col min="1203" max="1203" width="1.42578125" style="4127" customWidth="1"/>
    <col min="1204" max="1204" width="7.7109375" style="4127" customWidth="1"/>
    <col min="1205" max="1205" width="1.42578125" style="4127" customWidth="1"/>
    <col min="1206" max="1206" width="5.7109375" style="4127" customWidth="1"/>
    <col min="1207" max="1207" width="1.42578125" style="4127" customWidth="1"/>
    <col min="1208" max="1208" width="29.7109375" style="4127" customWidth="1"/>
    <col min="1209" max="1430" width="9.140625" style="4127"/>
    <col min="1431" max="1431" width="29.7109375" style="4127" customWidth="1"/>
    <col min="1432" max="1432" width="7.7109375" style="4127" customWidth="1"/>
    <col min="1433" max="1433" width="1.42578125" style="4127" customWidth="1"/>
    <col min="1434" max="1434" width="5.7109375" style="4127" customWidth="1"/>
    <col min="1435" max="1435" width="1.42578125" style="4127" customWidth="1"/>
    <col min="1436" max="1436" width="7.7109375" style="4127" customWidth="1"/>
    <col min="1437" max="1437" width="1.42578125" style="4127" customWidth="1"/>
    <col min="1438" max="1438" width="5.7109375" style="4127" customWidth="1"/>
    <col min="1439" max="1439" width="1.42578125" style="4127" customWidth="1"/>
    <col min="1440" max="1440" width="7.7109375" style="4127" customWidth="1"/>
    <col min="1441" max="1441" width="1.42578125" style="4127" customWidth="1"/>
    <col min="1442" max="1442" width="5.7109375" style="4127" customWidth="1"/>
    <col min="1443" max="1443" width="1.42578125" style="4127" customWidth="1"/>
    <col min="1444" max="1444" width="7.7109375" style="4127" customWidth="1"/>
    <col min="1445" max="1445" width="1.42578125" style="4127" customWidth="1"/>
    <col min="1446" max="1446" width="5.7109375" style="4127" customWidth="1"/>
    <col min="1447" max="1447" width="1.42578125" style="4127" customWidth="1"/>
    <col min="1448" max="1448" width="7.7109375" style="4127" customWidth="1"/>
    <col min="1449" max="1449" width="1.42578125" style="4127" customWidth="1"/>
    <col min="1450" max="1450" width="5.7109375" style="4127" customWidth="1"/>
    <col min="1451" max="1451" width="1.42578125" style="4127" customWidth="1"/>
    <col min="1452" max="1452" width="7.7109375" style="4127" customWidth="1"/>
    <col min="1453" max="1453" width="1.42578125" style="4127" customWidth="1"/>
    <col min="1454" max="1454" width="5.7109375" style="4127" customWidth="1"/>
    <col min="1455" max="1455" width="1.42578125" style="4127" customWidth="1"/>
    <col min="1456" max="1456" width="7.7109375" style="4127" customWidth="1"/>
    <col min="1457" max="1457" width="1.42578125" style="4127" customWidth="1"/>
    <col min="1458" max="1458" width="5.7109375" style="4127" customWidth="1"/>
    <col min="1459" max="1459" width="1.42578125" style="4127" customWidth="1"/>
    <col min="1460" max="1460" width="7.7109375" style="4127" customWidth="1"/>
    <col min="1461" max="1461" width="1.42578125" style="4127" customWidth="1"/>
    <col min="1462" max="1462" width="5.7109375" style="4127" customWidth="1"/>
    <col min="1463" max="1463" width="1.42578125" style="4127" customWidth="1"/>
    <col min="1464" max="1464" width="29.7109375" style="4127" customWidth="1"/>
    <col min="1465" max="1686" width="9.140625" style="4127"/>
    <col min="1687" max="1687" width="29.7109375" style="4127" customWidth="1"/>
    <col min="1688" max="1688" width="7.7109375" style="4127" customWidth="1"/>
    <col min="1689" max="1689" width="1.42578125" style="4127" customWidth="1"/>
    <col min="1690" max="1690" width="5.7109375" style="4127" customWidth="1"/>
    <col min="1691" max="1691" width="1.42578125" style="4127" customWidth="1"/>
    <col min="1692" max="1692" width="7.7109375" style="4127" customWidth="1"/>
    <col min="1693" max="1693" width="1.42578125" style="4127" customWidth="1"/>
    <col min="1694" max="1694" width="5.7109375" style="4127" customWidth="1"/>
    <col min="1695" max="1695" width="1.42578125" style="4127" customWidth="1"/>
    <col min="1696" max="1696" width="7.7109375" style="4127" customWidth="1"/>
    <col min="1697" max="1697" width="1.42578125" style="4127" customWidth="1"/>
    <col min="1698" max="1698" width="5.7109375" style="4127" customWidth="1"/>
    <col min="1699" max="1699" width="1.42578125" style="4127" customWidth="1"/>
    <col min="1700" max="1700" width="7.7109375" style="4127" customWidth="1"/>
    <col min="1701" max="1701" width="1.42578125" style="4127" customWidth="1"/>
    <col min="1702" max="1702" width="5.7109375" style="4127" customWidth="1"/>
    <col min="1703" max="1703" width="1.42578125" style="4127" customWidth="1"/>
    <col min="1704" max="1704" width="7.7109375" style="4127" customWidth="1"/>
    <col min="1705" max="1705" width="1.42578125" style="4127" customWidth="1"/>
    <col min="1706" max="1706" width="5.7109375" style="4127" customWidth="1"/>
    <col min="1707" max="1707" width="1.42578125" style="4127" customWidth="1"/>
    <col min="1708" max="1708" width="7.7109375" style="4127" customWidth="1"/>
    <col min="1709" max="1709" width="1.42578125" style="4127" customWidth="1"/>
    <col min="1710" max="1710" width="5.7109375" style="4127" customWidth="1"/>
    <col min="1711" max="1711" width="1.42578125" style="4127" customWidth="1"/>
    <col min="1712" max="1712" width="7.7109375" style="4127" customWidth="1"/>
    <col min="1713" max="1713" width="1.42578125" style="4127" customWidth="1"/>
    <col min="1714" max="1714" width="5.7109375" style="4127" customWidth="1"/>
    <col min="1715" max="1715" width="1.42578125" style="4127" customWidth="1"/>
    <col min="1716" max="1716" width="7.7109375" style="4127" customWidth="1"/>
    <col min="1717" max="1717" width="1.42578125" style="4127" customWidth="1"/>
    <col min="1718" max="1718" width="5.7109375" style="4127" customWidth="1"/>
    <col min="1719" max="1719" width="1.42578125" style="4127" customWidth="1"/>
    <col min="1720" max="1720" width="29.7109375" style="4127" customWidth="1"/>
    <col min="1721" max="1942" width="9.140625" style="4127"/>
    <col min="1943" max="1943" width="29.7109375" style="4127" customWidth="1"/>
    <col min="1944" max="1944" width="7.7109375" style="4127" customWidth="1"/>
    <col min="1945" max="1945" width="1.42578125" style="4127" customWidth="1"/>
    <col min="1946" max="1946" width="5.7109375" style="4127" customWidth="1"/>
    <col min="1947" max="1947" width="1.42578125" style="4127" customWidth="1"/>
    <col min="1948" max="1948" width="7.7109375" style="4127" customWidth="1"/>
    <col min="1949" max="1949" width="1.42578125" style="4127" customWidth="1"/>
    <col min="1950" max="1950" width="5.7109375" style="4127" customWidth="1"/>
    <col min="1951" max="1951" width="1.42578125" style="4127" customWidth="1"/>
    <col min="1952" max="1952" width="7.7109375" style="4127" customWidth="1"/>
    <col min="1953" max="1953" width="1.42578125" style="4127" customWidth="1"/>
    <col min="1954" max="1954" width="5.7109375" style="4127" customWidth="1"/>
    <col min="1955" max="1955" width="1.42578125" style="4127" customWidth="1"/>
    <col min="1956" max="1956" width="7.7109375" style="4127" customWidth="1"/>
    <col min="1957" max="1957" width="1.42578125" style="4127" customWidth="1"/>
    <col min="1958" max="1958" width="5.7109375" style="4127" customWidth="1"/>
    <col min="1959" max="1959" width="1.42578125" style="4127" customWidth="1"/>
    <col min="1960" max="1960" width="7.7109375" style="4127" customWidth="1"/>
    <col min="1961" max="1961" width="1.42578125" style="4127" customWidth="1"/>
    <col min="1962" max="1962" width="5.7109375" style="4127" customWidth="1"/>
    <col min="1963" max="1963" width="1.42578125" style="4127" customWidth="1"/>
    <col min="1964" max="1964" width="7.7109375" style="4127" customWidth="1"/>
    <col min="1965" max="1965" width="1.42578125" style="4127" customWidth="1"/>
    <col min="1966" max="1966" width="5.7109375" style="4127" customWidth="1"/>
    <col min="1967" max="1967" width="1.42578125" style="4127" customWidth="1"/>
    <col min="1968" max="1968" width="7.7109375" style="4127" customWidth="1"/>
    <col min="1969" max="1969" width="1.42578125" style="4127" customWidth="1"/>
    <col min="1970" max="1970" width="5.7109375" style="4127" customWidth="1"/>
    <col min="1971" max="1971" width="1.42578125" style="4127" customWidth="1"/>
    <col min="1972" max="1972" width="7.7109375" style="4127" customWidth="1"/>
    <col min="1973" max="1973" width="1.42578125" style="4127" customWidth="1"/>
    <col min="1974" max="1974" width="5.7109375" style="4127" customWidth="1"/>
    <col min="1975" max="1975" width="1.42578125" style="4127" customWidth="1"/>
    <col min="1976" max="1976" width="29.7109375" style="4127" customWidth="1"/>
    <col min="1977" max="2198" width="9.140625" style="4127"/>
    <col min="2199" max="2199" width="29.7109375" style="4127" customWidth="1"/>
    <col min="2200" max="2200" width="7.7109375" style="4127" customWidth="1"/>
    <col min="2201" max="2201" width="1.42578125" style="4127" customWidth="1"/>
    <col min="2202" max="2202" width="5.7109375" style="4127" customWidth="1"/>
    <col min="2203" max="2203" width="1.42578125" style="4127" customWidth="1"/>
    <col min="2204" max="2204" width="7.7109375" style="4127" customWidth="1"/>
    <col min="2205" max="2205" width="1.42578125" style="4127" customWidth="1"/>
    <col min="2206" max="2206" width="5.7109375" style="4127" customWidth="1"/>
    <col min="2207" max="2207" width="1.42578125" style="4127" customWidth="1"/>
    <col min="2208" max="2208" width="7.7109375" style="4127" customWidth="1"/>
    <col min="2209" max="2209" width="1.42578125" style="4127" customWidth="1"/>
    <col min="2210" max="2210" width="5.7109375" style="4127" customWidth="1"/>
    <col min="2211" max="2211" width="1.42578125" style="4127" customWidth="1"/>
    <col min="2212" max="2212" width="7.7109375" style="4127" customWidth="1"/>
    <col min="2213" max="2213" width="1.42578125" style="4127" customWidth="1"/>
    <col min="2214" max="2214" width="5.7109375" style="4127" customWidth="1"/>
    <col min="2215" max="2215" width="1.42578125" style="4127" customWidth="1"/>
    <col min="2216" max="2216" width="7.7109375" style="4127" customWidth="1"/>
    <col min="2217" max="2217" width="1.42578125" style="4127" customWidth="1"/>
    <col min="2218" max="2218" width="5.7109375" style="4127" customWidth="1"/>
    <col min="2219" max="2219" width="1.42578125" style="4127" customWidth="1"/>
    <col min="2220" max="2220" width="7.7109375" style="4127" customWidth="1"/>
    <col min="2221" max="2221" width="1.42578125" style="4127" customWidth="1"/>
    <col min="2222" max="2222" width="5.7109375" style="4127" customWidth="1"/>
    <col min="2223" max="2223" width="1.42578125" style="4127" customWidth="1"/>
    <col min="2224" max="2224" width="7.7109375" style="4127" customWidth="1"/>
    <col min="2225" max="2225" width="1.42578125" style="4127" customWidth="1"/>
    <col min="2226" max="2226" width="5.7109375" style="4127" customWidth="1"/>
    <col min="2227" max="2227" width="1.42578125" style="4127" customWidth="1"/>
    <col min="2228" max="2228" width="7.7109375" style="4127" customWidth="1"/>
    <col min="2229" max="2229" width="1.42578125" style="4127" customWidth="1"/>
    <col min="2230" max="2230" width="5.7109375" style="4127" customWidth="1"/>
    <col min="2231" max="2231" width="1.42578125" style="4127" customWidth="1"/>
    <col min="2232" max="2232" width="29.7109375" style="4127" customWidth="1"/>
    <col min="2233" max="2454" width="9.140625" style="4127"/>
    <col min="2455" max="2455" width="29.7109375" style="4127" customWidth="1"/>
    <col min="2456" max="2456" width="7.7109375" style="4127" customWidth="1"/>
    <col min="2457" max="2457" width="1.42578125" style="4127" customWidth="1"/>
    <col min="2458" max="2458" width="5.7109375" style="4127" customWidth="1"/>
    <col min="2459" max="2459" width="1.42578125" style="4127" customWidth="1"/>
    <col min="2460" max="2460" width="7.7109375" style="4127" customWidth="1"/>
    <col min="2461" max="2461" width="1.42578125" style="4127" customWidth="1"/>
    <col min="2462" max="2462" width="5.7109375" style="4127" customWidth="1"/>
    <col min="2463" max="2463" width="1.42578125" style="4127" customWidth="1"/>
    <col min="2464" max="2464" width="7.7109375" style="4127" customWidth="1"/>
    <col min="2465" max="2465" width="1.42578125" style="4127" customWidth="1"/>
    <col min="2466" max="2466" width="5.7109375" style="4127" customWidth="1"/>
    <col min="2467" max="2467" width="1.42578125" style="4127" customWidth="1"/>
    <col min="2468" max="2468" width="7.7109375" style="4127" customWidth="1"/>
    <col min="2469" max="2469" width="1.42578125" style="4127" customWidth="1"/>
    <col min="2470" max="2470" width="5.7109375" style="4127" customWidth="1"/>
    <col min="2471" max="2471" width="1.42578125" style="4127" customWidth="1"/>
    <col min="2472" max="2472" width="7.7109375" style="4127" customWidth="1"/>
    <col min="2473" max="2473" width="1.42578125" style="4127" customWidth="1"/>
    <col min="2474" max="2474" width="5.7109375" style="4127" customWidth="1"/>
    <col min="2475" max="2475" width="1.42578125" style="4127" customWidth="1"/>
    <col min="2476" max="2476" width="7.7109375" style="4127" customWidth="1"/>
    <col min="2477" max="2477" width="1.42578125" style="4127" customWidth="1"/>
    <col min="2478" max="2478" width="5.7109375" style="4127" customWidth="1"/>
    <col min="2479" max="2479" width="1.42578125" style="4127" customWidth="1"/>
    <col min="2480" max="2480" width="7.7109375" style="4127" customWidth="1"/>
    <col min="2481" max="2481" width="1.42578125" style="4127" customWidth="1"/>
    <col min="2482" max="2482" width="5.7109375" style="4127" customWidth="1"/>
    <col min="2483" max="2483" width="1.42578125" style="4127" customWidth="1"/>
    <col min="2484" max="2484" width="7.7109375" style="4127" customWidth="1"/>
    <col min="2485" max="2485" width="1.42578125" style="4127" customWidth="1"/>
    <col min="2486" max="2486" width="5.7109375" style="4127" customWidth="1"/>
    <col min="2487" max="2487" width="1.42578125" style="4127" customWidth="1"/>
    <col min="2488" max="2488" width="29.7109375" style="4127" customWidth="1"/>
    <col min="2489" max="2710" width="9.140625" style="4127"/>
    <col min="2711" max="2711" width="29.7109375" style="4127" customWidth="1"/>
    <col min="2712" max="2712" width="7.7109375" style="4127" customWidth="1"/>
    <col min="2713" max="2713" width="1.42578125" style="4127" customWidth="1"/>
    <col min="2714" max="2714" width="5.7109375" style="4127" customWidth="1"/>
    <col min="2715" max="2715" width="1.42578125" style="4127" customWidth="1"/>
    <col min="2716" max="2716" width="7.7109375" style="4127" customWidth="1"/>
    <col min="2717" max="2717" width="1.42578125" style="4127" customWidth="1"/>
    <col min="2718" max="2718" width="5.7109375" style="4127" customWidth="1"/>
    <col min="2719" max="2719" width="1.42578125" style="4127" customWidth="1"/>
    <col min="2720" max="2720" width="7.7109375" style="4127" customWidth="1"/>
    <col min="2721" max="2721" width="1.42578125" style="4127" customWidth="1"/>
    <col min="2722" max="2722" width="5.7109375" style="4127" customWidth="1"/>
    <col min="2723" max="2723" width="1.42578125" style="4127" customWidth="1"/>
    <col min="2724" max="2724" width="7.7109375" style="4127" customWidth="1"/>
    <col min="2725" max="2725" width="1.42578125" style="4127" customWidth="1"/>
    <col min="2726" max="2726" width="5.7109375" style="4127" customWidth="1"/>
    <col min="2727" max="2727" width="1.42578125" style="4127" customWidth="1"/>
    <col min="2728" max="2728" width="7.7109375" style="4127" customWidth="1"/>
    <col min="2729" max="2729" width="1.42578125" style="4127" customWidth="1"/>
    <col min="2730" max="2730" width="5.7109375" style="4127" customWidth="1"/>
    <col min="2731" max="2731" width="1.42578125" style="4127" customWidth="1"/>
    <col min="2732" max="2732" width="7.7109375" style="4127" customWidth="1"/>
    <col min="2733" max="2733" width="1.42578125" style="4127" customWidth="1"/>
    <col min="2734" max="2734" width="5.7109375" style="4127" customWidth="1"/>
    <col min="2735" max="2735" width="1.42578125" style="4127" customWidth="1"/>
    <col min="2736" max="2736" width="7.7109375" style="4127" customWidth="1"/>
    <col min="2737" max="2737" width="1.42578125" style="4127" customWidth="1"/>
    <col min="2738" max="2738" width="5.7109375" style="4127" customWidth="1"/>
    <col min="2739" max="2739" width="1.42578125" style="4127" customWidth="1"/>
    <col min="2740" max="2740" width="7.7109375" style="4127" customWidth="1"/>
    <col min="2741" max="2741" width="1.42578125" style="4127" customWidth="1"/>
    <col min="2742" max="2742" width="5.7109375" style="4127" customWidth="1"/>
    <col min="2743" max="2743" width="1.42578125" style="4127" customWidth="1"/>
    <col min="2744" max="2744" width="29.7109375" style="4127" customWidth="1"/>
    <col min="2745" max="2966" width="9.140625" style="4127"/>
    <col min="2967" max="2967" width="29.7109375" style="4127" customWidth="1"/>
    <col min="2968" max="2968" width="7.7109375" style="4127" customWidth="1"/>
    <col min="2969" max="2969" width="1.42578125" style="4127" customWidth="1"/>
    <col min="2970" max="2970" width="5.7109375" style="4127" customWidth="1"/>
    <col min="2971" max="2971" width="1.42578125" style="4127" customWidth="1"/>
    <col min="2972" max="2972" width="7.7109375" style="4127" customWidth="1"/>
    <col min="2973" max="2973" width="1.42578125" style="4127" customWidth="1"/>
    <col min="2974" max="2974" width="5.7109375" style="4127" customWidth="1"/>
    <col min="2975" max="2975" width="1.42578125" style="4127" customWidth="1"/>
    <col min="2976" max="2976" width="7.7109375" style="4127" customWidth="1"/>
    <col min="2977" max="2977" width="1.42578125" style="4127" customWidth="1"/>
    <col min="2978" max="2978" width="5.7109375" style="4127" customWidth="1"/>
    <col min="2979" max="2979" width="1.42578125" style="4127" customWidth="1"/>
    <col min="2980" max="2980" width="7.7109375" style="4127" customWidth="1"/>
    <col min="2981" max="2981" width="1.42578125" style="4127" customWidth="1"/>
    <col min="2982" max="2982" width="5.7109375" style="4127" customWidth="1"/>
    <col min="2983" max="2983" width="1.42578125" style="4127" customWidth="1"/>
    <col min="2984" max="2984" width="7.7109375" style="4127" customWidth="1"/>
    <col min="2985" max="2985" width="1.42578125" style="4127" customWidth="1"/>
    <col min="2986" max="2986" width="5.7109375" style="4127" customWidth="1"/>
    <col min="2987" max="2987" width="1.42578125" style="4127" customWidth="1"/>
    <col min="2988" max="2988" width="7.7109375" style="4127" customWidth="1"/>
    <col min="2989" max="2989" width="1.42578125" style="4127" customWidth="1"/>
    <col min="2990" max="2990" width="5.7109375" style="4127" customWidth="1"/>
    <col min="2991" max="2991" width="1.42578125" style="4127" customWidth="1"/>
    <col min="2992" max="2992" width="7.7109375" style="4127" customWidth="1"/>
    <col min="2993" max="2993" width="1.42578125" style="4127" customWidth="1"/>
    <col min="2994" max="2994" width="5.7109375" style="4127" customWidth="1"/>
    <col min="2995" max="2995" width="1.42578125" style="4127" customWidth="1"/>
    <col min="2996" max="2996" width="7.7109375" style="4127" customWidth="1"/>
    <col min="2997" max="2997" width="1.42578125" style="4127" customWidth="1"/>
    <col min="2998" max="2998" width="5.7109375" style="4127" customWidth="1"/>
    <col min="2999" max="2999" width="1.42578125" style="4127" customWidth="1"/>
    <col min="3000" max="3000" width="29.7109375" style="4127" customWidth="1"/>
    <col min="3001" max="3222" width="9.140625" style="4127"/>
    <col min="3223" max="3223" width="29.7109375" style="4127" customWidth="1"/>
    <col min="3224" max="3224" width="7.7109375" style="4127" customWidth="1"/>
    <col min="3225" max="3225" width="1.42578125" style="4127" customWidth="1"/>
    <col min="3226" max="3226" width="5.7109375" style="4127" customWidth="1"/>
    <col min="3227" max="3227" width="1.42578125" style="4127" customWidth="1"/>
    <col min="3228" max="3228" width="7.7109375" style="4127" customWidth="1"/>
    <col min="3229" max="3229" width="1.42578125" style="4127" customWidth="1"/>
    <col min="3230" max="3230" width="5.7109375" style="4127" customWidth="1"/>
    <col min="3231" max="3231" width="1.42578125" style="4127" customWidth="1"/>
    <col min="3232" max="3232" width="7.7109375" style="4127" customWidth="1"/>
    <col min="3233" max="3233" width="1.42578125" style="4127" customWidth="1"/>
    <col min="3234" max="3234" width="5.7109375" style="4127" customWidth="1"/>
    <col min="3235" max="3235" width="1.42578125" style="4127" customWidth="1"/>
    <col min="3236" max="3236" width="7.7109375" style="4127" customWidth="1"/>
    <col min="3237" max="3237" width="1.42578125" style="4127" customWidth="1"/>
    <col min="3238" max="3238" width="5.7109375" style="4127" customWidth="1"/>
    <col min="3239" max="3239" width="1.42578125" style="4127" customWidth="1"/>
    <col min="3240" max="3240" width="7.7109375" style="4127" customWidth="1"/>
    <col min="3241" max="3241" width="1.42578125" style="4127" customWidth="1"/>
    <col min="3242" max="3242" width="5.7109375" style="4127" customWidth="1"/>
    <col min="3243" max="3243" width="1.42578125" style="4127" customWidth="1"/>
    <col min="3244" max="3244" width="7.7109375" style="4127" customWidth="1"/>
    <col min="3245" max="3245" width="1.42578125" style="4127" customWidth="1"/>
    <col min="3246" max="3246" width="5.7109375" style="4127" customWidth="1"/>
    <col min="3247" max="3247" width="1.42578125" style="4127" customWidth="1"/>
    <col min="3248" max="3248" width="7.7109375" style="4127" customWidth="1"/>
    <col min="3249" max="3249" width="1.42578125" style="4127" customWidth="1"/>
    <col min="3250" max="3250" width="5.7109375" style="4127" customWidth="1"/>
    <col min="3251" max="3251" width="1.42578125" style="4127" customWidth="1"/>
    <col min="3252" max="3252" width="7.7109375" style="4127" customWidth="1"/>
    <col min="3253" max="3253" width="1.42578125" style="4127" customWidth="1"/>
    <col min="3254" max="3254" width="5.7109375" style="4127" customWidth="1"/>
    <col min="3255" max="3255" width="1.42578125" style="4127" customWidth="1"/>
    <col min="3256" max="3256" width="29.7109375" style="4127" customWidth="1"/>
    <col min="3257" max="3478" width="9.140625" style="4127"/>
    <col min="3479" max="3479" width="29.7109375" style="4127" customWidth="1"/>
    <col min="3480" max="3480" width="7.7109375" style="4127" customWidth="1"/>
    <col min="3481" max="3481" width="1.42578125" style="4127" customWidth="1"/>
    <col min="3482" max="3482" width="5.7109375" style="4127" customWidth="1"/>
    <col min="3483" max="3483" width="1.42578125" style="4127" customWidth="1"/>
    <col min="3484" max="3484" width="7.7109375" style="4127" customWidth="1"/>
    <col min="3485" max="3485" width="1.42578125" style="4127" customWidth="1"/>
    <col min="3486" max="3486" width="5.7109375" style="4127" customWidth="1"/>
    <col min="3487" max="3487" width="1.42578125" style="4127" customWidth="1"/>
    <col min="3488" max="3488" width="7.7109375" style="4127" customWidth="1"/>
    <col min="3489" max="3489" width="1.42578125" style="4127" customWidth="1"/>
    <col min="3490" max="3490" width="5.7109375" style="4127" customWidth="1"/>
    <col min="3491" max="3491" width="1.42578125" style="4127" customWidth="1"/>
    <col min="3492" max="3492" width="7.7109375" style="4127" customWidth="1"/>
    <col min="3493" max="3493" width="1.42578125" style="4127" customWidth="1"/>
    <col min="3494" max="3494" width="5.7109375" style="4127" customWidth="1"/>
    <col min="3495" max="3495" width="1.42578125" style="4127" customWidth="1"/>
    <col min="3496" max="3496" width="7.7109375" style="4127" customWidth="1"/>
    <col min="3497" max="3497" width="1.42578125" style="4127" customWidth="1"/>
    <col min="3498" max="3498" width="5.7109375" style="4127" customWidth="1"/>
    <col min="3499" max="3499" width="1.42578125" style="4127" customWidth="1"/>
    <col min="3500" max="3500" width="7.7109375" style="4127" customWidth="1"/>
    <col min="3501" max="3501" width="1.42578125" style="4127" customWidth="1"/>
    <col min="3502" max="3502" width="5.7109375" style="4127" customWidth="1"/>
    <col min="3503" max="3503" width="1.42578125" style="4127" customWidth="1"/>
    <col min="3504" max="3504" width="7.7109375" style="4127" customWidth="1"/>
    <col min="3505" max="3505" width="1.42578125" style="4127" customWidth="1"/>
    <col min="3506" max="3506" width="5.7109375" style="4127" customWidth="1"/>
    <col min="3507" max="3507" width="1.42578125" style="4127" customWidth="1"/>
    <col min="3508" max="3508" width="7.7109375" style="4127" customWidth="1"/>
    <col min="3509" max="3509" width="1.42578125" style="4127" customWidth="1"/>
    <col min="3510" max="3510" width="5.7109375" style="4127" customWidth="1"/>
    <col min="3511" max="3511" width="1.42578125" style="4127" customWidth="1"/>
    <col min="3512" max="3512" width="29.7109375" style="4127" customWidth="1"/>
    <col min="3513" max="3734" width="9.140625" style="4127"/>
    <col min="3735" max="3735" width="29.7109375" style="4127" customWidth="1"/>
    <col min="3736" max="3736" width="7.7109375" style="4127" customWidth="1"/>
    <col min="3737" max="3737" width="1.42578125" style="4127" customWidth="1"/>
    <col min="3738" max="3738" width="5.7109375" style="4127" customWidth="1"/>
    <col min="3739" max="3739" width="1.42578125" style="4127" customWidth="1"/>
    <col min="3740" max="3740" width="7.7109375" style="4127" customWidth="1"/>
    <col min="3741" max="3741" width="1.42578125" style="4127" customWidth="1"/>
    <col min="3742" max="3742" width="5.7109375" style="4127" customWidth="1"/>
    <col min="3743" max="3743" width="1.42578125" style="4127" customWidth="1"/>
    <col min="3744" max="3744" width="7.7109375" style="4127" customWidth="1"/>
    <col min="3745" max="3745" width="1.42578125" style="4127" customWidth="1"/>
    <col min="3746" max="3746" width="5.7109375" style="4127" customWidth="1"/>
    <col min="3747" max="3747" width="1.42578125" style="4127" customWidth="1"/>
    <col min="3748" max="3748" width="7.7109375" style="4127" customWidth="1"/>
    <col min="3749" max="3749" width="1.42578125" style="4127" customWidth="1"/>
    <col min="3750" max="3750" width="5.7109375" style="4127" customWidth="1"/>
    <col min="3751" max="3751" width="1.42578125" style="4127" customWidth="1"/>
    <col min="3752" max="3752" width="7.7109375" style="4127" customWidth="1"/>
    <col min="3753" max="3753" width="1.42578125" style="4127" customWidth="1"/>
    <col min="3754" max="3754" width="5.7109375" style="4127" customWidth="1"/>
    <col min="3755" max="3755" width="1.42578125" style="4127" customWidth="1"/>
    <col min="3756" max="3756" width="7.7109375" style="4127" customWidth="1"/>
    <col min="3757" max="3757" width="1.42578125" style="4127" customWidth="1"/>
    <col min="3758" max="3758" width="5.7109375" style="4127" customWidth="1"/>
    <col min="3759" max="3759" width="1.42578125" style="4127" customWidth="1"/>
    <col min="3760" max="3760" width="7.7109375" style="4127" customWidth="1"/>
    <col min="3761" max="3761" width="1.42578125" style="4127" customWidth="1"/>
    <col min="3762" max="3762" width="5.7109375" style="4127" customWidth="1"/>
    <col min="3763" max="3763" width="1.42578125" style="4127" customWidth="1"/>
    <col min="3764" max="3764" width="7.7109375" style="4127" customWidth="1"/>
    <col min="3765" max="3765" width="1.42578125" style="4127" customWidth="1"/>
    <col min="3766" max="3766" width="5.7109375" style="4127" customWidth="1"/>
    <col min="3767" max="3767" width="1.42578125" style="4127" customWidth="1"/>
    <col min="3768" max="3768" width="29.7109375" style="4127" customWidth="1"/>
    <col min="3769" max="3990" width="9.140625" style="4127"/>
    <col min="3991" max="3991" width="29.7109375" style="4127" customWidth="1"/>
    <col min="3992" max="3992" width="7.7109375" style="4127" customWidth="1"/>
    <col min="3993" max="3993" width="1.42578125" style="4127" customWidth="1"/>
    <col min="3994" max="3994" width="5.7109375" style="4127" customWidth="1"/>
    <col min="3995" max="3995" width="1.42578125" style="4127" customWidth="1"/>
    <col min="3996" max="3996" width="7.7109375" style="4127" customWidth="1"/>
    <col min="3997" max="3997" width="1.42578125" style="4127" customWidth="1"/>
    <col min="3998" max="3998" width="5.7109375" style="4127" customWidth="1"/>
    <col min="3999" max="3999" width="1.42578125" style="4127" customWidth="1"/>
    <col min="4000" max="4000" width="7.7109375" style="4127" customWidth="1"/>
    <col min="4001" max="4001" width="1.42578125" style="4127" customWidth="1"/>
    <col min="4002" max="4002" width="5.7109375" style="4127" customWidth="1"/>
    <col min="4003" max="4003" width="1.42578125" style="4127" customWidth="1"/>
    <col min="4004" max="4004" width="7.7109375" style="4127" customWidth="1"/>
    <col min="4005" max="4005" width="1.42578125" style="4127" customWidth="1"/>
    <col min="4006" max="4006" width="5.7109375" style="4127" customWidth="1"/>
    <col min="4007" max="4007" width="1.42578125" style="4127" customWidth="1"/>
    <col min="4008" max="4008" width="7.7109375" style="4127" customWidth="1"/>
    <col min="4009" max="4009" width="1.42578125" style="4127" customWidth="1"/>
    <col min="4010" max="4010" width="5.7109375" style="4127" customWidth="1"/>
    <col min="4011" max="4011" width="1.42578125" style="4127" customWidth="1"/>
    <col min="4012" max="4012" width="7.7109375" style="4127" customWidth="1"/>
    <col min="4013" max="4013" width="1.42578125" style="4127" customWidth="1"/>
    <col min="4014" max="4014" width="5.7109375" style="4127" customWidth="1"/>
    <col min="4015" max="4015" width="1.42578125" style="4127" customWidth="1"/>
    <col min="4016" max="4016" width="7.7109375" style="4127" customWidth="1"/>
    <col min="4017" max="4017" width="1.42578125" style="4127" customWidth="1"/>
    <col min="4018" max="4018" width="5.7109375" style="4127" customWidth="1"/>
    <col min="4019" max="4019" width="1.42578125" style="4127" customWidth="1"/>
    <col min="4020" max="4020" width="7.7109375" style="4127" customWidth="1"/>
    <col min="4021" max="4021" width="1.42578125" style="4127" customWidth="1"/>
    <col min="4022" max="4022" width="5.7109375" style="4127" customWidth="1"/>
    <col min="4023" max="4023" width="1.42578125" style="4127" customWidth="1"/>
    <col min="4024" max="4024" width="29.7109375" style="4127" customWidth="1"/>
    <col min="4025" max="4246" width="9.140625" style="4127"/>
    <col min="4247" max="4247" width="29.7109375" style="4127" customWidth="1"/>
    <col min="4248" max="4248" width="7.7109375" style="4127" customWidth="1"/>
    <col min="4249" max="4249" width="1.42578125" style="4127" customWidth="1"/>
    <col min="4250" max="4250" width="5.7109375" style="4127" customWidth="1"/>
    <col min="4251" max="4251" width="1.42578125" style="4127" customWidth="1"/>
    <col min="4252" max="4252" width="7.7109375" style="4127" customWidth="1"/>
    <col min="4253" max="4253" width="1.42578125" style="4127" customWidth="1"/>
    <col min="4254" max="4254" width="5.7109375" style="4127" customWidth="1"/>
    <col min="4255" max="4255" width="1.42578125" style="4127" customWidth="1"/>
    <col min="4256" max="4256" width="7.7109375" style="4127" customWidth="1"/>
    <col min="4257" max="4257" width="1.42578125" style="4127" customWidth="1"/>
    <col min="4258" max="4258" width="5.7109375" style="4127" customWidth="1"/>
    <col min="4259" max="4259" width="1.42578125" style="4127" customWidth="1"/>
    <col min="4260" max="4260" width="7.7109375" style="4127" customWidth="1"/>
    <col min="4261" max="4261" width="1.42578125" style="4127" customWidth="1"/>
    <col min="4262" max="4262" width="5.7109375" style="4127" customWidth="1"/>
    <col min="4263" max="4263" width="1.42578125" style="4127" customWidth="1"/>
    <col min="4264" max="4264" width="7.7109375" style="4127" customWidth="1"/>
    <col min="4265" max="4265" width="1.42578125" style="4127" customWidth="1"/>
    <col min="4266" max="4266" width="5.7109375" style="4127" customWidth="1"/>
    <col min="4267" max="4267" width="1.42578125" style="4127" customWidth="1"/>
    <col min="4268" max="4268" width="7.7109375" style="4127" customWidth="1"/>
    <col min="4269" max="4269" width="1.42578125" style="4127" customWidth="1"/>
    <col min="4270" max="4270" width="5.7109375" style="4127" customWidth="1"/>
    <col min="4271" max="4271" width="1.42578125" style="4127" customWidth="1"/>
    <col min="4272" max="4272" width="7.7109375" style="4127" customWidth="1"/>
    <col min="4273" max="4273" width="1.42578125" style="4127" customWidth="1"/>
    <col min="4274" max="4274" width="5.7109375" style="4127" customWidth="1"/>
    <col min="4275" max="4275" width="1.42578125" style="4127" customWidth="1"/>
    <col min="4276" max="4276" width="7.7109375" style="4127" customWidth="1"/>
    <col min="4277" max="4277" width="1.42578125" style="4127" customWidth="1"/>
    <col min="4278" max="4278" width="5.7109375" style="4127" customWidth="1"/>
    <col min="4279" max="4279" width="1.42578125" style="4127" customWidth="1"/>
    <col min="4280" max="4280" width="29.7109375" style="4127" customWidth="1"/>
    <col min="4281" max="4502" width="9.140625" style="4127"/>
    <col min="4503" max="4503" width="29.7109375" style="4127" customWidth="1"/>
    <col min="4504" max="4504" width="7.7109375" style="4127" customWidth="1"/>
    <col min="4505" max="4505" width="1.42578125" style="4127" customWidth="1"/>
    <col min="4506" max="4506" width="5.7109375" style="4127" customWidth="1"/>
    <col min="4507" max="4507" width="1.42578125" style="4127" customWidth="1"/>
    <col min="4508" max="4508" width="7.7109375" style="4127" customWidth="1"/>
    <col min="4509" max="4509" width="1.42578125" style="4127" customWidth="1"/>
    <col min="4510" max="4510" width="5.7109375" style="4127" customWidth="1"/>
    <col min="4511" max="4511" width="1.42578125" style="4127" customWidth="1"/>
    <col min="4512" max="4512" width="7.7109375" style="4127" customWidth="1"/>
    <col min="4513" max="4513" width="1.42578125" style="4127" customWidth="1"/>
    <col min="4514" max="4514" width="5.7109375" style="4127" customWidth="1"/>
    <col min="4515" max="4515" width="1.42578125" style="4127" customWidth="1"/>
    <col min="4516" max="4516" width="7.7109375" style="4127" customWidth="1"/>
    <col min="4517" max="4517" width="1.42578125" style="4127" customWidth="1"/>
    <col min="4518" max="4518" width="5.7109375" style="4127" customWidth="1"/>
    <col min="4519" max="4519" width="1.42578125" style="4127" customWidth="1"/>
    <col min="4520" max="4520" width="7.7109375" style="4127" customWidth="1"/>
    <col min="4521" max="4521" width="1.42578125" style="4127" customWidth="1"/>
    <col min="4522" max="4522" width="5.7109375" style="4127" customWidth="1"/>
    <col min="4523" max="4523" width="1.42578125" style="4127" customWidth="1"/>
    <col min="4524" max="4524" width="7.7109375" style="4127" customWidth="1"/>
    <col min="4525" max="4525" width="1.42578125" style="4127" customWidth="1"/>
    <col min="4526" max="4526" width="5.7109375" style="4127" customWidth="1"/>
    <col min="4527" max="4527" width="1.42578125" style="4127" customWidth="1"/>
    <col min="4528" max="4528" width="7.7109375" style="4127" customWidth="1"/>
    <col min="4529" max="4529" width="1.42578125" style="4127" customWidth="1"/>
    <col min="4530" max="4530" width="5.7109375" style="4127" customWidth="1"/>
    <col min="4531" max="4531" width="1.42578125" style="4127" customWidth="1"/>
    <col min="4532" max="4532" width="7.7109375" style="4127" customWidth="1"/>
    <col min="4533" max="4533" width="1.42578125" style="4127" customWidth="1"/>
    <col min="4534" max="4534" width="5.7109375" style="4127" customWidth="1"/>
    <col min="4535" max="4535" width="1.42578125" style="4127" customWidth="1"/>
    <col min="4536" max="4536" width="29.7109375" style="4127" customWidth="1"/>
    <col min="4537" max="4758" width="9.140625" style="4127"/>
    <col min="4759" max="4759" width="29.7109375" style="4127" customWidth="1"/>
    <col min="4760" max="4760" width="7.7109375" style="4127" customWidth="1"/>
    <col min="4761" max="4761" width="1.42578125" style="4127" customWidth="1"/>
    <col min="4762" max="4762" width="5.7109375" style="4127" customWidth="1"/>
    <col min="4763" max="4763" width="1.42578125" style="4127" customWidth="1"/>
    <col min="4764" max="4764" width="7.7109375" style="4127" customWidth="1"/>
    <col min="4765" max="4765" width="1.42578125" style="4127" customWidth="1"/>
    <col min="4766" max="4766" width="5.7109375" style="4127" customWidth="1"/>
    <col min="4767" max="4767" width="1.42578125" style="4127" customWidth="1"/>
    <col min="4768" max="4768" width="7.7109375" style="4127" customWidth="1"/>
    <col min="4769" max="4769" width="1.42578125" style="4127" customWidth="1"/>
    <col min="4770" max="4770" width="5.7109375" style="4127" customWidth="1"/>
    <col min="4771" max="4771" width="1.42578125" style="4127" customWidth="1"/>
    <col min="4772" max="4772" width="7.7109375" style="4127" customWidth="1"/>
    <col min="4773" max="4773" width="1.42578125" style="4127" customWidth="1"/>
    <col min="4774" max="4774" width="5.7109375" style="4127" customWidth="1"/>
    <col min="4775" max="4775" width="1.42578125" style="4127" customWidth="1"/>
    <col min="4776" max="4776" width="7.7109375" style="4127" customWidth="1"/>
    <col min="4777" max="4777" width="1.42578125" style="4127" customWidth="1"/>
    <col min="4778" max="4778" width="5.7109375" style="4127" customWidth="1"/>
    <col min="4779" max="4779" width="1.42578125" style="4127" customWidth="1"/>
    <col min="4780" max="4780" width="7.7109375" style="4127" customWidth="1"/>
    <col min="4781" max="4781" width="1.42578125" style="4127" customWidth="1"/>
    <col min="4782" max="4782" width="5.7109375" style="4127" customWidth="1"/>
    <col min="4783" max="4783" width="1.42578125" style="4127" customWidth="1"/>
    <col min="4784" max="4784" width="7.7109375" style="4127" customWidth="1"/>
    <col min="4785" max="4785" width="1.42578125" style="4127" customWidth="1"/>
    <col min="4786" max="4786" width="5.7109375" style="4127" customWidth="1"/>
    <col min="4787" max="4787" width="1.42578125" style="4127" customWidth="1"/>
    <col min="4788" max="4788" width="7.7109375" style="4127" customWidth="1"/>
    <col min="4789" max="4789" width="1.42578125" style="4127" customWidth="1"/>
    <col min="4790" max="4790" width="5.7109375" style="4127" customWidth="1"/>
    <col min="4791" max="4791" width="1.42578125" style="4127" customWidth="1"/>
    <col min="4792" max="4792" width="29.7109375" style="4127" customWidth="1"/>
    <col min="4793" max="5014" width="9.140625" style="4127"/>
    <col min="5015" max="5015" width="29.7109375" style="4127" customWidth="1"/>
    <col min="5016" max="5016" width="7.7109375" style="4127" customWidth="1"/>
    <col min="5017" max="5017" width="1.42578125" style="4127" customWidth="1"/>
    <col min="5018" max="5018" width="5.7109375" style="4127" customWidth="1"/>
    <col min="5019" max="5019" width="1.42578125" style="4127" customWidth="1"/>
    <col min="5020" max="5020" width="7.7109375" style="4127" customWidth="1"/>
    <col min="5021" max="5021" width="1.42578125" style="4127" customWidth="1"/>
    <col min="5022" max="5022" width="5.7109375" style="4127" customWidth="1"/>
    <col min="5023" max="5023" width="1.42578125" style="4127" customWidth="1"/>
    <col min="5024" max="5024" width="7.7109375" style="4127" customWidth="1"/>
    <col min="5025" max="5025" width="1.42578125" style="4127" customWidth="1"/>
    <col min="5026" max="5026" width="5.7109375" style="4127" customWidth="1"/>
    <col min="5027" max="5027" width="1.42578125" style="4127" customWidth="1"/>
    <col min="5028" max="5028" width="7.7109375" style="4127" customWidth="1"/>
    <col min="5029" max="5029" width="1.42578125" style="4127" customWidth="1"/>
    <col min="5030" max="5030" width="5.7109375" style="4127" customWidth="1"/>
    <col min="5031" max="5031" width="1.42578125" style="4127" customWidth="1"/>
    <col min="5032" max="5032" width="7.7109375" style="4127" customWidth="1"/>
    <col min="5033" max="5033" width="1.42578125" style="4127" customWidth="1"/>
    <col min="5034" max="5034" width="5.7109375" style="4127" customWidth="1"/>
    <col min="5035" max="5035" width="1.42578125" style="4127" customWidth="1"/>
    <col min="5036" max="5036" width="7.7109375" style="4127" customWidth="1"/>
    <col min="5037" max="5037" width="1.42578125" style="4127" customWidth="1"/>
    <col min="5038" max="5038" width="5.7109375" style="4127" customWidth="1"/>
    <col min="5039" max="5039" width="1.42578125" style="4127" customWidth="1"/>
    <col min="5040" max="5040" width="7.7109375" style="4127" customWidth="1"/>
    <col min="5041" max="5041" width="1.42578125" style="4127" customWidth="1"/>
    <col min="5042" max="5042" width="5.7109375" style="4127" customWidth="1"/>
    <col min="5043" max="5043" width="1.42578125" style="4127" customWidth="1"/>
    <col min="5044" max="5044" width="7.7109375" style="4127" customWidth="1"/>
    <col min="5045" max="5045" width="1.42578125" style="4127" customWidth="1"/>
    <col min="5046" max="5046" width="5.7109375" style="4127" customWidth="1"/>
    <col min="5047" max="5047" width="1.42578125" style="4127" customWidth="1"/>
    <col min="5048" max="5048" width="29.7109375" style="4127" customWidth="1"/>
    <col min="5049" max="5270" width="9.140625" style="4127"/>
    <col min="5271" max="5271" width="29.7109375" style="4127" customWidth="1"/>
    <col min="5272" max="5272" width="7.7109375" style="4127" customWidth="1"/>
    <col min="5273" max="5273" width="1.42578125" style="4127" customWidth="1"/>
    <col min="5274" max="5274" width="5.7109375" style="4127" customWidth="1"/>
    <col min="5275" max="5275" width="1.42578125" style="4127" customWidth="1"/>
    <col min="5276" max="5276" width="7.7109375" style="4127" customWidth="1"/>
    <col min="5277" max="5277" width="1.42578125" style="4127" customWidth="1"/>
    <col min="5278" max="5278" width="5.7109375" style="4127" customWidth="1"/>
    <col min="5279" max="5279" width="1.42578125" style="4127" customWidth="1"/>
    <col min="5280" max="5280" width="7.7109375" style="4127" customWidth="1"/>
    <col min="5281" max="5281" width="1.42578125" style="4127" customWidth="1"/>
    <col min="5282" max="5282" width="5.7109375" style="4127" customWidth="1"/>
    <col min="5283" max="5283" width="1.42578125" style="4127" customWidth="1"/>
    <col min="5284" max="5284" width="7.7109375" style="4127" customWidth="1"/>
    <col min="5285" max="5285" width="1.42578125" style="4127" customWidth="1"/>
    <col min="5286" max="5286" width="5.7109375" style="4127" customWidth="1"/>
    <col min="5287" max="5287" width="1.42578125" style="4127" customWidth="1"/>
    <col min="5288" max="5288" width="7.7109375" style="4127" customWidth="1"/>
    <col min="5289" max="5289" width="1.42578125" style="4127" customWidth="1"/>
    <col min="5290" max="5290" width="5.7109375" style="4127" customWidth="1"/>
    <col min="5291" max="5291" width="1.42578125" style="4127" customWidth="1"/>
    <col min="5292" max="5292" width="7.7109375" style="4127" customWidth="1"/>
    <col min="5293" max="5293" width="1.42578125" style="4127" customWidth="1"/>
    <col min="5294" max="5294" width="5.7109375" style="4127" customWidth="1"/>
    <col min="5295" max="5295" width="1.42578125" style="4127" customWidth="1"/>
    <col min="5296" max="5296" width="7.7109375" style="4127" customWidth="1"/>
    <col min="5297" max="5297" width="1.42578125" style="4127" customWidth="1"/>
    <col min="5298" max="5298" width="5.7109375" style="4127" customWidth="1"/>
    <col min="5299" max="5299" width="1.42578125" style="4127" customWidth="1"/>
    <col min="5300" max="5300" width="7.7109375" style="4127" customWidth="1"/>
    <col min="5301" max="5301" width="1.42578125" style="4127" customWidth="1"/>
    <col min="5302" max="5302" width="5.7109375" style="4127" customWidth="1"/>
    <col min="5303" max="5303" width="1.42578125" style="4127" customWidth="1"/>
    <col min="5304" max="5304" width="29.7109375" style="4127" customWidth="1"/>
    <col min="5305" max="5526" width="9.140625" style="4127"/>
    <col min="5527" max="5527" width="29.7109375" style="4127" customWidth="1"/>
    <col min="5528" max="5528" width="7.7109375" style="4127" customWidth="1"/>
    <col min="5529" max="5529" width="1.42578125" style="4127" customWidth="1"/>
    <col min="5530" max="5530" width="5.7109375" style="4127" customWidth="1"/>
    <col min="5531" max="5531" width="1.42578125" style="4127" customWidth="1"/>
    <col min="5532" max="5532" width="7.7109375" style="4127" customWidth="1"/>
    <col min="5533" max="5533" width="1.42578125" style="4127" customWidth="1"/>
    <col min="5534" max="5534" width="5.7109375" style="4127" customWidth="1"/>
    <col min="5535" max="5535" width="1.42578125" style="4127" customWidth="1"/>
    <col min="5536" max="5536" width="7.7109375" style="4127" customWidth="1"/>
    <col min="5537" max="5537" width="1.42578125" style="4127" customWidth="1"/>
    <col min="5538" max="5538" width="5.7109375" style="4127" customWidth="1"/>
    <col min="5539" max="5539" width="1.42578125" style="4127" customWidth="1"/>
    <col min="5540" max="5540" width="7.7109375" style="4127" customWidth="1"/>
    <col min="5541" max="5541" width="1.42578125" style="4127" customWidth="1"/>
    <col min="5542" max="5542" width="5.7109375" style="4127" customWidth="1"/>
    <col min="5543" max="5543" width="1.42578125" style="4127" customWidth="1"/>
    <col min="5544" max="5544" width="7.7109375" style="4127" customWidth="1"/>
    <col min="5545" max="5545" width="1.42578125" style="4127" customWidth="1"/>
    <col min="5546" max="5546" width="5.7109375" style="4127" customWidth="1"/>
    <col min="5547" max="5547" width="1.42578125" style="4127" customWidth="1"/>
    <col min="5548" max="5548" width="7.7109375" style="4127" customWidth="1"/>
    <col min="5549" max="5549" width="1.42578125" style="4127" customWidth="1"/>
    <col min="5550" max="5550" width="5.7109375" style="4127" customWidth="1"/>
    <col min="5551" max="5551" width="1.42578125" style="4127" customWidth="1"/>
    <col min="5552" max="5552" width="7.7109375" style="4127" customWidth="1"/>
    <col min="5553" max="5553" width="1.42578125" style="4127" customWidth="1"/>
    <col min="5554" max="5554" width="5.7109375" style="4127" customWidth="1"/>
    <col min="5555" max="5555" width="1.42578125" style="4127" customWidth="1"/>
    <col min="5556" max="5556" width="7.7109375" style="4127" customWidth="1"/>
    <col min="5557" max="5557" width="1.42578125" style="4127" customWidth="1"/>
    <col min="5558" max="5558" width="5.7109375" style="4127" customWidth="1"/>
    <col min="5559" max="5559" width="1.42578125" style="4127" customWidth="1"/>
    <col min="5560" max="5560" width="29.7109375" style="4127" customWidth="1"/>
    <col min="5561" max="5782" width="9.140625" style="4127"/>
    <col min="5783" max="5783" width="29.7109375" style="4127" customWidth="1"/>
    <col min="5784" max="5784" width="7.7109375" style="4127" customWidth="1"/>
    <col min="5785" max="5785" width="1.42578125" style="4127" customWidth="1"/>
    <col min="5786" max="5786" width="5.7109375" style="4127" customWidth="1"/>
    <col min="5787" max="5787" width="1.42578125" style="4127" customWidth="1"/>
    <col min="5788" max="5788" width="7.7109375" style="4127" customWidth="1"/>
    <col min="5789" max="5789" width="1.42578125" style="4127" customWidth="1"/>
    <col min="5790" max="5790" width="5.7109375" style="4127" customWidth="1"/>
    <col min="5791" max="5791" width="1.42578125" style="4127" customWidth="1"/>
    <col min="5792" max="5792" width="7.7109375" style="4127" customWidth="1"/>
    <col min="5793" max="5793" width="1.42578125" style="4127" customWidth="1"/>
    <col min="5794" max="5794" width="5.7109375" style="4127" customWidth="1"/>
    <col min="5795" max="5795" width="1.42578125" style="4127" customWidth="1"/>
    <col min="5796" max="5796" width="7.7109375" style="4127" customWidth="1"/>
    <col min="5797" max="5797" width="1.42578125" style="4127" customWidth="1"/>
    <col min="5798" max="5798" width="5.7109375" style="4127" customWidth="1"/>
    <col min="5799" max="5799" width="1.42578125" style="4127" customWidth="1"/>
    <col min="5800" max="5800" width="7.7109375" style="4127" customWidth="1"/>
    <col min="5801" max="5801" width="1.42578125" style="4127" customWidth="1"/>
    <col min="5802" max="5802" width="5.7109375" style="4127" customWidth="1"/>
    <col min="5803" max="5803" width="1.42578125" style="4127" customWidth="1"/>
    <col min="5804" max="5804" width="7.7109375" style="4127" customWidth="1"/>
    <col min="5805" max="5805" width="1.42578125" style="4127" customWidth="1"/>
    <col min="5806" max="5806" width="5.7109375" style="4127" customWidth="1"/>
    <col min="5807" max="5807" width="1.42578125" style="4127" customWidth="1"/>
    <col min="5808" max="5808" width="7.7109375" style="4127" customWidth="1"/>
    <col min="5809" max="5809" width="1.42578125" style="4127" customWidth="1"/>
    <col min="5810" max="5810" width="5.7109375" style="4127" customWidth="1"/>
    <col min="5811" max="5811" width="1.42578125" style="4127" customWidth="1"/>
    <col min="5812" max="5812" width="7.7109375" style="4127" customWidth="1"/>
    <col min="5813" max="5813" width="1.42578125" style="4127" customWidth="1"/>
    <col min="5814" max="5814" width="5.7109375" style="4127" customWidth="1"/>
    <col min="5815" max="5815" width="1.42578125" style="4127" customWidth="1"/>
    <col min="5816" max="5816" width="29.7109375" style="4127" customWidth="1"/>
    <col min="5817" max="6038" width="9.140625" style="4127"/>
    <col min="6039" max="6039" width="29.7109375" style="4127" customWidth="1"/>
    <col min="6040" max="6040" width="7.7109375" style="4127" customWidth="1"/>
    <col min="6041" max="6041" width="1.42578125" style="4127" customWidth="1"/>
    <col min="6042" max="6042" width="5.7109375" style="4127" customWidth="1"/>
    <col min="6043" max="6043" width="1.42578125" style="4127" customWidth="1"/>
    <col min="6044" max="6044" width="7.7109375" style="4127" customWidth="1"/>
    <col min="6045" max="6045" width="1.42578125" style="4127" customWidth="1"/>
    <col min="6046" max="6046" width="5.7109375" style="4127" customWidth="1"/>
    <col min="6047" max="6047" width="1.42578125" style="4127" customWidth="1"/>
    <col min="6048" max="6048" width="7.7109375" style="4127" customWidth="1"/>
    <col min="6049" max="6049" width="1.42578125" style="4127" customWidth="1"/>
    <col min="6050" max="6050" width="5.7109375" style="4127" customWidth="1"/>
    <col min="6051" max="6051" width="1.42578125" style="4127" customWidth="1"/>
    <col min="6052" max="6052" width="7.7109375" style="4127" customWidth="1"/>
    <col min="6053" max="6053" width="1.42578125" style="4127" customWidth="1"/>
    <col min="6054" max="6054" width="5.7109375" style="4127" customWidth="1"/>
    <col min="6055" max="6055" width="1.42578125" style="4127" customWidth="1"/>
    <col min="6056" max="6056" width="7.7109375" style="4127" customWidth="1"/>
    <col min="6057" max="6057" width="1.42578125" style="4127" customWidth="1"/>
    <col min="6058" max="6058" width="5.7109375" style="4127" customWidth="1"/>
    <col min="6059" max="6059" width="1.42578125" style="4127" customWidth="1"/>
    <col min="6060" max="6060" width="7.7109375" style="4127" customWidth="1"/>
    <col min="6061" max="6061" width="1.42578125" style="4127" customWidth="1"/>
    <col min="6062" max="6062" width="5.7109375" style="4127" customWidth="1"/>
    <col min="6063" max="6063" width="1.42578125" style="4127" customWidth="1"/>
    <col min="6064" max="6064" width="7.7109375" style="4127" customWidth="1"/>
    <col min="6065" max="6065" width="1.42578125" style="4127" customWidth="1"/>
    <col min="6066" max="6066" width="5.7109375" style="4127" customWidth="1"/>
    <col min="6067" max="6067" width="1.42578125" style="4127" customWidth="1"/>
    <col min="6068" max="6068" width="7.7109375" style="4127" customWidth="1"/>
    <col min="6069" max="6069" width="1.42578125" style="4127" customWidth="1"/>
    <col min="6070" max="6070" width="5.7109375" style="4127" customWidth="1"/>
    <col min="6071" max="6071" width="1.42578125" style="4127" customWidth="1"/>
    <col min="6072" max="6072" width="29.7109375" style="4127" customWidth="1"/>
    <col min="6073" max="6294" width="9.140625" style="4127"/>
    <col min="6295" max="6295" width="29.7109375" style="4127" customWidth="1"/>
    <col min="6296" max="6296" width="7.7109375" style="4127" customWidth="1"/>
    <col min="6297" max="6297" width="1.42578125" style="4127" customWidth="1"/>
    <col min="6298" max="6298" width="5.7109375" style="4127" customWidth="1"/>
    <col min="6299" max="6299" width="1.42578125" style="4127" customWidth="1"/>
    <col min="6300" max="6300" width="7.7109375" style="4127" customWidth="1"/>
    <col min="6301" max="6301" width="1.42578125" style="4127" customWidth="1"/>
    <col min="6302" max="6302" width="5.7109375" style="4127" customWidth="1"/>
    <col min="6303" max="6303" width="1.42578125" style="4127" customWidth="1"/>
    <col min="6304" max="6304" width="7.7109375" style="4127" customWidth="1"/>
    <col min="6305" max="6305" width="1.42578125" style="4127" customWidth="1"/>
    <col min="6306" max="6306" width="5.7109375" style="4127" customWidth="1"/>
    <col min="6307" max="6307" width="1.42578125" style="4127" customWidth="1"/>
    <col min="6308" max="6308" width="7.7109375" style="4127" customWidth="1"/>
    <col min="6309" max="6309" width="1.42578125" style="4127" customWidth="1"/>
    <col min="6310" max="6310" width="5.7109375" style="4127" customWidth="1"/>
    <col min="6311" max="6311" width="1.42578125" style="4127" customWidth="1"/>
    <col min="6312" max="6312" width="7.7109375" style="4127" customWidth="1"/>
    <col min="6313" max="6313" width="1.42578125" style="4127" customWidth="1"/>
    <col min="6314" max="6314" width="5.7109375" style="4127" customWidth="1"/>
    <col min="6315" max="6315" width="1.42578125" style="4127" customWidth="1"/>
    <col min="6316" max="6316" width="7.7109375" style="4127" customWidth="1"/>
    <col min="6317" max="6317" width="1.42578125" style="4127" customWidth="1"/>
    <col min="6318" max="6318" width="5.7109375" style="4127" customWidth="1"/>
    <col min="6319" max="6319" width="1.42578125" style="4127" customWidth="1"/>
    <col min="6320" max="6320" width="7.7109375" style="4127" customWidth="1"/>
    <col min="6321" max="6321" width="1.42578125" style="4127" customWidth="1"/>
    <col min="6322" max="6322" width="5.7109375" style="4127" customWidth="1"/>
    <col min="6323" max="6323" width="1.42578125" style="4127" customWidth="1"/>
    <col min="6324" max="6324" width="7.7109375" style="4127" customWidth="1"/>
    <col min="6325" max="6325" width="1.42578125" style="4127" customWidth="1"/>
    <col min="6326" max="6326" width="5.7109375" style="4127" customWidth="1"/>
    <col min="6327" max="6327" width="1.42578125" style="4127" customWidth="1"/>
    <col min="6328" max="6328" width="29.7109375" style="4127" customWidth="1"/>
    <col min="6329" max="6550" width="9.140625" style="4127"/>
    <col min="6551" max="6551" width="29.7109375" style="4127" customWidth="1"/>
    <col min="6552" max="6552" width="7.7109375" style="4127" customWidth="1"/>
    <col min="6553" max="6553" width="1.42578125" style="4127" customWidth="1"/>
    <col min="6554" max="6554" width="5.7109375" style="4127" customWidth="1"/>
    <col min="6555" max="6555" width="1.42578125" style="4127" customWidth="1"/>
    <col min="6556" max="6556" width="7.7109375" style="4127" customWidth="1"/>
    <col min="6557" max="6557" width="1.42578125" style="4127" customWidth="1"/>
    <col min="6558" max="6558" width="5.7109375" style="4127" customWidth="1"/>
    <col min="6559" max="6559" width="1.42578125" style="4127" customWidth="1"/>
    <col min="6560" max="6560" width="7.7109375" style="4127" customWidth="1"/>
    <col min="6561" max="6561" width="1.42578125" style="4127" customWidth="1"/>
    <col min="6562" max="6562" width="5.7109375" style="4127" customWidth="1"/>
    <col min="6563" max="6563" width="1.42578125" style="4127" customWidth="1"/>
    <col min="6564" max="6564" width="7.7109375" style="4127" customWidth="1"/>
    <col min="6565" max="6565" width="1.42578125" style="4127" customWidth="1"/>
    <col min="6566" max="6566" width="5.7109375" style="4127" customWidth="1"/>
    <col min="6567" max="6567" width="1.42578125" style="4127" customWidth="1"/>
    <col min="6568" max="6568" width="7.7109375" style="4127" customWidth="1"/>
    <col min="6569" max="6569" width="1.42578125" style="4127" customWidth="1"/>
    <col min="6570" max="6570" width="5.7109375" style="4127" customWidth="1"/>
    <col min="6571" max="6571" width="1.42578125" style="4127" customWidth="1"/>
    <col min="6572" max="6572" width="7.7109375" style="4127" customWidth="1"/>
    <col min="6573" max="6573" width="1.42578125" style="4127" customWidth="1"/>
    <col min="6574" max="6574" width="5.7109375" style="4127" customWidth="1"/>
    <col min="6575" max="6575" width="1.42578125" style="4127" customWidth="1"/>
    <col min="6576" max="6576" width="7.7109375" style="4127" customWidth="1"/>
    <col min="6577" max="6577" width="1.42578125" style="4127" customWidth="1"/>
    <col min="6578" max="6578" width="5.7109375" style="4127" customWidth="1"/>
    <col min="6579" max="6579" width="1.42578125" style="4127" customWidth="1"/>
    <col min="6580" max="6580" width="7.7109375" style="4127" customWidth="1"/>
    <col min="6581" max="6581" width="1.42578125" style="4127" customWidth="1"/>
    <col min="6582" max="6582" width="5.7109375" style="4127" customWidth="1"/>
    <col min="6583" max="6583" width="1.42578125" style="4127" customWidth="1"/>
    <col min="6584" max="6584" width="29.7109375" style="4127" customWidth="1"/>
    <col min="6585" max="6806" width="9.140625" style="4127"/>
    <col min="6807" max="6807" width="29.7109375" style="4127" customWidth="1"/>
    <col min="6808" max="6808" width="7.7109375" style="4127" customWidth="1"/>
    <col min="6809" max="6809" width="1.42578125" style="4127" customWidth="1"/>
    <col min="6810" max="6810" width="5.7109375" style="4127" customWidth="1"/>
    <col min="6811" max="6811" width="1.42578125" style="4127" customWidth="1"/>
    <col min="6812" max="6812" width="7.7109375" style="4127" customWidth="1"/>
    <col min="6813" max="6813" width="1.42578125" style="4127" customWidth="1"/>
    <col min="6814" max="6814" width="5.7109375" style="4127" customWidth="1"/>
    <col min="6815" max="6815" width="1.42578125" style="4127" customWidth="1"/>
    <col min="6816" max="6816" width="7.7109375" style="4127" customWidth="1"/>
    <col min="6817" max="6817" width="1.42578125" style="4127" customWidth="1"/>
    <col min="6818" max="6818" width="5.7109375" style="4127" customWidth="1"/>
    <col min="6819" max="6819" width="1.42578125" style="4127" customWidth="1"/>
    <col min="6820" max="6820" width="7.7109375" style="4127" customWidth="1"/>
    <col min="6821" max="6821" width="1.42578125" style="4127" customWidth="1"/>
    <col min="6822" max="6822" width="5.7109375" style="4127" customWidth="1"/>
    <col min="6823" max="6823" width="1.42578125" style="4127" customWidth="1"/>
    <col min="6824" max="6824" width="7.7109375" style="4127" customWidth="1"/>
    <col min="6825" max="6825" width="1.42578125" style="4127" customWidth="1"/>
    <col min="6826" max="6826" width="5.7109375" style="4127" customWidth="1"/>
    <col min="6827" max="6827" width="1.42578125" style="4127" customWidth="1"/>
    <col min="6828" max="6828" width="7.7109375" style="4127" customWidth="1"/>
    <col min="6829" max="6829" width="1.42578125" style="4127" customWidth="1"/>
    <col min="6830" max="6830" width="5.7109375" style="4127" customWidth="1"/>
    <col min="6831" max="6831" width="1.42578125" style="4127" customWidth="1"/>
    <col min="6832" max="6832" width="7.7109375" style="4127" customWidth="1"/>
    <col min="6833" max="6833" width="1.42578125" style="4127" customWidth="1"/>
    <col min="6834" max="6834" width="5.7109375" style="4127" customWidth="1"/>
    <col min="6835" max="6835" width="1.42578125" style="4127" customWidth="1"/>
    <col min="6836" max="6836" width="7.7109375" style="4127" customWidth="1"/>
    <col min="6837" max="6837" width="1.42578125" style="4127" customWidth="1"/>
    <col min="6838" max="6838" width="5.7109375" style="4127" customWidth="1"/>
    <col min="6839" max="6839" width="1.42578125" style="4127" customWidth="1"/>
    <col min="6840" max="6840" width="29.7109375" style="4127" customWidth="1"/>
    <col min="6841" max="7062" width="9.140625" style="4127"/>
    <col min="7063" max="7063" width="29.7109375" style="4127" customWidth="1"/>
    <col min="7064" max="7064" width="7.7109375" style="4127" customWidth="1"/>
    <col min="7065" max="7065" width="1.42578125" style="4127" customWidth="1"/>
    <col min="7066" max="7066" width="5.7109375" style="4127" customWidth="1"/>
    <col min="7067" max="7067" width="1.42578125" style="4127" customWidth="1"/>
    <col min="7068" max="7068" width="7.7109375" style="4127" customWidth="1"/>
    <col min="7069" max="7069" width="1.42578125" style="4127" customWidth="1"/>
    <col min="7070" max="7070" width="5.7109375" style="4127" customWidth="1"/>
    <col min="7071" max="7071" width="1.42578125" style="4127" customWidth="1"/>
    <col min="7072" max="7072" width="7.7109375" style="4127" customWidth="1"/>
    <col min="7073" max="7073" width="1.42578125" style="4127" customWidth="1"/>
    <col min="7074" max="7074" width="5.7109375" style="4127" customWidth="1"/>
    <col min="7075" max="7075" width="1.42578125" style="4127" customWidth="1"/>
    <col min="7076" max="7076" width="7.7109375" style="4127" customWidth="1"/>
    <col min="7077" max="7077" width="1.42578125" style="4127" customWidth="1"/>
    <col min="7078" max="7078" width="5.7109375" style="4127" customWidth="1"/>
    <col min="7079" max="7079" width="1.42578125" style="4127" customWidth="1"/>
    <col min="7080" max="7080" width="7.7109375" style="4127" customWidth="1"/>
    <col min="7081" max="7081" width="1.42578125" style="4127" customWidth="1"/>
    <col min="7082" max="7082" width="5.7109375" style="4127" customWidth="1"/>
    <col min="7083" max="7083" width="1.42578125" style="4127" customWidth="1"/>
    <col min="7084" max="7084" width="7.7109375" style="4127" customWidth="1"/>
    <col min="7085" max="7085" width="1.42578125" style="4127" customWidth="1"/>
    <col min="7086" max="7086" width="5.7109375" style="4127" customWidth="1"/>
    <col min="7087" max="7087" width="1.42578125" style="4127" customWidth="1"/>
    <col min="7088" max="7088" width="7.7109375" style="4127" customWidth="1"/>
    <col min="7089" max="7089" width="1.42578125" style="4127" customWidth="1"/>
    <col min="7090" max="7090" width="5.7109375" style="4127" customWidth="1"/>
    <col min="7091" max="7091" width="1.42578125" style="4127" customWidth="1"/>
    <col min="7092" max="7092" width="7.7109375" style="4127" customWidth="1"/>
    <col min="7093" max="7093" width="1.42578125" style="4127" customWidth="1"/>
    <col min="7094" max="7094" width="5.7109375" style="4127" customWidth="1"/>
    <col min="7095" max="7095" width="1.42578125" style="4127" customWidth="1"/>
    <col min="7096" max="7096" width="29.7109375" style="4127" customWidth="1"/>
    <col min="7097" max="7318" width="9.140625" style="4127"/>
    <col min="7319" max="7319" width="29.7109375" style="4127" customWidth="1"/>
    <col min="7320" max="7320" width="7.7109375" style="4127" customWidth="1"/>
    <col min="7321" max="7321" width="1.42578125" style="4127" customWidth="1"/>
    <col min="7322" max="7322" width="5.7109375" style="4127" customWidth="1"/>
    <col min="7323" max="7323" width="1.42578125" style="4127" customWidth="1"/>
    <col min="7324" max="7324" width="7.7109375" style="4127" customWidth="1"/>
    <col min="7325" max="7325" width="1.42578125" style="4127" customWidth="1"/>
    <col min="7326" max="7326" width="5.7109375" style="4127" customWidth="1"/>
    <col min="7327" max="7327" width="1.42578125" style="4127" customWidth="1"/>
    <col min="7328" max="7328" width="7.7109375" style="4127" customWidth="1"/>
    <col min="7329" max="7329" width="1.42578125" style="4127" customWidth="1"/>
    <col min="7330" max="7330" width="5.7109375" style="4127" customWidth="1"/>
    <col min="7331" max="7331" width="1.42578125" style="4127" customWidth="1"/>
    <col min="7332" max="7332" width="7.7109375" style="4127" customWidth="1"/>
    <col min="7333" max="7333" width="1.42578125" style="4127" customWidth="1"/>
    <col min="7334" max="7334" width="5.7109375" style="4127" customWidth="1"/>
    <col min="7335" max="7335" width="1.42578125" style="4127" customWidth="1"/>
    <col min="7336" max="7336" width="7.7109375" style="4127" customWidth="1"/>
    <col min="7337" max="7337" width="1.42578125" style="4127" customWidth="1"/>
    <col min="7338" max="7338" width="5.7109375" style="4127" customWidth="1"/>
    <col min="7339" max="7339" width="1.42578125" style="4127" customWidth="1"/>
    <col min="7340" max="7340" width="7.7109375" style="4127" customWidth="1"/>
    <col min="7341" max="7341" width="1.42578125" style="4127" customWidth="1"/>
    <col min="7342" max="7342" width="5.7109375" style="4127" customWidth="1"/>
    <col min="7343" max="7343" width="1.42578125" style="4127" customWidth="1"/>
    <col min="7344" max="7344" width="7.7109375" style="4127" customWidth="1"/>
    <col min="7345" max="7345" width="1.42578125" style="4127" customWidth="1"/>
    <col min="7346" max="7346" width="5.7109375" style="4127" customWidth="1"/>
    <col min="7347" max="7347" width="1.42578125" style="4127" customWidth="1"/>
    <col min="7348" max="7348" width="7.7109375" style="4127" customWidth="1"/>
    <col min="7349" max="7349" width="1.42578125" style="4127" customWidth="1"/>
    <col min="7350" max="7350" width="5.7109375" style="4127" customWidth="1"/>
    <col min="7351" max="7351" width="1.42578125" style="4127" customWidth="1"/>
    <col min="7352" max="7352" width="29.7109375" style="4127" customWidth="1"/>
    <col min="7353" max="7574" width="9.140625" style="4127"/>
    <col min="7575" max="7575" width="29.7109375" style="4127" customWidth="1"/>
    <col min="7576" max="7576" width="7.7109375" style="4127" customWidth="1"/>
    <col min="7577" max="7577" width="1.42578125" style="4127" customWidth="1"/>
    <col min="7578" max="7578" width="5.7109375" style="4127" customWidth="1"/>
    <col min="7579" max="7579" width="1.42578125" style="4127" customWidth="1"/>
    <col min="7580" max="7580" width="7.7109375" style="4127" customWidth="1"/>
    <col min="7581" max="7581" width="1.42578125" style="4127" customWidth="1"/>
    <col min="7582" max="7582" width="5.7109375" style="4127" customWidth="1"/>
    <col min="7583" max="7583" width="1.42578125" style="4127" customWidth="1"/>
    <col min="7584" max="7584" width="7.7109375" style="4127" customWidth="1"/>
    <col min="7585" max="7585" width="1.42578125" style="4127" customWidth="1"/>
    <col min="7586" max="7586" width="5.7109375" style="4127" customWidth="1"/>
    <col min="7587" max="7587" width="1.42578125" style="4127" customWidth="1"/>
    <col min="7588" max="7588" width="7.7109375" style="4127" customWidth="1"/>
    <col min="7589" max="7589" width="1.42578125" style="4127" customWidth="1"/>
    <col min="7590" max="7590" width="5.7109375" style="4127" customWidth="1"/>
    <col min="7591" max="7591" width="1.42578125" style="4127" customWidth="1"/>
    <col min="7592" max="7592" width="7.7109375" style="4127" customWidth="1"/>
    <col min="7593" max="7593" width="1.42578125" style="4127" customWidth="1"/>
    <col min="7594" max="7594" width="5.7109375" style="4127" customWidth="1"/>
    <col min="7595" max="7595" width="1.42578125" style="4127" customWidth="1"/>
    <col min="7596" max="7596" width="7.7109375" style="4127" customWidth="1"/>
    <col min="7597" max="7597" width="1.42578125" style="4127" customWidth="1"/>
    <col min="7598" max="7598" width="5.7109375" style="4127" customWidth="1"/>
    <col min="7599" max="7599" width="1.42578125" style="4127" customWidth="1"/>
    <col min="7600" max="7600" width="7.7109375" style="4127" customWidth="1"/>
    <col min="7601" max="7601" width="1.42578125" style="4127" customWidth="1"/>
    <col min="7602" max="7602" width="5.7109375" style="4127" customWidth="1"/>
    <col min="7603" max="7603" width="1.42578125" style="4127" customWidth="1"/>
    <col min="7604" max="7604" width="7.7109375" style="4127" customWidth="1"/>
    <col min="7605" max="7605" width="1.42578125" style="4127" customWidth="1"/>
    <col min="7606" max="7606" width="5.7109375" style="4127" customWidth="1"/>
    <col min="7607" max="7607" width="1.42578125" style="4127" customWidth="1"/>
    <col min="7608" max="7608" width="29.7109375" style="4127" customWidth="1"/>
    <col min="7609" max="7830" width="9.140625" style="4127"/>
    <col min="7831" max="7831" width="29.7109375" style="4127" customWidth="1"/>
    <col min="7832" max="7832" width="7.7109375" style="4127" customWidth="1"/>
    <col min="7833" max="7833" width="1.42578125" style="4127" customWidth="1"/>
    <col min="7834" max="7834" width="5.7109375" style="4127" customWidth="1"/>
    <col min="7835" max="7835" width="1.42578125" style="4127" customWidth="1"/>
    <col min="7836" max="7836" width="7.7109375" style="4127" customWidth="1"/>
    <col min="7837" max="7837" width="1.42578125" style="4127" customWidth="1"/>
    <col min="7838" max="7838" width="5.7109375" style="4127" customWidth="1"/>
    <col min="7839" max="7839" width="1.42578125" style="4127" customWidth="1"/>
    <col min="7840" max="7840" width="7.7109375" style="4127" customWidth="1"/>
    <col min="7841" max="7841" width="1.42578125" style="4127" customWidth="1"/>
    <col min="7842" max="7842" width="5.7109375" style="4127" customWidth="1"/>
    <col min="7843" max="7843" width="1.42578125" style="4127" customWidth="1"/>
    <col min="7844" max="7844" width="7.7109375" style="4127" customWidth="1"/>
    <col min="7845" max="7845" width="1.42578125" style="4127" customWidth="1"/>
    <col min="7846" max="7846" width="5.7109375" style="4127" customWidth="1"/>
    <col min="7847" max="7847" width="1.42578125" style="4127" customWidth="1"/>
    <col min="7848" max="7848" width="7.7109375" style="4127" customWidth="1"/>
    <col min="7849" max="7849" width="1.42578125" style="4127" customWidth="1"/>
    <col min="7850" max="7850" width="5.7109375" style="4127" customWidth="1"/>
    <col min="7851" max="7851" width="1.42578125" style="4127" customWidth="1"/>
    <col min="7852" max="7852" width="7.7109375" style="4127" customWidth="1"/>
    <col min="7853" max="7853" width="1.42578125" style="4127" customWidth="1"/>
    <col min="7854" max="7854" width="5.7109375" style="4127" customWidth="1"/>
    <col min="7855" max="7855" width="1.42578125" style="4127" customWidth="1"/>
    <col min="7856" max="7856" width="7.7109375" style="4127" customWidth="1"/>
    <col min="7857" max="7857" width="1.42578125" style="4127" customWidth="1"/>
    <col min="7858" max="7858" width="5.7109375" style="4127" customWidth="1"/>
    <col min="7859" max="7859" width="1.42578125" style="4127" customWidth="1"/>
    <col min="7860" max="7860" width="7.7109375" style="4127" customWidth="1"/>
    <col min="7861" max="7861" width="1.42578125" style="4127" customWidth="1"/>
    <col min="7862" max="7862" width="5.7109375" style="4127" customWidth="1"/>
    <col min="7863" max="7863" width="1.42578125" style="4127" customWidth="1"/>
    <col min="7864" max="7864" width="29.7109375" style="4127" customWidth="1"/>
    <col min="7865" max="8086" width="9.140625" style="4127"/>
    <col min="8087" max="8087" width="29.7109375" style="4127" customWidth="1"/>
    <col min="8088" max="8088" width="7.7109375" style="4127" customWidth="1"/>
    <col min="8089" max="8089" width="1.42578125" style="4127" customWidth="1"/>
    <col min="8090" max="8090" width="5.7109375" style="4127" customWidth="1"/>
    <col min="8091" max="8091" width="1.42578125" style="4127" customWidth="1"/>
    <col min="8092" max="8092" width="7.7109375" style="4127" customWidth="1"/>
    <col min="8093" max="8093" width="1.42578125" style="4127" customWidth="1"/>
    <col min="8094" max="8094" width="5.7109375" style="4127" customWidth="1"/>
    <col min="8095" max="8095" width="1.42578125" style="4127" customWidth="1"/>
    <col min="8096" max="8096" width="7.7109375" style="4127" customWidth="1"/>
    <col min="8097" max="8097" width="1.42578125" style="4127" customWidth="1"/>
    <col min="8098" max="8098" width="5.7109375" style="4127" customWidth="1"/>
    <col min="8099" max="8099" width="1.42578125" style="4127" customWidth="1"/>
    <col min="8100" max="8100" width="7.7109375" style="4127" customWidth="1"/>
    <col min="8101" max="8101" width="1.42578125" style="4127" customWidth="1"/>
    <col min="8102" max="8102" width="5.7109375" style="4127" customWidth="1"/>
    <col min="8103" max="8103" width="1.42578125" style="4127" customWidth="1"/>
    <col min="8104" max="8104" width="7.7109375" style="4127" customWidth="1"/>
    <col min="8105" max="8105" width="1.42578125" style="4127" customWidth="1"/>
    <col min="8106" max="8106" width="5.7109375" style="4127" customWidth="1"/>
    <col min="8107" max="8107" width="1.42578125" style="4127" customWidth="1"/>
    <col min="8108" max="8108" width="7.7109375" style="4127" customWidth="1"/>
    <col min="8109" max="8109" width="1.42578125" style="4127" customWidth="1"/>
    <col min="8110" max="8110" width="5.7109375" style="4127" customWidth="1"/>
    <col min="8111" max="8111" width="1.42578125" style="4127" customWidth="1"/>
    <col min="8112" max="8112" width="7.7109375" style="4127" customWidth="1"/>
    <col min="8113" max="8113" width="1.42578125" style="4127" customWidth="1"/>
    <col min="8114" max="8114" width="5.7109375" style="4127" customWidth="1"/>
    <col min="8115" max="8115" width="1.42578125" style="4127" customWidth="1"/>
    <col min="8116" max="8116" width="7.7109375" style="4127" customWidth="1"/>
    <col min="8117" max="8117" width="1.42578125" style="4127" customWidth="1"/>
    <col min="8118" max="8118" width="5.7109375" style="4127" customWidth="1"/>
    <col min="8119" max="8119" width="1.42578125" style="4127" customWidth="1"/>
    <col min="8120" max="8120" width="29.7109375" style="4127" customWidth="1"/>
    <col min="8121" max="8342" width="9.140625" style="4127"/>
    <col min="8343" max="8343" width="29.7109375" style="4127" customWidth="1"/>
    <col min="8344" max="8344" width="7.7109375" style="4127" customWidth="1"/>
    <col min="8345" max="8345" width="1.42578125" style="4127" customWidth="1"/>
    <col min="8346" max="8346" width="5.7109375" style="4127" customWidth="1"/>
    <col min="8347" max="8347" width="1.42578125" style="4127" customWidth="1"/>
    <col min="8348" max="8348" width="7.7109375" style="4127" customWidth="1"/>
    <col min="8349" max="8349" width="1.42578125" style="4127" customWidth="1"/>
    <col min="8350" max="8350" width="5.7109375" style="4127" customWidth="1"/>
    <col min="8351" max="8351" width="1.42578125" style="4127" customWidth="1"/>
    <col min="8352" max="8352" width="7.7109375" style="4127" customWidth="1"/>
    <col min="8353" max="8353" width="1.42578125" style="4127" customWidth="1"/>
    <col min="8354" max="8354" width="5.7109375" style="4127" customWidth="1"/>
    <col min="8355" max="8355" width="1.42578125" style="4127" customWidth="1"/>
    <col min="8356" max="8356" width="7.7109375" style="4127" customWidth="1"/>
    <col min="8357" max="8357" width="1.42578125" style="4127" customWidth="1"/>
    <col min="8358" max="8358" width="5.7109375" style="4127" customWidth="1"/>
    <col min="8359" max="8359" width="1.42578125" style="4127" customWidth="1"/>
    <col min="8360" max="8360" width="7.7109375" style="4127" customWidth="1"/>
    <col min="8361" max="8361" width="1.42578125" style="4127" customWidth="1"/>
    <col min="8362" max="8362" width="5.7109375" style="4127" customWidth="1"/>
    <col min="8363" max="8363" width="1.42578125" style="4127" customWidth="1"/>
    <col min="8364" max="8364" width="7.7109375" style="4127" customWidth="1"/>
    <col min="8365" max="8365" width="1.42578125" style="4127" customWidth="1"/>
    <col min="8366" max="8366" width="5.7109375" style="4127" customWidth="1"/>
    <col min="8367" max="8367" width="1.42578125" style="4127" customWidth="1"/>
    <col min="8368" max="8368" width="7.7109375" style="4127" customWidth="1"/>
    <col min="8369" max="8369" width="1.42578125" style="4127" customWidth="1"/>
    <col min="8370" max="8370" width="5.7109375" style="4127" customWidth="1"/>
    <col min="8371" max="8371" width="1.42578125" style="4127" customWidth="1"/>
    <col min="8372" max="8372" width="7.7109375" style="4127" customWidth="1"/>
    <col min="8373" max="8373" width="1.42578125" style="4127" customWidth="1"/>
    <col min="8374" max="8374" width="5.7109375" style="4127" customWidth="1"/>
    <col min="8375" max="8375" width="1.42578125" style="4127" customWidth="1"/>
    <col min="8376" max="8376" width="29.7109375" style="4127" customWidth="1"/>
    <col min="8377" max="8598" width="9.140625" style="4127"/>
    <col min="8599" max="8599" width="29.7109375" style="4127" customWidth="1"/>
    <col min="8600" max="8600" width="7.7109375" style="4127" customWidth="1"/>
    <col min="8601" max="8601" width="1.42578125" style="4127" customWidth="1"/>
    <col min="8602" max="8602" width="5.7109375" style="4127" customWidth="1"/>
    <col min="8603" max="8603" width="1.42578125" style="4127" customWidth="1"/>
    <col min="8604" max="8604" width="7.7109375" style="4127" customWidth="1"/>
    <col min="8605" max="8605" width="1.42578125" style="4127" customWidth="1"/>
    <col min="8606" max="8606" width="5.7109375" style="4127" customWidth="1"/>
    <col min="8607" max="8607" width="1.42578125" style="4127" customWidth="1"/>
    <col min="8608" max="8608" width="7.7109375" style="4127" customWidth="1"/>
    <col min="8609" max="8609" width="1.42578125" style="4127" customWidth="1"/>
    <col min="8610" max="8610" width="5.7109375" style="4127" customWidth="1"/>
    <col min="8611" max="8611" width="1.42578125" style="4127" customWidth="1"/>
    <col min="8612" max="8612" width="7.7109375" style="4127" customWidth="1"/>
    <col min="8613" max="8613" width="1.42578125" style="4127" customWidth="1"/>
    <col min="8614" max="8614" width="5.7109375" style="4127" customWidth="1"/>
    <col min="8615" max="8615" width="1.42578125" style="4127" customWidth="1"/>
    <col min="8616" max="8616" width="7.7109375" style="4127" customWidth="1"/>
    <col min="8617" max="8617" width="1.42578125" style="4127" customWidth="1"/>
    <col min="8618" max="8618" width="5.7109375" style="4127" customWidth="1"/>
    <col min="8619" max="8619" width="1.42578125" style="4127" customWidth="1"/>
    <col min="8620" max="8620" width="7.7109375" style="4127" customWidth="1"/>
    <col min="8621" max="8621" width="1.42578125" style="4127" customWidth="1"/>
    <col min="8622" max="8622" width="5.7109375" style="4127" customWidth="1"/>
    <col min="8623" max="8623" width="1.42578125" style="4127" customWidth="1"/>
    <col min="8624" max="8624" width="7.7109375" style="4127" customWidth="1"/>
    <col min="8625" max="8625" width="1.42578125" style="4127" customWidth="1"/>
    <col min="8626" max="8626" width="5.7109375" style="4127" customWidth="1"/>
    <col min="8627" max="8627" width="1.42578125" style="4127" customWidth="1"/>
    <col min="8628" max="8628" width="7.7109375" style="4127" customWidth="1"/>
    <col min="8629" max="8629" width="1.42578125" style="4127" customWidth="1"/>
    <col min="8630" max="8630" width="5.7109375" style="4127" customWidth="1"/>
    <col min="8631" max="8631" width="1.42578125" style="4127" customWidth="1"/>
    <col min="8632" max="8632" width="29.7109375" style="4127" customWidth="1"/>
    <col min="8633" max="8854" width="9.140625" style="4127"/>
    <col min="8855" max="8855" width="29.7109375" style="4127" customWidth="1"/>
    <col min="8856" max="8856" width="7.7109375" style="4127" customWidth="1"/>
    <col min="8857" max="8857" width="1.42578125" style="4127" customWidth="1"/>
    <col min="8858" max="8858" width="5.7109375" style="4127" customWidth="1"/>
    <col min="8859" max="8859" width="1.42578125" style="4127" customWidth="1"/>
    <col min="8860" max="8860" width="7.7109375" style="4127" customWidth="1"/>
    <col min="8861" max="8861" width="1.42578125" style="4127" customWidth="1"/>
    <col min="8862" max="8862" width="5.7109375" style="4127" customWidth="1"/>
    <col min="8863" max="8863" width="1.42578125" style="4127" customWidth="1"/>
    <col min="8864" max="8864" width="7.7109375" style="4127" customWidth="1"/>
    <col min="8865" max="8865" width="1.42578125" style="4127" customWidth="1"/>
    <col min="8866" max="8866" width="5.7109375" style="4127" customWidth="1"/>
    <col min="8867" max="8867" width="1.42578125" style="4127" customWidth="1"/>
    <col min="8868" max="8868" width="7.7109375" style="4127" customWidth="1"/>
    <col min="8869" max="8869" width="1.42578125" style="4127" customWidth="1"/>
    <col min="8870" max="8870" width="5.7109375" style="4127" customWidth="1"/>
    <col min="8871" max="8871" width="1.42578125" style="4127" customWidth="1"/>
    <col min="8872" max="8872" width="7.7109375" style="4127" customWidth="1"/>
    <col min="8873" max="8873" width="1.42578125" style="4127" customWidth="1"/>
    <col min="8874" max="8874" width="5.7109375" style="4127" customWidth="1"/>
    <col min="8875" max="8875" width="1.42578125" style="4127" customWidth="1"/>
    <col min="8876" max="8876" width="7.7109375" style="4127" customWidth="1"/>
    <col min="8877" max="8877" width="1.42578125" style="4127" customWidth="1"/>
    <col min="8878" max="8878" width="5.7109375" style="4127" customWidth="1"/>
    <col min="8879" max="8879" width="1.42578125" style="4127" customWidth="1"/>
    <col min="8880" max="8880" width="7.7109375" style="4127" customWidth="1"/>
    <col min="8881" max="8881" width="1.42578125" style="4127" customWidth="1"/>
    <col min="8882" max="8882" width="5.7109375" style="4127" customWidth="1"/>
    <col min="8883" max="8883" width="1.42578125" style="4127" customWidth="1"/>
    <col min="8884" max="8884" width="7.7109375" style="4127" customWidth="1"/>
    <col min="8885" max="8885" width="1.42578125" style="4127" customWidth="1"/>
    <col min="8886" max="8886" width="5.7109375" style="4127" customWidth="1"/>
    <col min="8887" max="8887" width="1.42578125" style="4127" customWidth="1"/>
    <col min="8888" max="8888" width="29.7109375" style="4127" customWidth="1"/>
    <col min="8889" max="9110" width="9.140625" style="4127"/>
    <col min="9111" max="9111" width="29.7109375" style="4127" customWidth="1"/>
    <col min="9112" max="9112" width="7.7109375" style="4127" customWidth="1"/>
    <col min="9113" max="9113" width="1.42578125" style="4127" customWidth="1"/>
    <col min="9114" max="9114" width="5.7109375" style="4127" customWidth="1"/>
    <col min="9115" max="9115" width="1.42578125" style="4127" customWidth="1"/>
    <col min="9116" max="9116" width="7.7109375" style="4127" customWidth="1"/>
    <col min="9117" max="9117" width="1.42578125" style="4127" customWidth="1"/>
    <col min="9118" max="9118" width="5.7109375" style="4127" customWidth="1"/>
    <col min="9119" max="9119" width="1.42578125" style="4127" customWidth="1"/>
    <col min="9120" max="9120" width="7.7109375" style="4127" customWidth="1"/>
    <col min="9121" max="9121" width="1.42578125" style="4127" customWidth="1"/>
    <col min="9122" max="9122" width="5.7109375" style="4127" customWidth="1"/>
    <col min="9123" max="9123" width="1.42578125" style="4127" customWidth="1"/>
    <col min="9124" max="9124" width="7.7109375" style="4127" customWidth="1"/>
    <col min="9125" max="9125" width="1.42578125" style="4127" customWidth="1"/>
    <col min="9126" max="9126" width="5.7109375" style="4127" customWidth="1"/>
    <col min="9127" max="9127" width="1.42578125" style="4127" customWidth="1"/>
    <col min="9128" max="9128" width="7.7109375" style="4127" customWidth="1"/>
    <col min="9129" max="9129" width="1.42578125" style="4127" customWidth="1"/>
    <col min="9130" max="9130" width="5.7109375" style="4127" customWidth="1"/>
    <col min="9131" max="9131" width="1.42578125" style="4127" customWidth="1"/>
    <col min="9132" max="9132" width="7.7109375" style="4127" customWidth="1"/>
    <col min="9133" max="9133" width="1.42578125" style="4127" customWidth="1"/>
    <col min="9134" max="9134" width="5.7109375" style="4127" customWidth="1"/>
    <col min="9135" max="9135" width="1.42578125" style="4127" customWidth="1"/>
    <col min="9136" max="9136" width="7.7109375" style="4127" customWidth="1"/>
    <col min="9137" max="9137" width="1.42578125" style="4127" customWidth="1"/>
    <col min="9138" max="9138" width="5.7109375" style="4127" customWidth="1"/>
    <col min="9139" max="9139" width="1.42578125" style="4127" customWidth="1"/>
    <col min="9140" max="9140" width="7.7109375" style="4127" customWidth="1"/>
    <col min="9141" max="9141" width="1.42578125" style="4127" customWidth="1"/>
    <col min="9142" max="9142" width="5.7109375" style="4127" customWidth="1"/>
    <col min="9143" max="9143" width="1.42578125" style="4127" customWidth="1"/>
    <col min="9144" max="9144" width="29.7109375" style="4127" customWidth="1"/>
    <col min="9145" max="9366" width="9.140625" style="4127"/>
    <col min="9367" max="9367" width="29.7109375" style="4127" customWidth="1"/>
    <col min="9368" max="9368" width="7.7109375" style="4127" customWidth="1"/>
    <col min="9369" max="9369" width="1.42578125" style="4127" customWidth="1"/>
    <col min="9370" max="9370" width="5.7109375" style="4127" customWidth="1"/>
    <col min="9371" max="9371" width="1.42578125" style="4127" customWidth="1"/>
    <col min="9372" max="9372" width="7.7109375" style="4127" customWidth="1"/>
    <col min="9373" max="9373" width="1.42578125" style="4127" customWidth="1"/>
    <col min="9374" max="9374" width="5.7109375" style="4127" customWidth="1"/>
    <col min="9375" max="9375" width="1.42578125" style="4127" customWidth="1"/>
    <col min="9376" max="9376" width="7.7109375" style="4127" customWidth="1"/>
    <col min="9377" max="9377" width="1.42578125" style="4127" customWidth="1"/>
    <col min="9378" max="9378" width="5.7109375" style="4127" customWidth="1"/>
    <col min="9379" max="9379" width="1.42578125" style="4127" customWidth="1"/>
    <col min="9380" max="9380" width="7.7109375" style="4127" customWidth="1"/>
    <col min="9381" max="9381" width="1.42578125" style="4127" customWidth="1"/>
    <col min="9382" max="9382" width="5.7109375" style="4127" customWidth="1"/>
    <col min="9383" max="9383" width="1.42578125" style="4127" customWidth="1"/>
    <col min="9384" max="9384" width="7.7109375" style="4127" customWidth="1"/>
    <col min="9385" max="9385" width="1.42578125" style="4127" customWidth="1"/>
    <col min="9386" max="9386" width="5.7109375" style="4127" customWidth="1"/>
    <col min="9387" max="9387" width="1.42578125" style="4127" customWidth="1"/>
    <col min="9388" max="9388" width="7.7109375" style="4127" customWidth="1"/>
    <col min="9389" max="9389" width="1.42578125" style="4127" customWidth="1"/>
    <col min="9390" max="9390" width="5.7109375" style="4127" customWidth="1"/>
    <col min="9391" max="9391" width="1.42578125" style="4127" customWidth="1"/>
    <col min="9392" max="9392" width="7.7109375" style="4127" customWidth="1"/>
    <col min="9393" max="9393" width="1.42578125" style="4127" customWidth="1"/>
    <col min="9394" max="9394" width="5.7109375" style="4127" customWidth="1"/>
    <col min="9395" max="9395" width="1.42578125" style="4127" customWidth="1"/>
    <col min="9396" max="9396" width="7.7109375" style="4127" customWidth="1"/>
    <col min="9397" max="9397" width="1.42578125" style="4127" customWidth="1"/>
    <col min="9398" max="9398" width="5.7109375" style="4127" customWidth="1"/>
    <col min="9399" max="9399" width="1.42578125" style="4127" customWidth="1"/>
    <col min="9400" max="9400" width="29.7109375" style="4127" customWidth="1"/>
    <col min="9401" max="9622" width="9.140625" style="4127"/>
    <col min="9623" max="9623" width="29.7109375" style="4127" customWidth="1"/>
    <col min="9624" max="9624" width="7.7109375" style="4127" customWidth="1"/>
    <col min="9625" max="9625" width="1.42578125" style="4127" customWidth="1"/>
    <col min="9626" max="9626" width="5.7109375" style="4127" customWidth="1"/>
    <col min="9627" max="9627" width="1.42578125" style="4127" customWidth="1"/>
    <col min="9628" max="9628" width="7.7109375" style="4127" customWidth="1"/>
    <col min="9629" max="9629" width="1.42578125" style="4127" customWidth="1"/>
    <col min="9630" max="9630" width="5.7109375" style="4127" customWidth="1"/>
    <col min="9631" max="9631" width="1.42578125" style="4127" customWidth="1"/>
    <col min="9632" max="9632" width="7.7109375" style="4127" customWidth="1"/>
    <col min="9633" max="9633" width="1.42578125" style="4127" customWidth="1"/>
    <col min="9634" max="9634" width="5.7109375" style="4127" customWidth="1"/>
    <col min="9635" max="9635" width="1.42578125" style="4127" customWidth="1"/>
    <col min="9636" max="9636" width="7.7109375" style="4127" customWidth="1"/>
    <col min="9637" max="9637" width="1.42578125" style="4127" customWidth="1"/>
    <col min="9638" max="9638" width="5.7109375" style="4127" customWidth="1"/>
    <col min="9639" max="9639" width="1.42578125" style="4127" customWidth="1"/>
    <col min="9640" max="9640" width="7.7109375" style="4127" customWidth="1"/>
    <col min="9641" max="9641" width="1.42578125" style="4127" customWidth="1"/>
    <col min="9642" max="9642" width="5.7109375" style="4127" customWidth="1"/>
    <col min="9643" max="9643" width="1.42578125" style="4127" customWidth="1"/>
    <col min="9644" max="9644" width="7.7109375" style="4127" customWidth="1"/>
    <col min="9645" max="9645" width="1.42578125" style="4127" customWidth="1"/>
    <col min="9646" max="9646" width="5.7109375" style="4127" customWidth="1"/>
    <col min="9647" max="9647" width="1.42578125" style="4127" customWidth="1"/>
    <col min="9648" max="9648" width="7.7109375" style="4127" customWidth="1"/>
    <col min="9649" max="9649" width="1.42578125" style="4127" customWidth="1"/>
    <col min="9650" max="9650" width="5.7109375" style="4127" customWidth="1"/>
    <col min="9651" max="9651" width="1.42578125" style="4127" customWidth="1"/>
    <col min="9652" max="9652" width="7.7109375" style="4127" customWidth="1"/>
    <col min="9653" max="9653" width="1.42578125" style="4127" customWidth="1"/>
    <col min="9654" max="9654" width="5.7109375" style="4127" customWidth="1"/>
    <col min="9655" max="9655" width="1.42578125" style="4127" customWidth="1"/>
    <col min="9656" max="9656" width="29.7109375" style="4127" customWidth="1"/>
    <col min="9657" max="9878" width="9.140625" style="4127"/>
    <col min="9879" max="9879" width="29.7109375" style="4127" customWidth="1"/>
    <col min="9880" max="9880" width="7.7109375" style="4127" customWidth="1"/>
    <col min="9881" max="9881" width="1.42578125" style="4127" customWidth="1"/>
    <col min="9882" max="9882" width="5.7109375" style="4127" customWidth="1"/>
    <col min="9883" max="9883" width="1.42578125" style="4127" customWidth="1"/>
    <col min="9884" max="9884" width="7.7109375" style="4127" customWidth="1"/>
    <col min="9885" max="9885" width="1.42578125" style="4127" customWidth="1"/>
    <col min="9886" max="9886" width="5.7109375" style="4127" customWidth="1"/>
    <col min="9887" max="9887" width="1.42578125" style="4127" customWidth="1"/>
    <col min="9888" max="9888" width="7.7109375" style="4127" customWidth="1"/>
    <col min="9889" max="9889" width="1.42578125" style="4127" customWidth="1"/>
    <col min="9890" max="9890" width="5.7109375" style="4127" customWidth="1"/>
    <col min="9891" max="9891" width="1.42578125" style="4127" customWidth="1"/>
    <col min="9892" max="9892" width="7.7109375" style="4127" customWidth="1"/>
    <col min="9893" max="9893" width="1.42578125" style="4127" customWidth="1"/>
    <col min="9894" max="9894" width="5.7109375" style="4127" customWidth="1"/>
    <col min="9895" max="9895" width="1.42578125" style="4127" customWidth="1"/>
    <col min="9896" max="9896" width="7.7109375" style="4127" customWidth="1"/>
    <col min="9897" max="9897" width="1.42578125" style="4127" customWidth="1"/>
    <col min="9898" max="9898" width="5.7109375" style="4127" customWidth="1"/>
    <col min="9899" max="9899" width="1.42578125" style="4127" customWidth="1"/>
    <col min="9900" max="9900" width="7.7109375" style="4127" customWidth="1"/>
    <col min="9901" max="9901" width="1.42578125" style="4127" customWidth="1"/>
    <col min="9902" max="9902" width="5.7109375" style="4127" customWidth="1"/>
    <col min="9903" max="9903" width="1.42578125" style="4127" customWidth="1"/>
    <col min="9904" max="9904" width="7.7109375" style="4127" customWidth="1"/>
    <col min="9905" max="9905" width="1.42578125" style="4127" customWidth="1"/>
    <col min="9906" max="9906" width="5.7109375" style="4127" customWidth="1"/>
    <col min="9907" max="9907" width="1.42578125" style="4127" customWidth="1"/>
    <col min="9908" max="9908" width="7.7109375" style="4127" customWidth="1"/>
    <col min="9909" max="9909" width="1.42578125" style="4127" customWidth="1"/>
    <col min="9910" max="9910" width="5.7109375" style="4127" customWidth="1"/>
    <col min="9911" max="9911" width="1.42578125" style="4127" customWidth="1"/>
    <col min="9912" max="9912" width="29.7109375" style="4127" customWidth="1"/>
    <col min="9913" max="10134" width="9.140625" style="4127"/>
    <col min="10135" max="10135" width="29.7109375" style="4127" customWidth="1"/>
    <col min="10136" max="10136" width="7.7109375" style="4127" customWidth="1"/>
    <col min="10137" max="10137" width="1.42578125" style="4127" customWidth="1"/>
    <col min="10138" max="10138" width="5.7109375" style="4127" customWidth="1"/>
    <col min="10139" max="10139" width="1.42578125" style="4127" customWidth="1"/>
    <col min="10140" max="10140" width="7.7109375" style="4127" customWidth="1"/>
    <col min="10141" max="10141" width="1.42578125" style="4127" customWidth="1"/>
    <col min="10142" max="10142" width="5.7109375" style="4127" customWidth="1"/>
    <col min="10143" max="10143" width="1.42578125" style="4127" customWidth="1"/>
    <col min="10144" max="10144" width="7.7109375" style="4127" customWidth="1"/>
    <col min="10145" max="10145" width="1.42578125" style="4127" customWidth="1"/>
    <col min="10146" max="10146" width="5.7109375" style="4127" customWidth="1"/>
    <col min="10147" max="10147" width="1.42578125" style="4127" customWidth="1"/>
    <col min="10148" max="10148" width="7.7109375" style="4127" customWidth="1"/>
    <col min="10149" max="10149" width="1.42578125" style="4127" customWidth="1"/>
    <col min="10150" max="10150" width="5.7109375" style="4127" customWidth="1"/>
    <col min="10151" max="10151" width="1.42578125" style="4127" customWidth="1"/>
    <col min="10152" max="10152" width="7.7109375" style="4127" customWidth="1"/>
    <col min="10153" max="10153" width="1.42578125" style="4127" customWidth="1"/>
    <col min="10154" max="10154" width="5.7109375" style="4127" customWidth="1"/>
    <col min="10155" max="10155" width="1.42578125" style="4127" customWidth="1"/>
    <col min="10156" max="10156" width="7.7109375" style="4127" customWidth="1"/>
    <col min="10157" max="10157" width="1.42578125" style="4127" customWidth="1"/>
    <col min="10158" max="10158" width="5.7109375" style="4127" customWidth="1"/>
    <col min="10159" max="10159" width="1.42578125" style="4127" customWidth="1"/>
    <col min="10160" max="10160" width="7.7109375" style="4127" customWidth="1"/>
    <col min="10161" max="10161" width="1.42578125" style="4127" customWidth="1"/>
    <col min="10162" max="10162" width="5.7109375" style="4127" customWidth="1"/>
    <col min="10163" max="10163" width="1.42578125" style="4127" customWidth="1"/>
    <col min="10164" max="10164" width="7.7109375" style="4127" customWidth="1"/>
    <col min="10165" max="10165" width="1.42578125" style="4127" customWidth="1"/>
    <col min="10166" max="10166" width="5.7109375" style="4127" customWidth="1"/>
    <col min="10167" max="10167" width="1.42578125" style="4127" customWidth="1"/>
    <col min="10168" max="10168" width="29.7109375" style="4127" customWidth="1"/>
    <col min="10169" max="10390" width="9.140625" style="4127"/>
    <col min="10391" max="10391" width="29.7109375" style="4127" customWidth="1"/>
    <col min="10392" max="10392" width="7.7109375" style="4127" customWidth="1"/>
    <col min="10393" max="10393" width="1.42578125" style="4127" customWidth="1"/>
    <col min="10394" max="10394" width="5.7109375" style="4127" customWidth="1"/>
    <col min="10395" max="10395" width="1.42578125" style="4127" customWidth="1"/>
    <col min="10396" max="10396" width="7.7109375" style="4127" customWidth="1"/>
    <col min="10397" max="10397" width="1.42578125" style="4127" customWidth="1"/>
    <col min="10398" max="10398" width="5.7109375" style="4127" customWidth="1"/>
    <col min="10399" max="10399" width="1.42578125" style="4127" customWidth="1"/>
    <col min="10400" max="10400" width="7.7109375" style="4127" customWidth="1"/>
    <col min="10401" max="10401" width="1.42578125" style="4127" customWidth="1"/>
    <col min="10402" max="10402" width="5.7109375" style="4127" customWidth="1"/>
    <col min="10403" max="10403" width="1.42578125" style="4127" customWidth="1"/>
    <col min="10404" max="10404" width="7.7109375" style="4127" customWidth="1"/>
    <col min="10405" max="10405" width="1.42578125" style="4127" customWidth="1"/>
    <col min="10406" max="10406" width="5.7109375" style="4127" customWidth="1"/>
    <col min="10407" max="10407" width="1.42578125" style="4127" customWidth="1"/>
    <col min="10408" max="10408" width="7.7109375" style="4127" customWidth="1"/>
    <col min="10409" max="10409" width="1.42578125" style="4127" customWidth="1"/>
    <col min="10410" max="10410" width="5.7109375" style="4127" customWidth="1"/>
    <col min="10411" max="10411" width="1.42578125" style="4127" customWidth="1"/>
    <col min="10412" max="10412" width="7.7109375" style="4127" customWidth="1"/>
    <col min="10413" max="10413" width="1.42578125" style="4127" customWidth="1"/>
    <col min="10414" max="10414" width="5.7109375" style="4127" customWidth="1"/>
    <col min="10415" max="10415" width="1.42578125" style="4127" customWidth="1"/>
    <col min="10416" max="10416" width="7.7109375" style="4127" customWidth="1"/>
    <col min="10417" max="10417" width="1.42578125" style="4127" customWidth="1"/>
    <col min="10418" max="10418" width="5.7109375" style="4127" customWidth="1"/>
    <col min="10419" max="10419" width="1.42578125" style="4127" customWidth="1"/>
    <col min="10420" max="10420" width="7.7109375" style="4127" customWidth="1"/>
    <col min="10421" max="10421" width="1.42578125" style="4127" customWidth="1"/>
    <col min="10422" max="10422" width="5.7109375" style="4127" customWidth="1"/>
    <col min="10423" max="10423" width="1.42578125" style="4127" customWidth="1"/>
    <col min="10424" max="10424" width="29.7109375" style="4127" customWidth="1"/>
    <col min="10425" max="10646" width="9.140625" style="4127"/>
    <col min="10647" max="10647" width="29.7109375" style="4127" customWidth="1"/>
    <col min="10648" max="10648" width="7.7109375" style="4127" customWidth="1"/>
    <col min="10649" max="10649" width="1.42578125" style="4127" customWidth="1"/>
    <col min="10650" max="10650" width="5.7109375" style="4127" customWidth="1"/>
    <col min="10651" max="10651" width="1.42578125" style="4127" customWidth="1"/>
    <col min="10652" max="10652" width="7.7109375" style="4127" customWidth="1"/>
    <col min="10653" max="10653" width="1.42578125" style="4127" customWidth="1"/>
    <col min="10654" max="10654" width="5.7109375" style="4127" customWidth="1"/>
    <col min="10655" max="10655" width="1.42578125" style="4127" customWidth="1"/>
    <col min="10656" max="10656" width="7.7109375" style="4127" customWidth="1"/>
    <col min="10657" max="10657" width="1.42578125" style="4127" customWidth="1"/>
    <col min="10658" max="10658" width="5.7109375" style="4127" customWidth="1"/>
    <col min="10659" max="10659" width="1.42578125" style="4127" customWidth="1"/>
    <col min="10660" max="10660" width="7.7109375" style="4127" customWidth="1"/>
    <col min="10661" max="10661" width="1.42578125" style="4127" customWidth="1"/>
    <col min="10662" max="10662" width="5.7109375" style="4127" customWidth="1"/>
    <col min="10663" max="10663" width="1.42578125" style="4127" customWidth="1"/>
    <col min="10664" max="10664" width="7.7109375" style="4127" customWidth="1"/>
    <col min="10665" max="10665" width="1.42578125" style="4127" customWidth="1"/>
    <col min="10666" max="10666" width="5.7109375" style="4127" customWidth="1"/>
    <col min="10667" max="10667" width="1.42578125" style="4127" customWidth="1"/>
    <col min="10668" max="10668" width="7.7109375" style="4127" customWidth="1"/>
    <col min="10669" max="10669" width="1.42578125" style="4127" customWidth="1"/>
    <col min="10670" max="10670" width="5.7109375" style="4127" customWidth="1"/>
    <col min="10671" max="10671" width="1.42578125" style="4127" customWidth="1"/>
    <col min="10672" max="10672" width="7.7109375" style="4127" customWidth="1"/>
    <col min="10673" max="10673" width="1.42578125" style="4127" customWidth="1"/>
    <col min="10674" max="10674" width="5.7109375" style="4127" customWidth="1"/>
    <col min="10675" max="10675" width="1.42578125" style="4127" customWidth="1"/>
    <col min="10676" max="10676" width="7.7109375" style="4127" customWidth="1"/>
    <col min="10677" max="10677" width="1.42578125" style="4127" customWidth="1"/>
    <col min="10678" max="10678" width="5.7109375" style="4127" customWidth="1"/>
    <col min="10679" max="10679" width="1.42578125" style="4127" customWidth="1"/>
    <col min="10680" max="10680" width="29.7109375" style="4127" customWidth="1"/>
    <col min="10681" max="10902" width="9.140625" style="4127"/>
    <col min="10903" max="10903" width="29.7109375" style="4127" customWidth="1"/>
    <col min="10904" max="10904" width="7.7109375" style="4127" customWidth="1"/>
    <col min="10905" max="10905" width="1.42578125" style="4127" customWidth="1"/>
    <col min="10906" max="10906" width="5.7109375" style="4127" customWidth="1"/>
    <col min="10907" max="10907" width="1.42578125" style="4127" customWidth="1"/>
    <col min="10908" max="10908" width="7.7109375" style="4127" customWidth="1"/>
    <col min="10909" max="10909" width="1.42578125" style="4127" customWidth="1"/>
    <col min="10910" max="10910" width="5.7109375" style="4127" customWidth="1"/>
    <col min="10911" max="10911" width="1.42578125" style="4127" customWidth="1"/>
    <col min="10912" max="10912" width="7.7109375" style="4127" customWidth="1"/>
    <col min="10913" max="10913" width="1.42578125" style="4127" customWidth="1"/>
    <col min="10914" max="10914" width="5.7109375" style="4127" customWidth="1"/>
    <col min="10915" max="10915" width="1.42578125" style="4127" customWidth="1"/>
    <col min="10916" max="10916" width="7.7109375" style="4127" customWidth="1"/>
    <col min="10917" max="10917" width="1.42578125" style="4127" customWidth="1"/>
    <col min="10918" max="10918" width="5.7109375" style="4127" customWidth="1"/>
    <col min="10919" max="10919" width="1.42578125" style="4127" customWidth="1"/>
    <col min="10920" max="10920" width="7.7109375" style="4127" customWidth="1"/>
    <col min="10921" max="10921" width="1.42578125" style="4127" customWidth="1"/>
    <col min="10922" max="10922" width="5.7109375" style="4127" customWidth="1"/>
    <col min="10923" max="10923" width="1.42578125" style="4127" customWidth="1"/>
    <col min="10924" max="10924" width="7.7109375" style="4127" customWidth="1"/>
    <col min="10925" max="10925" width="1.42578125" style="4127" customWidth="1"/>
    <col min="10926" max="10926" width="5.7109375" style="4127" customWidth="1"/>
    <col min="10927" max="10927" width="1.42578125" style="4127" customWidth="1"/>
    <col min="10928" max="10928" width="7.7109375" style="4127" customWidth="1"/>
    <col min="10929" max="10929" width="1.42578125" style="4127" customWidth="1"/>
    <col min="10930" max="10930" width="5.7109375" style="4127" customWidth="1"/>
    <col min="10931" max="10931" width="1.42578125" style="4127" customWidth="1"/>
    <col min="10932" max="10932" width="7.7109375" style="4127" customWidth="1"/>
    <col min="10933" max="10933" width="1.42578125" style="4127" customWidth="1"/>
    <col min="10934" max="10934" width="5.7109375" style="4127" customWidth="1"/>
    <col min="10935" max="10935" width="1.42578125" style="4127" customWidth="1"/>
    <col min="10936" max="10936" width="29.7109375" style="4127" customWidth="1"/>
    <col min="10937" max="11158" width="9.140625" style="4127"/>
    <col min="11159" max="11159" width="29.7109375" style="4127" customWidth="1"/>
    <col min="11160" max="11160" width="7.7109375" style="4127" customWidth="1"/>
    <col min="11161" max="11161" width="1.42578125" style="4127" customWidth="1"/>
    <col min="11162" max="11162" width="5.7109375" style="4127" customWidth="1"/>
    <col min="11163" max="11163" width="1.42578125" style="4127" customWidth="1"/>
    <col min="11164" max="11164" width="7.7109375" style="4127" customWidth="1"/>
    <col min="11165" max="11165" width="1.42578125" style="4127" customWidth="1"/>
    <col min="11166" max="11166" width="5.7109375" style="4127" customWidth="1"/>
    <col min="11167" max="11167" width="1.42578125" style="4127" customWidth="1"/>
    <col min="11168" max="11168" width="7.7109375" style="4127" customWidth="1"/>
    <col min="11169" max="11169" width="1.42578125" style="4127" customWidth="1"/>
    <col min="11170" max="11170" width="5.7109375" style="4127" customWidth="1"/>
    <col min="11171" max="11171" width="1.42578125" style="4127" customWidth="1"/>
    <col min="11172" max="11172" width="7.7109375" style="4127" customWidth="1"/>
    <col min="11173" max="11173" width="1.42578125" style="4127" customWidth="1"/>
    <col min="11174" max="11174" width="5.7109375" style="4127" customWidth="1"/>
    <col min="11175" max="11175" width="1.42578125" style="4127" customWidth="1"/>
    <col min="11176" max="11176" width="7.7109375" style="4127" customWidth="1"/>
    <col min="11177" max="11177" width="1.42578125" style="4127" customWidth="1"/>
    <col min="11178" max="11178" width="5.7109375" style="4127" customWidth="1"/>
    <col min="11179" max="11179" width="1.42578125" style="4127" customWidth="1"/>
    <col min="11180" max="11180" width="7.7109375" style="4127" customWidth="1"/>
    <col min="11181" max="11181" width="1.42578125" style="4127" customWidth="1"/>
    <col min="11182" max="11182" width="5.7109375" style="4127" customWidth="1"/>
    <col min="11183" max="11183" width="1.42578125" style="4127" customWidth="1"/>
    <col min="11184" max="11184" width="7.7109375" style="4127" customWidth="1"/>
    <col min="11185" max="11185" width="1.42578125" style="4127" customWidth="1"/>
    <col min="11186" max="11186" width="5.7109375" style="4127" customWidth="1"/>
    <col min="11187" max="11187" width="1.42578125" style="4127" customWidth="1"/>
    <col min="11188" max="11188" width="7.7109375" style="4127" customWidth="1"/>
    <col min="11189" max="11189" width="1.42578125" style="4127" customWidth="1"/>
    <col min="11190" max="11190" width="5.7109375" style="4127" customWidth="1"/>
    <col min="11191" max="11191" width="1.42578125" style="4127" customWidth="1"/>
    <col min="11192" max="11192" width="29.7109375" style="4127" customWidth="1"/>
    <col min="11193" max="11414" width="9.140625" style="4127"/>
    <col min="11415" max="11415" width="29.7109375" style="4127" customWidth="1"/>
    <col min="11416" max="11416" width="7.7109375" style="4127" customWidth="1"/>
    <col min="11417" max="11417" width="1.42578125" style="4127" customWidth="1"/>
    <col min="11418" max="11418" width="5.7109375" style="4127" customWidth="1"/>
    <col min="11419" max="11419" width="1.42578125" style="4127" customWidth="1"/>
    <col min="11420" max="11420" width="7.7109375" style="4127" customWidth="1"/>
    <col min="11421" max="11421" width="1.42578125" style="4127" customWidth="1"/>
    <col min="11422" max="11422" width="5.7109375" style="4127" customWidth="1"/>
    <col min="11423" max="11423" width="1.42578125" style="4127" customWidth="1"/>
    <col min="11424" max="11424" width="7.7109375" style="4127" customWidth="1"/>
    <col min="11425" max="11425" width="1.42578125" style="4127" customWidth="1"/>
    <col min="11426" max="11426" width="5.7109375" style="4127" customWidth="1"/>
    <col min="11427" max="11427" width="1.42578125" style="4127" customWidth="1"/>
    <col min="11428" max="11428" width="7.7109375" style="4127" customWidth="1"/>
    <col min="11429" max="11429" width="1.42578125" style="4127" customWidth="1"/>
    <col min="11430" max="11430" width="5.7109375" style="4127" customWidth="1"/>
    <col min="11431" max="11431" width="1.42578125" style="4127" customWidth="1"/>
    <col min="11432" max="11432" width="7.7109375" style="4127" customWidth="1"/>
    <col min="11433" max="11433" width="1.42578125" style="4127" customWidth="1"/>
    <col min="11434" max="11434" width="5.7109375" style="4127" customWidth="1"/>
    <col min="11435" max="11435" width="1.42578125" style="4127" customWidth="1"/>
    <col min="11436" max="11436" width="7.7109375" style="4127" customWidth="1"/>
    <col min="11437" max="11437" width="1.42578125" style="4127" customWidth="1"/>
    <col min="11438" max="11438" width="5.7109375" style="4127" customWidth="1"/>
    <col min="11439" max="11439" width="1.42578125" style="4127" customWidth="1"/>
    <col min="11440" max="11440" width="7.7109375" style="4127" customWidth="1"/>
    <col min="11441" max="11441" width="1.42578125" style="4127" customWidth="1"/>
    <col min="11442" max="11442" width="5.7109375" style="4127" customWidth="1"/>
    <col min="11443" max="11443" width="1.42578125" style="4127" customWidth="1"/>
    <col min="11444" max="11444" width="7.7109375" style="4127" customWidth="1"/>
    <col min="11445" max="11445" width="1.42578125" style="4127" customWidth="1"/>
    <col min="11446" max="11446" width="5.7109375" style="4127" customWidth="1"/>
    <col min="11447" max="11447" width="1.42578125" style="4127" customWidth="1"/>
    <col min="11448" max="11448" width="29.7109375" style="4127" customWidth="1"/>
    <col min="11449" max="11670" width="9.140625" style="4127"/>
    <col min="11671" max="11671" width="29.7109375" style="4127" customWidth="1"/>
    <col min="11672" max="11672" width="7.7109375" style="4127" customWidth="1"/>
    <col min="11673" max="11673" width="1.42578125" style="4127" customWidth="1"/>
    <col min="11674" max="11674" width="5.7109375" style="4127" customWidth="1"/>
    <col min="11675" max="11675" width="1.42578125" style="4127" customWidth="1"/>
    <col min="11676" max="11676" width="7.7109375" style="4127" customWidth="1"/>
    <col min="11677" max="11677" width="1.42578125" style="4127" customWidth="1"/>
    <col min="11678" max="11678" width="5.7109375" style="4127" customWidth="1"/>
    <col min="11679" max="11679" width="1.42578125" style="4127" customWidth="1"/>
    <col min="11680" max="11680" width="7.7109375" style="4127" customWidth="1"/>
    <col min="11681" max="11681" width="1.42578125" style="4127" customWidth="1"/>
    <col min="11682" max="11682" width="5.7109375" style="4127" customWidth="1"/>
    <col min="11683" max="11683" width="1.42578125" style="4127" customWidth="1"/>
    <col min="11684" max="11684" width="7.7109375" style="4127" customWidth="1"/>
    <col min="11685" max="11685" width="1.42578125" style="4127" customWidth="1"/>
    <col min="11686" max="11686" width="5.7109375" style="4127" customWidth="1"/>
    <col min="11687" max="11687" width="1.42578125" style="4127" customWidth="1"/>
    <col min="11688" max="11688" width="7.7109375" style="4127" customWidth="1"/>
    <col min="11689" max="11689" width="1.42578125" style="4127" customWidth="1"/>
    <col min="11690" max="11690" width="5.7109375" style="4127" customWidth="1"/>
    <col min="11691" max="11691" width="1.42578125" style="4127" customWidth="1"/>
    <col min="11692" max="11692" width="7.7109375" style="4127" customWidth="1"/>
    <col min="11693" max="11693" width="1.42578125" style="4127" customWidth="1"/>
    <col min="11694" max="11694" width="5.7109375" style="4127" customWidth="1"/>
    <col min="11695" max="11695" width="1.42578125" style="4127" customWidth="1"/>
    <col min="11696" max="11696" width="7.7109375" style="4127" customWidth="1"/>
    <col min="11697" max="11697" width="1.42578125" style="4127" customWidth="1"/>
    <col min="11698" max="11698" width="5.7109375" style="4127" customWidth="1"/>
    <col min="11699" max="11699" width="1.42578125" style="4127" customWidth="1"/>
    <col min="11700" max="11700" width="7.7109375" style="4127" customWidth="1"/>
    <col min="11701" max="11701" width="1.42578125" style="4127" customWidth="1"/>
    <col min="11702" max="11702" width="5.7109375" style="4127" customWidth="1"/>
    <col min="11703" max="11703" width="1.42578125" style="4127" customWidth="1"/>
    <col min="11704" max="11704" width="29.7109375" style="4127" customWidth="1"/>
    <col min="11705" max="11926" width="9.140625" style="4127"/>
    <col min="11927" max="11927" width="29.7109375" style="4127" customWidth="1"/>
    <col min="11928" max="11928" width="7.7109375" style="4127" customWidth="1"/>
    <col min="11929" max="11929" width="1.42578125" style="4127" customWidth="1"/>
    <col min="11930" max="11930" width="5.7109375" style="4127" customWidth="1"/>
    <col min="11931" max="11931" width="1.42578125" style="4127" customWidth="1"/>
    <col min="11932" max="11932" width="7.7109375" style="4127" customWidth="1"/>
    <col min="11933" max="11933" width="1.42578125" style="4127" customWidth="1"/>
    <col min="11934" max="11934" width="5.7109375" style="4127" customWidth="1"/>
    <col min="11935" max="11935" width="1.42578125" style="4127" customWidth="1"/>
    <col min="11936" max="11936" width="7.7109375" style="4127" customWidth="1"/>
    <col min="11937" max="11937" width="1.42578125" style="4127" customWidth="1"/>
    <col min="11938" max="11938" width="5.7109375" style="4127" customWidth="1"/>
    <col min="11939" max="11939" width="1.42578125" style="4127" customWidth="1"/>
    <col min="11940" max="11940" width="7.7109375" style="4127" customWidth="1"/>
    <col min="11941" max="11941" width="1.42578125" style="4127" customWidth="1"/>
    <col min="11942" max="11942" width="5.7109375" style="4127" customWidth="1"/>
    <col min="11943" max="11943" width="1.42578125" style="4127" customWidth="1"/>
    <col min="11944" max="11944" width="7.7109375" style="4127" customWidth="1"/>
    <col min="11945" max="11945" width="1.42578125" style="4127" customWidth="1"/>
    <col min="11946" max="11946" width="5.7109375" style="4127" customWidth="1"/>
    <col min="11947" max="11947" width="1.42578125" style="4127" customWidth="1"/>
    <col min="11948" max="11948" width="7.7109375" style="4127" customWidth="1"/>
    <col min="11949" max="11949" width="1.42578125" style="4127" customWidth="1"/>
    <col min="11950" max="11950" width="5.7109375" style="4127" customWidth="1"/>
    <col min="11951" max="11951" width="1.42578125" style="4127" customWidth="1"/>
    <col min="11952" max="11952" width="7.7109375" style="4127" customWidth="1"/>
    <col min="11953" max="11953" width="1.42578125" style="4127" customWidth="1"/>
    <col min="11954" max="11954" width="5.7109375" style="4127" customWidth="1"/>
    <col min="11955" max="11955" width="1.42578125" style="4127" customWidth="1"/>
    <col min="11956" max="11956" width="7.7109375" style="4127" customWidth="1"/>
    <col min="11957" max="11957" width="1.42578125" style="4127" customWidth="1"/>
    <col min="11958" max="11958" width="5.7109375" style="4127" customWidth="1"/>
    <col min="11959" max="11959" width="1.42578125" style="4127" customWidth="1"/>
    <col min="11960" max="11960" width="29.7109375" style="4127" customWidth="1"/>
    <col min="11961" max="12182" width="9.140625" style="4127"/>
    <col min="12183" max="12183" width="29.7109375" style="4127" customWidth="1"/>
    <col min="12184" max="12184" width="7.7109375" style="4127" customWidth="1"/>
    <col min="12185" max="12185" width="1.42578125" style="4127" customWidth="1"/>
    <col min="12186" max="12186" width="5.7109375" style="4127" customWidth="1"/>
    <col min="12187" max="12187" width="1.42578125" style="4127" customWidth="1"/>
    <col min="12188" max="12188" width="7.7109375" style="4127" customWidth="1"/>
    <col min="12189" max="12189" width="1.42578125" style="4127" customWidth="1"/>
    <col min="12190" max="12190" width="5.7109375" style="4127" customWidth="1"/>
    <col min="12191" max="12191" width="1.42578125" style="4127" customWidth="1"/>
    <col min="12192" max="12192" width="7.7109375" style="4127" customWidth="1"/>
    <col min="12193" max="12193" width="1.42578125" style="4127" customWidth="1"/>
    <col min="12194" max="12194" width="5.7109375" style="4127" customWidth="1"/>
    <col min="12195" max="12195" width="1.42578125" style="4127" customWidth="1"/>
    <col min="12196" max="12196" width="7.7109375" style="4127" customWidth="1"/>
    <col min="12197" max="12197" width="1.42578125" style="4127" customWidth="1"/>
    <col min="12198" max="12198" width="5.7109375" style="4127" customWidth="1"/>
    <col min="12199" max="12199" width="1.42578125" style="4127" customWidth="1"/>
    <col min="12200" max="12200" width="7.7109375" style="4127" customWidth="1"/>
    <col min="12201" max="12201" width="1.42578125" style="4127" customWidth="1"/>
    <col min="12202" max="12202" width="5.7109375" style="4127" customWidth="1"/>
    <col min="12203" max="12203" width="1.42578125" style="4127" customWidth="1"/>
    <col min="12204" max="12204" width="7.7109375" style="4127" customWidth="1"/>
    <col min="12205" max="12205" width="1.42578125" style="4127" customWidth="1"/>
    <col min="12206" max="12206" width="5.7109375" style="4127" customWidth="1"/>
    <col min="12207" max="12207" width="1.42578125" style="4127" customWidth="1"/>
    <col min="12208" max="12208" width="7.7109375" style="4127" customWidth="1"/>
    <col min="12209" max="12209" width="1.42578125" style="4127" customWidth="1"/>
    <col min="12210" max="12210" width="5.7109375" style="4127" customWidth="1"/>
    <col min="12211" max="12211" width="1.42578125" style="4127" customWidth="1"/>
    <col min="12212" max="12212" width="7.7109375" style="4127" customWidth="1"/>
    <col min="12213" max="12213" width="1.42578125" style="4127" customWidth="1"/>
    <col min="12214" max="12214" width="5.7109375" style="4127" customWidth="1"/>
    <col min="12215" max="12215" width="1.42578125" style="4127" customWidth="1"/>
    <col min="12216" max="12216" width="29.7109375" style="4127" customWidth="1"/>
    <col min="12217" max="12438" width="9.140625" style="4127"/>
    <col min="12439" max="12439" width="29.7109375" style="4127" customWidth="1"/>
    <col min="12440" max="12440" width="7.7109375" style="4127" customWidth="1"/>
    <col min="12441" max="12441" width="1.42578125" style="4127" customWidth="1"/>
    <col min="12442" max="12442" width="5.7109375" style="4127" customWidth="1"/>
    <col min="12443" max="12443" width="1.42578125" style="4127" customWidth="1"/>
    <col min="12444" max="12444" width="7.7109375" style="4127" customWidth="1"/>
    <col min="12445" max="12445" width="1.42578125" style="4127" customWidth="1"/>
    <col min="12446" max="12446" width="5.7109375" style="4127" customWidth="1"/>
    <col min="12447" max="12447" width="1.42578125" style="4127" customWidth="1"/>
    <col min="12448" max="12448" width="7.7109375" style="4127" customWidth="1"/>
    <col min="12449" max="12449" width="1.42578125" style="4127" customWidth="1"/>
    <col min="12450" max="12450" width="5.7109375" style="4127" customWidth="1"/>
    <col min="12451" max="12451" width="1.42578125" style="4127" customWidth="1"/>
    <col min="12452" max="12452" width="7.7109375" style="4127" customWidth="1"/>
    <col min="12453" max="12453" width="1.42578125" style="4127" customWidth="1"/>
    <col min="12454" max="12454" width="5.7109375" style="4127" customWidth="1"/>
    <col min="12455" max="12455" width="1.42578125" style="4127" customWidth="1"/>
    <col min="12456" max="12456" width="7.7109375" style="4127" customWidth="1"/>
    <col min="12457" max="12457" width="1.42578125" style="4127" customWidth="1"/>
    <col min="12458" max="12458" width="5.7109375" style="4127" customWidth="1"/>
    <col min="12459" max="12459" width="1.42578125" style="4127" customWidth="1"/>
    <col min="12460" max="12460" width="7.7109375" style="4127" customWidth="1"/>
    <col min="12461" max="12461" width="1.42578125" style="4127" customWidth="1"/>
    <col min="12462" max="12462" width="5.7109375" style="4127" customWidth="1"/>
    <col min="12463" max="12463" width="1.42578125" style="4127" customWidth="1"/>
    <col min="12464" max="12464" width="7.7109375" style="4127" customWidth="1"/>
    <col min="12465" max="12465" width="1.42578125" style="4127" customWidth="1"/>
    <col min="12466" max="12466" width="5.7109375" style="4127" customWidth="1"/>
    <col min="12467" max="12467" width="1.42578125" style="4127" customWidth="1"/>
    <col min="12468" max="12468" width="7.7109375" style="4127" customWidth="1"/>
    <col min="12469" max="12469" width="1.42578125" style="4127" customWidth="1"/>
    <col min="12470" max="12470" width="5.7109375" style="4127" customWidth="1"/>
    <col min="12471" max="12471" width="1.42578125" style="4127" customWidth="1"/>
    <col min="12472" max="12472" width="29.7109375" style="4127" customWidth="1"/>
    <col min="12473" max="12694" width="9.140625" style="4127"/>
    <col min="12695" max="12695" width="29.7109375" style="4127" customWidth="1"/>
    <col min="12696" max="12696" width="7.7109375" style="4127" customWidth="1"/>
    <col min="12697" max="12697" width="1.42578125" style="4127" customWidth="1"/>
    <col min="12698" max="12698" width="5.7109375" style="4127" customWidth="1"/>
    <col min="12699" max="12699" width="1.42578125" style="4127" customWidth="1"/>
    <col min="12700" max="12700" width="7.7109375" style="4127" customWidth="1"/>
    <col min="12701" max="12701" width="1.42578125" style="4127" customWidth="1"/>
    <col min="12702" max="12702" width="5.7109375" style="4127" customWidth="1"/>
    <col min="12703" max="12703" width="1.42578125" style="4127" customWidth="1"/>
    <col min="12704" max="12704" width="7.7109375" style="4127" customWidth="1"/>
    <col min="12705" max="12705" width="1.42578125" style="4127" customWidth="1"/>
    <col min="12706" max="12706" width="5.7109375" style="4127" customWidth="1"/>
    <col min="12707" max="12707" width="1.42578125" style="4127" customWidth="1"/>
    <col min="12708" max="12708" width="7.7109375" style="4127" customWidth="1"/>
    <col min="12709" max="12709" width="1.42578125" style="4127" customWidth="1"/>
    <col min="12710" max="12710" width="5.7109375" style="4127" customWidth="1"/>
    <col min="12711" max="12711" width="1.42578125" style="4127" customWidth="1"/>
    <col min="12712" max="12712" width="7.7109375" style="4127" customWidth="1"/>
    <col min="12713" max="12713" width="1.42578125" style="4127" customWidth="1"/>
    <col min="12714" max="12714" width="5.7109375" style="4127" customWidth="1"/>
    <col min="12715" max="12715" width="1.42578125" style="4127" customWidth="1"/>
    <col min="12716" max="12716" width="7.7109375" style="4127" customWidth="1"/>
    <col min="12717" max="12717" width="1.42578125" style="4127" customWidth="1"/>
    <col min="12718" max="12718" width="5.7109375" style="4127" customWidth="1"/>
    <col min="12719" max="12719" width="1.42578125" style="4127" customWidth="1"/>
    <col min="12720" max="12720" width="7.7109375" style="4127" customWidth="1"/>
    <col min="12721" max="12721" width="1.42578125" style="4127" customWidth="1"/>
    <col min="12722" max="12722" width="5.7109375" style="4127" customWidth="1"/>
    <col min="12723" max="12723" width="1.42578125" style="4127" customWidth="1"/>
    <col min="12724" max="12724" width="7.7109375" style="4127" customWidth="1"/>
    <col min="12725" max="12725" width="1.42578125" style="4127" customWidth="1"/>
    <col min="12726" max="12726" width="5.7109375" style="4127" customWidth="1"/>
    <col min="12727" max="12727" width="1.42578125" style="4127" customWidth="1"/>
    <col min="12728" max="12728" width="29.7109375" style="4127" customWidth="1"/>
    <col min="12729" max="12950" width="9.140625" style="4127"/>
    <col min="12951" max="12951" width="29.7109375" style="4127" customWidth="1"/>
    <col min="12952" max="12952" width="7.7109375" style="4127" customWidth="1"/>
    <col min="12953" max="12953" width="1.42578125" style="4127" customWidth="1"/>
    <col min="12954" max="12954" width="5.7109375" style="4127" customWidth="1"/>
    <col min="12955" max="12955" width="1.42578125" style="4127" customWidth="1"/>
    <col min="12956" max="12956" width="7.7109375" style="4127" customWidth="1"/>
    <col min="12957" max="12957" width="1.42578125" style="4127" customWidth="1"/>
    <col min="12958" max="12958" width="5.7109375" style="4127" customWidth="1"/>
    <col min="12959" max="12959" width="1.42578125" style="4127" customWidth="1"/>
    <col min="12960" max="12960" width="7.7109375" style="4127" customWidth="1"/>
    <col min="12961" max="12961" width="1.42578125" style="4127" customWidth="1"/>
    <col min="12962" max="12962" width="5.7109375" style="4127" customWidth="1"/>
    <col min="12963" max="12963" width="1.42578125" style="4127" customWidth="1"/>
    <col min="12964" max="12964" width="7.7109375" style="4127" customWidth="1"/>
    <col min="12965" max="12965" width="1.42578125" style="4127" customWidth="1"/>
    <col min="12966" max="12966" width="5.7109375" style="4127" customWidth="1"/>
    <col min="12967" max="12967" width="1.42578125" style="4127" customWidth="1"/>
    <col min="12968" max="12968" width="7.7109375" style="4127" customWidth="1"/>
    <col min="12969" max="12969" width="1.42578125" style="4127" customWidth="1"/>
    <col min="12970" max="12970" width="5.7109375" style="4127" customWidth="1"/>
    <col min="12971" max="12971" width="1.42578125" style="4127" customWidth="1"/>
    <col min="12972" max="12972" width="7.7109375" style="4127" customWidth="1"/>
    <col min="12973" max="12973" width="1.42578125" style="4127" customWidth="1"/>
    <col min="12974" max="12974" width="5.7109375" style="4127" customWidth="1"/>
    <col min="12975" max="12975" width="1.42578125" style="4127" customWidth="1"/>
    <col min="12976" max="12976" width="7.7109375" style="4127" customWidth="1"/>
    <col min="12977" max="12977" width="1.42578125" style="4127" customWidth="1"/>
    <col min="12978" max="12978" width="5.7109375" style="4127" customWidth="1"/>
    <col min="12979" max="12979" width="1.42578125" style="4127" customWidth="1"/>
    <col min="12980" max="12980" width="7.7109375" style="4127" customWidth="1"/>
    <col min="12981" max="12981" width="1.42578125" style="4127" customWidth="1"/>
    <col min="12982" max="12982" width="5.7109375" style="4127" customWidth="1"/>
    <col min="12983" max="12983" width="1.42578125" style="4127" customWidth="1"/>
    <col min="12984" max="12984" width="29.7109375" style="4127" customWidth="1"/>
    <col min="12985" max="13206" width="9.140625" style="4127"/>
    <col min="13207" max="13207" width="29.7109375" style="4127" customWidth="1"/>
    <col min="13208" max="13208" width="7.7109375" style="4127" customWidth="1"/>
    <col min="13209" max="13209" width="1.42578125" style="4127" customWidth="1"/>
    <col min="13210" max="13210" width="5.7109375" style="4127" customWidth="1"/>
    <col min="13211" max="13211" width="1.42578125" style="4127" customWidth="1"/>
    <col min="13212" max="13212" width="7.7109375" style="4127" customWidth="1"/>
    <col min="13213" max="13213" width="1.42578125" style="4127" customWidth="1"/>
    <col min="13214" max="13214" width="5.7109375" style="4127" customWidth="1"/>
    <col min="13215" max="13215" width="1.42578125" style="4127" customWidth="1"/>
    <col min="13216" max="13216" width="7.7109375" style="4127" customWidth="1"/>
    <col min="13217" max="13217" width="1.42578125" style="4127" customWidth="1"/>
    <col min="13218" max="13218" width="5.7109375" style="4127" customWidth="1"/>
    <col min="13219" max="13219" width="1.42578125" style="4127" customWidth="1"/>
    <col min="13220" max="13220" width="7.7109375" style="4127" customWidth="1"/>
    <col min="13221" max="13221" width="1.42578125" style="4127" customWidth="1"/>
    <col min="13222" max="13222" width="5.7109375" style="4127" customWidth="1"/>
    <col min="13223" max="13223" width="1.42578125" style="4127" customWidth="1"/>
    <col min="13224" max="13224" width="7.7109375" style="4127" customWidth="1"/>
    <col min="13225" max="13225" width="1.42578125" style="4127" customWidth="1"/>
    <col min="13226" max="13226" width="5.7109375" style="4127" customWidth="1"/>
    <col min="13227" max="13227" width="1.42578125" style="4127" customWidth="1"/>
    <col min="13228" max="13228" width="7.7109375" style="4127" customWidth="1"/>
    <col min="13229" max="13229" width="1.42578125" style="4127" customWidth="1"/>
    <col min="13230" max="13230" width="5.7109375" style="4127" customWidth="1"/>
    <col min="13231" max="13231" width="1.42578125" style="4127" customWidth="1"/>
    <col min="13232" max="13232" width="7.7109375" style="4127" customWidth="1"/>
    <col min="13233" max="13233" width="1.42578125" style="4127" customWidth="1"/>
    <col min="13234" max="13234" width="5.7109375" style="4127" customWidth="1"/>
    <col min="13235" max="13235" width="1.42578125" style="4127" customWidth="1"/>
    <col min="13236" max="13236" width="7.7109375" style="4127" customWidth="1"/>
    <col min="13237" max="13237" width="1.42578125" style="4127" customWidth="1"/>
    <col min="13238" max="13238" width="5.7109375" style="4127" customWidth="1"/>
    <col min="13239" max="13239" width="1.42578125" style="4127" customWidth="1"/>
    <col min="13240" max="13240" width="29.7109375" style="4127" customWidth="1"/>
    <col min="13241" max="13462" width="9.140625" style="4127"/>
    <col min="13463" max="13463" width="29.7109375" style="4127" customWidth="1"/>
    <col min="13464" max="13464" width="7.7109375" style="4127" customWidth="1"/>
    <col min="13465" max="13465" width="1.42578125" style="4127" customWidth="1"/>
    <col min="13466" max="13466" width="5.7109375" style="4127" customWidth="1"/>
    <col min="13467" max="13467" width="1.42578125" style="4127" customWidth="1"/>
    <col min="13468" max="13468" width="7.7109375" style="4127" customWidth="1"/>
    <col min="13469" max="13469" width="1.42578125" style="4127" customWidth="1"/>
    <col min="13470" max="13470" width="5.7109375" style="4127" customWidth="1"/>
    <col min="13471" max="13471" width="1.42578125" style="4127" customWidth="1"/>
    <col min="13472" max="13472" width="7.7109375" style="4127" customWidth="1"/>
    <col min="13473" max="13473" width="1.42578125" style="4127" customWidth="1"/>
    <col min="13474" max="13474" width="5.7109375" style="4127" customWidth="1"/>
    <col min="13475" max="13475" width="1.42578125" style="4127" customWidth="1"/>
    <col min="13476" max="13476" width="7.7109375" style="4127" customWidth="1"/>
    <col min="13477" max="13477" width="1.42578125" style="4127" customWidth="1"/>
    <col min="13478" max="13478" width="5.7109375" style="4127" customWidth="1"/>
    <col min="13479" max="13479" width="1.42578125" style="4127" customWidth="1"/>
    <col min="13480" max="13480" width="7.7109375" style="4127" customWidth="1"/>
    <col min="13481" max="13481" width="1.42578125" style="4127" customWidth="1"/>
    <col min="13482" max="13482" width="5.7109375" style="4127" customWidth="1"/>
    <col min="13483" max="13483" width="1.42578125" style="4127" customWidth="1"/>
    <col min="13484" max="13484" width="7.7109375" style="4127" customWidth="1"/>
    <col min="13485" max="13485" width="1.42578125" style="4127" customWidth="1"/>
    <col min="13486" max="13486" width="5.7109375" style="4127" customWidth="1"/>
    <col min="13487" max="13487" width="1.42578125" style="4127" customWidth="1"/>
    <col min="13488" max="13488" width="7.7109375" style="4127" customWidth="1"/>
    <col min="13489" max="13489" width="1.42578125" style="4127" customWidth="1"/>
    <col min="13490" max="13490" width="5.7109375" style="4127" customWidth="1"/>
    <col min="13491" max="13491" width="1.42578125" style="4127" customWidth="1"/>
    <col min="13492" max="13492" width="7.7109375" style="4127" customWidth="1"/>
    <col min="13493" max="13493" width="1.42578125" style="4127" customWidth="1"/>
    <col min="13494" max="13494" width="5.7109375" style="4127" customWidth="1"/>
    <col min="13495" max="13495" width="1.42578125" style="4127" customWidth="1"/>
    <col min="13496" max="13496" width="29.7109375" style="4127" customWidth="1"/>
    <col min="13497" max="13718" width="9.140625" style="4127"/>
    <col min="13719" max="13719" width="29.7109375" style="4127" customWidth="1"/>
    <col min="13720" max="13720" width="7.7109375" style="4127" customWidth="1"/>
    <col min="13721" max="13721" width="1.42578125" style="4127" customWidth="1"/>
    <col min="13722" max="13722" width="5.7109375" style="4127" customWidth="1"/>
    <col min="13723" max="13723" width="1.42578125" style="4127" customWidth="1"/>
    <col min="13724" max="13724" width="7.7109375" style="4127" customWidth="1"/>
    <col min="13725" max="13725" width="1.42578125" style="4127" customWidth="1"/>
    <col min="13726" max="13726" width="5.7109375" style="4127" customWidth="1"/>
    <col min="13727" max="13727" width="1.42578125" style="4127" customWidth="1"/>
    <col min="13728" max="13728" width="7.7109375" style="4127" customWidth="1"/>
    <col min="13729" max="13729" width="1.42578125" style="4127" customWidth="1"/>
    <col min="13730" max="13730" width="5.7109375" style="4127" customWidth="1"/>
    <col min="13731" max="13731" width="1.42578125" style="4127" customWidth="1"/>
    <col min="13732" max="13732" width="7.7109375" style="4127" customWidth="1"/>
    <col min="13733" max="13733" width="1.42578125" style="4127" customWidth="1"/>
    <col min="13734" max="13734" width="5.7109375" style="4127" customWidth="1"/>
    <col min="13735" max="13735" width="1.42578125" style="4127" customWidth="1"/>
    <col min="13736" max="13736" width="7.7109375" style="4127" customWidth="1"/>
    <col min="13737" max="13737" width="1.42578125" style="4127" customWidth="1"/>
    <col min="13738" max="13738" width="5.7109375" style="4127" customWidth="1"/>
    <col min="13739" max="13739" width="1.42578125" style="4127" customWidth="1"/>
    <col min="13740" max="13740" width="7.7109375" style="4127" customWidth="1"/>
    <col min="13741" max="13741" width="1.42578125" style="4127" customWidth="1"/>
    <col min="13742" max="13742" width="5.7109375" style="4127" customWidth="1"/>
    <col min="13743" max="13743" width="1.42578125" style="4127" customWidth="1"/>
    <col min="13744" max="13744" width="7.7109375" style="4127" customWidth="1"/>
    <col min="13745" max="13745" width="1.42578125" style="4127" customWidth="1"/>
    <col min="13746" max="13746" width="5.7109375" style="4127" customWidth="1"/>
    <col min="13747" max="13747" width="1.42578125" style="4127" customWidth="1"/>
    <col min="13748" max="13748" width="7.7109375" style="4127" customWidth="1"/>
    <col min="13749" max="13749" width="1.42578125" style="4127" customWidth="1"/>
    <col min="13750" max="13750" width="5.7109375" style="4127" customWidth="1"/>
    <col min="13751" max="13751" width="1.42578125" style="4127" customWidth="1"/>
    <col min="13752" max="13752" width="29.7109375" style="4127" customWidth="1"/>
    <col min="13753" max="13974" width="9.140625" style="4127"/>
    <col min="13975" max="13975" width="29.7109375" style="4127" customWidth="1"/>
    <col min="13976" max="13976" width="7.7109375" style="4127" customWidth="1"/>
    <col min="13977" max="13977" width="1.42578125" style="4127" customWidth="1"/>
    <col min="13978" max="13978" width="5.7109375" style="4127" customWidth="1"/>
    <col min="13979" max="13979" width="1.42578125" style="4127" customWidth="1"/>
    <col min="13980" max="13980" width="7.7109375" style="4127" customWidth="1"/>
    <col min="13981" max="13981" width="1.42578125" style="4127" customWidth="1"/>
    <col min="13982" max="13982" width="5.7109375" style="4127" customWidth="1"/>
    <col min="13983" max="13983" width="1.42578125" style="4127" customWidth="1"/>
    <col min="13984" max="13984" width="7.7109375" style="4127" customWidth="1"/>
    <col min="13985" max="13985" width="1.42578125" style="4127" customWidth="1"/>
    <col min="13986" max="13986" width="5.7109375" style="4127" customWidth="1"/>
    <col min="13987" max="13987" width="1.42578125" style="4127" customWidth="1"/>
    <col min="13988" max="13988" width="7.7109375" style="4127" customWidth="1"/>
    <col min="13989" max="13989" width="1.42578125" style="4127" customWidth="1"/>
    <col min="13990" max="13990" width="5.7109375" style="4127" customWidth="1"/>
    <col min="13991" max="13991" width="1.42578125" style="4127" customWidth="1"/>
    <col min="13992" max="13992" width="7.7109375" style="4127" customWidth="1"/>
    <col min="13993" max="13993" width="1.42578125" style="4127" customWidth="1"/>
    <col min="13994" max="13994" width="5.7109375" style="4127" customWidth="1"/>
    <col min="13995" max="13995" width="1.42578125" style="4127" customWidth="1"/>
    <col min="13996" max="13996" width="7.7109375" style="4127" customWidth="1"/>
    <col min="13997" max="13997" width="1.42578125" style="4127" customWidth="1"/>
    <col min="13998" max="13998" width="5.7109375" style="4127" customWidth="1"/>
    <col min="13999" max="13999" width="1.42578125" style="4127" customWidth="1"/>
    <col min="14000" max="14000" width="7.7109375" style="4127" customWidth="1"/>
    <col min="14001" max="14001" width="1.42578125" style="4127" customWidth="1"/>
    <col min="14002" max="14002" width="5.7109375" style="4127" customWidth="1"/>
    <col min="14003" max="14003" width="1.42578125" style="4127" customWidth="1"/>
    <col min="14004" max="14004" width="7.7109375" style="4127" customWidth="1"/>
    <col min="14005" max="14005" width="1.42578125" style="4127" customWidth="1"/>
    <col min="14006" max="14006" width="5.7109375" style="4127" customWidth="1"/>
    <col min="14007" max="14007" width="1.42578125" style="4127" customWidth="1"/>
    <col min="14008" max="14008" width="29.7109375" style="4127" customWidth="1"/>
    <col min="14009" max="14230" width="9.140625" style="4127"/>
    <col min="14231" max="14231" width="29.7109375" style="4127" customWidth="1"/>
    <col min="14232" max="14232" width="7.7109375" style="4127" customWidth="1"/>
    <col min="14233" max="14233" width="1.42578125" style="4127" customWidth="1"/>
    <col min="14234" max="14234" width="5.7109375" style="4127" customWidth="1"/>
    <col min="14235" max="14235" width="1.42578125" style="4127" customWidth="1"/>
    <col min="14236" max="14236" width="7.7109375" style="4127" customWidth="1"/>
    <col min="14237" max="14237" width="1.42578125" style="4127" customWidth="1"/>
    <col min="14238" max="14238" width="5.7109375" style="4127" customWidth="1"/>
    <col min="14239" max="14239" width="1.42578125" style="4127" customWidth="1"/>
    <col min="14240" max="14240" width="7.7109375" style="4127" customWidth="1"/>
    <col min="14241" max="14241" width="1.42578125" style="4127" customWidth="1"/>
    <col min="14242" max="14242" width="5.7109375" style="4127" customWidth="1"/>
    <col min="14243" max="14243" width="1.42578125" style="4127" customWidth="1"/>
    <col min="14244" max="14244" width="7.7109375" style="4127" customWidth="1"/>
    <col min="14245" max="14245" width="1.42578125" style="4127" customWidth="1"/>
    <col min="14246" max="14246" width="5.7109375" style="4127" customWidth="1"/>
    <col min="14247" max="14247" width="1.42578125" style="4127" customWidth="1"/>
    <col min="14248" max="14248" width="7.7109375" style="4127" customWidth="1"/>
    <col min="14249" max="14249" width="1.42578125" style="4127" customWidth="1"/>
    <col min="14250" max="14250" width="5.7109375" style="4127" customWidth="1"/>
    <col min="14251" max="14251" width="1.42578125" style="4127" customWidth="1"/>
    <col min="14252" max="14252" width="7.7109375" style="4127" customWidth="1"/>
    <col min="14253" max="14253" width="1.42578125" style="4127" customWidth="1"/>
    <col min="14254" max="14254" width="5.7109375" style="4127" customWidth="1"/>
    <col min="14255" max="14255" width="1.42578125" style="4127" customWidth="1"/>
    <col min="14256" max="14256" width="7.7109375" style="4127" customWidth="1"/>
    <col min="14257" max="14257" width="1.42578125" style="4127" customWidth="1"/>
    <col min="14258" max="14258" width="5.7109375" style="4127" customWidth="1"/>
    <col min="14259" max="14259" width="1.42578125" style="4127" customWidth="1"/>
    <col min="14260" max="14260" width="7.7109375" style="4127" customWidth="1"/>
    <col min="14261" max="14261" width="1.42578125" style="4127" customWidth="1"/>
    <col min="14262" max="14262" width="5.7109375" style="4127" customWidth="1"/>
    <col min="14263" max="14263" width="1.42578125" style="4127" customWidth="1"/>
    <col min="14264" max="14264" width="29.7109375" style="4127" customWidth="1"/>
    <col min="14265" max="14486" width="9.140625" style="4127"/>
    <col min="14487" max="14487" width="29.7109375" style="4127" customWidth="1"/>
    <col min="14488" max="14488" width="7.7109375" style="4127" customWidth="1"/>
    <col min="14489" max="14489" width="1.42578125" style="4127" customWidth="1"/>
    <col min="14490" max="14490" width="5.7109375" style="4127" customWidth="1"/>
    <col min="14491" max="14491" width="1.42578125" style="4127" customWidth="1"/>
    <col min="14492" max="14492" width="7.7109375" style="4127" customWidth="1"/>
    <col min="14493" max="14493" width="1.42578125" style="4127" customWidth="1"/>
    <col min="14494" max="14494" width="5.7109375" style="4127" customWidth="1"/>
    <col min="14495" max="14495" width="1.42578125" style="4127" customWidth="1"/>
    <col min="14496" max="14496" width="7.7109375" style="4127" customWidth="1"/>
    <col min="14497" max="14497" width="1.42578125" style="4127" customWidth="1"/>
    <col min="14498" max="14498" width="5.7109375" style="4127" customWidth="1"/>
    <col min="14499" max="14499" width="1.42578125" style="4127" customWidth="1"/>
    <col min="14500" max="14500" width="7.7109375" style="4127" customWidth="1"/>
    <col min="14501" max="14501" width="1.42578125" style="4127" customWidth="1"/>
    <col min="14502" max="14502" width="5.7109375" style="4127" customWidth="1"/>
    <col min="14503" max="14503" width="1.42578125" style="4127" customWidth="1"/>
    <col min="14504" max="14504" width="7.7109375" style="4127" customWidth="1"/>
    <col min="14505" max="14505" width="1.42578125" style="4127" customWidth="1"/>
    <col min="14506" max="14506" width="5.7109375" style="4127" customWidth="1"/>
    <col min="14507" max="14507" width="1.42578125" style="4127" customWidth="1"/>
    <col min="14508" max="14508" width="7.7109375" style="4127" customWidth="1"/>
    <col min="14509" max="14509" width="1.42578125" style="4127" customWidth="1"/>
    <col min="14510" max="14510" width="5.7109375" style="4127" customWidth="1"/>
    <col min="14511" max="14511" width="1.42578125" style="4127" customWidth="1"/>
    <col min="14512" max="14512" width="7.7109375" style="4127" customWidth="1"/>
    <col min="14513" max="14513" width="1.42578125" style="4127" customWidth="1"/>
    <col min="14514" max="14514" width="5.7109375" style="4127" customWidth="1"/>
    <col min="14515" max="14515" width="1.42578125" style="4127" customWidth="1"/>
    <col min="14516" max="14516" width="7.7109375" style="4127" customWidth="1"/>
    <col min="14517" max="14517" width="1.42578125" style="4127" customWidth="1"/>
    <col min="14518" max="14518" width="5.7109375" style="4127" customWidth="1"/>
    <col min="14519" max="14519" width="1.42578125" style="4127" customWidth="1"/>
    <col min="14520" max="14520" width="29.7109375" style="4127" customWidth="1"/>
    <col min="14521" max="14742" width="9.140625" style="4127"/>
    <col min="14743" max="14743" width="29.7109375" style="4127" customWidth="1"/>
    <col min="14744" max="14744" width="7.7109375" style="4127" customWidth="1"/>
    <col min="14745" max="14745" width="1.42578125" style="4127" customWidth="1"/>
    <col min="14746" max="14746" width="5.7109375" style="4127" customWidth="1"/>
    <col min="14747" max="14747" width="1.42578125" style="4127" customWidth="1"/>
    <col min="14748" max="14748" width="7.7109375" style="4127" customWidth="1"/>
    <col min="14749" max="14749" width="1.42578125" style="4127" customWidth="1"/>
    <col min="14750" max="14750" width="5.7109375" style="4127" customWidth="1"/>
    <col min="14751" max="14751" width="1.42578125" style="4127" customWidth="1"/>
    <col min="14752" max="14752" width="7.7109375" style="4127" customWidth="1"/>
    <col min="14753" max="14753" width="1.42578125" style="4127" customWidth="1"/>
    <col min="14754" max="14754" width="5.7109375" style="4127" customWidth="1"/>
    <col min="14755" max="14755" width="1.42578125" style="4127" customWidth="1"/>
    <col min="14756" max="14756" width="7.7109375" style="4127" customWidth="1"/>
    <col min="14757" max="14757" width="1.42578125" style="4127" customWidth="1"/>
    <col min="14758" max="14758" width="5.7109375" style="4127" customWidth="1"/>
    <col min="14759" max="14759" width="1.42578125" style="4127" customWidth="1"/>
    <col min="14760" max="14760" width="7.7109375" style="4127" customWidth="1"/>
    <col min="14761" max="14761" width="1.42578125" style="4127" customWidth="1"/>
    <col min="14762" max="14762" width="5.7109375" style="4127" customWidth="1"/>
    <col min="14763" max="14763" width="1.42578125" style="4127" customWidth="1"/>
    <col min="14764" max="14764" width="7.7109375" style="4127" customWidth="1"/>
    <col min="14765" max="14765" width="1.42578125" style="4127" customWidth="1"/>
    <col min="14766" max="14766" width="5.7109375" style="4127" customWidth="1"/>
    <col min="14767" max="14767" width="1.42578125" style="4127" customWidth="1"/>
    <col min="14768" max="14768" width="7.7109375" style="4127" customWidth="1"/>
    <col min="14769" max="14769" width="1.42578125" style="4127" customWidth="1"/>
    <col min="14770" max="14770" width="5.7109375" style="4127" customWidth="1"/>
    <col min="14771" max="14771" width="1.42578125" style="4127" customWidth="1"/>
    <col min="14772" max="14772" width="7.7109375" style="4127" customWidth="1"/>
    <col min="14773" max="14773" width="1.42578125" style="4127" customWidth="1"/>
    <col min="14774" max="14774" width="5.7109375" style="4127" customWidth="1"/>
    <col min="14775" max="14775" width="1.42578125" style="4127" customWidth="1"/>
    <col min="14776" max="14776" width="29.7109375" style="4127" customWidth="1"/>
    <col min="14777" max="14998" width="9.140625" style="4127"/>
    <col min="14999" max="14999" width="29.7109375" style="4127" customWidth="1"/>
    <col min="15000" max="15000" width="7.7109375" style="4127" customWidth="1"/>
    <col min="15001" max="15001" width="1.42578125" style="4127" customWidth="1"/>
    <col min="15002" max="15002" width="5.7109375" style="4127" customWidth="1"/>
    <col min="15003" max="15003" width="1.42578125" style="4127" customWidth="1"/>
    <col min="15004" max="15004" width="7.7109375" style="4127" customWidth="1"/>
    <col min="15005" max="15005" width="1.42578125" style="4127" customWidth="1"/>
    <col min="15006" max="15006" width="5.7109375" style="4127" customWidth="1"/>
    <col min="15007" max="15007" width="1.42578125" style="4127" customWidth="1"/>
    <col min="15008" max="15008" width="7.7109375" style="4127" customWidth="1"/>
    <col min="15009" max="15009" width="1.42578125" style="4127" customWidth="1"/>
    <col min="15010" max="15010" width="5.7109375" style="4127" customWidth="1"/>
    <col min="15011" max="15011" width="1.42578125" style="4127" customWidth="1"/>
    <col min="15012" max="15012" width="7.7109375" style="4127" customWidth="1"/>
    <col min="15013" max="15013" width="1.42578125" style="4127" customWidth="1"/>
    <col min="15014" max="15014" width="5.7109375" style="4127" customWidth="1"/>
    <col min="15015" max="15015" width="1.42578125" style="4127" customWidth="1"/>
    <col min="15016" max="15016" width="7.7109375" style="4127" customWidth="1"/>
    <col min="15017" max="15017" width="1.42578125" style="4127" customWidth="1"/>
    <col min="15018" max="15018" width="5.7109375" style="4127" customWidth="1"/>
    <col min="15019" max="15019" width="1.42578125" style="4127" customWidth="1"/>
    <col min="15020" max="15020" width="7.7109375" style="4127" customWidth="1"/>
    <col min="15021" max="15021" width="1.42578125" style="4127" customWidth="1"/>
    <col min="15022" max="15022" width="5.7109375" style="4127" customWidth="1"/>
    <col min="15023" max="15023" width="1.42578125" style="4127" customWidth="1"/>
    <col min="15024" max="15024" width="7.7109375" style="4127" customWidth="1"/>
    <col min="15025" max="15025" width="1.42578125" style="4127" customWidth="1"/>
    <col min="15026" max="15026" width="5.7109375" style="4127" customWidth="1"/>
    <col min="15027" max="15027" width="1.42578125" style="4127" customWidth="1"/>
    <col min="15028" max="15028" width="7.7109375" style="4127" customWidth="1"/>
    <col min="15029" max="15029" width="1.42578125" style="4127" customWidth="1"/>
    <col min="15030" max="15030" width="5.7109375" style="4127" customWidth="1"/>
    <col min="15031" max="15031" width="1.42578125" style="4127" customWidth="1"/>
    <col min="15032" max="15032" width="29.7109375" style="4127" customWidth="1"/>
    <col min="15033" max="15254" width="9.140625" style="4127"/>
    <col min="15255" max="15255" width="29.7109375" style="4127" customWidth="1"/>
    <col min="15256" max="15256" width="7.7109375" style="4127" customWidth="1"/>
    <col min="15257" max="15257" width="1.42578125" style="4127" customWidth="1"/>
    <col min="15258" max="15258" width="5.7109375" style="4127" customWidth="1"/>
    <col min="15259" max="15259" width="1.42578125" style="4127" customWidth="1"/>
    <col min="15260" max="15260" width="7.7109375" style="4127" customWidth="1"/>
    <col min="15261" max="15261" width="1.42578125" style="4127" customWidth="1"/>
    <col min="15262" max="15262" width="5.7109375" style="4127" customWidth="1"/>
    <col min="15263" max="15263" width="1.42578125" style="4127" customWidth="1"/>
    <col min="15264" max="15264" width="7.7109375" style="4127" customWidth="1"/>
    <col min="15265" max="15265" width="1.42578125" style="4127" customWidth="1"/>
    <col min="15266" max="15266" width="5.7109375" style="4127" customWidth="1"/>
    <col min="15267" max="15267" width="1.42578125" style="4127" customWidth="1"/>
    <col min="15268" max="15268" width="7.7109375" style="4127" customWidth="1"/>
    <col min="15269" max="15269" width="1.42578125" style="4127" customWidth="1"/>
    <col min="15270" max="15270" width="5.7109375" style="4127" customWidth="1"/>
    <col min="15271" max="15271" width="1.42578125" style="4127" customWidth="1"/>
    <col min="15272" max="15272" width="7.7109375" style="4127" customWidth="1"/>
    <col min="15273" max="15273" width="1.42578125" style="4127" customWidth="1"/>
    <col min="15274" max="15274" width="5.7109375" style="4127" customWidth="1"/>
    <col min="15275" max="15275" width="1.42578125" style="4127" customWidth="1"/>
    <col min="15276" max="15276" width="7.7109375" style="4127" customWidth="1"/>
    <col min="15277" max="15277" width="1.42578125" style="4127" customWidth="1"/>
    <col min="15278" max="15278" width="5.7109375" style="4127" customWidth="1"/>
    <col min="15279" max="15279" width="1.42578125" style="4127" customWidth="1"/>
    <col min="15280" max="15280" width="7.7109375" style="4127" customWidth="1"/>
    <col min="15281" max="15281" width="1.42578125" style="4127" customWidth="1"/>
    <col min="15282" max="15282" width="5.7109375" style="4127" customWidth="1"/>
    <col min="15283" max="15283" width="1.42578125" style="4127" customWidth="1"/>
    <col min="15284" max="15284" width="7.7109375" style="4127" customWidth="1"/>
    <col min="15285" max="15285" width="1.42578125" style="4127" customWidth="1"/>
    <col min="15286" max="15286" width="5.7109375" style="4127" customWidth="1"/>
    <col min="15287" max="15287" width="1.42578125" style="4127" customWidth="1"/>
    <col min="15288" max="15288" width="29.7109375" style="4127" customWidth="1"/>
    <col min="15289" max="15510" width="9.140625" style="4127"/>
    <col min="15511" max="15511" width="29.7109375" style="4127" customWidth="1"/>
    <col min="15512" max="15512" width="7.7109375" style="4127" customWidth="1"/>
    <col min="15513" max="15513" width="1.42578125" style="4127" customWidth="1"/>
    <col min="15514" max="15514" width="5.7109375" style="4127" customWidth="1"/>
    <col min="15515" max="15515" width="1.42578125" style="4127" customWidth="1"/>
    <col min="15516" max="15516" width="7.7109375" style="4127" customWidth="1"/>
    <col min="15517" max="15517" width="1.42578125" style="4127" customWidth="1"/>
    <col min="15518" max="15518" width="5.7109375" style="4127" customWidth="1"/>
    <col min="15519" max="15519" width="1.42578125" style="4127" customWidth="1"/>
    <col min="15520" max="15520" width="7.7109375" style="4127" customWidth="1"/>
    <col min="15521" max="15521" width="1.42578125" style="4127" customWidth="1"/>
    <col min="15522" max="15522" width="5.7109375" style="4127" customWidth="1"/>
    <col min="15523" max="15523" width="1.42578125" style="4127" customWidth="1"/>
    <col min="15524" max="15524" width="7.7109375" style="4127" customWidth="1"/>
    <col min="15525" max="15525" width="1.42578125" style="4127" customWidth="1"/>
    <col min="15526" max="15526" width="5.7109375" style="4127" customWidth="1"/>
    <col min="15527" max="15527" width="1.42578125" style="4127" customWidth="1"/>
    <col min="15528" max="15528" width="7.7109375" style="4127" customWidth="1"/>
    <col min="15529" max="15529" width="1.42578125" style="4127" customWidth="1"/>
    <col min="15530" max="15530" width="5.7109375" style="4127" customWidth="1"/>
    <col min="15531" max="15531" width="1.42578125" style="4127" customWidth="1"/>
    <col min="15532" max="15532" width="7.7109375" style="4127" customWidth="1"/>
    <col min="15533" max="15533" width="1.42578125" style="4127" customWidth="1"/>
    <col min="15534" max="15534" width="5.7109375" style="4127" customWidth="1"/>
    <col min="15535" max="15535" width="1.42578125" style="4127" customWidth="1"/>
    <col min="15536" max="15536" width="7.7109375" style="4127" customWidth="1"/>
    <col min="15537" max="15537" width="1.42578125" style="4127" customWidth="1"/>
    <col min="15538" max="15538" width="5.7109375" style="4127" customWidth="1"/>
    <col min="15539" max="15539" width="1.42578125" style="4127" customWidth="1"/>
    <col min="15540" max="15540" width="7.7109375" style="4127" customWidth="1"/>
    <col min="15541" max="15541" width="1.42578125" style="4127" customWidth="1"/>
    <col min="15542" max="15542" width="5.7109375" style="4127" customWidth="1"/>
    <col min="15543" max="15543" width="1.42578125" style="4127" customWidth="1"/>
    <col min="15544" max="15544" width="29.7109375" style="4127" customWidth="1"/>
    <col min="15545" max="15766" width="9.140625" style="4127"/>
    <col min="15767" max="15767" width="29.7109375" style="4127" customWidth="1"/>
    <col min="15768" max="15768" width="7.7109375" style="4127" customWidth="1"/>
    <col min="15769" max="15769" width="1.42578125" style="4127" customWidth="1"/>
    <col min="15770" max="15770" width="5.7109375" style="4127" customWidth="1"/>
    <col min="15771" max="15771" width="1.42578125" style="4127" customWidth="1"/>
    <col min="15772" max="15772" width="7.7109375" style="4127" customWidth="1"/>
    <col min="15773" max="15773" width="1.42578125" style="4127" customWidth="1"/>
    <col min="15774" max="15774" width="5.7109375" style="4127" customWidth="1"/>
    <col min="15775" max="15775" width="1.42578125" style="4127" customWidth="1"/>
    <col min="15776" max="15776" width="7.7109375" style="4127" customWidth="1"/>
    <col min="15777" max="15777" width="1.42578125" style="4127" customWidth="1"/>
    <col min="15778" max="15778" width="5.7109375" style="4127" customWidth="1"/>
    <col min="15779" max="15779" width="1.42578125" style="4127" customWidth="1"/>
    <col min="15780" max="15780" width="7.7109375" style="4127" customWidth="1"/>
    <col min="15781" max="15781" width="1.42578125" style="4127" customWidth="1"/>
    <col min="15782" max="15782" width="5.7109375" style="4127" customWidth="1"/>
    <col min="15783" max="15783" width="1.42578125" style="4127" customWidth="1"/>
    <col min="15784" max="15784" width="7.7109375" style="4127" customWidth="1"/>
    <col min="15785" max="15785" width="1.42578125" style="4127" customWidth="1"/>
    <col min="15786" max="15786" width="5.7109375" style="4127" customWidth="1"/>
    <col min="15787" max="15787" width="1.42578125" style="4127" customWidth="1"/>
    <col min="15788" max="15788" width="7.7109375" style="4127" customWidth="1"/>
    <col min="15789" max="15789" width="1.42578125" style="4127" customWidth="1"/>
    <col min="15790" max="15790" width="5.7109375" style="4127" customWidth="1"/>
    <col min="15791" max="15791" width="1.42578125" style="4127" customWidth="1"/>
    <col min="15792" max="15792" width="7.7109375" style="4127" customWidth="1"/>
    <col min="15793" max="15793" width="1.42578125" style="4127" customWidth="1"/>
    <col min="15794" max="15794" width="5.7109375" style="4127" customWidth="1"/>
    <col min="15795" max="15795" width="1.42578125" style="4127" customWidth="1"/>
    <col min="15796" max="15796" width="7.7109375" style="4127" customWidth="1"/>
    <col min="15797" max="15797" width="1.42578125" style="4127" customWidth="1"/>
    <col min="15798" max="15798" width="5.7109375" style="4127" customWidth="1"/>
    <col min="15799" max="15799" width="1.42578125" style="4127" customWidth="1"/>
    <col min="15800" max="15800" width="29.7109375" style="4127" customWidth="1"/>
    <col min="15801" max="16022" width="9.140625" style="4127"/>
    <col min="16023" max="16023" width="29.7109375" style="4127" customWidth="1"/>
    <col min="16024" max="16024" width="7.7109375" style="4127" customWidth="1"/>
    <col min="16025" max="16025" width="1.42578125" style="4127" customWidth="1"/>
    <col min="16026" max="16026" width="5.7109375" style="4127" customWidth="1"/>
    <col min="16027" max="16027" width="1.42578125" style="4127" customWidth="1"/>
    <col min="16028" max="16028" width="7.7109375" style="4127" customWidth="1"/>
    <col min="16029" max="16029" width="1.42578125" style="4127" customWidth="1"/>
    <col min="16030" max="16030" width="5.7109375" style="4127" customWidth="1"/>
    <col min="16031" max="16031" width="1.42578125" style="4127" customWidth="1"/>
    <col min="16032" max="16032" width="7.7109375" style="4127" customWidth="1"/>
    <col min="16033" max="16033" width="1.42578125" style="4127" customWidth="1"/>
    <col min="16034" max="16034" width="5.7109375" style="4127" customWidth="1"/>
    <col min="16035" max="16035" width="1.42578125" style="4127" customWidth="1"/>
    <col min="16036" max="16036" width="7.7109375" style="4127" customWidth="1"/>
    <col min="16037" max="16037" width="1.42578125" style="4127" customWidth="1"/>
    <col min="16038" max="16038" width="5.7109375" style="4127" customWidth="1"/>
    <col min="16039" max="16039" width="1.42578125" style="4127" customWidth="1"/>
    <col min="16040" max="16040" width="7.7109375" style="4127" customWidth="1"/>
    <col min="16041" max="16041" width="1.42578125" style="4127" customWidth="1"/>
    <col min="16042" max="16042" width="5.7109375" style="4127" customWidth="1"/>
    <col min="16043" max="16043" width="1.42578125" style="4127" customWidth="1"/>
    <col min="16044" max="16044" width="7.7109375" style="4127" customWidth="1"/>
    <col min="16045" max="16045" width="1.42578125" style="4127" customWidth="1"/>
    <col min="16046" max="16046" width="5.7109375" style="4127" customWidth="1"/>
    <col min="16047" max="16047" width="1.42578125" style="4127" customWidth="1"/>
    <col min="16048" max="16048" width="7.7109375" style="4127" customWidth="1"/>
    <col min="16049" max="16049" width="1.42578125" style="4127" customWidth="1"/>
    <col min="16050" max="16050" width="5.7109375" style="4127" customWidth="1"/>
    <col min="16051" max="16051" width="1.42578125" style="4127" customWidth="1"/>
    <col min="16052" max="16052" width="7.7109375" style="4127" customWidth="1"/>
    <col min="16053" max="16053" width="1.42578125" style="4127" customWidth="1"/>
    <col min="16054" max="16054" width="5.7109375" style="4127" customWidth="1"/>
    <col min="16055" max="16055" width="1.42578125" style="4127" customWidth="1"/>
    <col min="16056" max="16056" width="29.7109375" style="4127" customWidth="1"/>
    <col min="16057" max="16384" width="9.140625" style="4127"/>
  </cols>
  <sheetData>
    <row r="1" spans="2:22" s="4122" customFormat="1" ht="30" customHeight="1">
      <c r="B1" s="5643" t="s">
        <v>4759</v>
      </c>
      <c r="C1" s="5643"/>
      <c r="D1" s="5643"/>
      <c r="E1" s="5643"/>
      <c r="F1" s="5643"/>
      <c r="G1" s="5643"/>
      <c r="H1" s="5643"/>
      <c r="I1" s="5643"/>
      <c r="J1" s="5643"/>
      <c r="K1" s="5643"/>
      <c r="L1" s="5643"/>
      <c r="M1" s="5643"/>
      <c r="N1" s="5643"/>
      <c r="O1" s="5643"/>
      <c r="P1" s="5643"/>
      <c r="Q1" s="5643"/>
      <c r="R1" s="5643"/>
      <c r="S1" s="5643"/>
      <c r="T1" s="5643"/>
    </row>
    <row r="2" spans="2:22" s="4122" customFormat="1" ht="30" customHeight="1">
      <c r="B2" s="5643" t="s">
        <v>4760</v>
      </c>
      <c r="C2" s="5643"/>
      <c r="D2" s="5643"/>
      <c r="E2" s="5643"/>
      <c r="F2" s="5643"/>
      <c r="G2" s="5643"/>
      <c r="H2" s="5643"/>
      <c r="I2" s="5643"/>
      <c r="J2" s="5643"/>
      <c r="K2" s="5643"/>
      <c r="L2" s="5643"/>
      <c r="M2" s="5643"/>
      <c r="N2" s="5643"/>
      <c r="O2" s="5643"/>
      <c r="P2" s="5643"/>
      <c r="Q2" s="5643"/>
      <c r="R2" s="5643"/>
      <c r="S2" s="5643"/>
      <c r="T2" s="5643"/>
      <c r="V2" s="2746" t="s">
        <v>2381</v>
      </c>
    </row>
    <row r="3" spans="2:22" s="4249" customFormat="1" ht="10.5" customHeight="1">
      <c r="B3" s="4248"/>
      <c r="C3" s="4248"/>
      <c r="D3" s="4248"/>
      <c r="E3" s="4248"/>
      <c r="F3" s="4248"/>
      <c r="G3" s="4248"/>
      <c r="H3" s="4248"/>
      <c r="I3" s="4248"/>
      <c r="J3" s="4248"/>
      <c r="K3" s="4248"/>
      <c r="L3" s="4248"/>
      <c r="M3" s="4248"/>
      <c r="N3" s="4248"/>
      <c r="O3" s="4248"/>
      <c r="P3" s="4248"/>
      <c r="Q3" s="4248"/>
      <c r="R3" s="4248"/>
      <c r="S3" s="4248"/>
      <c r="T3" s="4248"/>
    </row>
    <row r="4" spans="2:22" ht="18" customHeight="1">
      <c r="B4" s="5644"/>
      <c r="C4" s="5645" t="s">
        <v>177</v>
      </c>
      <c r="D4" s="5645"/>
      <c r="E4" s="5645" t="s">
        <v>4622</v>
      </c>
      <c r="F4" s="5645"/>
      <c r="G4" s="5645"/>
      <c r="H4" s="5645" t="s">
        <v>4623</v>
      </c>
      <c r="I4" s="5645"/>
      <c r="J4" s="5645"/>
      <c r="K4" s="5645" t="s">
        <v>4624</v>
      </c>
      <c r="L4" s="5645"/>
      <c r="M4" s="5645"/>
      <c r="N4" s="5645" t="s">
        <v>4625</v>
      </c>
      <c r="O4" s="5645"/>
      <c r="P4" s="5645"/>
      <c r="Q4" s="5645" t="s">
        <v>4626</v>
      </c>
      <c r="R4" s="5645"/>
      <c r="S4" s="5645"/>
      <c r="T4" s="5646"/>
      <c r="U4" s="4171"/>
    </row>
    <row r="5" spans="2:22" ht="15" customHeight="1">
      <c r="B5" s="5644"/>
      <c r="C5" s="4250" t="s">
        <v>242</v>
      </c>
      <c r="D5" s="4250" t="s">
        <v>13</v>
      </c>
      <c r="E5" s="5645" t="s">
        <v>242</v>
      </c>
      <c r="F5" s="5645"/>
      <c r="G5" s="4250" t="s">
        <v>13</v>
      </c>
      <c r="H5" s="5645" t="s">
        <v>242</v>
      </c>
      <c r="I5" s="5645"/>
      <c r="J5" s="4250" t="s">
        <v>13</v>
      </c>
      <c r="K5" s="5645" t="s">
        <v>242</v>
      </c>
      <c r="L5" s="5645"/>
      <c r="M5" s="4250" t="s">
        <v>13</v>
      </c>
      <c r="N5" s="5645" t="s">
        <v>242</v>
      </c>
      <c r="O5" s="5645"/>
      <c r="P5" s="4250" t="s">
        <v>13</v>
      </c>
      <c r="Q5" s="5645" t="s">
        <v>242</v>
      </c>
      <c r="R5" s="5645"/>
      <c r="S5" s="4250" t="s">
        <v>13</v>
      </c>
      <c r="T5" s="5646"/>
    </row>
    <row r="6" spans="2:22" ht="18" customHeight="1">
      <c r="B6" s="4128" t="s">
        <v>17</v>
      </c>
      <c r="C6" s="4266">
        <v>4104709</v>
      </c>
      <c r="D6" s="4271"/>
      <c r="E6" s="4266">
        <v>836294</v>
      </c>
      <c r="F6" s="4267"/>
      <c r="G6" s="4271"/>
      <c r="H6" s="4266">
        <v>824037</v>
      </c>
      <c r="I6" s="4267"/>
      <c r="J6" s="4271"/>
      <c r="K6" s="4266">
        <v>787828</v>
      </c>
      <c r="L6" s="4267"/>
      <c r="M6" s="4271"/>
      <c r="N6" s="4266">
        <v>793436</v>
      </c>
      <c r="O6" s="4267"/>
      <c r="P6" s="4271"/>
      <c r="Q6" s="4266">
        <v>863114</v>
      </c>
      <c r="R6" s="4267"/>
      <c r="S6" s="4271"/>
      <c r="T6" s="4203" t="s">
        <v>17</v>
      </c>
    </row>
    <row r="7" spans="2:22" ht="24" customHeight="1">
      <c r="B7" s="4128" t="s">
        <v>4699</v>
      </c>
      <c r="C7" s="4266"/>
      <c r="D7" s="4271"/>
      <c r="E7" s="4266"/>
      <c r="F7" s="4267"/>
      <c r="G7" s="4271"/>
      <c r="H7" s="4266"/>
      <c r="I7" s="4267"/>
      <c r="J7" s="4271"/>
      <c r="K7" s="4266"/>
      <c r="L7" s="4267"/>
      <c r="M7" s="4271"/>
      <c r="N7" s="4266"/>
      <c r="O7" s="4267"/>
      <c r="P7" s="4271"/>
      <c r="Q7" s="4266"/>
      <c r="R7" s="4267"/>
      <c r="S7" s="4271"/>
      <c r="T7" s="4131" t="s">
        <v>4700</v>
      </c>
    </row>
    <row r="8" spans="2:22" ht="22.5" customHeight="1">
      <c r="B8" s="4156" t="s">
        <v>4701</v>
      </c>
      <c r="C8" s="4272">
        <v>2213410</v>
      </c>
      <c r="D8" s="4271">
        <v>53.9</v>
      </c>
      <c r="E8" s="4273">
        <v>398313</v>
      </c>
      <c r="F8" s="4274"/>
      <c r="G8" s="4271">
        <v>47.6</v>
      </c>
      <c r="H8" s="4272">
        <v>458150</v>
      </c>
      <c r="I8" s="4274" t="s">
        <v>1351</v>
      </c>
      <c r="J8" s="4271">
        <v>55.6</v>
      </c>
      <c r="K8" s="4272">
        <v>470492</v>
      </c>
      <c r="L8" s="4274" t="s">
        <v>1351</v>
      </c>
      <c r="M8" s="4271">
        <v>59.7</v>
      </c>
      <c r="N8" s="4272">
        <v>439216</v>
      </c>
      <c r="O8" s="4274" t="s">
        <v>1351</v>
      </c>
      <c r="P8" s="4271">
        <v>55.4</v>
      </c>
      <c r="Q8" s="4272">
        <v>447238</v>
      </c>
      <c r="R8" s="4274" t="s">
        <v>1351</v>
      </c>
      <c r="S8" s="4271">
        <v>51.8</v>
      </c>
      <c r="T8" s="4146" t="s">
        <v>4702</v>
      </c>
    </row>
    <row r="9" spans="2:22" ht="17.25" customHeight="1">
      <c r="B9" s="4156" t="s">
        <v>4703</v>
      </c>
      <c r="C9" s="4272">
        <v>3436580</v>
      </c>
      <c r="D9" s="4271">
        <v>83.7</v>
      </c>
      <c r="E9" s="4273">
        <v>518788</v>
      </c>
      <c r="F9" s="4274"/>
      <c r="G9" s="4271">
        <v>62</v>
      </c>
      <c r="H9" s="4272">
        <v>657559</v>
      </c>
      <c r="I9" s="4274" t="s">
        <v>1351</v>
      </c>
      <c r="J9" s="4271">
        <v>79.8</v>
      </c>
      <c r="K9" s="4272">
        <v>688154</v>
      </c>
      <c r="L9" s="4274" t="s">
        <v>1351</v>
      </c>
      <c r="M9" s="4271">
        <v>87.3</v>
      </c>
      <c r="N9" s="4272">
        <v>737606</v>
      </c>
      <c r="O9" s="4274" t="s">
        <v>1351</v>
      </c>
      <c r="P9" s="4271">
        <v>93</v>
      </c>
      <c r="Q9" s="4272">
        <v>834473</v>
      </c>
      <c r="R9" s="4274" t="s">
        <v>1351</v>
      </c>
      <c r="S9" s="4271">
        <v>96.7</v>
      </c>
      <c r="T9" s="4146" t="s">
        <v>4704</v>
      </c>
    </row>
    <row r="10" spans="2:22" ht="17.25" customHeight="1">
      <c r="B10" s="4156" t="s">
        <v>4705</v>
      </c>
      <c r="C10" s="4272">
        <v>4092032</v>
      </c>
      <c r="D10" s="4271">
        <v>99.7</v>
      </c>
      <c r="E10" s="4273">
        <v>826806</v>
      </c>
      <c r="F10" s="4274"/>
      <c r="G10" s="4271">
        <v>98.9</v>
      </c>
      <c r="H10" s="4272">
        <v>822321</v>
      </c>
      <c r="I10" s="4274" t="s">
        <v>1351</v>
      </c>
      <c r="J10" s="4271">
        <v>99.8</v>
      </c>
      <c r="K10" s="4272">
        <v>787052</v>
      </c>
      <c r="L10" s="4274" t="s">
        <v>1351</v>
      </c>
      <c r="M10" s="4271">
        <v>99.9</v>
      </c>
      <c r="N10" s="4272">
        <v>792740</v>
      </c>
      <c r="O10" s="4274" t="s">
        <v>1351</v>
      </c>
      <c r="P10" s="4271">
        <v>99.9</v>
      </c>
      <c r="Q10" s="4272">
        <v>863114</v>
      </c>
      <c r="R10" s="4274" t="s">
        <v>1351</v>
      </c>
      <c r="S10" s="4275">
        <v>100</v>
      </c>
      <c r="T10" s="4146" t="s">
        <v>4706</v>
      </c>
    </row>
    <row r="11" spans="2:22" ht="22.5" customHeight="1">
      <c r="B11" s="4156" t="s">
        <v>4707</v>
      </c>
      <c r="C11" s="4276">
        <v>4077479</v>
      </c>
      <c r="D11" s="4277">
        <v>99.3</v>
      </c>
      <c r="E11" s="4278">
        <v>818046</v>
      </c>
      <c r="F11" s="4279"/>
      <c r="G11" s="4277">
        <v>97.8</v>
      </c>
      <c r="H11" s="4276">
        <v>818527</v>
      </c>
      <c r="I11" s="4279" t="s">
        <v>1351</v>
      </c>
      <c r="J11" s="4277">
        <v>99.3</v>
      </c>
      <c r="K11" s="4276">
        <v>786201</v>
      </c>
      <c r="L11" s="4279" t="s">
        <v>1351</v>
      </c>
      <c r="M11" s="4277">
        <v>99.8</v>
      </c>
      <c r="N11" s="4276">
        <v>792071</v>
      </c>
      <c r="O11" s="4279" t="s">
        <v>1351</v>
      </c>
      <c r="P11" s="4277">
        <v>99.8</v>
      </c>
      <c r="Q11" s="4276">
        <v>862634</v>
      </c>
      <c r="R11" s="4279" t="s">
        <v>1351</v>
      </c>
      <c r="S11" s="4277">
        <v>99.9</v>
      </c>
      <c r="T11" s="4146" t="s">
        <v>4708</v>
      </c>
    </row>
    <row r="12" spans="2:22" ht="22.5" customHeight="1">
      <c r="B12" s="4156" t="s">
        <v>4709</v>
      </c>
      <c r="C12" s="4276">
        <v>118700</v>
      </c>
      <c r="D12" s="4277">
        <v>2.9</v>
      </c>
      <c r="E12" s="4278" t="s">
        <v>21</v>
      </c>
      <c r="F12" s="4279"/>
      <c r="G12" s="4280" t="s">
        <v>21</v>
      </c>
      <c r="H12" s="4276">
        <v>12986</v>
      </c>
      <c r="I12" s="4279" t="s">
        <v>2363</v>
      </c>
      <c r="J12" s="4277">
        <v>1.6</v>
      </c>
      <c r="K12" s="4276">
        <v>13070</v>
      </c>
      <c r="L12" s="4279" t="s">
        <v>2363</v>
      </c>
      <c r="M12" s="4277">
        <v>1.7</v>
      </c>
      <c r="N12" s="4276">
        <v>29304</v>
      </c>
      <c r="O12" s="4279" t="s">
        <v>1351</v>
      </c>
      <c r="P12" s="4277">
        <v>3.7</v>
      </c>
      <c r="Q12" s="4276">
        <v>56531</v>
      </c>
      <c r="R12" s="4279" t="s">
        <v>1351</v>
      </c>
      <c r="S12" s="4280">
        <v>6.5</v>
      </c>
      <c r="T12" s="4146" t="s">
        <v>4710</v>
      </c>
    </row>
    <row r="13" spans="2:22" ht="17.25" customHeight="1">
      <c r="B13" s="4156" t="s">
        <v>4711</v>
      </c>
      <c r="C13" s="4276">
        <v>2126297</v>
      </c>
      <c r="D13" s="4277">
        <v>51.8</v>
      </c>
      <c r="E13" s="4278">
        <v>194581</v>
      </c>
      <c r="F13" s="4279"/>
      <c r="G13" s="4277">
        <v>23.3</v>
      </c>
      <c r="H13" s="4276">
        <v>313161</v>
      </c>
      <c r="I13" s="4279" t="s">
        <v>1351</v>
      </c>
      <c r="J13" s="4277">
        <v>38</v>
      </c>
      <c r="K13" s="4276">
        <v>395403</v>
      </c>
      <c r="L13" s="4279" t="s">
        <v>1351</v>
      </c>
      <c r="M13" s="4277">
        <v>50.2</v>
      </c>
      <c r="N13" s="4276">
        <v>530386</v>
      </c>
      <c r="O13" s="4279" t="s">
        <v>1351</v>
      </c>
      <c r="P13" s="4277">
        <v>66.8</v>
      </c>
      <c r="Q13" s="4276">
        <v>692766</v>
      </c>
      <c r="R13" s="4279" t="s">
        <v>1351</v>
      </c>
      <c r="S13" s="4277">
        <v>80.3</v>
      </c>
      <c r="T13" s="4146" t="s">
        <v>4712</v>
      </c>
    </row>
    <row r="14" spans="2:22" ht="17.25" customHeight="1">
      <c r="B14" s="4156" t="s">
        <v>4713</v>
      </c>
      <c r="C14" s="4276">
        <v>3857161</v>
      </c>
      <c r="D14" s="4277">
        <v>94</v>
      </c>
      <c r="E14" s="4278">
        <v>745188</v>
      </c>
      <c r="F14" s="4279"/>
      <c r="G14" s="4277">
        <v>89.1</v>
      </c>
      <c r="H14" s="4276">
        <v>781521</v>
      </c>
      <c r="I14" s="4279" t="s">
        <v>1351</v>
      </c>
      <c r="J14" s="4277">
        <v>94.8</v>
      </c>
      <c r="K14" s="4276">
        <v>765147</v>
      </c>
      <c r="L14" s="4279" t="s">
        <v>1351</v>
      </c>
      <c r="M14" s="4277">
        <v>97.1</v>
      </c>
      <c r="N14" s="4276">
        <v>757225</v>
      </c>
      <c r="O14" s="4279" t="s">
        <v>1351</v>
      </c>
      <c r="P14" s="4277">
        <v>95.4</v>
      </c>
      <c r="Q14" s="4276">
        <v>808080</v>
      </c>
      <c r="R14" s="4279" t="s">
        <v>1351</v>
      </c>
      <c r="S14" s="4277">
        <v>93.6</v>
      </c>
      <c r="T14" s="4146" t="s">
        <v>4714</v>
      </c>
    </row>
    <row r="15" spans="2:22" ht="17.25" customHeight="1">
      <c r="B15" s="4156" t="s">
        <v>4715</v>
      </c>
      <c r="C15" s="4276">
        <v>1059674</v>
      </c>
      <c r="D15" s="4277">
        <v>25.8</v>
      </c>
      <c r="E15" s="4278">
        <v>132934</v>
      </c>
      <c r="F15" s="4279"/>
      <c r="G15" s="4277">
        <v>15.9</v>
      </c>
      <c r="H15" s="4276">
        <v>185270</v>
      </c>
      <c r="I15" s="4279" t="s">
        <v>1351</v>
      </c>
      <c r="J15" s="4277">
        <v>22.5</v>
      </c>
      <c r="K15" s="4276">
        <v>219180</v>
      </c>
      <c r="L15" s="4279" t="s">
        <v>1351</v>
      </c>
      <c r="M15" s="4277">
        <v>27.8</v>
      </c>
      <c r="N15" s="4276">
        <v>251135</v>
      </c>
      <c r="O15" s="4279" t="s">
        <v>1351</v>
      </c>
      <c r="P15" s="4277">
        <v>31.7</v>
      </c>
      <c r="Q15" s="4276">
        <v>271156</v>
      </c>
      <c r="R15" s="4279" t="s">
        <v>1351</v>
      </c>
      <c r="S15" s="4277">
        <v>31.4</v>
      </c>
      <c r="T15" s="4146" t="s">
        <v>4716</v>
      </c>
    </row>
    <row r="16" spans="2:22" ht="17.25" customHeight="1">
      <c r="B16" s="4156" t="s">
        <v>4717</v>
      </c>
      <c r="C16" s="4276">
        <v>3648804</v>
      </c>
      <c r="D16" s="4277">
        <v>88.9</v>
      </c>
      <c r="E16" s="4278">
        <v>654749</v>
      </c>
      <c r="F16" s="4279"/>
      <c r="G16" s="4277">
        <v>78.3</v>
      </c>
      <c r="H16" s="4276">
        <v>716742</v>
      </c>
      <c r="I16" s="4279" t="s">
        <v>1351</v>
      </c>
      <c r="J16" s="4277">
        <v>87</v>
      </c>
      <c r="K16" s="4276">
        <v>712956</v>
      </c>
      <c r="L16" s="4279" t="s">
        <v>1351</v>
      </c>
      <c r="M16" s="4277">
        <v>90.5</v>
      </c>
      <c r="N16" s="4276">
        <v>745386</v>
      </c>
      <c r="O16" s="4279" t="s">
        <v>1351</v>
      </c>
      <c r="P16" s="4277">
        <v>93.9</v>
      </c>
      <c r="Q16" s="4276">
        <v>818970</v>
      </c>
      <c r="R16" s="4279" t="s">
        <v>1351</v>
      </c>
      <c r="S16" s="4277">
        <v>94.9</v>
      </c>
      <c r="T16" s="4146" t="s">
        <v>4718</v>
      </c>
    </row>
    <row r="17" spans="2:21" ht="36" customHeight="1">
      <c r="B17" s="4128" t="s">
        <v>4719</v>
      </c>
      <c r="C17" s="4276"/>
      <c r="D17" s="4277"/>
      <c r="E17" s="4276"/>
      <c r="F17" s="4279"/>
      <c r="G17" s="4277"/>
      <c r="H17" s="4276"/>
      <c r="I17" s="4279"/>
      <c r="J17" s="4277"/>
      <c r="K17" s="4276"/>
      <c r="L17" s="4279"/>
      <c r="M17" s="4277"/>
      <c r="N17" s="4276"/>
      <c r="O17" s="4279"/>
      <c r="P17" s="4277"/>
      <c r="Q17" s="4276"/>
      <c r="R17" s="4279"/>
      <c r="S17" s="4277"/>
      <c r="T17" s="4131" t="s">
        <v>4720</v>
      </c>
    </row>
    <row r="18" spans="2:21" s="4161" customFormat="1" ht="17.25" customHeight="1">
      <c r="B18" s="4255" t="s">
        <v>4721</v>
      </c>
      <c r="C18" s="4276">
        <v>1760101</v>
      </c>
      <c r="D18" s="4277">
        <v>42.9</v>
      </c>
      <c r="E18" s="4276">
        <v>220867</v>
      </c>
      <c r="F18" s="4279"/>
      <c r="G18" s="4277">
        <v>26.4</v>
      </c>
      <c r="H18" s="4276">
        <v>261716</v>
      </c>
      <c r="I18" s="4279"/>
      <c r="J18" s="4277">
        <v>31.8</v>
      </c>
      <c r="K18" s="4276">
        <v>322121</v>
      </c>
      <c r="L18" s="4279"/>
      <c r="M18" s="4277">
        <v>40.9</v>
      </c>
      <c r="N18" s="4276">
        <v>405235</v>
      </c>
      <c r="O18" s="4279"/>
      <c r="P18" s="4277">
        <v>51.1</v>
      </c>
      <c r="Q18" s="4276">
        <v>550162</v>
      </c>
      <c r="R18" s="4279"/>
      <c r="S18" s="4277">
        <v>63.7</v>
      </c>
      <c r="T18" s="4146" t="s">
        <v>4722</v>
      </c>
    </row>
    <row r="19" spans="2:21" ht="17.25" customHeight="1">
      <c r="B19" s="4256" t="s">
        <v>4723</v>
      </c>
      <c r="C19" s="4276">
        <v>4060297</v>
      </c>
      <c r="D19" s="4277">
        <v>98.9</v>
      </c>
      <c r="E19" s="4276">
        <v>811776</v>
      </c>
      <c r="F19" s="4279"/>
      <c r="G19" s="4277">
        <v>97.1</v>
      </c>
      <c r="H19" s="4276">
        <v>815607</v>
      </c>
      <c r="I19" s="4279"/>
      <c r="J19" s="4277">
        <v>99</v>
      </c>
      <c r="K19" s="4276">
        <v>782342</v>
      </c>
      <c r="L19" s="4279"/>
      <c r="M19" s="4277">
        <v>99.3</v>
      </c>
      <c r="N19" s="4276">
        <v>790744</v>
      </c>
      <c r="O19" s="4279"/>
      <c r="P19" s="4277">
        <v>99.7</v>
      </c>
      <c r="Q19" s="4276">
        <v>859828</v>
      </c>
      <c r="R19" s="4279"/>
      <c r="S19" s="4277">
        <v>99.6</v>
      </c>
      <c r="T19" s="4146" t="s">
        <v>4724</v>
      </c>
    </row>
    <row r="20" spans="2:21" ht="17.25" customHeight="1">
      <c r="B20" s="4256" t="s">
        <v>4725</v>
      </c>
      <c r="C20" s="4276">
        <v>670622</v>
      </c>
      <c r="D20" s="4277">
        <v>16.3</v>
      </c>
      <c r="E20" s="4276">
        <v>53571</v>
      </c>
      <c r="F20" s="4279"/>
      <c r="G20" s="4277">
        <v>6.4</v>
      </c>
      <c r="H20" s="4276">
        <v>78360</v>
      </c>
      <c r="I20" s="4279"/>
      <c r="J20" s="4277">
        <v>9.5</v>
      </c>
      <c r="K20" s="4276">
        <v>109318</v>
      </c>
      <c r="L20" s="4279"/>
      <c r="M20" s="4277">
        <v>13.9</v>
      </c>
      <c r="N20" s="4276">
        <v>169574</v>
      </c>
      <c r="O20" s="4279"/>
      <c r="P20" s="4277">
        <v>21.4</v>
      </c>
      <c r="Q20" s="4276">
        <v>259798</v>
      </c>
      <c r="R20" s="4279"/>
      <c r="S20" s="4277">
        <v>30.1</v>
      </c>
      <c r="T20" s="4146" t="s">
        <v>4726</v>
      </c>
    </row>
    <row r="21" spans="2:21" ht="17.25" customHeight="1">
      <c r="B21" s="4256" t="s">
        <v>4727</v>
      </c>
      <c r="C21" s="4272">
        <v>2719607</v>
      </c>
      <c r="D21" s="4271">
        <v>66.3</v>
      </c>
      <c r="E21" s="4272">
        <v>381272</v>
      </c>
      <c r="F21" s="4274"/>
      <c r="G21" s="4271">
        <v>45.6</v>
      </c>
      <c r="H21" s="4272">
        <v>447317</v>
      </c>
      <c r="I21" s="4274"/>
      <c r="J21" s="4271">
        <v>54.3</v>
      </c>
      <c r="K21" s="4272">
        <v>528496</v>
      </c>
      <c r="L21" s="4274"/>
      <c r="M21" s="4271">
        <v>67.099999999999994</v>
      </c>
      <c r="N21" s="4272">
        <v>623517</v>
      </c>
      <c r="O21" s="4274"/>
      <c r="P21" s="4271">
        <v>78.599999999999994</v>
      </c>
      <c r="Q21" s="4272">
        <v>739005</v>
      </c>
      <c r="R21" s="4274"/>
      <c r="S21" s="4271">
        <v>85.6</v>
      </c>
      <c r="T21" s="4146" t="s">
        <v>4728</v>
      </c>
    </row>
    <row r="22" spans="2:21" s="4161" customFormat="1" ht="17.25" customHeight="1">
      <c r="B22" s="4255" t="s">
        <v>4729</v>
      </c>
      <c r="C22" s="4276">
        <v>1151339</v>
      </c>
      <c r="D22" s="4277">
        <v>28</v>
      </c>
      <c r="E22" s="4276">
        <v>144564</v>
      </c>
      <c r="F22" s="4279"/>
      <c r="G22" s="4277">
        <v>17.3</v>
      </c>
      <c r="H22" s="4276">
        <v>185694</v>
      </c>
      <c r="I22" s="4279"/>
      <c r="J22" s="4277">
        <v>22.5</v>
      </c>
      <c r="K22" s="4276">
        <v>247919</v>
      </c>
      <c r="L22" s="4279"/>
      <c r="M22" s="4277">
        <v>31.5</v>
      </c>
      <c r="N22" s="4276">
        <v>287608</v>
      </c>
      <c r="O22" s="4279"/>
      <c r="P22" s="4277">
        <v>36.200000000000003</v>
      </c>
      <c r="Q22" s="4276">
        <v>285554</v>
      </c>
      <c r="R22" s="4279"/>
      <c r="S22" s="4277">
        <v>33.1</v>
      </c>
      <c r="T22" s="4146" t="s">
        <v>4730</v>
      </c>
    </row>
    <row r="23" spans="2:21" ht="17.25" customHeight="1">
      <c r="B23" s="4256" t="s">
        <v>4731</v>
      </c>
      <c r="C23" s="4272">
        <v>1947335</v>
      </c>
      <c r="D23" s="4271">
        <v>47.4</v>
      </c>
      <c r="E23" s="4272">
        <v>197589</v>
      </c>
      <c r="F23" s="4274"/>
      <c r="G23" s="4271">
        <v>23.6</v>
      </c>
      <c r="H23" s="4272">
        <v>293504</v>
      </c>
      <c r="I23" s="4274"/>
      <c r="J23" s="4271">
        <v>35.6</v>
      </c>
      <c r="K23" s="4272">
        <v>382975</v>
      </c>
      <c r="L23" s="4274"/>
      <c r="M23" s="4271">
        <v>48.6</v>
      </c>
      <c r="N23" s="4272">
        <v>454424</v>
      </c>
      <c r="O23" s="4274"/>
      <c r="P23" s="4271">
        <v>57.3</v>
      </c>
      <c r="Q23" s="4272">
        <v>618843</v>
      </c>
      <c r="R23" s="4274"/>
      <c r="S23" s="4271">
        <v>71.7</v>
      </c>
      <c r="T23" s="4146" t="s">
        <v>4732</v>
      </c>
    </row>
    <row r="24" spans="2:21" s="4161" customFormat="1" ht="22.5" customHeight="1">
      <c r="B24" s="4255" t="s">
        <v>4733</v>
      </c>
      <c r="C24" s="4276">
        <v>1976500</v>
      </c>
      <c r="D24" s="4277">
        <v>48.2</v>
      </c>
      <c r="E24" s="4276">
        <v>247196</v>
      </c>
      <c r="F24" s="4279"/>
      <c r="G24" s="4277">
        <v>29.6</v>
      </c>
      <c r="H24" s="4276">
        <v>287377</v>
      </c>
      <c r="I24" s="4279"/>
      <c r="J24" s="4277">
        <v>34.9</v>
      </c>
      <c r="K24" s="4276">
        <v>370409</v>
      </c>
      <c r="L24" s="4279"/>
      <c r="M24" s="4277">
        <v>47</v>
      </c>
      <c r="N24" s="4276">
        <v>462978</v>
      </c>
      <c r="O24" s="4279"/>
      <c r="P24" s="4277">
        <v>58.4</v>
      </c>
      <c r="Q24" s="4276">
        <v>608540</v>
      </c>
      <c r="R24" s="4279"/>
      <c r="S24" s="4277">
        <v>70.5</v>
      </c>
      <c r="T24" s="4146" t="s">
        <v>4734</v>
      </c>
      <c r="U24" s="4257"/>
    </row>
    <row r="25" spans="2:21" s="4161" customFormat="1" ht="17.25" customHeight="1">
      <c r="B25" s="4255" t="s">
        <v>4735</v>
      </c>
      <c r="C25" s="4276">
        <v>1078468</v>
      </c>
      <c r="D25" s="4277">
        <v>26.3</v>
      </c>
      <c r="E25" s="4276">
        <v>107621</v>
      </c>
      <c r="F25" s="4279"/>
      <c r="G25" s="4277">
        <v>12.9</v>
      </c>
      <c r="H25" s="4276">
        <v>155582</v>
      </c>
      <c r="I25" s="4279"/>
      <c r="J25" s="4277">
        <v>18.899999999999999</v>
      </c>
      <c r="K25" s="4276">
        <v>212652</v>
      </c>
      <c r="L25" s="4279"/>
      <c r="M25" s="4277">
        <v>27</v>
      </c>
      <c r="N25" s="4276">
        <v>261641</v>
      </c>
      <c r="O25" s="4279"/>
      <c r="P25" s="4277">
        <v>33</v>
      </c>
      <c r="Q25" s="4276">
        <v>340973</v>
      </c>
      <c r="R25" s="4279"/>
      <c r="S25" s="4277">
        <v>39.5</v>
      </c>
      <c r="T25" s="4146" t="s">
        <v>4736</v>
      </c>
    </row>
    <row r="26" spans="2:21" s="4161" customFormat="1" ht="17.25" customHeight="1">
      <c r="B26" s="4255" t="s">
        <v>4737</v>
      </c>
      <c r="C26" s="4276">
        <v>2743685</v>
      </c>
      <c r="D26" s="4277">
        <v>66.8</v>
      </c>
      <c r="E26" s="4276">
        <v>387296</v>
      </c>
      <c r="F26" s="4279"/>
      <c r="G26" s="4277">
        <v>46.3</v>
      </c>
      <c r="H26" s="4276">
        <v>447276</v>
      </c>
      <c r="I26" s="4279"/>
      <c r="J26" s="4277">
        <v>54.3</v>
      </c>
      <c r="K26" s="4276">
        <v>523641</v>
      </c>
      <c r="L26" s="4279"/>
      <c r="M26" s="4277">
        <v>66.5</v>
      </c>
      <c r="N26" s="4276">
        <v>640301</v>
      </c>
      <c r="O26" s="4279"/>
      <c r="P26" s="4277">
        <v>80.7</v>
      </c>
      <c r="Q26" s="4276">
        <v>745171</v>
      </c>
      <c r="R26" s="4279"/>
      <c r="S26" s="4277">
        <v>86.3</v>
      </c>
      <c r="T26" s="4146" t="s">
        <v>4738</v>
      </c>
    </row>
    <row r="27" spans="2:21" ht="17.25" customHeight="1">
      <c r="B27" s="4256" t="s">
        <v>4739</v>
      </c>
      <c r="C27" s="4272">
        <v>3168841</v>
      </c>
      <c r="D27" s="4271">
        <v>77.2</v>
      </c>
      <c r="E27" s="4272">
        <v>533513</v>
      </c>
      <c r="F27" s="4274"/>
      <c r="G27" s="4271">
        <v>63.8</v>
      </c>
      <c r="H27" s="4272">
        <v>593747</v>
      </c>
      <c r="I27" s="4274"/>
      <c r="J27" s="4271">
        <v>72.099999999999994</v>
      </c>
      <c r="K27" s="4272">
        <v>598684</v>
      </c>
      <c r="L27" s="4274"/>
      <c r="M27" s="4271">
        <v>76</v>
      </c>
      <c r="N27" s="4272">
        <v>669937</v>
      </c>
      <c r="O27" s="4274"/>
      <c r="P27" s="4271">
        <v>84.4</v>
      </c>
      <c r="Q27" s="4272">
        <v>772960</v>
      </c>
      <c r="R27" s="4274"/>
      <c r="S27" s="4271">
        <v>89.6</v>
      </c>
      <c r="T27" s="4146" t="s">
        <v>4740</v>
      </c>
    </row>
    <row r="28" spans="2:21" ht="17.25" customHeight="1">
      <c r="B28" s="4256" t="s">
        <v>4741</v>
      </c>
      <c r="C28" s="4272">
        <v>3834768</v>
      </c>
      <c r="D28" s="4271">
        <v>93.4</v>
      </c>
      <c r="E28" s="4272">
        <v>707774</v>
      </c>
      <c r="F28" s="4274"/>
      <c r="G28" s="4271">
        <v>84.6</v>
      </c>
      <c r="H28" s="4272">
        <v>749567</v>
      </c>
      <c r="I28" s="4274"/>
      <c r="J28" s="4271">
        <v>91</v>
      </c>
      <c r="K28" s="4272">
        <v>753919</v>
      </c>
      <c r="L28" s="4274"/>
      <c r="M28" s="4271">
        <v>95.7</v>
      </c>
      <c r="N28" s="4272">
        <v>773630</v>
      </c>
      <c r="O28" s="4274"/>
      <c r="P28" s="4271">
        <v>97.5</v>
      </c>
      <c r="Q28" s="4272">
        <v>849878</v>
      </c>
      <c r="R28" s="4274"/>
      <c r="S28" s="4271">
        <v>98.5</v>
      </c>
      <c r="T28" s="4146" t="s">
        <v>4742</v>
      </c>
    </row>
    <row r="29" spans="2:21" ht="22.5" customHeight="1">
      <c r="B29" s="4255" t="s">
        <v>4743</v>
      </c>
      <c r="C29" s="4272">
        <v>3049168</v>
      </c>
      <c r="D29" s="4271">
        <v>74.3</v>
      </c>
      <c r="E29" s="4272">
        <v>463466</v>
      </c>
      <c r="F29" s="4274"/>
      <c r="G29" s="4271">
        <v>55.4</v>
      </c>
      <c r="H29" s="4272">
        <v>534776</v>
      </c>
      <c r="I29" s="4274"/>
      <c r="J29" s="4271">
        <v>64.900000000000006</v>
      </c>
      <c r="K29" s="4272">
        <v>574359</v>
      </c>
      <c r="L29" s="4274"/>
      <c r="M29" s="4271">
        <v>72.900000000000006</v>
      </c>
      <c r="N29" s="4272">
        <v>682163</v>
      </c>
      <c r="O29" s="4274"/>
      <c r="P29" s="4271">
        <v>86</v>
      </c>
      <c r="Q29" s="4272">
        <v>794404</v>
      </c>
      <c r="R29" s="4274"/>
      <c r="S29" s="4271">
        <v>92</v>
      </c>
      <c r="T29" s="4258" t="s">
        <v>4744</v>
      </c>
    </row>
    <row r="30" spans="2:21" s="4161" customFormat="1" ht="24" customHeight="1">
      <c r="B30" s="4259" t="s">
        <v>4745</v>
      </c>
      <c r="C30" s="4276"/>
      <c r="D30" s="4277"/>
      <c r="E30" s="4276"/>
      <c r="F30" s="4279"/>
      <c r="G30" s="4277"/>
      <c r="H30" s="4276"/>
      <c r="I30" s="4279"/>
      <c r="J30" s="4277"/>
      <c r="K30" s="4276"/>
      <c r="L30" s="4279"/>
      <c r="M30" s="4277"/>
      <c r="N30" s="4276"/>
      <c r="O30" s="4279"/>
      <c r="P30" s="4277"/>
      <c r="Q30" s="4276"/>
      <c r="R30" s="4279"/>
      <c r="S30" s="4277"/>
      <c r="T30" s="4131" t="s">
        <v>4746</v>
      </c>
    </row>
    <row r="31" spans="2:21" ht="22.5" customHeight="1">
      <c r="B31" s="4256" t="s">
        <v>4747</v>
      </c>
      <c r="C31" s="4272">
        <v>3118067</v>
      </c>
      <c r="D31" s="4271">
        <v>76</v>
      </c>
      <c r="E31" s="4272">
        <v>436034</v>
      </c>
      <c r="F31" s="4274"/>
      <c r="G31" s="4271">
        <v>52.1</v>
      </c>
      <c r="H31" s="4272">
        <v>564878</v>
      </c>
      <c r="I31" s="4274"/>
      <c r="J31" s="4271">
        <v>68.599999999999994</v>
      </c>
      <c r="K31" s="4272">
        <v>639206</v>
      </c>
      <c r="L31" s="4274"/>
      <c r="M31" s="4271">
        <v>81.099999999999994</v>
      </c>
      <c r="N31" s="4272">
        <v>692097</v>
      </c>
      <c r="O31" s="4274"/>
      <c r="P31" s="4271">
        <v>87.2</v>
      </c>
      <c r="Q31" s="4272">
        <v>785854</v>
      </c>
      <c r="R31" s="4274"/>
      <c r="S31" s="4271">
        <v>91</v>
      </c>
      <c r="T31" s="4146" t="s">
        <v>4748</v>
      </c>
    </row>
    <row r="32" spans="2:21" ht="17.25" customHeight="1">
      <c r="B32" s="4256" t="s">
        <v>4749</v>
      </c>
      <c r="C32" s="4272">
        <v>1632930</v>
      </c>
      <c r="D32" s="4271">
        <v>39.799999999999997</v>
      </c>
      <c r="E32" s="4272">
        <v>233982</v>
      </c>
      <c r="F32" s="4274"/>
      <c r="G32" s="4271">
        <v>28</v>
      </c>
      <c r="H32" s="4272">
        <v>286673</v>
      </c>
      <c r="I32" s="4274"/>
      <c r="J32" s="4271">
        <v>34.799999999999997</v>
      </c>
      <c r="K32" s="4272">
        <v>357730</v>
      </c>
      <c r="L32" s="4274"/>
      <c r="M32" s="4271">
        <v>45.4</v>
      </c>
      <c r="N32" s="4272">
        <v>370797</v>
      </c>
      <c r="O32" s="4274"/>
      <c r="P32" s="4271">
        <v>46.7</v>
      </c>
      <c r="Q32" s="4272">
        <v>383748</v>
      </c>
      <c r="R32" s="4274"/>
      <c r="S32" s="4271">
        <v>44.5</v>
      </c>
      <c r="T32" s="4146" t="s">
        <v>4750</v>
      </c>
    </row>
    <row r="33" spans="2:21" ht="17.25" customHeight="1">
      <c r="B33" s="4256" t="s">
        <v>4751</v>
      </c>
      <c r="C33" s="4272">
        <v>318654</v>
      </c>
      <c r="D33" s="4271">
        <v>7.8</v>
      </c>
      <c r="E33" s="4272">
        <v>62806</v>
      </c>
      <c r="F33" s="4274"/>
      <c r="G33" s="4271">
        <v>7.5</v>
      </c>
      <c r="H33" s="4272">
        <v>80378</v>
      </c>
      <c r="I33" s="4274"/>
      <c r="J33" s="4271">
        <v>9.8000000000000007</v>
      </c>
      <c r="K33" s="4272">
        <v>71157</v>
      </c>
      <c r="L33" s="4274"/>
      <c r="M33" s="4271">
        <v>9</v>
      </c>
      <c r="N33" s="4272">
        <v>58711</v>
      </c>
      <c r="O33" s="4274"/>
      <c r="P33" s="4271">
        <v>7.4</v>
      </c>
      <c r="Q33" s="4272">
        <v>45603</v>
      </c>
      <c r="R33" s="4274"/>
      <c r="S33" s="4271">
        <v>5.3</v>
      </c>
      <c r="T33" s="4146" t="s">
        <v>4752</v>
      </c>
    </row>
    <row r="34" spans="2:21" ht="22.5" customHeight="1">
      <c r="B34" s="4260" t="s">
        <v>4753</v>
      </c>
      <c r="C34" s="4272">
        <v>245658</v>
      </c>
      <c r="D34" s="4271">
        <v>6</v>
      </c>
      <c r="E34" s="4272">
        <v>20558</v>
      </c>
      <c r="F34" s="4274"/>
      <c r="G34" s="4271">
        <v>2.5</v>
      </c>
      <c r="H34" s="4272">
        <v>31215</v>
      </c>
      <c r="I34" s="4274"/>
      <c r="J34" s="4271">
        <v>3.8</v>
      </c>
      <c r="K34" s="4272">
        <v>58877</v>
      </c>
      <c r="L34" s="4274"/>
      <c r="M34" s="4271">
        <v>7.5</v>
      </c>
      <c r="N34" s="4272">
        <v>65166</v>
      </c>
      <c r="O34" s="4274"/>
      <c r="P34" s="4271">
        <v>8.1999999999999993</v>
      </c>
      <c r="Q34" s="4272">
        <v>69842</v>
      </c>
      <c r="R34" s="4274"/>
      <c r="S34" s="4271">
        <v>8.1</v>
      </c>
      <c r="T34" s="4146" t="s">
        <v>4754</v>
      </c>
    </row>
    <row r="35" spans="2:21" ht="18" customHeight="1">
      <c r="B35" s="5649"/>
      <c r="C35" s="5651" t="s">
        <v>177</v>
      </c>
      <c r="D35" s="5652"/>
      <c r="E35" s="5636" t="s">
        <v>4627</v>
      </c>
      <c r="F35" s="5636"/>
      <c r="G35" s="5636"/>
      <c r="H35" s="5636" t="s">
        <v>4628</v>
      </c>
      <c r="I35" s="5636"/>
      <c r="J35" s="5636"/>
      <c r="K35" s="5636" t="s">
        <v>4629</v>
      </c>
      <c r="L35" s="5636"/>
      <c r="M35" s="5636"/>
      <c r="N35" s="5636" t="s">
        <v>4630</v>
      </c>
      <c r="O35" s="5636"/>
      <c r="P35" s="5636"/>
      <c r="Q35" s="5636" t="s">
        <v>4631</v>
      </c>
      <c r="R35" s="5636"/>
      <c r="S35" s="5636"/>
      <c r="T35" s="5653"/>
      <c r="U35" s="4171"/>
    </row>
    <row r="36" spans="2:21" ht="15" customHeight="1">
      <c r="B36" s="5650"/>
      <c r="C36" s="4234" t="s">
        <v>263</v>
      </c>
      <c r="D36" s="4281" t="s">
        <v>13</v>
      </c>
      <c r="E36" s="5655" t="s">
        <v>263</v>
      </c>
      <c r="F36" s="5652"/>
      <c r="G36" s="4281" t="s">
        <v>13</v>
      </c>
      <c r="H36" s="5655" t="s">
        <v>263</v>
      </c>
      <c r="I36" s="5652"/>
      <c r="J36" s="4281" t="s">
        <v>13</v>
      </c>
      <c r="K36" s="5655" t="s">
        <v>263</v>
      </c>
      <c r="L36" s="5652"/>
      <c r="M36" s="4281" t="s">
        <v>13</v>
      </c>
      <c r="N36" s="5655" t="s">
        <v>263</v>
      </c>
      <c r="O36" s="5652"/>
      <c r="P36" s="4281" t="s">
        <v>13</v>
      </c>
      <c r="Q36" s="5655" t="s">
        <v>263</v>
      </c>
      <c r="R36" s="5652"/>
      <c r="S36" s="4281" t="s">
        <v>13</v>
      </c>
      <c r="T36" s="5654"/>
      <c r="U36" s="4171"/>
    </row>
    <row r="37" spans="2:21" ht="4.5" customHeight="1">
      <c r="B37" s="4270"/>
      <c r="C37" s="4143"/>
      <c r="D37" s="4143"/>
      <c r="E37" s="4143"/>
      <c r="F37" s="4143"/>
      <c r="G37" s="4143"/>
      <c r="H37" s="4143"/>
      <c r="I37" s="4143"/>
      <c r="J37" s="4143"/>
      <c r="K37" s="4143"/>
      <c r="L37" s="4143"/>
      <c r="M37" s="4143"/>
      <c r="N37" s="4143"/>
      <c r="O37" s="4143"/>
      <c r="P37" s="4143"/>
      <c r="Q37" s="4143"/>
      <c r="R37" s="4143"/>
      <c r="S37" s="4143"/>
      <c r="T37" s="4270"/>
      <c r="U37" s="4171"/>
    </row>
    <row r="38" spans="2:21" s="4144" customFormat="1" ht="12" customHeight="1">
      <c r="B38" s="5638" t="s">
        <v>200</v>
      </c>
      <c r="C38" s="5638"/>
      <c r="D38" s="5638"/>
      <c r="E38" s="5638"/>
      <c r="F38" s="5638"/>
      <c r="G38" s="5638"/>
      <c r="H38" s="5638"/>
      <c r="I38" s="5638"/>
      <c r="J38" s="5638"/>
      <c r="K38" s="5638"/>
      <c r="L38" s="5638"/>
      <c r="M38" s="5638"/>
      <c r="N38" s="5638"/>
      <c r="O38" s="5638"/>
      <c r="P38" s="5638"/>
      <c r="Q38" s="5638"/>
      <c r="R38" s="5638"/>
      <c r="S38" s="5638"/>
      <c r="T38" s="5638"/>
      <c r="U38" s="4264"/>
    </row>
    <row r="39" spans="2:21" s="4213" customFormat="1" ht="12" customHeight="1">
      <c r="B39" s="5657" t="s">
        <v>4583</v>
      </c>
      <c r="C39" s="5657"/>
      <c r="D39" s="5657"/>
      <c r="E39" s="5657"/>
      <c r="F39" s="5657"/>
      <c r="G39" s="5657"/>
      <c r="H39" s="5657"/>
      <c r="I39" s="5657"/>
      <c r="J39" s="5657"/>
      <c r="K39" s="5657"/>
      <c r="L39" s="5657"/>
      <c r="M39" s="5657"/>
      <c r="N39" s="5657"/>
      <c r="O39" s="5657"/>
      <c r="P39" s="5657"/>
      <c r="Q39" s="5657"/>
      <c r="R39" s="5657"/>
      <c r="S39" s="5657"/>
      <c r="T39" s="5657"/>
    </row>
    <row r="40" spans="2:21" s="4213" customFormat="1" ht="12" customHeight="1">
      <c r="B40" s="5638" t="s">
        <v>4584</v>
      </c>
      <c r="C40" s="5638"/>
      <c r="D40" s="5638"/>
      <c r="E40" s="5638"/>
      <c r="F40" s="5638"/>
      <c r="G40" s="5638"/>
      <c r="H40" s="5638"/>
      <c r="I40" s="5638"/>
      <c r="J40" s="5638"/>
      <c r="K40" s="5638"/>
      <c r="L40" s="5638"/>
      <c r="M40" s="5638"/>
      <c r="N40" s="5638"/>
      <c r="O40" s="5638"/>
      <c r="P40" s="5638"/>
      <c r="Q40" s="5638"/>
      <c r="R40" s="5638"/>
      <c r="S40" s="5638"/>
      <c r="T40" s="5638"/>
    </row>
    <row r="41" spans="2:21" s="4213" customFormat="1" ht="30" customHeight="1">
      <c r="B41" s="5601" t="s">
        <v>4761</v>
      </c>
      <c r="C41" s="5601"/>
      <c r="D41" s="5601"/>
      <c r="E41" s="5601"/>
      <c r="F41" s="5601"/>
      <c r="G41" s="5601"/>
      <c r="H41" s="5601"/>
      <c r="I41" s="5601"/>
      <c r="J41" s="5601"/>
      <c r="K41" s="5601"/>
      <c r="L41" s="5601"/>
      <c r="M41" s="5601"/>
      <c r="N41" s="5601"/>
      <c r="O41" s="5601"/>
      <c r="P41" s="5601"/>
      <c r="Q41" s="5601"/>
      <c r="R41" s="5601"/>
      <c r="S41" s="5601"/>
      <c r="T41" s="5601"/>
    </row>
    <row r="42" spans="2:21" s="4213" customFormat="1" ht="21" customHeight="1">
      <c r="B42" s="5601" t="s">
        <v>4756</v>
      </c>
      <c r="C42" s="5601"/>
      <c r="D42" s="5601"/>
      <c r="E42" s="5601"/>
      <c r="F42" s="5601"/>
      <c r="G42" s="5601"/>
      <c r="H42" s="5601"/>
      <c r="I42" s="5601"/>
      <c r="J42" s="5601"/>
      <c r="K42" s="5601"/>
      <c r="L42" s="5601"/>
      <c r="M42" s="5601"/>
      <c r="N42" s="5601"/>
      <c r="O42" s="5601"/>
      <c r="P42" s="5601"/>
      <c r="Q42" s="5601"/>
      <c r="R42" s="5601"/>
      <c r="S42" s="5601"/>
      <c r="T42" s="5601"/>
    </row>
    <row r="44" spans="2:21" ht="12.75" customHeight="1">
      <c r="B44" s="5656"/>
      <c r="C44" s="5656"/>
      <c r="D44" s="5656"/>
      <c r="E44" s="5656"/>
      <c r="F44" s="5656"/>
      <c r="G44" s="5656"/>
      <c r="H44" s="5656"/>
      <c r="I44" s="5656"/>
      <c r="J44" s="5656"/>
      <c r="K44" s="5656"/>
      <c r="L44" s="5656"/>
      <c r="M44" s="5656"/>
      <c r="N44" s="5656"/>
      <c r="O44" s="5656"/>
    </row>
    <row r="45" spans="2:21" ht="14.25" customHeight="1">
      <c r="B45" s="5656"/>
      <c r="C45" s="5656"/>
      <c r="D45" s="5656"/>
      <c r="E45" s="5656"/>
      <c r="F45" s="5656"/>
      <c r="G45" s="5656"/>
      <c r="H45" s="5656"/>
      <c r="I45" s="5656"/>
      <c r="J45" s="5656"/>
      <c r="K45" s="5656"/>
      <c r="L45" s="5656"/>
      <c r="M45" s="5656"/>
      <c r="N45" s="5656"/>
      <c r="O45" s="5656"/>
    </row>
  </sheetData>
  <mergeCells count="35">
    <mergeCell ref="B45:O45"/>
    <mergeCell ref="B38:T38"/>
    <mergeCell ref="B39:T39"/>
    <mergeCell ref="B40:T40"/>
    <mergeCell ref="B41:T41"/>
    <mergeCell ref="B42:T42"/>
    <mergeCell ref="B44:O44"/>
    <mergeCell ref="N35:P35"/>
    <mergeCell ref="Q35:S35"/>
    <mergeCell ref="T35:T36"/>
    <mergeCell ref="E36:F36"/>
    <mergeCell ref="H36:I36"/>
    <mergeCell ref="K36:L36"/>
    <mergeCell ref="N36:O36"/>
    <mergeCell ref="Q36:R36"/>
    <mergeCell ref="B35:B36"/>
    <mergeCell ref="C35:D35"/>
    <mergeCell ref="E35:G35"/>
    <mergeCell ref="H35:J35"/>
    <mergeCell ref="K35:M35"/>
    <mergeCell ref="B1:T1"/>
    <mergeCell ref="B2:T2"/>
    <mergeCell ref="B4:B5"/>
    <mergeCell ref="C4:D4"/>
    <mergeCell ref="E4:G4"/>
    <mergeCell ref="H4:J4"/>
    <mergeCell ref="K4:M4"/>
    <mergeCell ref="N4:P4"/>
    <mergeCell ref="Q4:S4"/>
    <mergeCell ref="T4:T5"/>
    <mergeCell ref="E5:F5"/>
    <mergeCell ref="H5:I5"/>
    <mergeCell ref="K5:L5"/>
    <mergeCell ref="N5:O5"/>
    <mergeCell ref="Q5:R5"/>
  </mergeCells>
  <hyperlinks>
    <hyperlink ref="V2" location="Indice!A1" display="(Voltar ao Índice)"/>
  </hyperlinks>
  <printOptions horizontalCentered="1"/>
  <pageMargins left="0.27559055118110237" right="0.27559055118110237" top="0.6692913385826772" bottom="0.27559055118110237" header="0" footer="0"/>
  <pageSetup paperSize="9" scale="86" orientation="portrait" r:id="rId1"/>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44"/>
  <sheetViews>
    <sheetView showGridLines="0" workbookViewId="0">
      <selection activeCell="B1" sqref="B1:U1"/>
    </sheetView>
  </sheetViews>
  <sheetFormatPr defaultRowHeight="11.25"/>
  <cols>
    <col min="1" max="1" width="6.7109375" style="4127" customWidth="1"/>
    <col min="2" max="2" width="19.7109375" style="4127" customWidth="1"/>
    <col min="3" max="3" width="5.85546875" style="4127" customWidth="1"/>
    <col min="4" max="4" width="1.7109375" style="4127" customWidth="1"/>
    <col min="5" max="5" width="4.5703125" style="4127" customWidth="1"/>
    <col min="6" max="6" width="5.85546875" style="4127" customWidth="1"/>
    <col min="7" max="7" width="1.7109375" style="4127" customWidth="1"/>
    <col min="8" max="8" width="4.5703125" style="4127" customWidth="1"/>
    <col min="9" max="9" width="5.85546875" style="4127" customWidth="1"/>
    <col min="10" max="10" width="1.7109375" style="4127" customWidth="1"/>
    <col min="11" max="11" width="4.5703125" style="4127" customWidth="1"/>
    <col min="12" max="12" width="5.85546875" style="4127" customWidth="1"/>
    <col min="13" max="13" width="1.7109375" style="4127" customWidth="1"/>
    <col min="14" max="14" width="4.5703125" style="4290" customWidth="1"/>
    <col min="15" max="15" width="5.85546875" style="4127" customWidth="1"/>
    <col min="16" max="16" width="1.7109375" style="4127" customWidth="1"/>
    <col min="17" max="17" width="4.5703125" style="4290" customWidth="1"/>
    <col min="18" max="18" width="5.85546875" style="4127" customWidth="1"/>
    <col min="19" max="19" width="1.7109375" style="4127" customWidth="1"/>
    <col min="20" max="20" width="4.5703125" style="4290" customWidth="1"/>
    <col min="21" max="21" width="19.7109375" style="4127" customWidth="1"/>
    <col min="22" max="22" width="6.7109375" style="4127" customWidth="1"/>
    <col min="23" max="23" width="14.28515625" style="4127" bestFit="1" customWidth="1"/>
    <col min="24" max="173" width="9.140625" style="4127"/>
    <col min="174" max="174" width="29.7109375" style="4127" customWidth="1"/>
    <col min="175" max="175" width="7.7109375" style="4127" customWidth="1"/>
    <col min="176" max="176" width="1.42578125" style="4127" customWidth="1"/>
    <col min="177" max="177" width="5.7109375" style="4127" customWidth="1"/>
    <col min="178" max="178" width="1.42578125" style="4127" customWidth="1"/>
    <col min="179" max="179" width="7.7109375" style="4127" customWidth="1"/>
    <col min="180" max="180" width="1.42578125" style="4127" customWidth="1"/>
    <col min="181" max="181" width="5.7109375" style="4127" customWidth="1"/>
    <col min="182" max="182" width="1.42578125" style="4127" customWidth="1"/>
    <col min="183" max="183" width="7.7109375" style="4127" customWidth="1"/>
    <col min="184" max="184" width="1.42578125" style="4127" customWidth="1"/>
    <col min="185" max="185" width="5.7109375" style="4127" customWidth="1"/>
    <col min="186" max="186" width="1.42578125" style="4127" customWidth="1"/>
    <col min="187" max="187" width="7.7109375" style="4127" customWidth="1"/>
    <col min="188" max="188" width="1.42578125" style="4127" customWidth="1"/>
    <col min="189" max="189" width="5.7109375" style="4127" customWidth="1"/>
    <col min="190" max="190" width="1.42578125" style="4127" customWidth="1"/>
    <col min="191" max="191" width="7.7109375" style="4127" customWidth="1"/>
    <col min="192" max="192" width="1.42578125" style="4127" customWidth="1"/>
    <col min="193" max="193" width="5.7109375" style="4127" customWidth="1"/>
    <col min="194" max="194" width="1.42578125" style="4127" customWidth="1"/>
    <col min="195" max="195" width="7.7109375" style="4127" customWidth="1"/>
    <col min="196" max="196" width="1.42578125" style="4127" customWidth="1"/>
    <col min="197" max="197" width="5.7109375" style="4127" customWidth="1"/>
    <col min="198" max="198" width="1.42578125" style="4127" customWidth="1"/>
    <col min="199" max="199" width="7.7109375" style="4127" customWidth="1"/>
    <col min="200" max="200" width="1.42578125" style="4127" customWidth="1"/>
    <col min="201" max="201" width="5.7109375" style="4127" customWidth="1"/>
    <col min="202" max="202" width="1.42578125" style="4127" customWidth="1"/>
    <col min="203" max="203" width="7.7109375" style="4127" customWidth="1"/>
    <col min="204" max="204" width="1.42578125" style="4127" customWidth="1"/>
    <col min="205" max="205" width="5.7109375" style="4127" customWidth="1"/>
    <col min="206" max="206" width="1.42578125" style="4127" customWidth="1"/>
    <col min="207" max="207" width="29.7109375" style="4127" customWidth="1"/>
    <col min="208" max="429" width="9.140625" style="4127"/>
    <col min="430" max="430" width="29.7109375" style="4127" customWidth="1"/>
    <col min="431" max="431" width="7.7109375" style="4127" customWidth="1"/>
    <col min="432" max="432" width="1.42578125" style="4127" customWidth="1"/>
    <col min="433" max="433" width="5.7109375" style="4127" customWidth="1"/>
    <col min="434" max="434" width="1.42578125" style="4127" customWidth="1"/>
    <col min="435" max="435" width="7.7109375" style="4127" customWidth="1"/>
    <col min="436" max="436" width="1.42578125" style="4127" customWidth="1"/>
    <col min="437" max="437" width="5.7109375" style="4127" customWidth="1"/>
    <col min="438" max="438" width="1.42578125" style="4127" customWidth="1"/>
    <col min="439" max="439" width="7.7109375" style="4127" customWidth="1"/>
    <col min="440" max="440" width="1.42578125" style="4127" customWidth="1"/>
    <col min="441" max="441" width="5.7109375" style="4127" customWidth="1"/>
    <col min="442" max="442" width="1.42578125" style="4127" customWidth="1"/>
    <col min="443" max="443" width="7.7109375" style="4127" customWidth="1"/>
    <col min="444" max="444" width="1.42578125" style="4127" customWidth="1"/>
    <col min="445" max="445" width="5.7109375" style="4127" customWidth="1"/>
    <col min="446" max="446" width="1.42578125" style="4127" customWidth="1"/>
    <col min="447" max="447" width="7.7109375" style="4127" customWidth="1"/>
    <col min="448" max="448" width="1.42578125" style="4127" customWidth="1"/>
    <col min="449" max="449" width="5.7109375" style="4127" customWidth="1"/>
    <col min="450" max="450" width="1.42578125" style="4127" customWidth="1"/>
    <col min="451" max="451" width="7.7109375" style="4127" customWidth="1"/>
    <col min="452" max="452" width="1.42578125" style="4127" customWidth="1"/>
    <col min="453" max="453" width="5.7109375" style="4127" customWidth="1"/>
    <col min="454" max="454" width="1.42578125" style="4127" customWidth="1"/>
    <col min="455" max="455" width="7.7109375" style="4127" customWidth="1"/>
    <col min="456" max="456" width="1.42578125" style="4127" customWidth="1"/>
    <col min="457" max="457" width="5.7109375" style="4127" customWidth="1"/>
    <col min="458" max="458" width="1.42578125" style="4127" customWidth="1"/>
    <col min="459" max="459" width="7.7109375" style="4127" customWidth="1"/>
    <col min="460" max="460" width="1.42578125" style="4127" customWidth="1"/>
    <col min="461" max="461" width="5.7109375" style="4127" customWidth="1"/>
    <col min="462" max="462" width="1.42578125" style="4127" customWidth="1"/>
    <col min="463" max="463" width="29.7109375" style="4127" customWidth="1"/>
    <col min="464" max="685" width="9.140625" style="4127"/>
    <col min="686" max="686" width="29.7109375" style="4127" customWidth="1"/>
    <col min="687" max="687" width="7.7109375" style="4127" customWidth="1"/>
    <col min="688" max="688" width="1.42578125" style="4127" customWidth="1"/>
    <col min="689" max="689" width="5.7109375" style="4127" customWidth="1"/>
    <col min="690" max="690" width="1.42578125" style="4127" customWidth="1"/>
    <col min="691" max="691" width="7.7109375" style="4127" customWidth="1"/>
    <col min="692" max="692" width="1.42578125" style="4127" customWidth="1"/>
    <col min="693" max="693" width="5.7109375" style="4127" customWidth="1"/>
    <col min="694" max="694" width="1.42578125" style="4127" customWidth="1"/>
    <col min="695" max="695" width="7.7109375" style="4127" customWidth="1"/>
    <col min="696" max="696" width="1.42578125" style="4127" customWidth="1"/>
    <col min="697" max="697" width="5.7109375" style="4127" customWidth="1"/>
    <col min="698" max="698" width="1.42578125" style="4127" customWidth="1"/>
    <col min="699" max="699" width="7.7109375" style="4127" customWidth="1"/>
    <col min="700" max="700" width="1.42578125" style="4127" customWidth="1"/>
    <col min="701" max="701" width="5.7109375" style="4127" customWidth="1"/>
    <col min="702" max="702" width="1.42578125" style="4127" customWidth="1"/>
    <col min="703" max="703" width="7.7109375" style="4127" customWidth="1"/>
    <col min="704" max="704" width="1.42578125" style="4127" customWidth="1"/>
    <col min="705" max="705" width="5.7109375" style="4127" customWidth="1"/>
    <col min="706" max="706" width="1.42578125" style="4127" customWidth="1"/>
    <col min="707" max="707" width="7.7109375" style="4127" customWidth="1"/>
    <col min="708" max="708" width="1.42578125" style="4127" customWidth="1"/>
    <col min="709" max="709" width="5.7109375" style="4127" customWidth="1"/>
    <col min="710" max="710" width="1.42578125" style="4127" customWidth="1"/>
    <col min="711" max="711" width="7.7109375" style="4127" customWidth="1"/>
    <col min="712" max="712" width="1.42578125" style="4127" customWidth="1"/>
    <col min="713" max="713" width="5.7109375" style="4127" customWidth="1"/>
    <col min="714" max="714" width="1.42578125" style="4127" customWidth="1"/>
    <col min="715" max="715" width="7.7109375" style="4127" customWidth="1"/>
    <col min="716" max="716" width="1.42578125" style="4127" customWidth="1"/>
    <col min="717" max="717" width="5.7109375" style="4127" customWidth="1"/>
    <col min="718" max="718" width="1.42578125" style="4127" customWidth="1"/>
    <col min="719" max="719" width="29.7109375" style="4127" customWidth="1"/>
    <col min="720" max="941" width="9.140625" style="4127"/>
    <col min="942" max="942" width="29.7109375" style="4127" customWidth="1"/>
    <col min="943" max="943" width="7.7109375" style="4127" customWidth="1"/>
    <col min="944" max="944" width="1.42578125" style="4127" customWidth="1"/>
    <col min="945" max="945" width="5.7109375" style="4127" customWidth="1"/>
    <col min="946" max="946" width="1.42578125" style="4127" customWidth="1"/>
    <col min="947" max="947" width="7.7109375" style="4127" customWidth="1"/>
    <col min="948" max="948" width="1.42578125" style="4127" customWidth="1"/>
    <col min="949" max="949" width="5.7109375" style="4127" customWidth="1"/>
    <col min="950" max="950" width="1.42578125" style="4127" customWidth="1"/>
    <col min="951" max="951" width="7.7109375" style="4127" customWidth="1"/>
    <col min="952" max="952" width="1.42578125" style="4127" customWidth="1"/>
    <col min="953" max="953" width="5.7109375" style="4127" customWidth="1"/>
    <col min="954" max="954" width="1.42578125" style="4127" customWidth="1"/>
    <col min="955" max="955" width="7.7109375" style="4127" customWidth="1"/>
    <col min="956" max="956" width="1.42578125" style="4127" customWidth="1"/>
    <col min="957" max="957" width="5.7109375" style="4127" customWidth="1"/>
    <col min="958" max="958" width="1.42578125" style="4127" customWidth="1"/>
    <col min="959" max="959" width="7.7109375" style="4127" customWidth="1"/>
    <col min="960" max="960" width="1.42578125" style="4127" customWidth="1"/>
    <col min="961" max="961" width="5.7109375" style="4127" customWidth="1"/>
    <col min="962" max="962" width="1.42578125" style="4127" customWidth="1"/>
    <col min="963" max="963" width="7.7109375" style="4127" customWidth="1"/>
    <col min="964" max="964" width="1.42578125" style="4127" customWidth="1"/>
    <col min="965" max="965" width="5.7109375" style="4127" customWidth="1"/>
    <col min="966" max="966" width="1.42578125" style="4127" customWidth="1"/>
    <col min="967" max="967" width="7.7109375" style="4127" customWidth="1"/>
    <col min="968" max="968" width="1.42578125" style="4127" customWidth="1"/>
    <col min="969" max="969" width="5.7109375" style="4127" customWidth="1"/>
    <col min="970" max="970" width="1.42578125" style="4127" customWidth="1"/>
    <col min="971" max="971" width="7.7109375" style="4127" customWidth="1"/>
    <col min="972" max="972" width="1.42578125" style="4127" customWidth="1"/>
    <col min="973" max="973" width="5.7109375" style="4127" customWidth="1"/>
    <col min="974" max="974" width="1.42578125" style="4127" customWidth="1"/>
    <col min="975" max="975" width="29.7109375" style="4127" customWidth="1"/>
    <col min="976" max="1197" width="9.140625" style="4127"/>
    <col min="1198" max="1198" width="29.7109375" style="4127" customWidth="1"/>
    <col min="1199" max="1199" width="7.7109375" style="4127" customWidth="1"/>
    <col min="1200" max="1200" width="1.42578125" style="4127" customWidth="1"/>
    <col min="1201" max="1201" width="5.7109375" style="4127" customWidth="1"/>
    <col min="1202" max="1202" width="1.42578125" style="4127" customWidth="1"/>
    <col min="1203" max="1203" width="7.7109375" style="4127" customWidth="1"/>
    <col min="1204" max="1204" width="1.42578125" style="4127" customWidth="1"/>
    <col min="1205" max="1205" width="5.7109375" style="4127" customWidth="1"/>
    <col min="1206" max="1206" width="1.42578125" style="4127" customWidth="1"/>
    <col min="1207" max="1207" width="7.7109375" style="4127" customWidth="1"/>
    <col min="1208" max="1208" width="1.42578125" style="4127" customWidth="1"/>
    <col min="1209" max="1209" width="5.7109375" style="4127" customWidth="1"/>
    <col min="1210" max="1210" width="1.42578125" style="4127" customWidth="1"/>
    <col min="1211" max="1211" width="7.7109375" style="4127" customWidth="1"/>
    <col min="1212" max="1212" width="1.42578125" style="4127" customWidth="1"/>
    <col min="1213" max="1213" width="5.7109375" style="4127" customWidth="1"/>
    <col min="1214" max="1214" width="1.42578125" style="4127" customWidth="1"/>
    <col min="1215" max="1215" width="7.7109375" style="4127" customWidth="1"/>
    <col min="1216" max="1216" width="1.42578125" style="4127" customWidth="1"/>
    <col min="1217" max="1217" width="5.7109375" style="4127" customWidth="1"/>
    <col min="1218" max="1218" width="1.42578125" style="4127" customWidth="1"/>
    <col min="1219" max="1219" width="7.7109375" style="4127" customWidth="1"/>
    <col min="1220" max="1220" width="1.42578125" style="4127" customWidth="1"/>
    <col min="1221" max="1221" width="5.7109375" style="4127" customWidth="1"/>
    <col min="1222" max="1222" width="1.42578125" style="4127" customWidth="1"/>
    <col min="1223" max="1223" width="7.7109375" style="4127" customWidth="1"/>
    <col min="1224" max="1224" width="1.42578125" style="4127" customWidth="1"/>
    <col min="1225" max="1225" width="5.7109375" style="4127" customWidth="1"/>
    <col min="1226" max="1226" width="1.42578125" style="4127" customWidth="1"/>
    <col min="1227" max="1227" width="7.7109375" style="4127" customWidth="1"/>
    <col min="1228" max="1228" width="1.42578125" style="4127" customWidth="1"/>
    <col min="1229" max="1229" width="5.7109375" style="4127" customWidth="1"/>
    <col min="1230" max="1230" width="1.42578125" style="4127" customWidth="1"/>
    <col min="1231" max="1231" width="29.7109375" style="4127" customWidth="1"/>
    <col min="1232" max="1453" width="9.140625" style="4127"/>
    <col min="1454" max="1454" width="29.7109375" style="4127" customWidth="1"/>
    <col min="1455" max="1455" width="7.7109375" style="4127" customWidth="1"/>
    <col min="1456" max="1456" width="1.42578125" style="4127" customWidth="1"/>
    <col min="1457" max="1457" width="5.7109375" style="4127" customWidth="1"/>
    <col min="1458" max="1458" width="1.42578125" style="4127" customWidth="1"/>
    <col min="1459" max="1459" width="7.7109375" style="4127" customWidth="1"/>
    <col min="1460" max="1460" width="1.42578125" style="4127" customWidth="1"/>
    <col min="1461" max="1461" width="5.7109375" style="4127" customWidth="1"/>
    <col min="1462" max="1462" width="1.42578125" style="4127" customWidth="1"/>
    <col min="1463" max="1463" width="7.7109375" style="4127" customWidth="1"/>
    <col min="1464" max="1464" width="1.42578125" style="4127" customWidth="1"/>
    <col min="1465" max="1465" width="5.7109375" style="4127" customWidth="1"/>
    <col min="1466" max="1466" width="1.42578125" style="4127" customWidth="1"/>
    <col min="1467" max="1467" width="7.7109375" style="4127" customWidth="1"/>
    <col min="1468" max="1468" width="1.42578125" style="4127" customWidth="1"/>
    <col min="1469" max="1469" width="5.7109375" style="4127" customWidth="1"/>
    <col min="1470" max="1470" width="1.42578125" style="4127" customWidth="1"/>
    <col min="1471" max="1471" width="7.7109375" style="4127" customWidth="1"/>
    <col min="1472" max="1472" width="1.42578125" style="4127" customWidth="1"/>
    <col min="1473" max="1473" width="5.7109375" style="4127" customWidth="1"/>
    <col min="1474" max="1474" width="1.42578125" style="4127" customWidth="1"/>
    <col min="1475" max="1475" width="7.7109375" style="4127" customWidth="1"/>
    <col min="1476" max="1476" width="1.42578125" style="4127" customWidth="1"/>
    <col min="1477" max="1477" width="5.7109375" style="4127" customWidth="1"/>
    <col min="1478" max="1478" width="1.42578125" style="4127" customWidth="1"/>
    <col min="1479" max="1479" width="7.7109375" style="4127" customWidth="1"/>
    <col min="1480" max="1480" width="1.42578125" style="4127" customWidth="1"/>
    <col min="1481" max="1481" width="5.7109375" style="4127" customWidth="1"/>
    <col min="1482" max="1482" width="1.42578125" style="4127" customWidth="1"/>
    <col min="1483" max="1483" width="7.7109375" style="4127" customWidth="1"/>
    <col min="1484" max="1484" width="1.42578125" style="4127" customWidth="1"/>
    <col min="1485" max="1485" width="5.7109375" style="4127" customWidth="1"/>
    <col min="1486" max="1486" width="1.42578125" style="4127" customWidth="1"/>
    <col min="1487" max="1487" width="29.7109375" style="4127" customWidth="1"/>
    <col min="1488" max="1709" width="9.140625" style="4127"/>
    <col min="1710" max="1710" width="29.7109375" style="4127" customWidth="1"/>
    <col min="1711" max="1711" width="7.7109375" style="4127" customWidth="1"/>
    <col min="1712" max="1712" width="1.42578125" style="4127" customWidth="1"/>
    <col min="1713" max="1713" width="5.7109375" style="4127" customWidth="1"/>
    <col min="1714" max="1714" width="1.42578125" style="4127" customWidth="1"/>
    <col min="1715" max="1715" width="7.7109375" style="4127" customWidth="1"/>
    <col min="1716" max="1716" width="1.42578125" style="4127" customWidth="1"/>
    <col min="1717" max="1717" width="5.7109375" style="4127" customWidth="1"/>
    <col min="1718" max="1718" width="1.42578125" style="4127" customWidth="1"/>
    <col min="1719" max="1719" width="7.7109375" style="4127" customWidth="1"/>
    <col min="1720" max="1720" width="1.42578125" style="4127" customWidth="1"/>
    <col min="1721" max="1721" width="5.7109375" style="4127" customWidth="1"/>
    <col min="1722" max="1722" width="1.42578125" style="4127" customWidth="1"/>
    <col min="1723" max="1723" width="7.7109375" style="4127" customWidth="1"/>
    <col min="1724" max="1724" width="1.42578125" style="4127" customWidth="1"/>
    <col min="1725" max="1725" width="5.7109375" style="4127" customWidth="1"/>
    <col min="1726" max="1726" width="1.42578125" style="4127" customWidth="1"/>
    <col min="1727" max="1727" width="7.7109375" style="4127" customWidth="1"/>
    <col min="1728" max="1728" width="1.42578125" style="4127" customWidth="1"/>
    <col min="1729" max="1729" width="5.7109375" style="4127" customWidth="1"/>
    <col min="1730" max="1730" width="1.42578125" style="4127" customWidth="1"/>
    <col min="1731" max="1731" width="7.7109375" style="4127" customWidth="1"/>
    <col min="1732" max="1732" width="1.42578125" style="4127" customWidth="1"/>
    <col min="1733" max="1733" width="5.7109375" style="4127" customWidth="1"/>
    <col min="1734" max="1734" width="1.42578125" style="4127" customWidth="1"/>
    <col min="1735" max="1735" width="7.7109375" style="4127" customWidth="1"/>
    <col min="1736" max="1736" width="1.42578125" style="4127" customWidth="1"/>
    <col min="1737" max="1737" width="5.7109375" style="4127" customWidth="1"/>
    <col min="1738" max="1738" width="1.42578125" style="4127" customWidth="1"/>
    <col min="1739" max="1739" width="7.7109375" style="4127" customWidth="1"/>
    <col min="1740" max="1740" width="1.42578125" style="4127" customWidth="1"/>
    <col min="1741" max="1741" width="5.7109375" style="4127" customWidth="1"/>
    <col min="1742" max="1742" width="1.42578125" style="4127" customWidth="1"/>
    <col min="1743" max="1743" width="29.7109375" style="4127" customWidth="1"/>
    <col min="1744" max="1965" width="9.140625" style="4127"/>
    <col min="1966" max="1966" width="29.7109375" style="4127" customWidth="1"/>
    <col min="1967" max="1967" width="7.7109375" style="4127" customWidth="1"/>
    <col min="1968" max="1968" width="1.42578125" style="4127" customWidth="1"/>
    <col min="1969" max="1969" width="5.7109375" style="4127" customWidth="1"/>
    <col min="1970" max="1970" width="1.42578125" style="4127" customWidth="1"/>
    <col min="1971" max="1971" width="7.7109375" style="4127" customWidth="1"/>
    <col min="1972" max="1972" width="1.42578125" style="4127" customWidth="1"/>
    <col min="1973" max="1973" width="5.7109375" style="4127" customWidth="1"/>
    <col min="1974" max="1974" width="1.42578125" style="4127" customWidth="1"/>
    <col min="1975" max="1975" width="7.7109375" style="4127" customWidth="1"/>
    <col min="1976" max="1976" width="1.42578125" style="4127" customWidth="1"/>
    <col min="1977" max="1977" width="5.7109375" style="4127" customWidth="1"/>
    <col min="1978" max="1978" width="1.42578125" style="4127" customWidth="1"/>
    <col min="1979" max="1979" width="7.7109375" style="4127" customWidth="1"/>
    <col min="1980" max="1980" width="1.42578125" style="4127" customWidth="1"/>
    <col min="1981" max="1981" width="5.7109375" style="4127" customWidth="1"/>
    <col min="1982" max="1982" width="1.42578125" style="4127" customWidth="1"/>
    <col min="1983" max="1983" width="7.7109375" style="4127" customWidth="1"/>
    <col min="1984" max="1984" width="1.42578125" style="4127" customWidth="1"/>
    <col min="1985" max="1985" width="5.7109375" style="4127" customWidth="1"/>
    <col min="1986" max="1986" width="1.42578125" style="4127" customWidth="1"/>
    <col min="1987" max="1987" width="7.7109375" style="4127" customWidth="1"/>
    <col min="1988" max="1988" width="1.42578125" style="4127" customWidth="1"/>
    <col min="1989" max="1989" width="5.7109375" style="4127" customWidth="1"/>
    <col min="1990" max="1990" width="1.42578125" style="4127" customWidth="1"/>
    <col min="1991" max="1991" width="7.7109375" style="4127" customWidth="1"/>
    <col min="1992" max="1992" width="1.42578125" style="4127" customWidth="1"/>
    <col min="1993" max="1993" width="5.7109375" style="4127" customWidth="1"/>
    <col min="1994" max="1994" width="1.42578125" style="4127" customWidth="1"/>
    <col min="1995" max="1995" width="7.7109375" style="4127" customWidth="1"/>
    <col min="1996" max="1996" width="1.42578125" style="4127" customWidth="1"/>
    <col min="1997" max="1997" width="5.7109375" style="4127" customWidth="1"/>
    <col min="1998" max="1998" width="1.42578125" style="4127" customWidth="1"/>
    <col min="1999" max="1999" width="29.7109375" style="4127" customWidth="1"/>
    <col min="2000" max="2221" width="9.140625" style="4127"/>
    <col min="2222" max="2222" width="29.7109375" style="4127" customWidth="1"/>
    <col min="2223" max="2223" width="7.7109375" style="4127" customWidth="1"/>
    <col min="2224" max="2224" width="1.42578125" style="4127" customWidth="1"/>
    <col min="2225" max="2225" width="5.7109375" style="4127" customWidth="1"/>
    <col min="2226" max="2226" width="1.42578125" style="4127" customWidth="1"/>
    <col min="2227" max="2227" width="7.7109375" style="4127" customWidth="1"/>
    <col min="2228" max="2228" width="1.42578125" style="4127" customWidth="1"/>
    <col min="2229" max="2229" width="5.7109375" style="4127" customWidth="1"/>
    <col min="2230" max="2230" width="1.42578125" style="4127" customWidth="1"/>
    <col min="2231" max="2231" width="7.7109375" style="4127" customWidth="1"/>
    <col min="2232" max="2232" width="1.42578125" style="4127" customWidth="1"/>
    <col min="2233" max="2233" width="5.7109375" style="4127" customWidth="1"/>
    <col min="2234" max="2234" width="1.42578125" style="4127" customWidth="1"/>
    <col min="2235" max="2235" width="7.7109375" style="4127" customWidth="1"/>
    <col min="2236" max="2236" width="1.42578125" style="4127" customWidth="1"/>
    <col min="2237" max="2237" width="5.7109375" style="4127" customWidth="1"/>
    <col min="2238" max="2238" width="1.42578125" style="4127" customWidth="1"/>
    <col min="2239" max="2239" width="7.7109375" style="4127" customWidth="1"/>
    <col min="2240" max="2240" width="1.42578125" style="4127" customWidth="1"/>
    <col min="2241" max="2241" width="5.7109375" style="4127" customWidth="1"/>
    <col min="2242" max="2242" width="1.42578125" style="4127" customWidth="1"/>
    <col min="2243" max="2243" width="7.7109375" style="4127" customWidth="1"/>
    <col min="2244" max="2244" width="1.42578125" style="4127" customWidth="1"/>
    <col min="2245" max="2245" width="5.7109375" style="4127" customWidth="1"/>
    <col min="2246" max="2246" width="1.42578125" style="4127" customWidth="1"/>
    <col min="2247" max="2247" width="7.7109375" style="4127" customWidth="1"/>
    <col min="2248" max="2248" width="1.42578125" style="4127" customWidth="1"/>
    <col min="2249" max="2249" width="5.7109375" style="4127" customWidth="1"/>
    <col min="2250" max="2250" width="1.42578125" style="4127" customWidth="1"/>
    <col min="2251" max="2251" width="7.7109375" style="4127" customWidth="1"/>
    <col min="2252" max="2252" width="1.42578125" style="4127" customWidth="1"/>
    <col min="2253" max="2253" width="5.7109375" style="4127" customWidth="1"/>
    <col min="2254" max="2254" width="1.42578125" style="4127" customWidth="1"/>
    <col min="2255" max="2255" width="29.7109375" style="4127" customWidth="1"/>
    <col min="2256" max="2477" width="9.140625" style="4127"/>
    <col min="2478" max="2478" width="29.7109375" style="4127" customWidth="1"/>
    <col min="2479" max="2479" width="7.7109375" style="4127" customWidth="1"/>
    <col min="2480" max="2480" width="1.42578125" style="4127" customWidth="1"/>
    <col min="2481" max="2481" width="5.7109375" style="4127" customWidth="1"/>
    <col min="2482" max="2482" width="1.42578125" style="4127" customWidth="1"/>
    <col min="2483" max="2483" width="7.7109375" style="4127" customWidth="1"/>
    <col min="2484" max="2484" width="1.42578125" style="4127" customWidth="1"/>
    <col min="2485" max="2485" width="5.7109375" style="4127" customWidth="1"/>
    <col min="2486" max="2486" width="1.42578125" style="4127" customWidth="1"/>
    <col min="2487" max="2487" width="7.7109375" style="4127" customWidth="1"/>
    <col min="2488" max="2488" width="1.42578125" style="4127" customWidth="1"/>
    <col min="2489" max="2489" width="5.7109375" style="4127" customWidth="1"/>
    <col min="2490" max="2490" width="1.42578125" style="4127" customWidth="1"/>
    <col min="2491" max="2491" width="7.7109375" style="4127" customWidth="1"/>
    <col min="2492" max="2492" width="1.42578125" style="4127" customWidth="1"/>
    <col min="2493" max="2493" width="5.7109375" style="4127" customWidth="1"/>
    <col min="2494" max="2494" width="1.42578125" style="4127" customWidth="1"/>
    <col min="2495" max="2495" width="7.7109375" style="4127" customWidth="1"/>
    <col min="2496" max="2496" width="1.42578125" style="4127" customWidth="1"/>
    <col min="2497" max="2497" width="5.7109375" style="4127" customWidth="1"/>
    <col min="2498" max="2498" width="1.42578125" style="4127" customWidth="1"/>
    <col min="2499" max="2499" width="7.7109375" style="4127" customWidth="1"/>
    <col min="2500" max="2500" width="1.42578125" style="4127" customWidth="1"/>
    <col min="2501" max="2501" width="5.7109375" style="4127" customWidth="1"/>
    <col min="2502" max="2502" width="1.42578125" style="4127" customWidth="1"/>
    <col min="2503" max="2503" width="7.7109375" style="4127" customWidth="1"/>
    <col min="2504" max="2504" width="1.42578125" style="4127" customWidth="1"/>
    <col min="2505" max="2505" width="5.7109375" style="4127" customWidth="1"/>
    <col min="2506" max="2506" width="1.42578125" style="4127" customWidth="1"/>
    <col min="2507" max="2507" width="7.7109375" style="4127" customWidth="1"/>
    <col min="2508" max="2508" width="1.42578125" style="4127" customWidth="1"/>
    <col min="2509" max="2509" width="5.7109375" style="4127" customWidth="1"/>
    <col min="2510" max="2510" width="1.42578125" style="4127" customWidth="1"/>
    <col min="2511" max="2511" width="29.7109375" style="4127" customWidth="1"/>
    <col min="2512" max="2733" width="9.140625" style="4127"/>
    <col min="2734" max="2734" width="29.7109375" style="4127" customWidth="1"/>
    <col min="2735" max="2735" width="7.7109375" style="4127" customWidth="1"/>
    <col min="2736" max="2736" width="1.42578125" style="4127" customWidth="1"/>
    <col min="2737" max="2737" width="5.7109375" style="4127" customWidth="1"/>
    <col min="2738" max="2738" width="1.42578125" style="4127" customWidth="1"/>
    <col min="2739" max="2739" width="7.7109375" style="4127" customWidth="1"/>
    <col min="2740" max="2740" width="1.42578125" style="4127" customWidth="1"/>
    <col min="2741" max="2741" width="5.7109375" style="4127" customWidth="1"/>
    <col min="2742" max="2742" width="1.42578125" style="4127" customWidth="1"/>
    <col min="2743" max="2743" width="7.7109375" style="4127" customWidth="1"/>
    <col min="2744" max="2744" width="1.42578125" style="4127" customWidth="1"/>
    <col min="2745" max="2745" width="5.7109375" style="4127" customWidth="1"/>
    <col min="2746" max="2746" width="1.42578125" style="4127" customWidth="1"/>
    <col min="2747" max="2747" width="7.7109375" style="4127" customWidth="1"/>
    <col min="2748" max="2748" width="1.42578125" style="4127" customWidth="1"/>
    <col min="2749" max="2749" width="5.7109375" style="4127" customWidth="1"/>
    <col min="2750" max="2750" width="1.42578125" style="4127" customWidth="1"/>
    <col min="2751" max="2751" width="7.7109375" style="4127" customWidth="1"/>
    <col min="2752" max="2752" width="1.42578125" style="4127" customWidth="1"/>
    <col min="2753" max="2753" width="5.7109375" style="4127" customWidth="1"/>
    <col min="2754" max="2754" width="1.42578125" style="4127" customWidth="1"/>
    <col min="2755" max="2755" width="7.7109375" style="4127" customWidth="1"/>
    <col min="2756" max="2756" width="1.42578125" style="4127" customWidth="1"/>
    <col min="2757" max="2757" width="5.7109375" style="4127" customWidth="1"/>
    <col min="2758" max="2758" width="1.42578125" style="4127" customWidth="1"/>
    <col min="2759" max="2759" width="7.7109375" style="4127" customWidth="1"/>
    <col min="2760" max="2760" width="1.42578125" style="4127" customWidth="1"/>
    <col min="2761" max="2761" width="5.7109375" style="4127" customWidth="1"/>
    <col min="2762" max="2762" width="1.42578125" style="4127" customWidth="1"/>
    <col min="2763" max="2763" width="7.7109375" style="4127" customWidth="1"/>
    <col min="2764" max="2764" width="1.42578125" style="4127" customWidth="1"/>
    <col min="2765" max="2765" width="5.7109375" style="4127" customWidth="1"/>
    <col min="2766" max="2766" width="1.42578125" style="4127" customWidth="1"/>
    <col min="2767" max="2767" width="29.7109375" style="4127" customWidth="1"/>
    <col min="2768" max="2989" width="9.140625" style="4127"/>
    <col min="2990" max="2990" width="29.7109375" style="4127" customWidth="1"/>
    <col min="2991" max="2991" width="7.7109375" style="4127" customWidth="1"/>
    <col min="2992" max="2992" width="1.42578125" style="4127" customWidth="1"/>
    <col min="2993" max="2993" width="5.7109375" style="4127" customWidth="1"/>
    <col min="2994" max="2994" width="1.42578125" style="4127" customWidth="1"/>
    <col min="2995" max="2995" width="7.7109375" style="4127" customWidth="1"/>
    <col min="2996" max="2996" width="1.42578125" style="4127" customWidth="1"/>
    <col min="2997" max="2997" width="5.7109375" style="4127" customWidth="1"/>
    <col min="2998" max="2998" width="1.42578125" style="4127" customWidth="1"/>
    <col min="2999" max="2999" width="7.7109375" style="4127" customWidth="1"/>
    <col min="3000" max="3000" width="1.42578125" style="4127" customWidth="1"/>
    <col min="3001" max="3001" width="5.7109375" style="4127" customWidth="1"/>
    <col min="3002" max="3002" width="1.42578125" style="4127" customWidth="1"/>
    <col min="3003" max="3003" width="7.7109375" style="4127" customWidth="1"/>
    <col min="3004" max="3004" width="1.42578125" style="4127" customWidth="1"/>
    <col min="3005" max="3005" width="5.7109375" style="4127" customWidth="1"/>
    <col min="3006" max="3006" width="1.42578125" style="4127" customWidth="1"/>
    <col min="3007" max="3007" width="7.7109375" style="4127" customWidth="1"/>
    <col min="3008" max="3008" width="1.42578125" style="4127" customWidth="1"/>
    <col min="3009" max="3009" width="5.7109375" style="4127" customWidth="1"/>
    <col min="3010" max="3010" width="1.42578125" style="4127" customWidth="1"/>
    <col min="3011" max="3011" width="7.7109375" style="4127" customWidth="1"/>
    <col min="3012" max="3012" width="1.42578125" style="4127" customWidth="1"/>
    <col min="3013" max="3013" width="5.7109375" style="4127" customWidth="1"/>
    <col min="3014" max="3014" width="1.42578125" style="4127" customWidth="1"/>
    <col min="3015" max="3015" width="7.7109375" style="4127" customWidth="1"/>
    <col min="3016" max="3016" width="1.42578125" style="4127" customWidth="1"/>
    <col min="3017" max="3017" width="5.7109375" style="4127" customWidth="1"/>
    <col min="3018" max="3018" width="1.42578125" style="4127" customWidth="1"/>
    <col min="3019" max="3019" width="7.7109375" style="4127" customWidth="1"/>
    <col min="3020" max="3020" width="1.42578125" style="4127" customWidth="1"/>
    <col min="3021" max="3021" width="5.7109375" style="4127" customWidth="1"/>
    <col min="3022" max="3022" width="1.42578125" style="4127" customWidth="1"/>
    <col min="3023" max="3023" width="29.7109375" style="4127" customWidth="1"/>
    <col min="3024" max="3245" width="9.140625" style="4127"/>
    <col min="3246" max="3246" width="29.7109375" style="4127" customWidth="1"/>
    <col min="3247" max="3247" width="7.7109375" style="4127" customWidth="1"/>
    <col min="3248" max="3248" width="1.42578125" style="4127" customWidth="1"/>
    <col min="3249" max="3249" width="5.7109375" style="4127" customWidth="1"/>
    <col min="3250" max="3250" width="1.42578125" style="4127" customWidth="1"/>
    <col min="3251" max="3251" width="7.7109375" style="4127" customWidth="1"/>
    <col min="3252" max="3252" width="1.42578125" style="4127" customWidth="1"/>
    <col min="3253" max="3253" width="5.7109375" style="4127" customWidth="1"/>
    <col min="3254" max="3254" width="1.42578125" style="4127" customWidth="1"/>
    <col min="3255" max="3255" width="7.7109375" style="4127" customWidth="1"/>
    <col min="3256" max="3256" width="1.42578125" style="4127" customWidth="1"/>
    <col min="3257" max="3257" width="5.7109375" style="4127" customWidth="1"/>
    <col min="3258" max="3258" width="1.42578125" style="4127" customWidth="1"/>
    <col min="3259" max="3259" width="7.7109375" style="4127" customWidth="1"/>
    <col min="3260" max="3260" width="1.42578125" style="4127" customWidth="1"/>
    <col min="3261" max="3261" width="5.7109375" style="4127" customWidth="1"/>
    <col min="3262" max="3262" width="1.42578125" style="4127" customWidth="1"/>
    <col min="3263" max="3263" width="7.7109375" style="4127" customWidth="1"/>
    <col min="3264" max="3264" width="1.42578125" style="4127" customWidth="1"/>
    <col min="3265" max="3265" width="5.7109375" style="4127" customWidth="1"/>
    <col min="3266" max="3266" width="1.42578125" style="4127" customWidth="1"/>
    <col min="3267" max="3267" width="7.7109375" style="4127" customWidth="1"/>
    <col min="3268" max="3268" width="1.42578125" style="4127" customWidth="1"/>
    <col min="3269" max="3269" width="5.7109375" style="4127" customWidth="1"/>
    <col min="3270" max="3270" width="1.42578125" style="4127" customWidth="1"/>
    <col min="3271" max="3271" width="7.7109375" style="4127" customWidth="1"/>
    <col min="3272" max="3272" width="1.42578125" style="4127" customWidth="1"/>
    <col min="3273" max="3273" width="5.7109375" style="4127" customWidth="1"/>
    <col min="3274" max="3274" width="1.42578125" style="4127" customWidth="1"/>
    <col min="3275" max="3275" width="7.7109375" style="4127" customWidth="1"/>
    <col min="3276" max="3276" width="1.42578125" style="4127" customWidth="1"/>
    <col min="3277" max="3277" width="5.7109375" style="4127" customWidth="1"/>
    <col min="3278" max="3278" width="1.42578125" style="4127" customWidth="1"/>
    <col min="3279" max="3279" width="29.7109375" style="4127" customWidth="1"/>
    <col min="3280" max="3501" width="9.140625" style="4127"/>
    <col min="3502" max="3502" width="29.7109375" style="4127" customWidth="1"/>
    <col min="3503" max="3503" width="7.7109375" style="4127" customWidth="1"/>
    <col min="3504" max="3504" width="1.42578125" style="4127" customWidth="1"/>
    <col min="3505" max="3505" width="5.7109375" style="4127" customWidth="1"/>
    <col min="3506" max="3506" width="1.42578125" style="4127" customWidth="1"/>
    <col min="3507" max="3507" width="7.7109375" style="4127" customWidth="1"/>
    <col min="3508" max="3508" width="1.42578125" style="4127" customWidth="1"/>
    <col min="3509" max="3509" width="5.7109375" style="4127" customWidth="1"/>
    <col min="3510" max="3510" width="1.42578125" style="4127" customWidth="1"/>
    <col min="3511" max="3511" width="7.7109375" style="4127" customWidth="1"/>
    <col min="3512" max="3512" width="1.42578125" style="4127" customWidth="1"/>
    <col min="3513" max="3513" width="5.7109375" style="4127" customWidth="1"/>
    <col min="3514" max="3514" width="1.42578125" style="4127" customWidth="1"/>
    <col min="3515" max="3515" width="7.7109375" style="4127" customWidth="1"/>
    <col min="3516" max="3516" width="1.42578125" style="4127" customWidth="1"/>
    <col min="3517" max="3517" width="5.7109375" style="4127" customWidth="1"/>
    <col min="3518" max="3518" width="1.42578125" style="4127" customWidth="1"/>
    <col min="3519" max="3519" width="7.7109375" style="4127" customWidth="1"/>
    <col min="3520" max="3520" width="1.42578125" style="4127" customWidth="1"/>
    <col min="3521" max="3521" width="5.7109375" style="4127" customWidth="1"/>
    <col min="3522" max="3522" width="1.42578125" style="4127" customWidth="1"/>
    <col min="3523" max="3523" width="7.7109375" style="4127" customWidth="1"/>
    <col min="3524" max="3524" width="1.42578125" style="4127" customWidth="1"/>
    <col min="3525" max="3525" width="5.7109375" style="4127" customWidth="1"/>
    <col min="3526" max="3526" width="1.42578125" style="4127" customWidth="1"/>
    <col min="3527" max="3527" width="7.7109375" style="4127" customWidth="1"/>
    <col min="3528" max="3528" width="1.42578125" style="4127" customWidth="1"/>
    <col min="3529" max="3529" width="5.7109375" style="4127" customWidth="1"/>
    <col min="3530" max="3530" width="1.42578125" style="4127" customWidth="1"/>
    <col min="3531" max="3531" width="7.7109375" style="4127" customWidth="1"/>
    <col min="3532" max="3532" width="1.42578125" style="4127" customWidth="1"/>
    <col min="3533" max="3533" width="5.7109375" style="4127" customWidth="1"/>
    <col min="3534" max="3534" width="1.42578125" style="4127" customWidth="1"/>
    <col min="3535" max="3535" width="29.7109375" style="4127" customWidth="1"/>
    <col min="3536" max="3757" width="9.140625" style="4127"/>
    <col min="3758" max="3758" width="29.7109375" style="4127" customWidth="1"/>
    <col min="3759" max="3759" width="7.7109375" style="4127" customWidth="1"/>
    <col min="3760" max="3760" width="1.42578125" style="4127" customWidth="1"/>
    <col min="3761" max="3761" width="5.7109375" style="4127" customWidth="1"/>
    <col min="3762" max="3762" width="1.42578125" style="4127" customWidth="1"/>
    <col min="3763" max="3763" width="7.7109375" style="4127" customWidth="1"/>
    <col min="3764" max="3764" width="1.42578125" style="4127" customWidth="1"/>
    <col min="3765" max="3765" width="5.7109375" style="4127" customWidth="1"/>
    <col min="3766" max="3766" width="1.42578125" style="4127" customWidth="1"/>
    <col min="3767" max="3767" width="7.7109375" style="4127" customWidth="1"/>
    <col min="3768" max="3768" width="1.42578125" style="4127" customWidth="1"/>
    <col min="3769" max="3769" width="5.7109375" style="4127" customWidth="1"/>
    <col min="3770" max="3770" width="1.42578125" style="4127" customWidth="1"/>
    <col min="3771" max="3771" width="7.7109375" style="4127" customWidth="1"/>
    <col min="3772" max="3772" width="1.42578125" style="4127" customWidth="1"/>
    <col min="3773" max="3773" width="5.7109375" style="4127" customWidth="1"/>
    <col min="3774" max="3774" width="1.42578125" style="4127" customWidth="1"/>
    <col min="3775" max="3775" width="7.7109375" style="4127" customWidth="1"/>
    <col min="3776" max="3776" width="1.42578125" style="4127" customWidth="1"/>
    <col min="3777" max="3777" width="5.7109375" style="4127" customWidth="1"/>
    <col min="3778" max="3778" width="1.42578125" style="4127" customWidth="1"/>
    <col min="3779" max="3779" width="7.7109375" style="4127" customWidth="1"/>
    <col min="3780" max="3780" width="1.42578125" style="4127" customWidth="1"/>
    <col min="3781" max="3781" width="5.7109375" style="4127" customWidth="1"/>
    <col min="3782" max="3782" width="1.42578125" style="4127" customWidth="1"/>
    <col min="3783" max="3783" width="7.7109375" style="4127" customWidth="1"/>
    <col min="3784" max="3784" width="1.42578125" style="4127" customWidth="1"/>
    <col min="3785" max="3785" width="5.7109375" style="4127" customWidth="1"/>
    <col min="3786" max="3786" width="1.42578125" style="4127" customWidth="1"/>
    <col min="3787" max="3787" width="7.7109375" style="4127" customWidth="1"/>
    <col min="3788" max="3788" width="1.42578125" style="4127" customWidth="1"/>
    <col min="3789" max="3789" width="5.7109375" style="4127" customWidth="1"/>
    <col min="3790" max="3790" width="1.42578125" style="4127" customWidth="1"/>
    <col min="3791" max="3791" width="29.7109375" style="4127" customWidth="1"/>
    <col min="3792" max="4013" width="9.140625" style="4127"/>
    <col min="4014" max="4014" width="29.7109375" style="4127" customWidth="1"/>
    <col min="4015" max="4015" width="7.7109375" style="4127" customWidth="1"/>
    <col min="4016" max="4016" width="1.42578125" style="4127" customWidth="1"/>
    <col min="4017" max="4017" width="5.7109375" style="4127" customWidth="1"/>
    <col min="4018" max="4018" width="1.42578125" style="4127" customWidth="1"/>
    <col min="4019" max="4019" width="7.7109375" style="4127" customWidth="1"/>
    <col min="4020" max="4020" width="1.42578125" style="4127" customWidth="1"/>
    <col min="4021" max="4021" width="5.7109375" style="4127" customWidth="1"/>
    <col min="4022" max="4022" width="1.42578125" style="4127" customWidth="1"/>
    <col min="4023" max="4023" width="7.7109375" style="4127" customWidth="1"/>
    <col min="4024" max="4024" width="1.42578125" style="4127" customWidth="1"/>
    <col min="4025" max="4025" width="5.7109375" style="4127" customWidth="1"/>
    <col min="4026" max="4026" width="1.42578125" style="4127" customWidth="1"/>
    <col min="4027" max="4027" width="7.7109375" style="4127" customWidth="1"/>
    <col min="4028" max="4028" width="1.42578125" style="4127" customWidth="1"/>
    <col min="4029" max="4029" width="5.7109375" style="4127" customWidth="1"/>
    <col min="4030" max="4030" width="1.42578125" style="4127" customWidth="1"/>
    <col min="4031" max="4031" width="7.7109375" style="4127" customWidth="1"/>
    <col min="4032" max="4032" width="1.42578125" style="4127" customWidth="1"/>
    <col min="4033" max="4033" width="5.7109375" style="4127" customWidth="1"/>
    <col min="4034" max="4034" width="1.42578125" style="4127" customWidth="1"/>
    <col min="4035" max="4035" width="7.7109375" style="4127" customWidth="1"/>
    <col min="4036" max="4036" width="1.42578125" style="4127" customWidth="1"/>
    <col min="4037" max="4037" width="5.7109375" style="4127" customWidth="1"/>
    <col min="4038" max="4038" width="1.42578125" style="4127" customWidth="1"/>
    <col min="4039" max="4039" width="7.7109375" style="4127" customWidth="1"/>
    <col min="4040" max="4040" width="1.42578125" style="4127" customWidth="1"/>
    <col min="4041" max="4041" width="5.7109375" style="4127" customWidth="1"/>
    <col min="4042" max="4042" width="1.42578125" style="4127" customWidth="1"/>
    <col min="4043" max="4043" width="7.7109375" style="4127" customWidth="1"/>
    <col min="4044" max="4044" width="1.42578125" style="4127" customWidth="1"/>
    <col min="4045" max="4045" width="5.7109375" style="4127" customWidth="1"/>
    <col min="4046" max="4046" width="1.42578125" style="4127" customWidth="1"/>
    <col min="4047" max="4047" width="29.7109375" style="4127" customWidth="1"/>
    <col min="4048" max="4269" width="9.140625" style="4127"/>
    <col min="4270" max="4270" width="29.7109375" style="4127" customWidth="1"/>
    <col min="4271" max="4271" width="7.7109375" style="4127" customWidth="1"/>
    <col min="4272" max="4272" width="1.42578125" style="4127" customWidth="1"/>
    <col min="4273" max="4273" width="5.7109375" style="4127" customWidth="1"/>
    <col min="4274" max="4274" width="1.42578125" style="4127" customWidth="1"/>
    <col min="4275" max="4275" width="7.7109375" style="4127" customWidth="1"/>
    <col min="4276" max="4276" width="1.42578125" style="4127" customWidth="1"/>
    <col min="4277" max="4277" width="5.7109375" style="4127" customWidth="1"/>
    <col min="4278" max="4278" width="1.42578125" style="4127" customWidth="1"/>
    <col min="4279" max="4279" width="7.7109375" style="4127" customWidth="1"/>
    <col min="4280" max="4280" width="1.42578125" style="4127" customWidth="1"/>
    <col min="4281" max="4281" width="5.7109375" style="4127" customWidth="1"/>
    <col min="4282" max="4282" width="1.42578125" style="4127" customWidth="1"/>
    <col min="4283" max="4283" width="7.7109375" style="4127" customWidth="1"/>
    <col min="4284" max="4284" width="1.42578125" style="4127" customWidth="1"/>
    <col min="4285" max="4285" width="5.7109375" style="4127" customWidth="1"/>
    <col min="4286" max="4286" width="1.42578125" style="4127" customWidth="1"/>
    <col min="4287" max="4287" width="7.7109375" style="4127" customWidth="1"/>
    <col min="4288" max="4288" width="1.42578125" style="4127" customWidth="1"/>
    <col min="4289" max="4289" width="5.7109375" style="4127" customWidth="1"/>
    <col min="4290" max="4290" width="1.42578125" style="4127" customWidth="1"/>
    <col min="4291" max="4291" width="7.7109375" style="4127" customWidth="1"/>
    <col min="4292" max="4292" width="1.42578125" style="4127" customWidth="1"/>
    <col min="4293" max="4293" width="5.7109375" style="4127" customWidth="1"/>
    <col min="4294" max="4294" width="1.42578125" style="4127" customWidth="1"/>
    <col min="4295" max="4295" width="7.7109375" style="4127" customWidth="1"/>
    <col min="4296" max="4296" width="1.42578125" style="4127" customWidth="1"/>
    <col min="4297" max="4297" width="5.7109375" style="4127" customWidth="1"/>
    <col min="4298" max="4298" width="1.42578125" style="4127" customWidth="1"/>
    <col min="4299" max="4299" width="7.7109375" style="4127" customWidth="1"/>
    <col min="4300" max="4300" width="1.42578125" style="4127" customWidth="1"/>
    <col min="4301" max="4301" width="5.7109375" style="4127" customWidth="1"/>
    <col min="4302" max="4302" width="1.42578125" style="4127" customWidth="1"/>
    <col min="4303" max="4303" width="29.7109375" style="4127" customWidth="1"/>
    <col min="4304" max="4525" width="9.140625" style="4127"/>
    <col min="4526" max="4526" width="29.7109375" style="4127" customWidth="1"/>
    <col min="4527" max="4527" width="7.7109375" style="4127" customWidth="1"/>
    <col min="4528" max="4528" width="1.42578125" style="4127" customWidth="1"/>
    <col min="4529" max="4529" width="5.7109375" style="4127" customWidth="1"/>
    <col min="4530" max="4530" width="1.42578125" style="4127" customWidth="1"/>
    <col min="4531" max="4531" width="7.7109375" style="4127" customWidth="1"/>
    <col min="4532" max="4532" width="1.42578125" style="4127" customWidth="1"/>
    <col min="4533" max="4533" width="5.7109375" style="4127" customWidth="1"/>
    <col min="4534" max="4534" width="1.42578125" style="4127" customWidth="1"/>
    <col min="4535" max="4535" width="7.7109375" style="4127" customWidth="1"/>
    <col min="4536" max="4536" width="1.42578125" style="4127" customWidth="1"/>
    <col min="4537" max="4537" width="5.7109375" style="4127" customWidth="1"/>
    <col min="4538" max="4538" width="1.42578125" style="4127" customWidth="1"/>
    <col min="4539" max="4539" width="7.7109375" style="4127" customWidth="1"/>
    <col min="4540" max="4540" width="1.42578125" style="4127" customWidth="1"/>
    <col min="4541" max="4541" width="5.7109375" style="4127" customWidth="1"/>
    <col min="4542" max="4542" width="1.42578125" style="4127" customWidth="1"/>
    <col min="4543" max="4543" width="7.7109375" style="4127" customWidth="1"/>
    <col min="4544" max="4544" width="1.42578125" style="4127" customWidth="1"/>
    <col min="4545" max="4545" width="5.7109375" style="4127" customWidth="1"/>
    <col min="4546" max="4546" width="1.42578125" style="4127" customWidth="1"/>
    <col min="4547" max="4547" width="7.7109375" style="4127" customWidth="1"/>
    <col min="4548" max="4548" width="1.42578125" style="4127" customWidth="1"/>
    <col min="4549" max="4549" width="5.7109375" style="4127" customWidth="1"/>
    <col min="4550" max="4550" width="1.42578125" style="4127" customWidth="1"/>
    <col min="4551" max="4551" width="7.7109375" style="4127" customWidth="1"/>
    <col min="4552" max="4552" width="1.42578125" style="4127" customWidth="1"/>
    <col min="4553" max="4553" width="5.7109375" style="4127" customWidth="1"/>
    <col min="4554" max="4554" width="1.42578125" style="4127" customWidth="1"/>
    <col min="4555" max="4555" width="7.7109375" style="4127" customWidth="1"/>
    <col min="4556" max="4556" width="1.42578125" style="4127" customWidth="1"/>
    <col min="4557" max="4557" width="5.7109375" style="4127" customWidth="1"/>
    <col min="4558" max="4558" width="1.42578125" style="4127" customWidth="1"/>
    <col min="4559" max="4559" width="29.7109375" style="4127" customWidth="1"/>
    <col min="4560" max="4781" width="9.140625" style="4127"/>
    <col min="4782" max="4782" width="29.7109375" style="4127" customWidth="1"/>
    <col min="4783" max="4783" width="7.7109375" style="4127" customWidth="1"/>
    <col min="4784" max="4784" width="1.42578125" style="4127" customWidth="1"/>
    <col min="4785" max="4785" width="5.7109375" style="4127" customWidth="1"/>
    <col min="4786" max="4786" width="1.42578125" style="4127" customWidth="1"/>
    <col min="4787" max="4787" width="7.7109375" style="4127" customWidth="1"/>
    <col min="4788" max="4788" width="1.42578125" style="4127" customWidth="1"/>
    <col min="4789" max="4789" width="5.7109375" style="4127" customWidth="1"/>
    <col min="4790" max="4790" width="1.42578125" style="4127" customWidth="1"/>
    <col min="4791" max="4791" width="7.7109375" style="4127" customWidth="1"/>
    <col min="4792" max="4792" width="1.42578125" style="4127" customWidth="1"/>
    <col min="4793" max="4793" width="5.7109375" style="4127" customWidth="1"/>
    <col min="4794" max="4794" width="1.42578125" style="4127" customWidth="1"/>
    <col min="4795" max="4795" width="7.7109375" style="4127" customWidth="1"/>
    <col min="4796" max="4796" width="1.42578125" style="4127" customWidth="1"/>
    <col min="4797" max="4797" width="5.7109375" style="4127" customWidth="1"/>
    <col min="4798" max="4798" width="1.42578125" style="4127" customWidth="1"/>
    <col min="4799" max="4799" width="7.7109375" style="4127" customWidth="1"/>
    <col min="4800" max="4800" width="1.42578125" style="4127" customWidth="1"/>
    <col min="4801" max="4801" width="5.7109375" style="4127" customWidth="1"/>
    <col min="4802" max="4802" width="1.42578125" style="4127" customWidth="1"/>
    <col min="4803" max="4803" width="7.7109375" style="4127" customWidth="1"/>
    <col min="4804" max="4804" width="1.42578125" style="4127" customWidth="1"/>
    <col min="4805" max="4805" width="5.7109375" style="4127" customWidth="1"/>
    <col min="4806" max="4806" width="1.42578125" style="4127" customWidth="1"/>
    <col min="4807" max="4807" width="7.7109375" style="4127" customWidth="1"/>
    <col min="4808" max="4808" width="1.42578125" style="4127" customWidth="1"/>
    <col min="4809" max="4809" width="5.7109375" style="4127" customWidth="1"/>
    <col min="4810" max="4810" width="1.42578125" style="4127" customWidth="1"/>
    <col min="4811" max="4811" width="7.7109375" style="4127" customWidth="1"/>
    <col min="4812" max="4812" width="1.42578125" style="4127" customWidth="1"/>
    <col min="4813" max="4813" width="5.7109375" style="4127" customWidth="1"/>
    <col min="4814" max="4814" width="1.42578125" style="4127" customWidth="1"/>
    <col min="4815" max="4815" width="29.7109375" style="4127" customWidth="1"/>
    <col min="4816" max="5037" width="9.140625" style="4127"/>
    <col min="5038" max="5038" width="29.7109375" style="4127" customWidth="1"/>
    <col min="5039" max="5039" width="7.7109375" style="4127" customWidth="1"/>
    <col min="5040" max="5040" width="1.42578125" style="4127" customWidth="1"/>
    <col min="5041" max="5041" width="5.7109375" style="4127" customWidth="1"/>
    <col min="5042" max="5042" width="1.42578125" style="4127" customWidth="1"/>
    <col min="5043" max="5043" width="7.7109375" style="4127" customWidth="1"/>
    <col min="5044" max="5044" width="1.42578125" style="4127" customWidth="1"/>
    <col min="5045" max="5045" width="5.7109375" style="4127" customWidth="1"/>
    <col min="5046" max="5046" width="1.42578125" style="4127" customWidth="1"/>
    <col min="5047" max="5047" width="7.7109375" style="4127" customWidth="1"/>
    <col min="5048" max="5048" width="1.42578125" style="4127" customWidth="1"/>
    <col min="5049" max="5049" width="5.7109375" style="4127" customWidth="1"/>
    <col min="5050" max="5050" width="1.42578125" style="4127" customWidth="1"/>
    <col min="5051" max="5051" width="7.7109375" style="4127" customWidth="1"/>
    <col min="5052" max="5052" width="1.42578125" style="4127" customWidth="1"/>
    <col min="5053" max="5053" width="5.7109375" style="4127" customWidth="1"/>
    <col min="5054" max="5054" width="1.42578125" style="4127" customWidth="1"/>
    <col min="5055" max="5055" width="7.7109375" style="4127" customWidth="1"/>
    <col min="5056" max="5056" width="1.42578125" style="4127" customWidth="1"/>
    <col min="5057" max="5057" width="5.7109375" style="4127" customWidth="1"/>
    <col min="5058" max="5058" width="1.42578125" style="4127" customWidth="1"/>
    <col min="5059" max="5059" width="7.7109375" style="4127" customWidth="1"/>
    <col min="5060" max="5060" width="1.42578125" style="4127" customWidth="1"/>
    <col min="5061" max="5061" width="5.7109375" style="4127" customWidth="1"/>
    <col min="5062" max="5062" width="1.42578125" style="4127" customWidth="1"/>
    <col min="5063" max="5063" width="7.7109375" style="4127" customWidth="1"/>
    <col min="5064" max="5064" width="1.42578125" style="4127" customWidth="1"/>
    <col min="5065" max="5065" width="5.7109375" style="4127" customWidth="1"/>
    <col min="5066" max="5066" width="1.42578125" style="4127" customWidth="1"/>
    <col min="5067" max="5067" width="7.7109375" style="4127" customWidth="1"/>
    <col min="5068" max="5068" width="1.42578125" style="4127" customWidth="1"/>
    <col min="5069" max="5069" width="5.7109375" style="4127" customWidth="1"/>
    <col min="5070" max="5070" width="1.42578125" style="4127" customWidth="1"/>
    <col min="5071" max="5071" width="29.7109375" style="4127" customWidth="1"/>
    <col min="5072" max="5293" width="9.140625" style="4127"/>
    <col min="5294" max="5294" width="29.7109375" style="4127" customWidth="1"/>
    <col min="5295" max="5295" width="7.7109375" style="4127" customWidth="1"/>
    <col min="5296" max="5296" width="1.42578125" style="4127" customWidth="1"/>
    <col min="5297" max="5297" width="5.7109375" style="4127" customWidth="1"/>
    <col min="5298" max="5298" width="1.42578125" style="4127" customWidth="1"/>
    <col min="5299" max="5299" width="7.7109375" style="4127" customWidth="1"/>
    <col min="5300" max="5300" width="1.42578125" style="4127" customWidth="1"/>
    <col min="5301" max="5301" width="5.7109375" style="4127" customWidth="1"/>
    <col min="5302" max="5302" width="1.42578125" style="4127" customWidth="1"/>
    <col min="5303" max="5303" width="7.7109375" style="4127" customWidth="1"/>
    <col min="5304" max="5304" width="1.42578125" style="4127" customWidth="1"/>
    <col min="5305" max="5305" width="5.7109375" style="4127" customWidth="1"/>
    <col min="5306" max="5306" width="1.42578125" style="4127" customWidth="1"/>
    <col min="5307" max="5307" width="7.7109375" style="4127" customWidth="1"/>
    <col min="5308" max="5308" width="1.42578125" style="4127" customWidth="1"/>
    <col min="5309" max="5309" width="5.7109375" style="4127" customWidth="1"/>
    <col min="5310" max="5310" width="1.42578125" style="4127" customWidth="1"/>
    <col min="5311" max="5311" width="7.7109375" style="4127" customWidth="1"/>
    <col min="5312" max="5312" width="1.42578125" style="4127" customWidth="1"/>
    <col min="5313" max="5313" width="5.7109375" style="4127" customWidth="1"/>
    <col min="5314" max="5314" width="1.42578125" style="4127" customWidth="1"/>
    <col min="5315" max="5315" width="7.7109375" style="4127" customWidth="1"/>
    <col min="5316" max="5316" width="1.42578125" style="4127" customWidth="1"/>
    <col min="5317" max="5317" width="5.7109375" style="4127" customWidth="1"/>
    <col min="5318" max="5318" width="1.42578125" style="4127" customWidth="1"/>
    <col min="5319" max="5319" width="7.7109375" style="4127" customWidth="1"/>
    <col min="5320" max="5320" width="1.42578125" style="4127" customWidth="1"/>
    <col min="5321" max="5321" width="5.7109375" style="4127" customWidth="1"/>
    <col min="5322" max="5322" width="1.42578125" style="4127" customWidth="1"/>
    <col min="5323" max="5323" width="7.7109375" style="4127" customWidth="1"/>
    <col min="5324" max="5324" width="1.42578125" style="4127" customWidth="1"/>
    <col min="5325" max="5325" width="5.7109375" style="4127" customWidth="1"/>
    <col min="5326" max="5326" width="1.42578125" style="4127" customWidth="1"/>
    <col min="5327" max="5327" width="29.7109375" style="4127" customWidth="1"/>
    <col min="5328" max="5549" width="9.140625" style="4127"/>
    <col min="5550" max="5550" width="29.7109375" style="4127" customWidth="1"/>
    <col min="5551" max="5551" width="7.7109375" style="4127" customWidth="1"/>
    <col min="5552" max="5552" width="1.42578125" style="4127" customWidth="1"/>
    <col min="5553" max="5553" width="5.7109375" style="4127" customWidth="1"/>
    <col min="5554" max="5554" width="1.42578125" style="4127" customWidth="1"/>
    <col min="5555" max="5555" width="7.7109375" style="4127" customWidth="1"/>
    <col min="5556" max="5556" width="1.42578125" style="4127" customWidth="1"/>
    <col min="5557" max="5557" width="5.7109375" style="4127" customWidth="1"/>
    <col min="5558" max="5558" width="1.42578125" style="4127" customWidth="1"/>
    <col min="5559" max="5559" width="7.7109375" style="4127" customWidth="1"/>
    <col min="5560" max="5560" width="1.42578125" style="4127" customWidth="1"/>
    <col min="5561" max="5561" width="5.7109375" style="4127" customWidth="1"/>
    <col min="5562" max="5562" width="1.42578125" style="4127" customWidth="1"/>
    <col min="5563" max="5563" width="7.7109375" style="4127" customWidth="1"/>
    <col min="5564" max="5564" width="1.42578125" style="4127" customWidth="1"/>
    <col min="5565" max="5565" width="5.7109375" style="4127" customWidth="1"/>
    <col min="5566" max="5566" width="1.42578125" style="4127" customWidth="1"/>
    <col min="5567" max="5567" width="7.7109375" style="4127" customWidth="1"/>
    <col min="5568" max="5568" width="1.42578125" style="4127" customWidth="1"/>
    <col min="5569" max="5569" width="5.7109375" style="4127" customWidth="1"/>
    <col min="5570" max="5570" width="1.42578125" style="4127" customWidth="1"/>
    <col min="5571" max="5571" width="7.7109375" style="4127" customWidth="1"/>
    <col min="5572" max="5572" width="1.42578125" style="4127" customWidth="1"/>
    <col min="5573" max="5573" width="5.7109375" style="4127" customWidth="1"/>
    <col min="5574" max="5574" width="1.42578125" style="4127" customWidth="1"/>
    <col min="5575" max="5575" width="7.7109375" style="4127" customWidth="1"/>
    <col min="5576" max="5576" width="1.42578125" style="4127" customWidth="1"/>
    <col min="5577" max="5577" width="5.7109375" style="4127" customWidth="1"/>
    <col min="5578" max="5578" width="1.42578125" style="4127" customWidth="1"/>
    <col min="5579" max="5579" width="7.7109375" style="4127" customWidth="1"/>
    <col min="5580" max="5580" width="1.42578125" style="4127" customWidth="1"/>
    <col min="5581" max="5581" width="5.7109375" style="4127" customWidth="1"/>
    <col min="5582" max="5582" width="1.42578125" style="4127" customWidth="1"/>
    <col min="5583" max="5583" width="29.7109375" style="4127" customWidth="1"/>
    <col min="5584" max="5805" width="9.140625" style="4127"/>
    <col min="5806" max="5806" width="29.7109375" style="4127" customWidth="1"/>
    <col min="5807" max="5807" width="7.7109375" style="4127" customWidth="1"/>
    <col min="5808" max="5808" width="1.42578125" style="4127" customWidth="1"/>
    <col min="5809" max="5809" width="5.7109375" style="4127" customWidth="1"/>
    <col min="5810" max="5810" width="1.42578125" style="4127" customWidth="1"/>
    <col min="5811" max="5811" width="7.7109375" style="4127" customWidth="1"/>
    <col min="5812" max="5812" width="1.42578125" style="4127" customWidth="1"/>
    <col min="5813" max="5813" width="5.7109375" style="4127" customWidth="1"/>
    <col min="5814" max="5814" width="1.42578125" style="4127" customWidth="1"/>
    <col min="5815" max="5815" width="7.7109375" style="4127" customWidth="1"/>
    <col min="5816" max="5816" width="1.42578125" style="4127" customWidth="1"/>
    <col min="5817" max="5817" width="5.7109375" style="4127" customWidth="1"/>
    <col min="5818" max="5818" width="1.42578125" style="4127" customWidth="1"/>
    <col min="5819" max="5819" width="7.7109375" style="4127" customWidth="1"/>
    <col min="5820" max="5820" width="1.42578125" style="4127" customWidth="1"/>
    <col min="5821" max="5821" width="5.7109375" style="4127" customWidth="1"/>
    <col min="5822" max="5822" width="1.42578125" style="4127" customWidth="1"/>
    <col min="5823" max="5823" width="7.7109375" style="4127" customWidth="1"/>
    <col min="5824" max="5824" width="1.42578125" style="4127" customWidth="1"/>
    <col min="5825" max="5825" width="5.7109375" style="4127" customWidth="1"/>
    <col min="5826" max="5826" width="1.42578125" style="4127" customWidth="1"/>
    <col min="5827" max="5827" width="7.7109375" style="4127" customWidth="1"/>
    <col min="5828" max="5828" width="1.42578125" style="4127" customWidth="1"/>
    <col min="5829" max="5829" width="5.7109375" style="4127" customWidth="1"/>
    <col min="5830" max="5830" width="1.42578125" style="4127" customWidth="1"/>
    <col min="5831" max="5831" width="7.7109375" style="4127" customWidth="1"/>
    <col min="5832" max="5832" width="1.42578125" style="4127" customWidth="1"/>
    <col min="5833" max="5833" width="5.7109375" style="4127" customWidth="1"/>
    <col min="5834" max="5834" width="1.42578125" style="4127" customWidth="1"/>
    <col min="5835" max="5835" width="7.7109375" style="4127" customWidth="1"/>
    <col min="5836" max="5836" width="1.42578125" style="4127" customWidth="1"/>
    <col min="5837" max="5837" width="5.7109375" style="4127" customWidth="1"/>
    <col min="5838" max="5838" width="1.42578125" style="4127" customWidth="1"/>
    <col min="5839" max="5839" width="29.7109375" style="4127" customWidth="1"/>
    <col min="5840" max="6061" width="9.140625" style="4127"/>
    <col min="6062" max="6062" width="29.7109375" style="4127" customWidth="1"/>
    <col min="6063" max="6063" width="7.7109375" style="4127" customWidth="1"/>
    <col min="6064" max="6064" width="1.42578125" style="4127" customWidth="1"/>
    <col min="6065" max="6065" width="5.7109375" style="4127" customWidth="1"/>
    <col min="6066" max="6066" width="1.42578125" style="4127" customWidth="1"/>
    <col min="6067" max="6067" width="7.7109375" style="4127" customWidth="1"/>
    <col min="6068" max="6068" width="1.42578125" style="4127" customWidth="1"/>
    <col min="6069" max="6069" width="5.7109375" style="4127" customWidth="1"/>
    <col min="6070" max="6070" width="1.42578125" style="4127" customWidth="1"/>
    <col min="6071" max="6071" width="7.7109375" style="4127" customWidth="1"/>
    <col min="6072" max="6072" width="1.42578125" style="4127" customWidth="1"/>
    <col min="6073" max="6073" width="5.7109375" style="4127" customWidth="1"/>
    <col min="6074" max="6074" width="1.42578125" style="4127" customWidth="1"/>
    <col min="6075" max="6075" width="7.7109375" style="4127" customWidth="1"/>
    <col min="6076" max="6076" width="1.42578125" style="4127" customWidth="1"/>
    <col min="6077" max="6077" width="5.7109375" style="4127" customWidth="1"/>
    <col min="6078" max="6078" width="1.42578125" style="4127" customWidth="1"/>
    <col min="6079" max="6079" width="7.7109375" style="4127" customWidth="1"/>
    <col min="6080" max="6080" width="1.42578125" style="4127" customWidth="1"/>
    <col min="6081" max="6081" width="5.7109375" style="4127" customWidth="1"/>
    <col min="6082" max="6082" width="1.42578125" style="4127" customWidth="1"/>
    <col min="6083" max="6083" width="7.7109375" style="4127" customWidth="1"/>
    <col min="6084" max="6084" width="1.42578125" style="4127" customWidth="1"/>
    <col min="6085" max="6085" width="5.7109375" style="4127" customWidth="1"/>
    <col min="6086" max="6086" width="1.42578125" style="4127" customWidth="1"/>
    <col min="6087" max="6087" width="7.7109375" style="4127" customWidth="1"/>
    <col min="6088" max="6088" width="1.42578125" style="4127" customWidth="1"/>
    <col min="6089" max="6089" width="5.7109375" style="4127" customWidth="1"/>
    <col min="6090" max="6090" width="1.42578125" style="4127" customWidth="1"/>
    <col min="6091" max="6091" width="7.7109375" style="4127" customWidth="1"/>
    <col min="6092" max="6092" width="1.42578125" style="4127" customWidth="1"/>
    <col min="6093" max="6093" width="5.7109375" style="4127" customWidth="1"/>
    <col min="6094" max="6094" width="1.42578125" style="4127" customWidth="1"/>
    <col min="6095" max="6095" width="29.7109375" style="4127" customWidth="1"/>
    <col min="6096" max="6317" width="9.140625" style="4127"/>
    <col min="6318" max="6318" width="29.7109375" style="4127" customWidth="1"/>
    <col min="6319" max="6319" width="7.7109375" style="4127" customWidth="1"/>
    <col min="6320" max="6320" width="1.42578125" style="4127" customWidth="1"/>
    <col min="6321" max="6321" width="5.7109375" style="4127" customWidth="1"/>
    <col min="6322" max="6322" width="1.42578125" style="4127" customWidth="1"/>
    <col min="6323" max="6323" width="7.7109375" style="4127" customWidth="1"/>
    <col min="6324" max="6324" width="1.42578125" style="4127" customWidth="1"/>
    <col min="6325" max="6325" width="5.7109375" style="4127" customWidth="1"/>
    <col min="6326" max="6326" width="1.42578125" style="4127" customWidth="1"/>
    <col min="6327" max="6327" width="7.7109375" style="4127" customWidth="1"/>
    <col min="6328" max="6328" width="1.42578125" style="4127" customWidth="1"/>
    <col min="6329" max="6329" width="5.7109375" style="4127" customWidth="1"/>
    <col min="6330" max="6330" width="1.42578125" style="4127" customWidth="1"/>
    <col min="6331" max="6331" width="7.7109375" style="4127" customWidth="1"/>
    <col min="6332" max="6332" width="1.42578125" style="4127" customWidth="1"/>
    <col min="6333" max="6333" width="5.7109375" style="4127" customWidth="1"/>
    <col min="6334" max="6334" width="1.42578125" style="4127" customWidth="1"/>
    <col min="6335" max="6335" width="7.7109375" style="4127" customWidth="1"/>
    <col min="6336" max="6336" width="1.42578125" style="4127" customWidth="1"/>
    <col min="6337" max="6337" width="5.7109375" style="4127" customWidth="1"/>
    <col min="6338" max="6338" width="1.42578125" style="4127" customWidth="1"/>
    <col min="6339" max="6339" width="7.7109375" style="4127" customWidth="1"/>
    <col min="6340" max="6340" width="1.42578125" style="4127" customWidth="1"/>
    <col min="6341" max="6341" width="5.7109375" style="4127" customWidth="1"/>
    <col min="6342" max="6342" width="1.42578125" style="4127" customWidth="1"/>
    <col min="6343" max="6343" width="7.7109375" style="4127" customWidth="1"/>
    <col min="6344" max="6344" width="1.42578125" style="4127" customWidth="1"/>
    <col min="6345" max="6345" width="5.7109375" style="4127" customWidth="1"/>
    <col min="6346" max="6346" width="1.42578125" style="4127" customWidth="1"/>
    <col min="6347" max="6347" width="7.7109375" style="4127" customWidth="1"/>
    <col min="6348" max="6348" width="1.42578125" style="4127" customWidth="1"/>
    <col min="6349" max="6349" width="5.7109375" style="4127" customWidth="1"/>
    <col min="6350" max="6350" width="1.42578125" style="4127" customWidth="1"/>
    <col min="6351" max="6351" width="29.7109375" style="4127" customWidth="1"/>
    <col min="6352" max="6573" width="9.140625" style="4127"/>
    <col min="6574" max="6574" width="29.7109375" style="4127" customWidth="1"/>
    <col min="6575" max="6575" width="7.7109375" style="4127" customWidth="1"/>
    <col min="6576" max="6576" width="1.42578125" style="4127" customWidth="1"/>
    <col min="6577" max="6577" width="5.7109375" style="4127" customWidth="1"/>
    <col min="6578" max="6578" width="1.42578125" style="4127" customWidth="1"/>
    <col min="6579" max="6579" width="7.7109375" style="4127" customWidth="1"/>
    <col min="6580" max="6580" width="1.42578125" style="4127" customWidth="1"/>
    <col min="6581" max="6581" width="5.7109375" style="4127" customWidth="1"/>
    <col min="6582" max="6582" width="1.42578125" style="4127" customWidth="1"/>
    <col min="6583" max="6583" width="7.7109375" style="4127" customWidth="1"/>
    <col min="6584" max="6584" width="1.42578125" style="4127" customWidth="1"/>
    <col min="6585" max="6585" width="5.7109375" style="4127" customWidth="1"/>
    <col min="6586" max="6586" width="1.42578125" style="4127" customWidth="1"/>
    <col min="6587" max="6587" width="7.7109375" style="4127" customWidth="1"/>
    <col min="6588" max="6588" width="1.42578125" style="4127" customWidth="1"/>
    <col min="6589" max="6589" width="5.7109375" style="4127" customWidth="1"/>
    <col min="6590" max="6590" width="1.42578125" style="4127" customWidth="1"/>
    <col min="6591" max="6591" width="7.7109375" style="4127" customWidth="1"/>
    <col min="6592" max="6592" width="1.42578125" style="4127" customWidth="1"/>
    <col min="6593" max="6593" width="5.7109375" style="4127" customWidth="1"/>
    <col min="6594" max="6594" width="1.42578125" style="4127" customWidth="1"/>
    <col min="6595" max="6595" width="7.7109375" style="4127" customWidth="1"/>
    <col min="6596" max="6596" width="1.42578125" style="4127" customWidth="1"/>
    <col min="6597" max="6597" width="5.7109375" style="4127" customWidth="1"/>
    <col min="6598" max="6598" width="1.42578125" style="4127" customWidth="1"/>
    <col min="6599" max="6599" width="7.7109375" style="4127" customWidth="1"/>
    <col min="6600" max="6600" width="1.42578125" style="4127" customWidth="1"/>
    <col min="6601" max="6601" width="5.7109375" style="4127" customWidth="1"/>
    <col min="6602" max="6602" width="1.42578125" style="4127" customWidth="1"/>
    <col min="6603" max="6603" width="7.7109375" style="4127" customWidth="1"/>
    <col min="6604" max="6604" width="1.42578125" style="4127" customWidth="1"/>
    <col min="6605" max="6605" width="5.7109375" style="4127" customWidth="1"/>
    <col min="6606" max="6606" width="1.42578125" style="4127" customWidth="1"/>
    <col min="6607" max="6607" width="29.7109375" style="4127" customWidth="1"/>
    <col min="6608" max="6829" width="9.140625" style="4127"/>
    <col min="6830" max="6830" width="29.7109375" style="4127" customWidth="1"/>
    <col min="6831" max="6831" width="7.7109375" style="4127" customWidth="1"/>
    <col min="6832" max="6832" width="1.42578125" style="4127" customWidth="1"/>
    <col min="6833" max="6833" width="5.7109375" style="4127" customWidth="1"/>
    <col min="6834" max="6834" width="1.42578125" style="4127" customWidth="1"/>
    <col min="6835" max="6835" width="7.7109375" style="4127" customWidth="1"/>
    <col min="6836" max="6836" width="1.42578125" style="4127" customWidth="1"/>
    <col min="6837" max="6837" width="5.7109375" style="4127" customWidth="1"/>
    <col min="6838" max="6838" width="1.42578125" style="4127" customWidth="1"/>
    <col min="6839" max="6839" width="7.7109375" style="4127" customWidth="1"/>
    <col min="6840" max="6840" width="1.42578125" style="4127" customWidth="1"/>
    <col min="6841" max="6841" width="5.7109375" style="4127" customWidth="1"/>
    <col min="6842" max="6842" width="1.42578125" style="4127" customWidth="1"/>
    <col min="6843" max="6843" width="7.7109375" style="4127" customWidth="1"/>
    <col min="6844" max="6844" width="1.42578125" style="4127" customWidth="1"/>
    <col min="6845" max="6845" width="5.7109375" style="4127" customWidth="1"/>
    <col min="6846" max="6846" width="1.42578125" style="4127" customWidth="1"/>
    <col min="6847" max="6847" width="7.7109375" style="4127" customWidth="1"/>
    <col min="6848" max="6848" width="1.42578125" style="4127" customWidth="1"/>
    <col min="6849" max="6849" width="5.7109375" style="4127" customWidth="1"/>
    <col min="6850" max="6850" width="1.42578125" style="4127" customWidth="1"/>
    <col min="6851" max="6851" width="7.7109375" style="4127" customWidth="1"/>
    <col min="6852" max="6852" width="1.42578125" style="4127" customWidth="1"/>
    <col min="6853" max="6853" width="5.7109375" style="4127" customWidth="1"/>
    <col min="6854" max="6854" width="1.42578125" style="4127" customWidth="1"/>
    <col min="6855" max="6855" width="7.7109375" style="4127" customWidth="1"/>
    <col min="6856" max="6856" width="1.42578125" style="4127" customWidth="1"/>
    <col min="6857" max="6857" width="5.7109375" style="4127" customWidth="1"/>
    <col min="6858" max="6858" width="1.42578125" style="4127" customWidth="1"/>
    <col min="6859" max="6859" width="7.7109375" style="4127" customWidth="1"/>
    <col min="6860" max="6860" width="1.42578125" style="4127" customWidth="1"/>
    <col min="6861" max="6861" width="5.7109375" style="4127" customWidth="1"/>
    <col min="6862" max="6862" width="1.42578125" style="4127" customWidth="1"/>
    <col min="6863" max="6863" width="29.7109375" style="4127" customWidth="1"/>
    <col min="6864" max="7085" width="9.140625" style="4127"/>
    <col min="7086" max="7086" width="29.7109375" style="4127" customWidth="1"/>
    <col min="7087" max="7087" width="7.7109375" style="4127" customWidth="1"/>
    <col min="7088" max="7088" width="1.42578125" style="4127" customWidth="1"/>
    <col min="7089" max="7089" width="5.7109375" style="4127" customWidth="1"/>
    <col min="7090" max="7090" width="1.42578125" style="4127" customWidth="1"/>
    <col min="7091" max="7091" width="7.7109375" style="4127" customWidth="1"/>
    <col min="7092" max="7092" width="1.42578125" style="4127" customWidth="1"/>
    <col min="7093" max="7093" width="5.7109375" style="4127" customWidth="1"/>
    <col min="7094" max="7094" width="1.42578125" style="4127" customWidth="1"/>
    <col min="7095" max="7095" width="7.7109375" style="4127" customWidth="1"/>
    <col min="7096" max="7096" width="1.42578125" style="4127" customWidth="1"/>
    <col min="7097" max="7097" width="5.7109375" style="4127" customWidth="1"/>
    <col min="7098" max="7098" width="1.42578125" style="4127" customWidth="1"/>
    <col min="7099" max="7099" width="7.7109375" style="4127" customWidth="1"/>
    <col min="7100" max="7100" width="1.42578125" style="4127" customWidth="1"/>
    <col min="7101" max="7101" width="5.7109375" style="4127" customWidth="1"/>
    <col min="7102" max="7102" width="1.42578125" style="4127" customWidth="1"/>
    <col min="7103" max="7103" width="7.7109375" style="4127" customWidth="1"/>
    <col min="7104" max="7104" width="1.42578125" style="4127" customWidth="1"/>
    <col min="7105" max="7105" width="5.7109375" style="4127" customWidth="1"/>
    <col min="7106" max="7106" width="1.42578125" style="4127" customWidth="1"/>
    <col min="7107" max="7107" width="7.7109375" style="4127" customWidth="1"/>
    <col min="7108" max="7108" width="1.42578125" style="4127" customWidth="1"/>
    <col min="7109" max="7109" width="5.7109375" style="4127" customWidth="1"/>
    <col min="7110" max="7110" width="1.42578125" style="4127" customWidth="1"/>
    <col min="7111" max="7111" width="7.7109375" style="4127" customWidth="1"/>
    <col min="7112" max="7112" width="1.42578125" style="4127" customWidth="1"/>
    <col min="7113" max="7113" width="5.7109375" style="4127" customWidth="1"/>
    <col min="7114" max="7114" width="1.42578125" style="4127" customWidth="1"/>
    <col min="7115" max="7115" width="7.7109375" style="4127" customWidth="1"/>
    <col min="7116" max="7116" width="1.42578125" style="4127" customWidth="1"/>
    <col min="7117" max="7117" width="5.7109375" style="4127" customWidth="1"/>
    <col min="7118" max="7118" width="1.42578125" style="4127" customWidth="1"/>
    <col min="7119" max="7119" width="29.7109375" style="4127" customWidth="1"/>
    <col min="7120" max="7341" width="9.140625" style="4127"/>
    <col min="7342" max="7342" width="29.7109375" style="4127" customWidth="1"/>
    <col min="7343" max="7343" width="7.7109375" style="4127" customWidth="1"/>
    <col min="7344" max="7344" width="1.42578125" style="4127" customWidth="1"/>
    <col min="7345" max="7345" width="5.7109375" style="4127" customWidth="1"/>
    <col min="7346" max="7346" width="1.42578125" style="4127" customWidth="1"/>
    <col min="7347" max="7347" width="7.7109375" style="4127" customWidth="1"/>
    <col min="7348" max="7348" width="1.42578125" style="4127" customWidth="1"/>
    <col min="7349" max="7349" width="5.7109375" style="4127" customWidth="1"/>
    <col min="7350" max="7350" width="1.42578125" style="4127" customWidth="1"/>
    <col min="7351" max="7351" width="7.7109375" style="4127" customWidth="1"/>
    <col min="7352" max="7352" width="1.42578125" style="4127" customWidth="1"/>
    <col min="7353" max="7353" width="5.7109375" style="4127" customWidth="1"/>
    <col min="7354" max="7354" width="1.42578125" style="4127" customWidth="1"/>
    <col min="7355" max="7355" width="7.7109375" style="4127" customWidth="1"/>
    <col min="7356" max="7356" width="1.42578125" style="4127" customWidth="1"/>
    <col min="7357" max="7357" width="5.7109375" style="4127" customWidth="1"/>
    <col min="7358" max="7358" width="1.42578125" style="4127" customWidth="1"/>
    <col min="7359" max="7359" width="7.7109375" style="4127" customWidth="1"/>
    <col min="7360" max="7360" width="1.42578125" style="4127" customWidth="1"/>
    <col min="7361" max="7361" width="5.7109375" style="4127" customWidth="1"/>
    <col min="7362" max="7362" width="1.42578125" style="4127" customWidth="1"/>
    <col min="7363" max="7363" width="7.7109375" style="4127" customWidth="1"/>
    <col min="7364" max="7364" width="1.42578125" style="4127" customWidth="1"/>
    <col min="7365" max="7365" width="5.7109375" style="4127" customWidth="1"/>
    <col min="7366" max="7366" width="1.42578125" style="4127" customWidth="1"/>
    <col min="7367" max="7367" width="7.7109375" style="4127" customWidth="1"/>
    <col min="7368" max="7368" width="1.42578125" style="4127" customWidth="1"/>
    <col min="7369" max="7369" width="5.7109375" style="4127" customWidth="1"/>
    <col min="7370" max="7370" width="1.42578125" style="4127" customWidth="1"/>
    <col min="7371" max="7371" width="7.7109375" style="4127" customWidth="1"/>
    <col min="7372" max="7372" width="1.42578125" style="4127" customWidth="1"/>
    <col min="7373" max="7373" width="5.7109375" style="4127" customWidth="1"/>
    <col min="7374" max="7374" width="1.42578125" style="4127" customWidth="1"/>
    <col min="7375" max="7375" width="29.7109375" style="4127" customWidth="1"/>
    <col min="7376" max="7597" width="9.140625" style="4127"/>
    <col min="7598" max="7598" width="29.7109375" style="4127" customWidth="1"/>
    <col min="7599" max="7599" width="7.7109375" style="4127" customWidth="1"/>
    <col min="7600" max="7600" width="1.42578125" style="4127" customWidth="1"/>
    <col min="7601" max="7601" width="5.7109375" style="4127" customWidth="1"/>
    <col min="7602" max="7602" width="1.42578125" style="4127" customWidth="1"/>
    <col min="7603" max="7603" width="7.7109375" style="4127" customWidth="1"/>
    <col min="7604" max="7604" width="1.42578125" style="4127" customWidth="1"/>
    <col min="7605" max="7605" width="5.7109375" style="4127" customWidth="1"/>
    <col min="7606" max="7606" width="1.42578125" style="4127" customWidth="1"/>
    <col min="7607" max="7607" width="7.7109375" style="4127" customWidth="1"/>
    <col min="7608" max="7608" width="1.42578125" style="4127" customWidth="1"/>
    <col min="7609" max="7609" width="5.7109375" style="4127" customWidth="1"/>
    <col min="7610" max="7610" width="1.42578125" style="4127" customWidth="1"/>
    <col min="7611" max="7611" width="7.7109375" style="4127" customWidth="1"/>
    <col min="7612" max="7612" width="1.42578125" style="4127" customWidth="1"/>
    <col min="7613" max="7613" width="5.7109375" style="4127" customWidth="1"/>
    <col min="7614" max="7614" width="1.42578125" style="4127" customWidth="1"/>
    <col min="7615" max="7615" width="7.7109375" style="4127" customWidth="1"/>
    <col min="7616" max="7616" width="1.42578125" style="4127" customWidth="1"/>
    <col min="7617" max="7617" width="5.7109375" style="4127" customWidth="1"/>
    <col min="7618" max="7618" width="1.42578125" style="4127" customWidth="1"/>
    <col min="7619" max="7619" width="7.7109375" style="4127" customWidth="1"/>
    <col min="7620" max="7620" width="1.42578125" style="4127" customWidth="1"/>
    <col min="7621" max="7621" width="5.7109375" style="4127" customWidth="1"/>
    <col min="7622" max="7622" width="1.42578125" style="4127" customWidth="1"/>
    <col min="7623" max="7623" width="7.7109375" style="4127" customWidth="1"/>
    <col min="7624" max="7624" width="1.42578125" style="4127" customWidth="1"/>
    <col min="7625" max="7625" width="5.7109375" style="4127" customWidth="1"/>
    <col min="7626" max="7626" width="1.42578125" style="4127" customWidth="1"/>
    <col min="7627" max="7627" width="7.7109375" style="4127" customWidth="1"/>
    <col min="7628" max="7628" width="1.42578125" style="4127" customWidth="1"/>
    <col min="7629" max="7629" width="5.7109375" style="4127" customWidth="1"/>
    <col min="7630" max="7630" width="1.42578125" style="4127" customWidth="1"/>
    <col min="7631" max="7631" width="29.7109375" style="4127" customWidth="1"/>
    <col min="7632" max="7853" width="9.140625" style="4127"/>
    <col min="7854" max="7854" width="29.7109375" style="4127" customWidth="1"/>
    <col min="7855" max="7855" width="7.7109375" style="4127" customWidth="1"/>
    <col min="7856" max="7856" width="1.42578125" style="4127" customWidth="1"/>
    <col min="7857" max="7857" width="5.7109375" style="4127" customWidth="1"/>
    <col min="7858" max="7858" width="1.42578125" style="4127" customWidth="1"/>
    <col min="7859" max="7859" width="7.7109375" style="4127" customWidth="1"/>
    <col min="7860" max="7860" width="1.42578125" style="4127" customWidth="1"/>
    <col min="7861" max="7861" width="5.7109375" style="4127" customWidth="1"/>
    <col min="7862" max="7862" width="1.42578125" style="4127" customWidth="1"/>
    <col min="7863" max="7863" width="7.7109375" style="4127" customWidth="1"/>
    <col min="7864" max="7864" width="1.42578125" style="4127" customWidth="1"/>
    <col min="7865" max="7865" width="5.7109375" style="4127" customWidth="1"/>
    <col min="7866" max="7866" width="1.42578125" style="4127" customWidth="1"/>
    <col min="7867" max="7867" width="7.7109375" style="4127" customWidth="1"/>
    <col min="7868" max="7868" width="1.42578125" style="4127" customWidth="1"/>
    <col min="7869" max="7869" width="5.7109375" style="4127" customWidth="1"/>
    <col min="7870" max="7870" width="1.42578125" style="4127" customWidth="1"/>
    <col min="7871" max="7871" width="7.7109375" style="4127" customWidth="1"/>
    <col min="7872" max="7872" width="1.42578125" style="4127" customWidth="1"/>
    <col min="7873" max="7873" width="5.7109375" style="4127" customWidth="1"/>
    <col min="7874" max="7874" width="1.42578125" style="4127" customWidth="1"/>
    <col min="7875" max="7875" width="7.7109375" style="4127" customWidth="1"/>
    <col min="7876" max="7876" width="1.42578125" style="4127" customWidth="1"/>
    <col min="7877" max="7877" width="5.7109375" style="4127" customWidth="1"/>
    <col min="7878" max="7878" width="1.42578125" style="4127" customWidth="1"/>
    <col min="7879" max="7879" width="7.7109375" style="4127" customWidth="1"/>
    <col min="7880" max="7880" width="1.42578125" style="4127" customWidth="1"/>
    <col min="7881" max="7881" width="5.7109375" style="4127" customWidth="1"/>
    <col min="7882" max="7882" width="1.42578125" style="4127" customWidth="1"/>
    <col min="7883" max="7883" width="7.7109375" style="4127" customWidth="1"/>
    <col min="7884" max="7884" width="1.42578125" style="4127" customWidth="1"/>
    <col min="7885" max="7885" width="5.7109375" style="4127" customWidth="1"/>
    <col min="7886" max="7886" width="1.42578125" style="4127" customWidth="1"/>
    <col min="7887" max="7887" width="29.7109375" style="4127" customWidth="1"/>
    <col min="7888" max="8109" width="9.140625" style="4127"/>
    <col min="8110" max="8110" width="29.7109375" style="4127" customWidth="1"/>
    <col min="8111" max="8111" width="7.7109375" style="4127" customWidth="1"/>
    <col min="8112" max="8112" width="1.42578125" style="4127" customWidth="1"/>
    <col min="8113" max="8113" width="5.7109375" style="4127" customWidth="1"/>
    <col min="8114" max="8114" width="1.42578125" style="4127" customWidth="1"/>
    <col min="8115" max="8115" width="7.7109375" style="4127" customWidth="1"/>
    <col min="8116" max="8116" width="1.42578125" style="4127" customWidth="1"/>
    <col min="8117" max="8117" width="5.7109375" style="4127" customWidth="1"/>
    <col min="8118" max="8118" width="1.42578125" style="4127" customWidth="1"/>
    <col min="8119" max="8119" width="7.7109375" style="4127" customWidth="1"/>
    <col min="8120" max="8120" width="1.42578125" style="4127" customWidth="1"/>
    <col min="8121" max="8121" width="5.7109375" style="4127" customWidth="1"/>
    <col min="8122" max="8122" width="1.42578125" style="4127" customWidth="1"/>
    <col min="8123" max="8123" width="7.7109375" style="4127" customWidth="1"/>
    <col min="8124" max="8124" width="1.42578125" style="4127" customWidth="1"/>
    <col min="8125" max="8125" width="5.7109375" style="4127" customWidth="1"/>
    <col min="8126" max="8126" width="1.42578125" style="4127" customWidth="1"/>
    <col min="8127" max="8127" width="7.7109375" style="4127" customWidth="1"/>
    <col min="8128" max="8128" width="1.42578125" style="4127" customWidth="1"/>
    <col min="8129" max="8129" width="5.7109375" style="4127" customWidth="1"/>
    <col min="8130" max="8130" width="1.42578125" style="4127" customWidth="1"/>
    <col min="8131" max="8131" width="7.7109375" style="4127" customWidth="1"/>
    <col min="8132" max="8132" width="1.42578125" style="4127" customWidth="1"/>
    <col min="8133" max="8133" width="5.7109375" style="4127" customWidth="1"/>
    <col min="8134" max="8134" width="1.42578125" style="4127" customWidth="1"/>
    <col min="8135" max="8135" width="7.7109375" style="4127" customWidth="1"/>
    <col min="8136" max="8136" width="1.42578125" style="4127" customWidth="1"/>
    <col min="8137" max="8137" width="5.7109375" style="4127" customWidth="1"/>
    <col min="8138" max="8138" width="1.42578125" style="4127" customWidth="1"/>
    <col min="8139" max="8139" width="7.7109375" style="4127" customWidth="1"/>
    <col min="8140" max="8140" width="1.42578125" style="4127" customWidth="1"/>
    <col min="8141" max="8141" width="5.7109375" style="4127" customWidth="1"/>
    <col min="8142" max="8142" width="1.42578125" style="4127" customWidth="1"/>
    <col min="8143" max="8143" width="29.7109375" style="4127" customWidth="1"/>
    <col min="8144" max="8365" width="9.140625" style="4127"/>
    <col min="8366" max="8366" width="29.7109375" style="4127" customWidth="1"/>
    <col min="8367" max="8367" width="7.7109375" style="4127" customWidth="1"/>
    <col min="8368" max="8368" width="1.42578125" style="4127" customWidth="1"/>
    <col min="8369" max="8369" width="5.7109375" style="4127" customWidth="1"/>
    <col min="8370" max="8370" width="1.42578125" style="4127" customWidth="1"/>
    <col min="8371" max="8371" width="7.7109375" style="4127" customWidth="1"/>
    <col min="8372" max="8372" width="1.42578125" style="4127" customWidth="1"/>
    <col min="8373" max="8373" width="5.7109375" style="4127" customWidth="1"/>
    <col min="8374" max="8374" width="1.42578125" style="4127" customWidth="1"/>
    <col min="8375" max="8375" width="7.7109375" style="4127" customWidth="1"/>
    <col min="8376" max="8376" width="1.42578125" style="4127" customWidth="1"/>
    <col min="8377" max="8377" width="5.7109375" style="4127" customWidth="1"/>
    <col min="8378" max="8378" width="1.42578125" style="4127" customWidth="1"/>
    <col min="8379" max="8379" width="7.7109375" style="4127" customWidth="1"/>
    <col min="8380" max="8380" width="1.42578125" style="4127" customWidth="1"/>
    <col min="8381" max="8381" width="5.7109375" style="4127" customWidth="1"/>
    <col min="8382" max="8382" width="1.42578125" style="4127" customWidth="1"/>
    <col min="8383" max="8383" width="7.7109375" style="4127" customWidth="1"/>
    <col min="8384" max="8384" width="1.42578125" style="4127" customWidth="1"/>
    <col min="8385" max="8385" width="5.7109375" style="4127" customWidth="1"/>
    <col min="8386" max="8386" width="1.42578125" style="4127" customWidth="1"/>
    <col min="8387" max="8387" width="7.7109375" style="4127" customWidth="1"/>
    <col min="8388" max="8388" width="1.42578125" style="4127" customWidth="1"/>
    <col min="8389" max="8389" width="5.7109375" style="4127" customWidth="1"/>
    <col min="8390" max="8390" width="1.42578125" style="4127" customWidth="1"/>
    <col min="8391" max="8391" width="7.7109375" style="4127" customWidth="1"/>
    <col min="8392" max="8392" width="1.42578125" style="4127" customWidth="1"/>
    <col min="8393" max="8393" width="5.7109375" style="4127" customWidth="1"/>
    <col min="8394" max="8394" width="1.42578125" style="4127" customWidth="1"/>
    <col min="8395" max="8395" width="7.7109375" style="4127" customWidth="1"/>
    <col min="8396" max="8396" width="1.42578125" style="4127" customWidth="1"/>
    <col min="8397" max="8397" width="5.7109375" style="4127" customWidth="1"/>
    <col min="8398" max="8398" width="1.42578125" style="4127" customWidth="1"/>
    <col min="8399" max="8399" width="29.7109375" style="4127" customWidth="1"/>
    <col min="8400" max="8621" width="9.140625" style="4127"/>
    <col min="8622" max="8622" width="29.7109375" style="4127" customWidth="1"/>
    <col min="8623" max="8623" width="7.7109375" style="4127" customWidth="1"/>
    <col min="8624" max="8624" width="1.42578125" style="4127" customWidth="1"/>
    <col min="8625" max="8625" width="5.7109375" style="4127" customWidth="1"/>
    <col min="8626" max="8626" width="1.42578125" style="4127" customWidth="1"/>
    <col min="8627" max="8627" width="7.7109375" style="4127" customWidth="1"/>
    <col min="8628" max="8628" width="1.42578125" style="4127" customWidth="1"/>
    <col min="8629" max="8629" width="5.7109375" style="4127" customWidth="1"/>
    <col min="8630" max="8630" width="1.42578125" style="4127" customWidth="1"/>
    <col min="8631" max="8631" width="7.7109375" style="4127" customWidth="1"/>
    <col min="8632" max="8632" width="1.42578125" style="4127" customWidth="1"/>
    <col min="8633" max="8633" width="5.7109375" style="4127" customWidth="1"/>
    <col min="8634" max="8634" width="1.42578125" style="4127" customWidth="1"/>
    <col min="8635" max="8635" width="7.7109375" style="4127" customWidth="1"/>
    <col min="8636" max="8636" width="1.42578125" style="4127" customWidth="1"/>
    <col min="8637" max="8637" width="5.7109375" style="4127" customWidth="1"/>
    <col min="8638" max="8638" width="1.42578125" style="4127" customWidth="1"/>
    <col min="8639" max="8639" width="7.7109375" style="4127" customWidth="1"/>
    <col min="8640" max="8640" width="1.42578125" style="4127" customWidth="1"/>
    <col min="8641" max="8641" width="5.7109375" style="4127" customWidth="1"/>
    <col min="8642" max="8642" width="1.42578125" style="4127" customWidth="1"/>
    <col min="8643" max="8643" width="7.7109375" style="4127" customWidth="1"/>
    <col min="8644" max="8644" width="1.42578125" style="4127" customWidth="1"/>
    <col min="8645" max="8645" width="5.7109375" style="4127" customWidth="1"/>
    <col min="8646" max="8646" width="1.42578125" style="4127" customWidth="1"/>
    <col min="8647" max="8647" width="7.7109375" style="4127" customWidth="1"/>
    <col min="8648" max="8648" width="1.42578125" style="4127" customWidth="1"/>
    <col min="8649" max="8649" width="5.7109375" style="4127" customWidth="1"/>
    <col min="8650" max="8650" width="1.42578125" style="4127" customWidth="1"/>
    <col min="8651" max="8651" width="7.7109375" style="4127" customWidth="1"/>
    <col min="8652" max="8652" width="1.42578125" style="4127" customWidth="1"/>
    <col min="8653" max="8653" width="5.7109375" style="4127" customWidth="1"/>
    <col min="8654" max="8654" width="1.42578125" style="4127" customWidth="1"/>
    <col min="8655" max="8655" width="29.7109375" style="4127" customWidth="1"/>
    <col min="8656" max="8877" width="9.140625" style="4127"/>
    <col min="8878" max="8878" width="29.7109375" style="4127" customWidth="1"/>
    <col min="8879" max="8879" width="7.7109375" style="4127" customWidth="1"/>
    <col min="8880" max="8880" width="1.42578125" style="4127" customWidth="1"/>
    <col min="8881" max="8881" width="5.7109375" style="4127" customWidth="1"/>
    <col min="8882" max="8882" width="1.42578125" style="4127" customWidth="1"/>
    <col min="8883" max="8883" width="7.7109375" style="4127" customWidth="1"/>
    <col min="8884" max="8884" width="1.42578125" style="4127" customWidth="1"/>
    <col min="8885" max="8885" width="5.7109375" style="4127" customWidth="1"/>
    <col min="8886" max="8886" width="1.42578125" style="4127" customWidth="1"/>
    <col min="8887" max="8887" width="7.7109375" style="4127" customWidth="1"/>
    <col min="8888" max="8888" width="1.42578125" style="4127" customWidth="1"/>
    <col min="8889" max="8889" width="5.7109375" style="4127" customWidth="1"/>
    <col min="8890" max="8890" width="1.42578125" style="4127" customWidth="1"/>
    <col min="8891" max="8891" width="7.7109375" style="4127" customWidth="1"/>
    <col min="8892" max="8892" width="1.42578125" style="4127" customWidth="1"/>
    <col min="8893" max="8893" width="5.7109375" style="4127" customWidth="1"/>
    <col min="8894" max="8894" width="1.42578125" style="4127" customWidth="1"/>
    <col min="8895" max="8895" width="7.7109375" style="4127" customWidth="1"/>
    <col min="8896" max="8896" width="1.42578125" style="4127" customWidth="1"/>
    <col min="8897" max="8897" width="5.7109375" style="4127" customWidth="1"/>
    <col min="8898" max="8898" width="1.42578125" style="4127" customWidth="1"/>
    <col min="8899" max="8899" width="7.7109375" style="4127" customWidth="1"/>
    <col min="8900" max="8900" width="1.42578125" style="4127" customWidth="1"/>
    <col min="8901" max="8901" width="5.7109375" style="4127" customWidth="1"/>
    <col min="8902" max="8902" width="1.42578125" style="4127" customWidth="1"/>
    <col min="8903" max="8903" width="7.7109375" style="4127" customWidth="1"/>
    <col min="8904" max="8904" width="1.42578125" style="4127" customWidth="1"/>
    <col min="8905" max="8905" width="5.7109375" style="4127" customWidth="1"/>
    <col min="8906" max="8906" width="1.42578125" style="4127" customWidth="1"/>
    <col min="8907" max="8907" width="7.7109375" style="4127" customWidth="1"/>
    <col min="8908" max="8908" width="1.42578125" style="4127" customWidth="1"/>
    <col min="8909" max="8909" width="5.7109375" style="4127" customWidth="1"/>
    <col min="8910" max="8910" width="1.42578125" style="4127" customWidth="1"/>
    <col min="8911" max="8911" width="29.7109375" style="4127" customWidth="1"/>
    <col min="8912" max="9133" width="9.140625" style="4127"/>
    <col min="9134" max="9134" width="29.7109375" style="4127" customWidth="1"/>
    <col min="9135" max="9135" width="7.7109375" style="4127" customWidth="1"/>
    <col min="9136" max="9136" width="1.42578125" style="4127" customWidth="1"/>
    <col min="9137" max="9137" width="5.7109375" style="4127" customWidth="1"/>
    <col min="9138" max="9138" width="1.42578125" style="4127" customWidth="1"/>
    <col min="9139" max="9139" width="7.7109375" style="4127" customWidth="1"/>
    <col min="9140" max="9140" width="1.42578125" style="4127" customWidth="1"/>
    <col min="9141" max="9141" width="5.7109375" style="4127" customWidth="1"/>
    <col min="9142" max="9142" width="1.42578125" style="4127" customWidth="1"/>
    <col min="9143" max="9143" width="7.7109375" style="4127" customWidth="1"/>
    <col min="9144" max="9144" width="1.42578125" style="4127" customWidth="1"/>
    <col min="9145" max="9145" width="5.7109375" style="4127" customWidth="1"/>
    <col min="9146" max="9146" width="1.42578125" style="4127" customWidth="1"/>
    <col min="9147" max="9147" width="7.7109375" style="4127" customWidth="1"/>
    <col min="9148" max="9148" width="1.42578125" style="4127" customWidth="1"/>
    <col min="9149" max="9149" width="5.7109375" style="4127" customWidth="1"/>
    <col min="9150" max="9150" width="1.42578125" style="4127" customWidth="1"/>
    <col min="9151" max="9151" width="7.7109375" style="4127" customWidth="1"/>
    <col min="9152" max="9152" width="1.42578125" style="4127" customWidth="1"/>
    <col min="9153" max="9153" width="5.7109375" style="4127" customWidth="1"/>
    <col min="9154" max="9154" width="1.42578125" style="4127" customWidth="1"/>
    <col min="9155" max="9155" width="7.7109375" style="4127" customWidth="1"/>
    <col min="9156" max="9156" width="1.42578125" style="4127" customWidth="1"/>
    <col min="9157" max="9157" width="5.7109375" style="4127" customWidth="1"/>
    <col min="9158" max="9158" width="1.42578125" style="4127" customWidth="1"/>
    <col min="9159" max="9159" width="7.7109375" style="4127" customWidth="1"/>
    <col min="9160" max="9160" width="1.42578125" style="4127" customWidth="1"/>
    <col min="9161" max="9161" width="5.7109375" style="4127" customWidth="1"/>
    <col min="9162" max="9162" width="1.42578125" style="4127" customWidth="1"/>
    <col min="9163" max="9163" width="7.7109375" style="4127" customWidth="1"/>
    <col min="9164" max="9164" width="1.42578125" style="4127" customWidth="1"/>
    <col min="9165" max="9165" width="5.7109375" style="4127" customWidth="1"/>
    <col min="9166" max="9166" width="1.42578125" style="4127" customWidth="1"/>
    <col min="9167" max="9167" width="29.7109375" style="4127" customWidth="1"/>
    <col min="9168" max="9389" width="9.140625" style="4127"/>
    <col min="9390" max="9390" width="29.7109375" style="4127" customWidth="1"/>
    <col min="9391" max="9391" width="7.7109375" style="4127" customWidth="1"/>
    <col min="9392" max="9392" width="1.42578125" style="4127" customWidth="1"/>
    <col min="9393" max="9393" width="5.7109375" style="4127" customWidth="1"/>
    <col min="9394" max="9394" width="1.42578125" style="4127" customWidth="1"/>
    <col min="9395" max="9395" width="7.7109375" style="4127" customWidth="1"/>
    <col min="9396" max="9396" width="1.42578125" style="4127" customWidth="1"/>
    <col min="9397" max="9397" width="5.7109375" style="4127" customWidth="1"/>
    <col min="9398" max="9398" width="1.42578125" style="4127" customWidth="1"/>
    <col min="9399" max="9399" width="7.7109375" style="4127" customWidth="1"/>
    <col min="9400" max="9400" width="1.42578125" style="4127" customWidth="1"/>
    <col min="9401" max="9401" width="5.7109375" style="4127" customWidth="1"/>
    <col min="9402" max="9402" width="1.42578125" style="4127" customWidth="1"/>
    <col min="9403" max="9403" width="7.7109375" style="4127" customWidth="1"/>
    <col min="9404" max="9404" width="1.42578125" style="4127" customWidth="1"/>
    <col min="9405" max="9405" width="5.7109375" style="4127" customWidth="1"/>
    <col min="9406" max="9406" width="1.42578125" style="4127" customWidth="1"/>
    <col min="9407" max="9407" width="7.7109375" style="4127" customWidth="1"/>
    <col min="9408" max="9408" width="1.42578125" style="4127" customWidth="1"/>
    <col min="9409" max="9409" width="5.7109375" style="4127" customWidth="1"/>
    <col min="9410" max="9410" width="1.42578125" style="4127" customWidth="1"/>
    <col min="9411" max="9411" width="7.7109375" style="4127" customWidth="1"/>
    <col min="9412" max="9412" width="1.42578125" style="4127" customWidth="1"/>
    <col min="9413" max="9413" width="5.7109375" style="4127" customWidth="1"/>
    <col min="9414" max="9414" width="1.42578125" style="4127" customWidth="1"/>
    <col min="9415" max="9415" width="7.7109375" style="4127" customWidth="1"/>
    <col min="9416" max="9416" width="1.42578125" style="4127" customWidth="1"/>
    <col min="9417" max="9417" width="5.7109375" style="4127" customWidth="1"/>
    <col min="9418" max="9418" width="1.42578125" style="4127" customWidth="1"/>
    <col min="9419" max="9419" width="7.7109375" style="4127" customWidth="1"/>
    <col min="9420" max="9420" width="1.42578125" style="4127" customWidth="1"/>
    <col min="9421" max="9421" width="5.7109375" style="4127" customWidth="1"/>
    <col min="9422" max="9422" width="1.42578125" style="4127" customWidth="1"/>
    <col min="9423" max="9423" width="29.7109375" style="4127" customWidth="1"/>
    <col min="9424" max="9645" width="9.140625" style="4127"/>
    <col min="9646" max="9646" width="29.7109375" style="4127" customWidth="1"/>
    <col min="9647" max="9647" width="7.7109375" style="4127" customWidth="1"/>
    <col min="9648" max="9648" width="1.42578125" style="4127" customWidth="1"/>
    <col min="9649" max="9649" width="5.7109375" style="4127" customWidth="1"/>
    <col min="9650" max="9650" width="1.42578125" style="4127" customWidth="1"/>
    <col min="9651" max="9651" width="7.7109375" style="4127" customWidth="1"/>
    <col min="9652" max="9652" width="1.42578125" style="4127" customWidth="1"/>
    <col min="9653" max="9653" width="5.7109375" style="4127" customWidth="1"/>
    <col min="9654" max="9654" width="1.42578125" style="4127" customWidth="1"/>
    <col min="9655" max="9655" width="7.7109375" style="4127" customWidth="1"/>
    <col min="9656" max="9656" width="1.42578125" style="4127" customWidth="1"/>
    <col min="9657" max="9657" width="5.7109375" style="4127" customWidth="1"/>
    <col min="9658" max="9658" width="1.42578125" style="4127" customWidth="1"/>
    <col min="9659" max="9659" width="7.7109375" style="4127" customWidth="1"/>
    <col min="9660" max="9660" width="1.42578125" style="4127" customWidth="1"/>
    <col min="9661" max="9661" width="5.7109375" style="4127" customWidth="1"/>
    <col min="9662" max="9662" width="1.42578125" style="4127" customWidth="1"/>
    <col min="9663" max="9663" width="7.7109375" style="4127" customWidth="1"/>
    <col min="9664" max="9664" width="1.42578125" style="4127" customWidth="1"/>
    <col min="9665" max="9665" width="5.7109375" style="4127" customWidth="1"/>
    <col min="9666" max="9666" width="1.42578125" style="4127" customWidth="1"/>
    <col min="9667" max="9667" width="7.7109375" style="4127" customWidth="1"/>
    <col min="9668" max="9668" width="1.42578125" style="4127" customWidth="1"/>
    <col min="9669" max="9669" width="5.7109375" style="4127" customWidth="1"/>
    <col min="9670" max="9670" width="1.42578125" style="4127" customWidth="1"/>
    <col min="9671" max="9671" width="7.7109375" style="4127" customWidth="1"/>
    <col min="9672" max="9672" width="1.42578125" style="4127" customWidth="1"/>
    <col min="9673" max="9673" width="5.7109375" style="4127" customWidth="1"/>
    <col min="9674" max="9674" width="1.42578125" style="4127" customWidth="1"/>
    <col min="9675" max="9675" width="7.7109375" style="4127" customWidth="1"/>
    <col min="9676" max="9676" width="1.42578125" style="4127" customWidth="1"/>
    <col min="9677" max="9677" width="5.7109375" style="4127" customWidth="1"/>
    <col min="9678" max="9678" width="1.42578125" style="4127" customWidth="1"/>
    <col min="9679" max="9679" width="29.7109375" style="4127" customWidth="1"/>
    <col min="9680" max="9901" width="9.140625" style="4127"/>
    <col min="9902" max="9902" width="29.7109375" style="4127" customWidth="1"/>
    <col min="9903" max="9903" width="7.7109375" style="4127" customWidth="1"/>
    <col min="9904" max="9904" width="1.42578125" style="4127" customWidth="1"/>
    <col min="9905" max="9905" width="5.7109375" style="4127" customWidth="1"/>
    <col min="9906" max="9906" width="1.42578125" style="4127" customWidth="1"/>
    <col min="9907" max="9907" width="7.7109375" style="4127" customWidth="1"/>
    <col min="9908" max="9908" width="1.42578125" style="4127" customWidth="1"/>
    <col min="9909" max="9909" width="5.7109375" style="4127" customWidth="1"/>
    <col min="9910" max="9910" width="1.42578125" style="4127" customWidth="1"/>
    <col min="9911" max="9911" width="7.7109375" style="4127" customWidth="1"/>
    <col min="9912" max="9912" width="1.42578125" style="4127" customWidth="1"/>
    <col min="9913" max="9913" width="5.7109375" style="4127" customWidth="1"/>
    <col min="9914" max="9914" width="1.42578125" style="4127" customWidth="1"/>
    <col min="9915" max="9915" width="7.7109375" style="4127" customWidth="1"/>
    <col min="9916" max="9916" width="1.42578125" style="4127" customWidth="1"/>
    <col min="9917" max="9917" width="5.7109375" style="4127" customWidth="1"/>
    <col min="9918" max="9918" width="1.42578125" style="4127" customWidth="1"/>
    <col min="9919" max="9919" width="7.7109375" style="4127" customWidth="1"/>
    <col min="9920" max="9920" width="1.42578125" style="4127" customWidth="1"/>
    <col min="9921" max="9921" width="5.7109375" style="4127" customWidth="1"/>
    <col min="9922" max="9922" width="1.42578125" style="4127" customWidth="1"/>
    <col min="9923" max="9923" width="7.7109375" style="4127" customWidth="1"/>
    <col min="9924" max="9924" width="1.42578125" style="4127" customWidth="1"/>
    <col min="9925" max="9925" width="5.7109375" style="4127" customWidth="1"/>
    <col min="9926" max="9926" width="1.42578125" style="4127" customWidth="1"/>
    <col min="9927" max="9927" width="7.7109375" style="4127" customWidth="1"/>
    <col min="9928" max="9928" width="1.42578125" style="4127" customWidth="1"/>
    <col min="9929" max="9929" width="5.7109375" style="4127" customWidth="1"/>
    <col min="9930" max="9930" width="1.42578125" style="4127" customWidth="1"/>
    <col min="9931" max="9931" width="7.7109375" style="4127" customWidth="1"/>
    <col min="9932" max="9932" width="1.42578125" style="4127" customWidth="1"/>
    <col min="9933" max="9933" width="5.7109375" style="4127" customWidth="1"/>
    <col min="9934" max="9934" width="1.42578125" style="4127" customWidth="1"/>
    <col min="9935" max="9935" width="29.7109375" style="4127" customWidth="1"/>
    <col min="9936" max="10157" width="9.140625" style="4127"/>
    <col min="10158" max="10158" width="29.7109375" style="4127" customWidth="1"/>
    <col min="10159" max="10159" width="7.7109375" style="4127" customWidth="1"/>
    <col min="10160" max="10160" width="1.42578125" style="4127" customWidth="1"/>
    <col min="10161" max="10161" width="5.7109375" style="4127" customWidth="1"/>
    <col min="10162" max="10162" width="1.42578125" style="4127" customWidth="1"/>
    <col min="10163" max="10163" width="7.7109375" style="4127" customWidth="1"/>
    <col min="10164" max="10164" width="1.42578125" style="4127" customWidth="1"/>
    <col min="10165" max="10165" width="5.7109375" style="4127" customWidth="1"/>
    <col min="10166" max="10166" width="1.42578125" style="4127" customWidth="1"/>
    <col min="10167" max="10167" width="7.7109375" style="4127" customWidth="1"/>
    <col min="10168" max="10168" width="1.42578125" style="4127" customWidth="1"/>
    <col min="10169" max="10169" width="5.7109375" style="4127" customWidth="1"/>
    <col min="10170" max="10170" width="1.42578125" style="4127" customWidth="1"/>
    <col min="10171" max="10171" width="7.7109375" style="4127" customWidth="1"/>
    <col min="10172" max="10172" width="1.42578125" style="4127" customWidth="1"/>
    <col min="10173" max="10173" width="5.7109375" style="4127" customWidth="1"/>
    <col min="10174" max="10174" width="1.42578125" style="4127" customWidth="1"/>
    <col min="10175" max="10175" width="7.7109375" style="4127" customWidth="1"/>
    <col min="10176" max="10176" width="1.42578125" style="4127" customWidth="1"/>
    <col min="10177" max="10177" width="5.7109375" style="4127" customWidth="1"/>
    <col min="10178" max="10178" width="1.42578125" style="4127" customWidth="1"/>
    <col min="10179" max="10179" width="7.7109375" style="4127" customWidth="1"/>
    <col min="10180" max="10180" width="1.42578125" style="4127" customWidth="1"/>
    <col min="10181" max="10181" width="5.7109375" style="4127" customWidth="1"/>
    <col min="10182" max="10182" width="1.42578125" style="4127" customWidth="1"/>
    <col min="10183" max="10183" width="7.7109375" style="4127" customWidth="1"/>
    <col min="10184" max="10184" width="1.42578125" style="4127" customWidth="1"/>
    <col min="10185" max="10185" width="5.7109375" style="4127" customWidth="1"/>
    <col min="10186" max="10186" width="1.42578125" style="4127" customWidth="1"/>
    <col min="10187" max="10187" width="7.7109375" style="4127" customWidth="1"/>
    <col min="10188" max="10188" width="1.42578125" style="4127" customWidth="1"/>
    <col min="10189" max="10189" width="5.7109375" style="4127" customWidth="1"/>
    <col min="10190" max="10190" width="1.42578125" style="4127" customWidth="1"/>
    <col min="10191" max="10191" width="29.7109375" style="4127" customWidth="1"/>
    <col min="10192" max="10413" width="9.140625" style="4127"/>
    <col min="10414" max="10414" width="29.7109375" style="4127" customWidth="1"/>
    <col min="10415" max="10415" width="7.7109375" style="4127" customWidth="1"/>
    <col min="10416" max="10416" width="1.42578125" style="4127" customWidth="1"/>
    <col min="10417" max="10417" width="5.7109375" style="4127" customWidth="1"/>
    <col min="10418" max="10418" width="1.42578125" style="4127" customWidth="1"/>
    <col min="10419" max="10419" width="7.7109375" style="4127" customWidth="1"/>
    <col min="10420" max="10420" width="1.42578125" style="4127" customWidth="1"/>
    <col min="10421" max="10421" width="5.7109375" style="4127" customWidth="1"/>
    <col min="10422" max="10422" width="1.42578125" style="4127" customWidth="1"/>
    <col min="10423" max="10423" width="7.7109375" style="4127" customWidth="1"/>
    <col min="10424" max="10424" width="1.42578125" style="4127" customWidth="1"/>
    <col min="10425" max="10425" width="5.7109375" style="4127" customWidth="1"/>
    <col min="10426" max="10426" width="1.42578125" style="4127" customWidth="1"/>
    <col min="10427" max="10427" width="7.7109375" style="4127" customWidth="1"/>
    <col min="10428" max="10428" width="1.42578125" style="4127" customWidth="1"/>
    <col min="10429" max="10429" width="5.7109375" style="4127" customWidth="1"/>
    <col min="10430" max="10430" width="1.42578125" style="4127" customWidth="1"/>
    <col min="10431" max="10431" width="7.7109375" style="4127" customWidth="1"/>
    <col min="10432" max="10432" width="1.42578125" style="4127" customWidth="1"/>
    <col min="10433" max="10433" width="5.7109375" style="4127" customWidth="1"/>
    <col min="10434" max="10434" width="1.42578125" style="4127" customWidth="1"/>
    <col min="10435" max="10435" width="7.7109375" style="4127" customWidth="1"/>
    <col min="10436" max="10436" width="1.42578125" style="4127" customWidth="1"/>
    <col min="10437" max="10437" width="5.7109375" style="4127" customWidth="1"/>
    <col min="10438" max="10438" width="1.42578125" style="4127" customWidth="1"/>
    <col min="10439" max="10439" width="7.7109375" style="4127" customWidth="1"/>
    <col min="10440" max="10440" width="1.42578125" style="4127" customWidth="1"/>
    <col min="10441" max="10441" width="5.7109375" style="4127" customWidth="1"/>
    <col min="10442" max="10442" width="1.42578125" style="4127" customWidth="1"/>
    <col min="10443" max="10443" width="7.7109375" style="4127" customWidth="1"/>
    <col min="10444" max="10444" width="1.42578125" style="4127" customWidth="1"/>
    <col min="10445" max="10445" width="5.7109375" style="4127" customWidth="1"/>
    <col min="10446" max="10446" width="1.42578125" style="4127" customWidth="1"/>
    <col min="10447" max="10447" width="29.7109375" style="4127" customWidth="1"/>
    <col min="10448" max="10669" width="9.140625" style="4127"/>
    <col min="10670" max="10670" width="29.7109375" style="4127" customWidth="1"/>
    <col min="10671" max="10671" width="7.7109375" style="4127" customWidth="1"/>
    <col min="10672" max="10672" width="1.42578125" style="4127" customWidth="1"/>
    <col min="10673" max="10673" width="5.7109375" style="4127" customWidth="1"/>
    <col min="10674" max="10674" width="1.42578125" style="4127" customWidth="1"/>
    <col min="10675" max="10675" width="7.7109375" style="4127" customWidth="1"/>
    <col min="10676" max="10676" width="1.42578125" style="4127" customWidth="1"/>
    <col min="10677" max="10677" width="5.7109375" style="4127" customWidth="1"/>
    <col min="10678" max="10678" width="1.42578125" style="4127" customWidth="1"/>
    <col min="10679" max="10679" width="7.7109375" style="4127" customWidth="1"/>
    <col min="10680" max="10680" width="1.42578125" style="4127" customWidth="1"/>
    <col min="10681" max="10681" width="5.7109375" style="4127" customWidth="1"/>
    <col min="10682" max="10682" width="1.42578125" style="4127" customWidth="1"/>
    <col min="10683" max="10683" width="7.7109375" style="4127" customWidth="1"/>
    <col min="10684" max="10684" width="1.42578125" style="4127" customWidth="1"/>
    <col min="10685" max="10685" width="5.7109375" style="4127" customWidth="1"/>
    <col min="10686" max="10686" width="1.42578125" style="4127" customWidth="1"/>
    <col min="10687" max="10687" width="7.7109375" style="4127" customWidth="1"/>
    <col min="10688" max="10688" width="1.42578125" style="4127" customWidth="1"/>
    <col min="10689" max="10689" width="5.7109375" style="4127" customWidth="1"/>
    <col min="10690" max="10690" width="1.42578125" style="4127" customWidth="1"/>
    <col min="10691" max="10691" width="7.7109375" style="4127" customWidth="1"/>
    <col min="10692" max="10692" width="1.42578125" style="4127" customWidth="1"/>
    <col min="10693" max="10693" width="5.7109375" style="4127" customWidth="1"/>
    <col min="10694" max="10694" width="1.42578125" style="4127" customWidth="1"/>
    <col min="10695" max="10695" width="7.7109375" style="4127" customWidth="1"/>
    <col min="10696" max="10696" width="1.42578125" style="4127" customWidth="1"/>
    <col min="10697" max="10697" width="5.7109375" style="4127" customWidth="1"/>
    <col min="10698" max="10698" width="1.42578125" style="4127" customWidth="1"/>
    <col min="10699" max="10699" width="7.7109375" style="4127" customWidth="1"/>
    <col min="10700" max="10700" width="1.42578125" style="4127" customWidth="1"/>
    <col min="10701" max="10701" width="5.7109375" style="4127" customWidth="1"/>
    <col min="10702" max="10702" width="1.42578125" style="4127" customWidth="1"/>
    <col min="10703" max="10703" width="29.7109375" style="4127" customWidth="1"/>
    <col min="10704" max="10925" width="9.140625" style="4127"/>
    <col min="10926" max="10926" width="29.7109375" style="4127" customWidth="1"/>
    <col min="10927" max="10927" width="7.7109375" style="4127" customWidth="1"/>
    <col min="10928" max="10928" width="1.42578125" style="4127" customWidth="1"/>
    <col min="10929" max="10929" width="5.7109375" style="4127" customWidth="1"/>
    <col min="10930" max="10930" width="1.42578125" style="4127" customWidth="1"/>
    <col min="10931" max="10931" width="7.7109375" style="4127" customWidth="1"/>
    <col min="10932" max="10932" width="1.42578125" style="4127" customWidth="1"/>
    <col min="10933" max="10933" width="5.7109375" style="4127" customWidth="1"/>
    <col min="10934" max="10934" width="1.42578125" style="4127" customWidth="1"/>
    <col min="10935" max="10935" width="7.7109375" style="4127" customWidth="1"/>
    <col min="10936" max="10936" width="1.42578125" style="4127" customWidth="1"/>
    <col min="10937" max="10937" width="5.7109375" style="4127" customWidth="1"/>
    <col min="10938" max="10938" width="1.42578125" style="4127" customWidth="1"/>
    <col min="10939" max="10939" width="7.7109375" style="4127" customWidth="1"/>
    <col min="10940" max="10940" width="1.42578125" style="4127" customWidth="1"/>
    <col min="10941" max="10941" width="5.7109375" style="4127" customWidth="1"/>
    <col min="10942" max="10942" width="1.42578125" style="4127" customWidth="1"/>
    <col min="10943" max="10943" width="7.7109375" style="4127" customWidth="1"/>
    <col min="10944" max="10944" width="1.42578125" style="4127" customWidth="1"/>
    <col min="10945" max="10945" width="5.7109375" style="4127" customWidth="1"/>
    <col min="10946" max="10946" width="1.42578125" style="4127" customWidth="1"/>
    <col min="10947" max="10947" width="7.7109375" style="4127" customWidth="1"/>
    <col min="10948" max="10948" width="1.42578125" style="4127" customWidth="1"/>
    <col min="10949" max="10949" width="5.7109375" style="4127" customWidth="1"/>
    <col min="10950" max="10950" width="1.42578125" style="4127" customWidth="1"/>
    <col min="10951" max="10951" width="7.7109375" style="4127" customWidth="1"/>
    <col min="10952" max="10952" width="1.42578125" style="4127" customWidth="1"/>
    <col min="10953" max="10953" width="5.7109375" style="4127" customWidth="1"/>
    <col min="10954" max="10954" width="1.42578125" style="4127" customWidth="1"/>
    <col min="10955" max="10955" width="7.7109375" style="4127" customWidth="1"/>
    <col min="10956" max="10956" width="1.42578125" style="4127" customWidth="1"/>
    <col min="10957" max="10957" width="5.7109375" style="4127" customWidth="1"/>
    <col min="10958" max="10958" width="1.42578125" style="4127" customWidth="1"/>
    <col min="10959" max="10959" width="29.7109375" style="4127" customWidth="1"/>
    <col min="10960" max="11181" width="9.140625" style="4127"/>
    <col min="11182" max="11182" width="29.7109375" style="4127" customWidth="1"/>
    <col min="11183" max="11183" width="7.7109375" style="4127" customWidth="1"/>
    <col min="11184" max="11184" width="1.42578125" style="4127" customWidth="1"/>
    <col min="11185" max="11185" width="5.7109375" style="4127" customWidth="1"/>
    <col min="11186" max="11186" width="1.42578125" style="4127" customWidth="1"/>
    <col min="11187" max="11187" width="7.7109375" style="4127" customWidth="1"/>
    <col min="11188" max="11188" width="1.42578125" style="4127" customWidth="1"/>
    <col min="11189" max="11189" width="5.7109375" style="4127" customWidth="1"/>
    <col min="11190" max="11190" width="1.42578125" style="4127" customWidth="1"/>
    <col min="11191" max="11191" width="7.7109375" style="4127" customWidth="1"/>
    <col min="11192" max="11192" width="1.42578125" style="4127" customWidth="1"/>
    <col min="11193" max="11193" width="5.7109375" style="4127" customWidth="1"/>
    <col min="11194" max="11194" width="1.42578125" style="4127" customWidth="1"/>
    <col min="11195" max="11195" width="7.7109375" style="4127" customWidth="1"/>
    <col min="11196" max="11196" width="1.42578125" style="4127" customWidth="1"/>
    <col min="11197" max="11197" width="5.7109375" style="4127" customWidth="1"/>
    <col min="11198" max="11198" width="1.42578125" style="4127" customWidth="1"/>
    <col min="11199" max="11199" width="7.7109375" style="4127" customWidth="1"/>
    <col min="11200" max="11200" width="1.42578125" style="4127" customWidth="1"/>
    <col min="11201" max="11201" width="5.7109375" style="4127" customWidth="1"/>
    <col min="11202" max="11202" width="1.42578125" style="4127" customWidth="1"/>
    <col min="11203" max="11203" width="7.7109375" style="4127" customWidth="1"/>
    <col min="11204" max="11204" width="1.42578125" style="4127" customWidth="1"/>
    <col min="11205" max="11205" width="5.7109375" style="4127" customWidth="1"/>
    <col min="11206" max="11206" width="1.42578125" style="4127" customWidth="1"/>
    <col min="11207" max="11207" width="7.7109375" style="4127" customWidth="1"/>
    <col min="11208" max="11208" width="1.42578125" style="4127" customWidth="1"/>
    <col min="11209" max="11209" width="5.7109375" style="4127" customWidth="1"/>
    <col min="11210" max="11210" width="1.42578125" style="4127" customWidth="1"/>
    <col min="11211" max="11211" width="7.7109375" style="4127" customWidth="1"/>
    <col min="11212" max="11212" width="1.42578125" style="4127" customWidth="1"/>
    <col min="11213" max="11213" width="5.7109375" style="4127" customWidth="1"/>
    <col min="11214" max="11214" width="1.42578125" style="4127" customWidth="1"/>
    <col min="11215" max="11215" width="29.7109375" style="4127" customWidth="1"/>
    <col min="11216" max="11437" width="9.140625" style="4127"/>
    <col min="11438" max="11438" width="29.7109375" style="4127" customWidth="1"/>
    <col min="11439" max="11439" width="7.7109375" style="4127" customWidth="1"/>
    <col min="11440" max="11440" width="1.42578125" style="4127" customWidth="1"/>
    <col min="11441" max="11441" width="5.7109375" style="4127" customWidth="1"/>
    <col min="11442" max="11442" width="1.42578125" style="4127" customWidth="1"/>
    <col min="11443" max="11443" width="7.7109375" style="4127" customWidth="1"/>
    <col min="11444" max="11444" width="1.42578125" style="4127" customWidth="1"/>
    <col min="11445" max="11445" width="5.7109375" style="4127" customWidth="1"/>
    <col min="11446" max="11446" width="1.42578125" style="4127" customWidth="1"/>
    <col min="11447" max="11447" width="7.7109375" style="4127" customWidth="1"/>
    <col min="11448" max="11448" width="1.42578125" style="4127" customWidth="1"/>
    <col min="11449" max="11449" width="5.7109375" style="4127" customWidth="1"/>
    <col min="11450" max="11450" width="1.42578125" style="4127" customWidth="1"/>
    <col min="11451" max="11451" width="7.7109375" style="4127" customWidth="1"/>
    <col min="11452" max="11452" width="1.42578125" style="4127" customWidth="1"/>
    <col min="11453" max="11453" width="5.7109375" style="4127" customWidth="1"/>
    <col min="11454" max="11454" width="1.42578125" style="4127" customWidth="1"/>
    <col min="11455" max="11455" width="7.7109375" style="4127" customWidth="1"/>
    <col min="11456" max="11456" width="1.42578125" style="4127" customWidth="1"/>
    <col min="11457" max="11457" width="5.7109375" style="4127" customWidth="1"/>
    <col min="11458" max="11458" width="1.42578125" style="4127" customWidth="1"/>
    <col min="11459" max="11459" width="7.7109375" style="4127" customWidth="1"/>
    <col min="11460" max="11460" width="1.42578125" style="4127" customWidth="1"/>
    <col min="11461" max="11461" width="5.7109375" style="4127" customWidth="1"/>
    <col min="11462" max="11462" width="1.42578125" style="4127" customWidth="1"/>
    <col min="11463" max="11463" width="7.7109375" style="4127" customWidth="1"/>
    <col min="11464" max="11464" width="1.42578125" style="4127" customWidth="1"/>
    <col min="11465" max="11465" width="5.7109375" style="4127" customWidth="1"/>
    <col min="11466" max="11466" width="1.42578125" style="4127" customWidth="1"/>
    <col min="11467" max="11467" width="7.7109375" style="4127" customWidth="1"/>
    <col min="11468" max="11468" width="1.42578125" style="4127" customWidth="1"/>
    <col min="11469" max="11469" width="5.7109375" style="4127" customWidth="1"/>
    <col min="11470" max="11470" width="1.42578125" style="4127" customWidth="1"/>
    <col min="11471" max="11471" width="29.7109375" style="4127" customWidth="1"/>
    <col min="11472" max="11693" width="9.140625" style="4127"/>
    <col min="11694" max="11694" width="29.7109375" style="4127" customWidth="1"/>
    <col min="11695" max="11695" width="7.7109375" style="4127" customWidth="1"/>
    <col min="11696" max="11696" width="1.42578125" style="4127" customWidth="1"/>
    <col min="11697" max="11697" width="5.7109375" style="4127" customWidth="1"/>
    <col min="11698" max="11698" width="1.42578125" style="4127" customWidth="1"/>
    <col min="11699" max="11699" width="7.7109375" style="4127" customWidth="1"/>
    <col min="11700" max="11700" width="1.42578125" style="4127" customWidth="1"/>
    <col min="11701" max="11701" width="5.7109375" style="4127" customWidth="1"/>
    <col min="11702" max="11702" width="1.42578125" style="4127" customWidth="1"/>
    <col min="11703" max="11703" width="7.7109375" style="4127" customWidth="1"/>
    <col min="11704" max="11704" width="1.42578125" style="4127" customWidth="1"/>
    <col min="11705" max="11705" width="5.7109375" style="4127" customWidth="1"/>
    <col min="11706" max="11706" width="1.42578125" style="4127" customWidth="1"/>
    <col min="11707" max="11707" width="7.7109375" style="4127" customWidth="1"/>
    <col min="11708" max="11708" width="1.42578125" style="4127" customWidth="1"/>
    <col min="11709" max="11709" width="5.7109375" style="4127" customWidth="1"/>
    <col min="11710" max="11710" width="1.42578125" style="4127" customWidth="1"/>
    <col min="11711" max="11711" width="7.7109375" style="4127" customWidth="1"/>
    <col min="11712" max="11712" width="1.42578125" style="4127" customWidth="1"/>
    <col min="11713" max="11713" width="5.7109375" style="4127" customWidth="1"/>
    <col min="11714" max="11714" width="1.42578125" style="4127" customWidth="1"/>
    <col min="11715" max="11715" width="7.7109375" style="4127" customWidth="1"/>
    <col min="11716" max="11716" width="1.42578125" style="4127" customWidth="1"/>
    <col min="11717" max="11717" width="5.7109375" style="4127" customWidth="1"/>
    <col min="11718" max="11718" width="1.42578125" style="4127" customWidth="1"/>
    <col min="11719" max="11719" width="7.7109375" style="4127" customWidth="1"/>
    <col min="11720" max="11720" width="1.42578125" style="4127" customWidth="1"/>
    <col min="11721" max="11721" width="5.7109375" style="4127" customWidth="1"/>
    <col min="11722" max="11722" width="1.42578125" style="4127" customWidth="1"/>
    <col min="11723" max="11723" width="7.7109375" style="4127" customWidth="1"/>
    <col min="11724" max="11724" width="1.42578125" style="4127" customWidth="1"/>
    <col min="11725" max="11725" width="5.7109375" style="4127" customWidth="1"/>
    <col min="11726" max="11726" width="1.42578125" style="4127" customWidth="1"/>
    <col min="11727" max="11727" width="29.7109375" style="4127" customWidth="1"/>
    <col min="11728" max="11949" width="9.140625" style="4127"/>
    <col min="11950" max="11950" width="29.7109375" style="4127" customWidth="1"/>
    <col min="11951" max="11951" width="7.7109375" style="4127" customWidth="1"/>
    <col min="11952" max="11952" width="1.42578125" style="4127" customWidth="1"/>
    <col min="11953" max="11953" width="5.7109375" style="4127" customWidth="1"/>
    <col min="11954" max="11954" width="1.42578125" style="4127" customWidth="1"/>
    <col min="11955" max="11955" width="7.7109375" style="4127" customWidth="1"/>
    <col min="11956" max="11956" width="1.42578125" style="4127" customWidth="1"/>
    <col min="11957" max="11957" width="5.7109375" style="4127" customWidth="1"/>
    <col min="11958" max="11958" width="1.42578125" style="4127" customWidth="1"/>
    <col min="11959" max="11959" width="7.7109375" style="4127" customWidth="1"/>
    <col min="11960" max="11960" width="1.42578125" style="4127" customWidth="1"/>
    <col min="11961" max="11961" width="5.7109375" style="4127" customWidth="1"/>
    <col min="11962" max="11962" width="1.42578125" style="4127" customWidth="1"/>
    <col min="11963" max="11963" width="7.7109375" style="4127" customWidth="1"/>
    <col min="11964" max="11964" width="1.42578125" style="4127" customWidth="1"/>
    <col min="11965" max="11965" width="5.7109375" style="4127" customWidth="1"/>
    <col min="11966" max="11966" width="1.42578125" style="4127" customWidth="1"/>
    <col min="11967" max="11967" width="7.7109375" style="4127" customWidth="1"/>
    <col min="11968" max="11968" width="1.42578125" style="4127" customWidth="1"/>
    <col min="11969" max="11969" width="5.7109375" style="4127" customWidth="1"/>
    <col min="11970" max="11970" width="1.42578125" style="4127" customWidth="1"/>
    <col min="11971" max="11971" width="7.7109375" style="4127" customWidth="1"/>
    <col min="11972" max="11972" width="1.42578125" style="4127" customWidth="1"/>
    <col min="11973" max="11973" width="5.7109375" style="4127" customWidth="1"/>
    <col min="11974" max="11974" width="1.42578125" style="4127" customWidth="1"/>
    <col min="11975" max="11975" width="7.7109375" style="4127" customWidth="1"/>
    <col min="11976" max="11976" width="1.42578125" style="4127" customWidth="1"/>
    <col min="11977" max="11977" width="5.7109375" style="4127" customWidth="1"/>
    <col min="11978" max="11978" width="1.42578125" style="4127" customWidth="1"/>
    <col min="11979" max="11979" width="7.7109375" style="4127" customWidth="1"/>
    <col min="11980" max="11980" width="1.42578125" style="4127" customWidth="1"/>
    <col min="11981" max="11981" width="5.7109375" style="4127" customWidth="1"/>
    <col min="11982" max="11982" width="1.42578125" style="4127" customWidth="1"/>
    <col min="11983" max="11983" width="29.7109375" style="4127" customWidth="1"/>
    <col min="11984" max="12205" width="9.140625" style="4127"/>
    <col min="12206" max="12206" width="29.7109375" style="4127" customWidth="1"/>
    <col min="12207" max="12207" width="7.7109375" style="4127" customWidth="1"/>
    <col min="12208" max="12208" width="1.42578125" style="4127" customWidth="1"/>
    <col min="12209" max="12209" width="5.7109375" style="4127" customWidth="1"/>
    <col min="12210" max="12210" width="1.42578125" style="4127" customWidth="1"/>
    <col min="12211" max="12211" width="7.7109375" style="4127" customWidth="1"/>
    <col min="12212" max="12212" width="1.42578125" style="4127" customWidth="1"/>
    <col min="12213" max="12213" width="5.7109375" style="4127" customWidth="1"/>
    <col min="12214" max="12214" width="1.42578125" style="4127" customWidth="1"/>
    <col min="12215" max="12215" width="7.7109375" style="4127" customWidth="1"/>
    <col min="12216" max="12216" width="1.42578125" style="4127" customWidth="1"/>
    <col min="12217" max="12217" width="5.7109375" style="4127" customWidth="1"/>
    <col min="12218" max="12218" width="1.42578125" style="4127" customWidth="1"/>
    <col min="12219" max="12219" width="7.7109375" style="4127" customWidth="1"/>
    <col min="12220" max="12220" width="1.42578125" style="4127" customWidth="1"/>
    <col min="12221" max="12221" width="5.7109375" style="4127" customWidth="1"/>
    <col min="12222" max="12222" width="1.42578125" style="4127" customWidth="1"/>
    <col min="12223" max="12223" width="7.7109375" style="4127" customWidth="1"/>
    <col min="12224" max="12224" width="1.42578125" style="4127" customWidth="1"/>
    <col min="12225" max="12225" width="5.7109375" style="4127" customWidth="1"/>
    <col min="12226" max="12226" width="1.42578125" style="4127" customWidth="1"/>
    <col min="12227" max="12227" width="7.7109375" style="4127" customWidth="1"/>
    <col min="12228" max="12228" width="1.42578125" style="4127" customWidth="1"/>
    <col min="12229" max="12229" width="5.7109375" style="4127" customWidth="1"/>
    <col min="12230" max="12230" width="1.42578125" style="4127" customWidth="1"/>
    <col min="12231" max="12231" width="7.7109375" style="4127" customWidth="1"/>
    <col min="12232" max="12232" width="1.42578125" style="4127" customWidth="1"/>
    <col min="12233" max="12233" width="5.7109375" style="4127" customWidth="1"/>
    <col min="12234" max="12234" width="1.42578125" style="4127" customWidth="1"/>
    <col min="12235" max="12235" width="7.7109375" style="4127" customWidth="1"/>
    <col min="12236" max="12236" width="1.42578125" style="4127" customWidth="1"/>
    <col min="12237" max="12237" width="5.7109375" style="4127" customWidth="1"/>
    <col min="12238" max="12238" width="1.42578125" style="4127" customWidth="1"/>
    <col min="12239" max="12239" width="29.7109375" style="4127" customWidth="1"/>
    <col min="12240" max="12461" width="9.140625" style="4127"/>
    <col min="12462" max="12462" width="29.7109375" style="4127" customWidth="1"/>
    <col min="12463" max="12463" width="7.7109375" style="4127" customWidth="1"/>
    <col min="12464" max="12464" width="1.42578125" style="4127" customWidth="1"/>
    <col min="12465" max="12465" width="5.7109375" style="4127" customWidth="1"/>
    <col min="12466" max="12466" width="1.42578125" style="4127" customWidth="1"/>
    <col min="12467" max="12467" width="7.7109375" style="4127" customWidth="1"/>
    <col min="12468" max="12468" width="1.42578125" style="4127" customWidth="1"/>
    <col min="12469" max="12469" width="5.7109375" style="4127" customWidth="1"/>
    <col min="12470" max="12470" width="1.42578125" style="4127" customWidth="1"/>
    <col min="12471" max="12471" width="7.7109375" style="4127" customWidth="1"/>
    <col min="12472" max="12472" width="1.42578125" style="4127" customWidth="1"/>
    <col min="12473" max="12473" width="5.7109375" style="4127" customWidth="1"/>
    <col min="12474" max="12474" width="1.42578125" style="4127" customWidth="1"/>
    <col min="12475" max="12475" width="7.7109375" style="4127" customWidth="1"/>
    <col min="12476" max="12476" width="1.42578125" style="4127" customWidth="1"/>
    <col min="12477" max="12477" width="5.7109375" style="4127" customWidth="1"/>
    <col min="12478" max="12478" width="1.42578125" style="4127" customWidth="1"/>
    <col min="12479" max="12479" width="7.7109375" style="4127" customWidth="1"/>
    <col min="12480" max="12480" width="1.42578125" style="4127" customWidth="1"/>
    <col min="12481" max="12481" width="5.7109375" style="4127" customWidth="1"/>
    <col min="12482" max="12482" width="1.42578125" style="4127" customWidth="1"/>
    <col min="12483" max="12483" width="7.7109375" style="4127" customWidth="1"/>
    <col min="12484" max="12484" width="1.42578125" style="4127" customWidth="1"/>
    <col min="12485" max="12485" width="5.7109375" style="4127" customWidth="1"/>
    <col min="12486" max="12486" width="1.42578125" style="4127" customWidth="1"/>
    <col min="12487" max="12487" width="7.7109375" style="4127" customWidth="1"/>
    <col min="12488" max="12488" width="1.42578125" style="4127" customWidth="1"/>
    <col min="12489" max="12489" width="5.7109375" style="4127" customWidth="1"/>
    <col min="12490" max="12490" width="1.42578125" style="4127" customWidth="1"/>
    <col min="12491" max="12491" width="7.7109375" style="4127" customWidth="1"/>
    <col min="12492" max="12492" width="1.42578125" style="4127" customWidth="1"/>
    <col min="12493" max="12493" width="5.7109375" style="4127" customWidth="1"/>
    <col min="12494" max="12494" width="1.42578125" style="4127" customWidth="1"/>
    <col min="12495" max="12495" width="29.7109375" style="4127" customWidth="1"/>
    <col min="12496" max="12717" width="9.140625" style="4127"/>
    <col min="12718" max="12718" width="29.7109375" style="4127" customWidth="1"/>
    <col min="12719" max="12719" width="7.7109375" style="4127" customWidth="1"/>
    <col min="12720" max="12720" width="1.42578125" style="4127" customWidth="1"/>
    <col min="12721" max="12721" width="5.7109375" style="4127" customWidth="1"/>
    <col min="12722" max="12722" width="1.42578125" style="4127" customWidth="1"/>
    <col min="12723" max="12723" width="7.7109375" style="4127" customWidth="1"/>
    <col min="12724" max="12724" width="1.42578125" style="4127" customWidth="1"/>
    <col min="12725" max="12725" width="5.7109375" style="4127" customWidth="1"/>
    <col min="12726" max="12726" width="1.42578125" style="4127" customWidth="1"/>
    <col min="12727" max="12727" width="7.7109375" style="4127" customWidth="1"/>
    <col min="12728" max="12728" width="1.42578125" style="4127" customWidth="1"/>
    <col min="12729" max="12729" width="5.7109375" style="4127" customWidth="1"/>
    <col min="12730" max="12730" width="1.42578125" style="4127" customWidth="1"/>
    <col min="12731" max="12731" width="7.7109375" style="4127" customWidth="1"/>
    <col min="12732" max="12732" width="1.42578125" style="4127" customWidth="1"/>
    <col min="12733" max="12733" width="5.7109375" style="4127" customWidth="1"/>
    <col min="12734" max="12734" width="1.42578125" style="4127" customWidth="1"/>
    <col min="12735" max="12735" width="7.7109375" style="4127" customWidth="1"/>
    <col min="12736" max="12736" width="1.42578125" style="4127" customWidth="1"/>
    <col min="12737" max="12737" width="5.7109375" style="4127" customWidth="1"/>
    <col min="12738" max="12738" width="1.42578125" style="4127" customWidth="1"/>
    <col min="12739" max="12739" width="7.7109375" style="4127" customWidth="1"/>
    <col min="12740" max="12740" width="1.42578125" style="4127" customWidth="1"/>
    <col min="12741" max="12741" width="5.7109375" style="4127" customWidth="1"/>
    <col min="12742" max="12742" width="1.42578125" style="4127" customWidth="1"/>
    <col min="12743" max="12743" width="7.7109375" style="4127" customWidth="1"/>
    <col min="12744" max="12744" width="1.42578125" style="4127" customWidth="1"/>
    <col min="12745" max="12745" width="5.7109375" style="4127" customWidth="1"/>
    <col min="12746" max="12746" width="1.42578125" style="4127" customWidth="1"/>
    <col min="12747" max="12747" width="7.7109375" style="4127" customWidth="1"/>
    <col min="12748" max="12748" width="1.42578125" style="4127" customWidth="1"/>
    <col min="12749" max="12749" width="5.7109375" style="4127" customWidth="1"/>
    <col min="12750" max="12750" width="1.42578125" style="4127" customWidth="1"/>
    <col min="12751" max="12751" width="29.7109375" style="4127" customWidth="1"/>
    <col min="12752" max="12973" width="9.140625" style="4127"/>
    <col min="12974" max="12974" width="29.7109375" style="4127" customWidth="1"/>
    <col min="12975" max="12975" width="7.7109375" style="4127" customWidth="1"/>
    <col min="12976" max="12976" width="1.42578125" style="4127" customWidth="1"/>
    <col min="12977" max="12977" width="5.7109375" style="4127" customWidth="1"/>
    <col min="12978" max="12978" width="1.42578125" style="4127" customWidth="1"/>
    <col min="12979" max="12979" width="7.7109375" style="4127" customWidth="1"/>
    <col min="12980" max="12980" width="1.42578125" style="4127" customWidth="1"/>
    <col min="12981" max="12981" width="5.7109375" style="4127" customWidth="1"/>
    <col min="12982" max="12982" width="1.42578125" style="4127" customWidth="1"/>
    <col min="12983" max="12983" width="7.7109375" style="4127" customWidth="1"/>
    <col min="12984" max="12984" width="1.42578125" style="4127" customWidth="1"/>
    <col min="12985" max="12985" width="5.7109375" style="4127" customWidth="1"/>
    <col min="12986" max="12986" width="1.42578125" style="4127" customWidth="1"/>
    <col min="12987" max="12987" width="7.7109375" style="4127" customWidth="1"/>
    <col min="12988" max="12988" width="1.42578125" style="4127" customWidth="1"/>
    <col min="12989" max="12989" width="5.7109375" style="4127" customWidth="1"/>
    <col min="12990" max="12990" width="1.42578125" style="4127" customWidth="1"/>
    <col min="12991" max="12991" width="7.7109375" style="4127" customWidth="1"/>
    <col min="12992" max="12992" width="1.42578125" style="4127" customWidth="1"/>
    <col min="12993" max="12993" width="5.7109375" style="4127" customWidth="1"/>
    <col min="12994" max="12994" width="1.42578125" style="4127" customWidth="1"/>
    <col min="12995" max="12995" width="7.7109375" style="4127" customWidth="1"/>
    <col min="12996" max="12996" width="1.42578125" style="4127" customWidth="1"/>
    <col min="12997" max="12997" width="5.7109375" style="4127" customWidth="1"/>
    <col min="12998" max="12998" width="1.42578125" style="4127" customWidth="1"/>
    <col min="12999" max="12999" width="7.7109375" style="4127" customWidth="1"/>
    <col min="13000" max="13000" width="1.42578125" style="4127" customWidth="1"/>
    <col min="13001" max="13001" width="5.7109375" style="4127" customWidth="1"/>
    <col min="13002" max="13002" width="1.42578125" style="4127" customWidth="1"/>
    <col min="13003" max="13003" width="7.7109375" style="4127" customWidth="1"/>
    <col min="13004" max="13004" width="1.42578125" style="4127" customWidth="1"/>
    <col min="13005" max="13005" width="5.7109375" style="4127" customWidth="1"/>
    <col min="13006" max="13006" width="1.42578125" style="4127" customWidth="1"/>
    <col min="13007" max="13007" width="29.7109375" style="4127" customWidth="1"/>
    <col min="13008" max="13229" width="9.140625" style="4127"/>
    <col min="13230" max="13230" width="29.7109375" style="4127" customWidth="1"/>
    <col min="13231" max="13231" width="7.7109375" style="4127" customWidth="1"/>
    <col min="13232" max="13232" width="1.42578125" style="4127" customWidth="1"/>
    <col min="13233" max="13233" width="5.7109375" style="4127" customWidth="1"/>
    <col min="13234" max="13234" width="1.42578125" style="4127" customWidth="1"/>
    <col min="13235" max="13235" width="7.7109375" style="4127" customWidth="1"/>
    <col min="13236" max="13236" width="1.42578125" style="4127" customWidth="1"/>
    <col min="13237" max="13237" width="5.7109375" style="4127" customWidth="1"/>
    <col min="13238" max="13238" width="1.42578125" style="4127" customWidth="1"/>
    <col min="13239" max="13239" width="7.7109375" style="4127" customWidth="1"/>
    <col min="13240" max="13240" width="1.42578125" style="4127" customWidth="1"/>
    <col min="13241" max="13241" width="5.7109375" style="4127" customWidth="1"/>
    <col min="13242" max="13242" width="1.42578125" style="4127" customWidth="1"/>
    <col min="13243" max="13243" width="7.7109375" style="4127" customWidth="1"/>
    <col min="13244" max="13244" width="1.42578125" style="4127" customWidth="1"/>
    <col min="13245" max="13245" width="5.7109375" style="4127" customWidth="1"/>
    <col min="13246" max="13246" width="1.42578125" style="4127" customWidth="1"/>
    <col min="13247" max="13247" width="7.7109375" style="4127" customWidth="1"/>
    <col min="13248" max="13248" width="1.42578125" style="4127" customWidth="1"/>
    <col min="13249" max="13249" width="5.7109375" style="4127" customWidth="1"/>
    <col min="13250" max="13250" width="1.42578125" style="4127" customWidth="1"/>
    <col min="13251" max="13251" width="7.7109375" style="4127" customWidth="1"/>
    <col min="13252" max="13252" width="1.42578125" style="4127" customWidth="1"/>
    <col min="13253" max="13253" width="5.7109375" style="4127" customWidth="1"/>
    <col min="13254" max="13254" width="1.42578125" style="4127" customWidth="1"/>
    <col min="13255" max="13255" width="7.7109375" style="4127" customWidth="1"/>
    <col min="13256" max="13256" width="1.42578125" style="4127" customWidth="1"/>
    <col min="13257" max="13257" width="5.7109375" style="4127" customWidth="1"/>
    <col min="13258" max="13258" width="1.42578125" style="4127" customWidth="1"/>
    <col min="13259" max="13259" width="7.7109375" style="4127" customWidth="1"/>
    <col min="13260" max="13260" width="1.42578125" style="4127" customWidth="1"/>
    <col min="13261" max="13261" width="5.7109375" style="4127" customWidth="1"/>
    <col min="13262" max="13262" width="1.42578125" style="4127" customWidth="1"/>
    <col min="13263" max="13263" width="29.7109375" style="4127" customWidth="1"/>
    <col min="13264" max="13485" width="9.140625" style="4127"/>
    <col min="13486" max="13486" width="29.7109375" style="4127" customWidth="1"/>
    <col min="13487" max="13487" width="7.7109375" style="4127" customWidth="1"/>
    <col min="13488" max="13488" width="1.42578125" style="4127" customWidth="1"/>
    <col min="13489" max="13489" width="5.7109375" style="4127" customWidth="1"/>
    <col min="13490" max="13490" width="1.42578125" style="4127" customWidth="1"/>
    <col min="13491" max="13491" width="7.7109375" style="4127" customWidth="1"/>
    <col min="13492" max="13492" width="1.42578125" style="4127" customWidth="1"/>
    <col min="13493" max="13493" width="5.7109375" style="4127" customWidth="1"/>
    <col min="13494" max="13494" width="1.42578125" style="4127" customWidth="1"/>
    <col min="13495" max="13495" width="7.7109375" style="4127" customWidth="1"/>
    <col min="13496" max="13496" width="1.42578125" style="4127" customWidth="1"/>
    <col min="13497" max="13497" width="5.7109375" style="4127" customWidth="1"/>
    <col min="13498" max="13498" width="1.42578125" style="4127" customWidth="1"/>
    <col min="13499" max="13499" width="7.7109375" style="4127" customWidth="1"/>
    <col min="13500" max="13500" width="1.42578125" style="4127" customWidth="1"/>
    <col min="13501" max="13501" width="5.7109375" style="4127" customWidth="1"/>
    <col min="13502" max="13502" width="1.42578125" style="4127" customWidth="1"/>
    <col min="13503" max="13503" width="7.7109375" style="4127" customWidth="1"/>
    <col min="13504" max="13504" width="1.42578125" style="4127" customWidth="1"/>
    <col min="13505" max="13505" width="5.7109375" style="4127" customWidth="1"/>
    <col min="13506" max="13506" width="1.42578125" style="4127" customWidth="1"/>
    <col min="13507" max="13507" width="7.7109375" style="4127" customWidth="1"/>
    <col min="13508" max="13508" width="1.42578125" style="4127" customWidth="1"/>
    <col min="13509" max="13509" width="5.7109375" style="4127" customWidth="1"/>
    <col min="13510" max="13510" width="1.42578125" style="4127" customWidth="1"/>
    <col min="13511" max="13511" width="7.7109375" style="4127" customWidth="1"/>
    <col min="13512" max="13512" width="1.42578125" style="4127" customWidth="1"/>
    <col min="13513" max="13513" width="5.7109375" style="4127" customWidth="1"/>
    <col min="13514" max="13514" width="1.42578125" style="4127" customWidth="1"/>
    <col min="13515" max="13515" width="7.7109375" style="4127" customWidth="1"/>
    <col min="13516" max="13516" width="1.42578125" style="4127" customWidth="1"/>
    <col min="13517" max="13517" width="5.7109375" style="4127" customWidth="1"/>
    <col min="13518" max="13518" width="1.42578125" style="4127" customWidth="1"/>
    <col min="13519" max="13519" width="29.7109375" style="4127" customWidth="1"/>
    <col min="13520" max="13741" width="9.140625" style="4127"/>
    <col min="13742" max="13742" width="29.7109375" style="4127" customWidth="1"/>
    <col min="13743" max="13743" width="7.7109375" style="4127" customWidth="1"/>
    <col min="13744" max="13744" width="1.42578125" style="4127" customWidth="1"/>
    <col min="13745" max="13745" width="5.7109375" style="4127" customWidth="1"/>
    <col min="13746" max="13746" width="1.42578125" style="4127" customWidth="1"/>
    <col min="13747" max="13747" width="7.7109375" style="4127" customWidth="1"/>
    <col min="13748" max="13748" width="1.42578125" style="4127" customWidth="1"/>
    <col min="13749" max="13749" width="5.7109375" style="4127" customWidth="1"/>
    <col min="13750" max="13750" width="1.42578125" style="4127" customWidth="1"/>
    <col min="13751" max="13751" width="7.7109375" style="4127" customWidth="1"/>
    <col min="13752" max="13752" width="1.42578125" style="4127" customWidth="1"/>
    <col min="13753" max="13753" width="5.7109375" style="4127" customWidth="1"/>
    <col min="13754" max="13754" width="1.42578125" style="4127" customWidth="1"/>
    <col min="13755" max="13755" width="7.7109375" style="4127" customWidth="1"/>
    <col min="13756" max="13756" width="1.42578125" style="4127" customWidth="1"/>
    <col min="13757" max="13757" width="5.7109375" style="4127" customWidth="1"/>
    <col min="13758" max="13758" width="1.42578125" style="4127" customWidth="1"/>
    <col min="13759" max="13759" width="7.7109375" style="4127" customWidth="1"/>
    <col min="13760" max="13760" width="1.42578125" style="4127" customWidth="1"/>
    <col min="13761" max="13761" width="5.7109375" style="4127" customWidth="1"/>
    <col min="13762" max="13762" width="1.42578125" style="4127" customWidth="1"/>
    <col min="13763" max="13763" width="7.7109375" style="4127" customWidth="1"/>
    <col min="13764" max="13764" width="1.42578125" style="4127" customWidth="1"/>
    <col min="13765" max="13765" width="5.7109375" style="4127" customWidth="1"/>
    <col min="13766" max="13766" width="1.42578125" style="4127" customWidth="1"/>
    <col min="13767" max="13767" width="7.7109375" style="4127" customWidth="1"/>
    <col min="13768" max="13768" width="1.42578125" style="4127" customWidth="1"/>
    <col min="13769" max="13769" width="5.7109375" style="4127" customWidth="1"/>
    <col min="13770" max="13770" width="1.42578125" style="4127" customWidth="1"/>
    <col min="13771" max="13771" width="7.7109375" style="4127" customWidth="1"/>
    <col min="13772" max="13772" width="1.42578125" style="4127" customWidth="1"/>
    <col min="13773" max="13773" width="5.7109375" style="4127" customWidth="1"/>
    <col min="13774" max="13774" width="1.42578125" style="4127" customWidth="1"/>
    <col min="13775" max="13775" width="29.7109375" style="4127" customWidth="1"/>
    <col min="13776" max="13997" width="9.140625" style="4127"/>
    <col min="13998" max="13998" width="29.7109375" style="4127" customWidth="1"/>
    <col min="13999" max="13999" width="7.7109375" style="4127" customWidth="1"/>
    <col min="14000" max="14000" width="1.42578125" style="4127" customWidth="1"/>
    <col min="14001" max="14001" width="5.7109375" style="4127" customWidth="1"/>
    <col min="14002" max="14002" width="1.42578125" style="4127" customWidth="1"/>
    <col min="14003" max="14003" width="7.7109375" style="4127" customWidth="1"/>
    <col min="14004" max="14004" width="1.42578125" style="4127" customWidth="1"/>
    <col min="14005" max="14005" width="5.7109375" style="4127" customWidth="1"/>
    <col min="14006" max="14006" width="1.42578125" style="4127" customWidth="1"/>
    <col min="14007" max="14007" width="7.7109375" style="4127" customWidth="1"/>
    <col min="14008" max="14008" width="1.42578125" style="4127" customWidth="1"/>
    <col min="14009" max="14009" width="5.7109375" style="4127" customWidth="1"/>
    <col min="14010" max="14010" width="1.42578125" style="4127" customWidth="1"/>
    <col min="14011" max="14011" width="7.7109375" style="4127" customWidth="1"/>
    <col min="14012" max="14012" width="1.42578125" style="4127" customWidth="1"/>
    <col min="14013" max="14013" width="5.7109375" style="4127" customWidth="1"/>
    <col min="14014" max="14014" width="1.42578125" style="4127" customWidth="1"/>
    <col min="14015" max="14015" width="7.7109375" style="4127" customWidth="1"/>
    <col min="14016" max="14016" width="1.42578125" style="4127" customWidth="1"/>
    <col min="14017" max="14017" width="5.7109375" style="4127" customWidth="1"/>
    <col min="14018" max="14018" width="1.42578125" style="4127" customWidth="1"/>
    <col min="14019" max="14019" width="7.7109375" style="4127" customWidth="1"/>
    <col min="14020" max="14020" width="1.42578125" style="4127" customWidth="1"/>
    <col min="14021" max="14021" width="5.7109375" style="4127" customWidth="1"/>
    <col min="14022" max="14022" width="1.42578125" style="4127" customWidth="1"/>
    <col min="14023" max="14023" width="7.7109375" style="4127" customWidth="1"/>
    <col min="14024" max="14024" width="1.42578125" style="4127" customWidth="1"/>
    <col min="14025" max="14025" width="5.7109375" style="4127" customWidth="1"/>
    <col min="14026" max="14026" width="1.42578125" style="4127" customWidth="1"/>
    <col min="14027" max="14027" width="7.7109375" style="4127" customWidth="1"/>
    <col min="14028" max="14028" width="1.42578125" style="4127" customWidth="1"/>
    <col min="14029" max="14029" width="5.7109375" style="4127" customWidth="1"/>
    <col min="14030" max="14030" width="1.42578125" style="4127" customWidth="1"/>
    <col min="14031" max="14031" width="29.7109375" style="4127" customWidth="1"/>
    <col min="14032" max="14253" width="9.140625" style="4127"/>
    <col min="14254" max="14254" width="29.7109375" style="4127" customWidth="1"/>
    <col min="14255" max="14255" width="7.7109375" style="4127" customWidth="1"/>
    <col min="14256" max="14256" width="1.42578125" style="4127" customWidth="1"/>
    <col min="14257" max="14257" width="5.7109375" style="4127" customWidth="1"/>
    <col min="14258" max="14258" width="1.42578125" style="4127" customWidth="1"/>
    <col min="14259" max="14259" width="7.7109375" style="4127" customWidth="1"/>
    <col min="14260" max="14260" width="1.42578125" style="4127" customWidth="1"/>
    <col min="14261" max="14261" width="5.7109375" style="4127" customWidth="1"/>
    <col min="14262" max="14262" width="1.42578125" style="4127" customWidth="1"/>
    <col min="14263" max="14263" width="7.7109375" style="4127" customWidth="1"/>
    <col min="14264" max="14264" width="1.42578125" style="4127" customWidth="1"/>
    <col min="14265" max="14265" width="5.7109375" style="4127" customWidth="1"/>
    <col min="14266" max="14266" width="1.42578125" style="4127" customWidth="1"/>
    <col min="14267" max="14267" width="7.7109375" style="4127" customWidth="1"/>
    <col min="14268" max="14268" width="1.42578125" style="4127" customWidth="1"/>
    <col min="14269" max="14269" width="5.7109375" style="4127" customWidth="1"/>
    <col min="14270" max="14270" width="1.42578125" style="4127" customWidth="1"/>
    <col min="14271" max="14271" width="7.7109375" style="4127" customWidth="1"/>
    <col min="14272" max="14272" width="1.42578125" style="4127" customWidth="1"/>
    <col min="14273" max="14273" width="5.7109375" style="4127" customWidth="1"/>
    <col min="14274" max="14274" width="1.42578125" style="4127" customWidth="1"/>
    <col min="14275" max="14275" width="7.7109375" style="4127" customWidth="1"/>
    <col min="14276" max="14276" width="1.42578125" style="4127" customWidth="1"/>
    <col min="14277" max="14277" width="5.7109375" style="4127" customWidth="1"/>
    <col min="14278" max="14278" width="1.42578125" style="4127" customWidth="1"/>
    <col min="14279" max="14279" width="7.7109375" style="4127" customWidth="1"/>
    <col min="14280" max="14280" width="1.42578125" style="4127" customWidth="1"/>
    <col min="14281" max="14281" width="5.7109375" style="4127" customWidth="1"/>
    <col min="14282" max="14282" width="1.42578125" style="4127" customWidth="1"/>
    <col min="14283" max="14283" width="7.7109375" style="4127" customWidth="1"/>
    <col min="14284" max="14284" width="1.42578125" style="4127" customWidth="1"/>
    <col min="14285" max="14285" width="5.7109375" style="4127" customWidth="1"/>
    <col min="14286" max="14286" width="1.42578125" style="4127" customWidth="1"/>
    <col min="14287" max="14287" width="29.7109375" style="4127" customWidth="1"/>
    <col min="14288" max="14509" width="9.140625" style="4127"/>
    <col min="14510" max="14510" width="29.7109375" style="4127" customWidth="1"/>
    <col min="14511" max="14511" width="7.7109375" style="4127" customWidth="1"/>
    <col min="14512" max="14512" width="1.42578125" style="4127" customWidth="1"/>
    <col min="14513" max="14513" width="5.7109375" style="4127" customWidth="1"/>
    <col min="14514" max="14514" width="1.42578125" style="4127" customWidth="1"/>
    <col min="14515" max="14515" width="7.7109375" style="4127" customWidth="1"/>
    <col min="14516" max="14516" width="1.42578125" style="4127" customWidth="1"/>
    <col min="14517" max="14517" width="5.7109375" style="4127" customWidth="1"/>
    <col min="14518" max="14518" width="1.42578125" style="4127" customWidth="1"/>
    <col min="14519" max="14519" width="7.7109375" style="4127" customWidth="1"/>
    <col min="14520" max="14520" width="1.42578125" style="4127" customWidth="1"/>
    <col min="14521" max="14521" width="5.7109375" style="4127" customWidth="1"/>
    <col min="14522" max="14522" width="1.42578125" style="4127" customWidth="1"/>
    <col min="14523" max="14523" width="7.7109375" style="4127" customWidth="1"/>
    <col min="14524" max="14524" width="1.42578125" style="4127" customWidth="1"/>
    <col min="14525" max="14525" width="5.7109375" style="4127" customWidth="1"/>
    <col min="14526" max="14526" width="1.42578125" style="4127" customWidth="1"/>
    <col min="14527" max="14527" width="7.7109375" style="4127" customWidth="1"/>
    <col min="14528" max="14528" width="1.42578125" style="4127" customWidth="1"/>
    <col min="14529" max="14529" width="5.7109375" style="4127" customWidth="1"/>
    <col min="14530" max="14530" width="1.42578125" style="4127" customWidth="1"/>
    <col min="14531" max="14531" width="7.7109375" style="4127" customWidth="1"/>
    <col min="14532" max="14532" width="1.42578125" style="4127" customWidth="1"/>
    <col min="14533" max="14533" width="5.7109375" style="4127" customWidth="1"/>
    <col min="14534" max="14534" width="1.42578125" style="4127" customWidth="1"/>
    <col min="14535" max="14535" width="7.7109375" style="4127" customWidth="1"/>
    <col min="14536" max="14536" width="1.42578125" style="4127" customWidth="1"/>
    <col min="14537" max="14537" width="5.7109375" style="4127" customWidth="1"/>
    <col min="14538" max="14538" width="1.42578125" style="4127" customWidth="1"/>
    <col min="14539" max="14539" width="7.7109375" style="4127" customWidth="1"/>
    <col min="14540" max="14540" width="1.42578125" style="4127" customWidth="1"/>
    <col min="14541" max="14541" width="5.7109375" style="4127" customWidth="1"/>
    <col min="14542" max="14542" width="1.42578125" style="4127" customWidth="1"/>
    <col min="14543" max="14543" width="29.7109375" style="4127" customWidth="1"/>
    <col min="14544" max="14765" width="9.140625" style="4127"/>
    <col min="14766" max="14766" width="29.7109375" style="4127" customWidth="1"/>
    <col min="14767" max="14767" width="7.7109375" style="4127" customWidth="1"/>
    <col min="14768" max="14768" width="1.42578125" style="4127" customWidth="1"/>
    <col min="14769" max="14769" width="5.7109375" style="4127" customWidth="1"/>
    <col min="14770" max="14770" width="1.42578125" style="4127" customWidth="1"/>
    <col min="14771" max="14771" width="7.7109375" style="4127" customWidth="1"/>
    <col min="14772" max="14772" width="1.42578125" style="4127" customWidth="1"/>
    <col min="14773" max="14773" width="5.7109375" style="4127" customWidth="1"/>
    <col min="14774" max="14774" width="1.42578125" style="4127" customWidth="1"/>
    <col min="14775" max="14775" width="7.7109375" style="4127" customWidth="1"/>
    <col min="14776" max="14776" width="1.42578125" style="4127" customWidth="1"/>
    <col min="14777" max="14777" width="5.7109375" style="4127" customWidth="1"/>
    <col min="14778" max="14778" width="1.42578125" style="4127" customWidth="1"/>
    <col min="14779" max="14779" width="7.7109375" style="4127" customWidth="1"/>
    <col min="14780" max="14780" width="1.42578125" style="4127" customWidth="1"/>
    <col min="14781" max="14781" width="5.7109375" style="4127" customWidth="1"/>
    <col min="14782" max="14782" width="1.42578125" style="4127" customWidth="1"/>
    <col min="14783" max="14783" width="7.7109375" style="4127" customWidth="1"/>
    <col min="14784" max="14784" width="1.42578125" style="4127" customWidth="1"/>
    <col min="14785" max="14785" width="5.7109375" style="4127" customWidth="1"/>
    <col min="14786" max="14786" width="1.42578125" style="4127" customWidth="1"/>
    <col min="14787" max="14787" width="7.7109375" style="4127" customWidth="1"/>
    <col min="14788" max="14788" width="1.42578125" style="4127" customWidth="1"/>
    <col min="14789" max="14789" width="5.7109375" style="4127" customWidth="1"/>
    <col min="14790" max="14790" width="1.42578125" style="4127" customWidth="1"/>
    <col min="14791" max="14791" width="7.7109375" style="4127" customWidth="1"/>
    <col min="14792" max="14792" width="1.42578125" style="4127" customWidth="1"/>
    <col min="14793" max="14793" width="5.7109375" style="4127" customWidth="1"/>
    <col min="14794" max="14794" width="1.42578125" style="4127" customWidth="1"/>
    <col min="14795" max="14795" width="7.7109375" style="4127" customWidth="1"/>
    <col min="14796" max="14796" width="1.42578125" style="4127" customWidth="1"/>
    <col min="14797" max="14797" width="5.7109375" style="4127" customWidth="1"/>
    <col min="14798" max="14798" width="1.42578125" style="4127" customWidth="1"/>
    <col min="14799" max="14799" width="29.7109375" style="4127" customWidth="1"/>
    <col min="14800" max="15021" width="9.140625" style="4127"/>
    <col min="15022" max="15022" width="29.7109375" style="4127" customWidth="1"/>
    <col min="15023" max="15023" width="7.7109375" style="4127" customWidth="1"/>
    <col min="15024" max="15024" width="1.42578125" style="4127" customWidth="1"/>
    <col min="15025" max="15025" width="5.7109375" style="4127" customWidth="1"/>
    <col min="15026" max="15026" width="1.42578125" style="4127" customWidth="1"/>
    <col min="15027" max="15027" width="7.7109375" style="4127" customWidth="1"/>
    <col min="15028" max="15028" width="1.42578125" style="4127" customWidth="1"/>
    <col min="15029" max="15029" width="5.7109375" style="4127" customWidth="1"/>
    <col min="15030" max="15030" width="1.42578125" style="4127" customWidth="1"/>
    <col min="15031" max="15031" width="7.7109375" style="4127" customWidth="1"/>
    <col min="15032" max="15032" width="1.42578125" style="4127" customWidth="1"/>
    <col min="15033" max="15033" width="5.7109375" style="4127" customWidth="1"/>
    <col min="15034" max="15034" width="1.42578125" style="4127" customWidth="1"/>
    <col min="15035" max="15035" width="7.7109375" style="4127" customWidth="1"/>
    <col min="15036" max="15036" width="1.42578125" style="4127" customWidth="1"/>
    <col min="15037" max="15037" width="5.7109375" style="4127" customWidth="1"/>
    <col min="15038" max="15038" width="1.42578125" style="4127" customWidth="1"/>
    <col min="15039" max="15039" width="7.7109375" style="4127" customWidth="1"/>
    <col min="15040" max="15040" width="1.42578125" style="4127" customWidth="1"/>
    <col min="15041" max="15041" width="5.7109375" style="4127" customWidth="1"/>
    <col min="15042" max="15042" width="1.42578125" style="4127" customWidth="1"/>
    <col min="15043" max="15043" width="7.7109375" style="4127" customWidth="1"/>
    <col min="15044" max="15044" width="1.42578125" style="4127" customWidth="1"/>
    <col min="15045" max="15045" width="5.7109375" style="4127" customWidth="1"/>
    <col min="15046" max="15046" width="1.42578125" style="4127" customWidth="1"/>
    <col min="15047" max="15047" width="7.7109375" style="4127" customWidth="1"/>
    <col min="15048" max="15048" width="1.42578125" style="4127" customWidth="1"/>
    <col min="15049" max="15049" width="5.7109375" style="4127" customWidth="1"/>
    <col min="15050" max="15050" width="1.42578125" style="4127" customWidth="1"/>
    <col min="15051" max="15051" width="7.7109375" style="4127" customWidth="1"/>
    <col min="15052" max="15052" width="1.42578125" style="4127" customWidth="1"/>
    <col min="15053" max="15053" width="5.7109375" style="4127" customWidth="1"/>
    <col min="15054" max="15054" width="1.42578125" style="4127" customWidth="1"/>
    <col min="15055" max="15055" width="29.7109375" style="4127" customWidth="1"/>
    <col min="15056" max="15277" width="9.140625" style="4127"/>
    <col min="15278" max="15278" width="29.7109375" style="4127" customWidth="1"/>
    <col min="15279" max="15279" width="7.7109375" style="4127" customWidth="1"/>
    <col min="15280" max="15280" width="1.42578125" style="4127" customWidth="1"/>
    <col min="15281" max="15281" width="5.7109375" style="4127" customWidth="1"/>
    <col min="15282" max="15282" width="1.42578125" style="4127" customWidth="1"/>
    <col min="15283" max="15283" width="7.7109375" style="4127" customWidth="1"/>
    <col min="15284" max="15284" width="1.42578125" style="4127" customWidth="1"/>
    <col min="15285" max="15285" width="5.7109375" style="4127" customWidth="1"/>
    <col min="15286" max="15286" width="1.42578125" style="4127" customWidth="1"/>
    <col min="15287" max="15287" width="7.7109375" style="4127" customWidth="1"/>
    <col min="15288" max="15288" width="1.42578125" style="4127" customWidth="1"/>
    <col min="15289" max="15289" width="5.7109375" style="4127" customWidth="1"/>
    <col min="15290" max="15290" width="1.42578125" style="4127" customWidth="1"/>
    <col min="15291" max="15291" width="7.7109375" style="4127" customWidth="1"/>
    <col min="15292" max="15292" width="1.42578125" style="4127" customWidth="1"/>
    <col min="15293" max="15293" width="5.7109375" style="4127" customWidth="1"/>
    <col min="15294" max="15294" width="1.42578125" style="4127" customWidth="1"/>
    <col min="15295" max="15295" width="7.7109375" style="4127" customWidth="1"/>
    <col min="15296" max="15296" width="1.42578125" style="4127" customWidth="1"/>
    <col min="15297" max="15297" width="5.7109375" style="4127" customWidth="1"/>
    <col min="15298" max="15298" width="1.42578125" style="4127" customWidth="1"/>
    <col min="15299" max="15299" width="7.7109375" style="4127" customWidth="1"/>
    <col min="15300" max="15300" width="1.42578125" style="4127" customWidth="1"/>
    <col min="15301" max="15301" width="5.7109375" style="4127" customWidth="1"/>
    <col min="15302" max="15302" width="1.42578125" style="4127" customWidth="1"/>
    <col min="15303" max="15303" width="7.7109375" style="4127" customWidth="1"/>
    <col min="15304" max="15304" width="1.42578125" style="4127" customWidth="1"/>
    <col min="15305" max="15305" width="5.7109375" style="4127" customWidth="1"/>
    <col min="15306" max="15306" width="1.42578125" style="4127" customWidth="1"/>
    <col min="15307" max="15307" width="7.7109375" style="4127" customWidth="1"/>
    <col min="15308" max="15308" width="1.42578125" style="4127" customWidth="1"/>
    <col min="15309" max="15309" width="5.7109375" style="4127" customWidth="1"/>
    <col min="15310" max="15310" width="1.42578125" style="4127" customWidth="1"/>
    <col min="15311" max="15311" width="29.7109375" style="4127" customWidth="1"/>
    <col min="15312" max="15533" width="9.140625" style="4127"/>
    <col min="15534" max="15534" width="29.7109375" style="4127" customWidth="1"/>
    <col min="15535" max="15535" width="7.7109375" style="4127" customWidth="1"/>
    <col min="15536" max="15536" width="1.42578125" style="4127" customWidth="1"/>
    <col min="15537" max="15537" width="5.7109375" style="4127" customWidth="1"/>
    <col min="15538" max="15538" width="1.42578125" style="4127" customWidth="1"/>
    <col min="15539" max="15539" width="7.7109375" style="4127" customWidth="1"/>
    <col min="15540" max="15540" width="1.42578125" style="4127" customWidth="1"/>
    <col min="15541" max="15541" width="5.7109375" style="4127" customWidth="1"/>
    <col min="15542" max="15542" width="1.42578125" style="4127" customWidth="1"/>
    <col min="15543" max="15543" width="7.7109375" style="4127" customWidth="1"/>
    <col min="15544" max="15544" width="1.42578125" style="4127" customWidth="1"/>
    <col min="15545" max="15545" width="5.7109375" style="4127" customWidth="1"/>
    <col min="15546" max="15546" width="1.42578125" style="4127" customWidth="1"/>
    <col min="15547" max="15547" width="7.7109375" style="4127" customWidth="1"/>
    <col min="15548" max="15548" width="1.42578125" style="4127" customWidth="1"/>
    <col min="15549" max="15549" width="5.7109375" style="4127" customWidth="1"/>
    <col min="15550" max="15550" width="1.42578125" style="4127" customWidth="1"/>
    <col min="15551" max="15551" width="7.7109375" style="4127" customWidth="1"/>
    <col min="15552" max="15552" width="1.42578125" style="4127" customWidth="1"/>
    <col min="15553" max="15553" width="5.7109375" style="4127" customWidth="1"/>
    <col min="15554" max="15554" width="1.42578125" style="4127" customWidth="1"/>
    <col min="15555" max="15555" width="7.7109375" style="4127" customWidth="1"/>
    <col min="15556" max="15556" width="1.42578125" style="4127" customWidth="1"/>
    <col min="15557" max="15557" width="5.7109375" style="4127" customWidth="1"/>
    <col min="15558" max="15558" width="1.42578125" style="4127" customWidth="1"/>
    <col min="15559" max="15559" width="7.7109375" style="4127" customWidth="1"/>
    <col min="15560" max="15560" width="1.42578125" style="4127" customWidth="1"/>
    <col min="15561" max="15561" width="5.7109375" style="4127" customWidth="1"/>
    <col min="15562" max="15562" width="1.42578125" style="4127" customWidth="1"/>
    <col min="15563" max="15563" width="7.7109375" style="4127" customWidth="1"/>
    <col min="15564" max="15564" width="1.42578125" style="4127" customWidth="1"/>
    <col min="15565" max="15565" width="5.7109375" style="4127" customWidth="1"/>
    <col min="15566" max="15566" width="1.42578125" style="4127" customWidth="1"/>
    <col min="15567" max="15567" width="29.7109375" style="4127" customWidth="1"/>
    <col min="15568" max="15789" width="9.140625" style="4127"/>
    <col min="15790" max="15790" width="29.7109375" style="4127" customWidth="1"/>
    <col min="15791" max="15791" width="7.7109375" style="4127" customWidth="1"/>
    <col min="15792" max="15792" width="1.42578125" style="4127" customWidth="1"/>
    <col min="15793" max="15793" width="5.7109375" style="4127" customWidth="1"/>
    <col min="15794" max="15794" width="1.42578125" style="4127" customWidth="1"/>
    <col min="15795" max="15795" width="7.7109375" style="4127" customWidth="1"/>
    <col min="15796" max="15796" width="1.42578125" style="4127" customWidth="1"/>
    <col min="15797" max="15797" width="5.7109375" style="4127" customWidth="1"/>
    <col min="15798" max="15798" width="1.42578125" style="4127" customWidth="1"/>
    <col min="15799" max="15799" width="7.7109375" style="4127" customWidth="1"/>
    <col min="15800" max="15800" width="1.42578125" style="4127" customWidth="1"/>
    <col min="15801" max="15801" width="5.7109375" style="4127" customWidth="1"/>
    <col min="15802" max="15802" width="1.42578125" style="4127" customWidth="1"/>
    <col min="15803" max="15803" width="7.7109375" style="4127" customWidth="1"/>
    <col min="15804" max="15804" width="1.42578125" style="4127" customWidth="1"/>
    <col min="15805" max="15805" width="5.7109375" style="4127" customWidth="1"/>
    <col min="15806" max="15806" width="1.42578125" style="4127" customWidth="1"/>
    <col min="15807" max="15807" width="7.7109375" style="4127" customWidth="1"/>
    <col min="15808" max="15808" width="1.42578125" style="4127" customWidth="1"/>
    <col min="15809" max="15809" width="5.7109375" style="4127" customWidth="1"/>
    <col min="15810" max="15810" width="1.42578125" style="4127" customWidth="1"/>
    <col min="15811" max="15811" width="7.7109375" style="4127" customWidth="1"/>
    <col min="15812" max="15812" width="1.42578125" style="4127" customWidth="1"/>
    <col min="15813" max="15813" width="5.7109375" style="4127" customWidth="1"/>
    <col min="15814" max="15814" width="1.42578125" style="4127" customWidth="1"/>
    <col min="15815" max="15815" width="7.7109375" style="4127" customWidth="1"/>
    <col min="15816" max="15816" width="1.42578125" style="4127" customWidth="1"/>
    <col min="15817" max="15817" width="5.7109375" style="4127" customWidth="1"/>
    <col min="15818" max="15818" width="1.42578125" style="4127" customWidth="1"/>
    <col min="15819" max="15819" width="7.7109375" style="4127" customWidth="1"/>
    <col min="15820" max="15820" width="1.42578125" style="4127" customWidth="1"/>
    <col min="15821" max="15821" width="5.7109375" style="4127" customWidth="1"/>
    <col min="15822" max="15822" width="1.42578125" style="4127" customWidth="1"/>
    <col min="15823" max="15823" width="29.7109375" style="4127" customWidth="1"/>
    <col min="15824" max="16045" width="9.140625" style="4127"/>
    <col min="16046" max="16046" width="29.7109375" style="4127" customWidth="1"/>
    <col min="16047" max="16047" width="7.7109375" style="4127" customWidth="1"/>
    <col min="16048" max="16048" width="1.42578125" style="4127" customWidth="1"/>
    <col min="16049" max="16049" width="5.7109375" style="4127" customWidth="1"/>
    <col min="16050" max="16050" width="1.42578125" style="4127" customWidth="1"/>
    <col min="16051" max="16051" width="7.7109375" style="4127" customWidth="1"/>
    <col min="16052" max="16052" width="1.42578125" style="4127" customWidth="1"/>
    <col min="16053" max="16053" width="5.7109375" style="4127" customWidth="1"/>
    <col min="16054" max="16054" width="1.42578125" style="4127" customWidth="1"/>
    <col min="16055" max="16055" width="7.7109375" style="4127" customWidth="1"/>
    <col min="16056" max="16056" width="1.42578125" style="4127" customWidth="1"/>
    <col min="16057" max="16057" width="5.7109375" style="4127" customWidth="1"/>
    <col min="16058" max="16058" width="1.42578125" style="4127" customWidth="1"/>
    <col min="16059" max="16059" width="7.7109375" style="4127" customWidth="1"/>
    <col min="16060" max="16060" width="1.42578125" style="4127" customWidth="1"/>
    <col min="16061" max="16061" width="5.7109375" style="4127" customWidth="1"/>
    <col min="16062" max="16062" width="1.42578125" style="4127" customWidth="1"/>
    <col min="16063" max="16063" width="7.7109375" style="4127" customWidth="1"/>
    <col min="16064" max="16064" width="1.42578125" style="4127" customWidth="1"/>
    <col min="16065" max="16065" width="5.7109375" style="4127" customWidth="1"/>
    <col min="16066" max="16066" width="1.42578125" style="4127" customWidth="1"/>
    <col min="16067" max="16067" width="7.7109375" style="4127" customWidth="1"/>
    <col min="16068" max="16068" width="1.42578125" style="4127" customWidth="1"/>
    <col min="16069" max="16069" width="5.7109375" style="4127" customWidth="1"/>
    <col min="16070" max="16070" width="1.42578125" style="4127" customWidth="1"/>
    <col min="16071" max="16071" width="7.7109375" style="4127" customWidth="1"/>
    <col min="16072" max="16072" width="1.42578125" style="4127" customWidth="1"/>
    <col min="16073" max="16073" width="5.7109375" style="4127" customWidth="1"/>
    <col min="16074" max="16074" width="1.42578125" style="4127" customWidth="1"/>
    <col min="16075" max="16075" width="7.7109375" style="4127" customWidth="1"/>
    <col min="16076" max="16076" width="1.42578125" style="4127" customWidth="1"/>
    <col min="16077" max="16077" width="5.7109375" style="4127" customWidth="1"/>
    <col min="16078" max="16078" width="1.42578125" style="4127" customWidth="1"/>
    <col min="16079" max="16079" width="29.7109375" style="4127" customWidth="1"/>
    <col min="16080" max="16384" width="9.140625" style="4127"/>
  </cols>
  <sheetData>
    <row r="1" spans="2:23" s="4122" customFormat="1" ht="30" customHeight="1">
      <c r="B1" s="5643" t="s">
        <v>4762</v>
      </c>
      <c r="C1" s="5643"/>
      <c r="D1" s="5643"/>
      <c r="E1" s="5643"/>
      <c r="F1" s="5643"/>
      <c r="G1" s="5643"/>
      <c r="H1" s="5643"/>
      <c r="I1" s="5643"/>
      <c r="J1" s="5643"/>
      <c r="K1" s="5643"/>
      <c r="L1" s="5643"/>
      <c r="M1" s="5643"/>
      <c r="N1" s="5643"/>
      <c r="O1" s="5643"/>
      <c r="P1" s="5643"/>
      <c r="Q1" s="5643"/>
      <c r="R1" s="5643"/>
      <c r="S1" s="5643"/>
      <c r="T1" s="5643"/>
      <c r="U1" s="5643"/>
    </row>
    <row r="2" spans="2:23" s="4122" customFormat="1" ht="30" customHeight="1">
      <c r="B2" s="5643" t="s">
        <v>4763</v>
      </c>
      <c r="C2" s="5643"/>
      <c r="D2" s="5643"/>
      <c r="E2" s="5643"/>
      <c r="F2" s="5643"/>
      <c r="G2" s="5643"/>
      <c r="H2" s="5643"/>
      <c r="I2" s="5643"/>
      <c r="J2" s="5643"/>
      <c r="K2" s="5643"/>
      <c r="L2" s="5643"/>
      <c r="M2" s="5643"/>
      <c r="N2" s="5643"/>
      <c r="O2" s="5643"/>
      <c r="P2" s="5643"/>
      <c r="Q2" s="5643"/>
      <c r="R2" s="5643"/>
      <c r="S2" s="5643"/>
      <c r="T2" s="5643"/>
      <c r="U2" s="5643"/>
      <c r="W2" s="2746" t="s">
        <v>2381</v>
      </c>
    </row>
    <row r="3" spans="2:23" s="4249" customFormat="1" ht="10.5" customHeight="1">
      <c r="B3" s="4248"/>
      <c r="C3" s="4248"/>
      <c r="D3" s="4248"/>
      <c r="E3" s="4248"/>
      <c r="F3" s="4248"/>
      <c r="G3" s="4248"/>
      <c r="H3" s="4248"/>
      <c r="I3" s="4248"/>
      <c r="J3" s="4248"/>
      <c r="K3" s="4248"/>
      <c r="L3" s="4248"/>
      <c r="M3" s="4248"/>
      <c r="N3" s="4248"/>
      <c r="O3" s="4248"/>
      <c r="P3" s="4248"/>
      <c r="Q3" s="4248"/>
      <c r="R3" s="4248"/>
      <c r="S3" s="4248"/>
      <c r="T3" s="4248"/>
      <c r="U3" s="4248"/>
    </row>
    <row r="4" spans="2:23" ht="18" customHeight="1">
      <c r="B4" s="5644"/>
      <c r="C4" s="5645" t="s">
        <v>177</v>
      </c>
      <c r="D4" s="5645"/>
      <c r="E4" s="5645"/>
      <c r="F4" s="5645" t="s">
        <v>4622</v>
      </c>
      <c r="G4" s="5645"/>
      <c r="H4" s="5645"/>
      <c r="I4" s="5645" t="s">
        <v>4623</v>
      </c>
      <c r="J4" s="5645"/>
      <c r="K4" s="5645"/>
      <c r="L4" s="5645" t="s">
        <v>4624</v>
      </c>
      <c r="M4" s="5645"/>
      <c r="N4" s="5645"/>
      <c r="O4" s="5645" t="s">
        <v>4625</v>
      </c>
      <c r="P4" s="5645"/>
      <c r="Q4" s="5645"/>
      <c r="R4" s="5645" t="s">
        <v>4626</v>
      </c>
      <c r="S4" s="5645"/>
      <c r="T4" s="5645"/>
      <c r="U4" s="5646"/>
      <c r="V4" s="4171"/>
    </row>
    <row r="5" spans="2:23" ht="18" customHeight="1">
      <c r="B5" s="5644"/>
      <c r="C5" s="5645" t="s">
        <v>242</v>
      </c>
      <c r="D5" s="5645"/>
      <c r="E5" s="4250" t="s">
        <v>13</v>
      </c>
      <c r="F5" s="5645" t="s">
        <v>242</v>
      </c>
      <c r="G5" s="5645"/>
      <c r="H5" s="4250" t="s">
        <v>13</v>
      </c>
      <c r="I5" s="5645" t="s">
        <v>242</v>
      </c>
      <c r="J5" s="5645"/>
      <c r="K5" s="4250" t="s">
        <v>13</v>
      </c>
      <c r="L5" s="5645" t="s">
        <v>242</v>
      </c>
      <c r="M5" s="5645"/>
      <c r="N5" s="4282" t="s">
        <v>13</v>
      </c>
      <c r="O5" s="5645" t="s">
        <v>242</v>
      </c>
      <c r="P5" s="5645"/>
      <c r="Q5" s="4282" t="s">
        <v>13</v>
      </c>
      <c r="R5" s="5645" t="s">
        <v>242</v>
      </c>
      <c r="S5" s="5645"/>
      <c r="T5" s="4282" t="s">
        <v>13</v>
      </c>
      <c r="U5" s="5646"/>
    </row>
    <row r="6" spans="2:23" ht="22.5">
      <c r="B6" s="4128" t="s">
        <v>919</v>
      </c>
      <c r="C6" s="4266">
        <v>95445</v>
      </c>
      <c r="D6" s="4267"/>
      <c r="E6" s="4271"/>
      <c r="F6" s="4266">
        <v>23385</v>
      </c>
      <c r="G6" s="4267"/>
      <c r="H6" s="4271"/>
      <c r="I6" s="4266">
        <v>19443</v>
      </c>
      <c r="J6" s="4267"/>
      <c r="K6" s="4271"/>
      <c r="L6" s="4266">
        <v>17110</v>
      </c>
      <c r="M6" s="4267"/>
      <c r="N6" s="4275"/>
      <c r="O6" s="4266">
        <v>18154</v>
      </c>
      <c r="P6" s="4267"/>
      <c r="Q6" s="4275"/>
      <c r="R6" s="4266">
        <v>17354</v>
      </c>
      <c r="S6" s="4267"/>
      <c r="T6" s="4275"/>
      <c r="U6" s="4203" t="s">
        <v>919</v>
      </c>
    </row>
    <row r="7" spans="2:23" ht="22.5">
      <c r="B7" s="4128" t="s">
        <v>4699</v>
      </c>
      <c r="C7" s="4266"/>
      <c r="D7" s="4267"/>
      <c r="E7" s="4271"/>
      <c r="F7" s="4266"/>
      <c r="G7" s="4267"/>
      <c r="H7" s="4271"/>
      <c r="I7" s="4266"/>
      <c r="J7" s="4267"/>
      <c r="K7" s="4271"/>
      <c r="L7" s="4266"/>
      <c r="M7" s="4267"/>
      <c r="N7" s="4275"/>
      <c r="O7" s="4266"/>
      <c r="P7" s="4267"/>
      <c r="Q7" s="4275"/>
      <c r="R7" s="4266"/>
      <c r="S7" s="4267"/>
      <c r="T7" s="4275"/>
      <c r="U7" s="4131" t="s">
        <v>4700</v>
      </c>
    </row>
    <row r="8" spans="2:23" ht="22.5">
      <c r="B8" s="4156" t="s">
        <v>4701</v>
      </c>
      <c r="C8" s="4272">
        <v>45783</v>
      </c>
      <c r="D8" s="4274"/>
      <c r="E8" s="4271">
        <v>48</v>
      </c>
      <c r="F8" s="4272">
        <v>12175</v>
      </c>
      <c r="G8" s="4274" t="s">
        <v>1351</v>
      </c>
      <c r="H8" s="4271">
        <v>52.1</v>
      </c>
      <c r="I8" s="4272">
        <v>11000</v>
      </c>
      <c r="J8" s="4274" t="s">
        <v>1351</v>
      </c>
      <c r="K8" s="4271">
        <v>56.6</v>
      </c>
      <c r="L8" s="4272">
        <v>7695</v>
      </c>
      <c r="M8" s="4274" t="s">
        <v>1351</v>
      </c>
      <c r="N8" s="4275">
        <v>45</v>
      </c>
      <c r="O8" s="4272">
        <v>8657</v>
      </c>
      <c r="P8" s="4274" t="s">
        <v>1351</v>
      </c>
      <c r="Q8" s="4275">
        <v>47.7</v>
      </c>
      <c r="R8" s="4272">
        <v>6257</v>
      </c>
      <c r="S8" s="4274" t="s">
        <v>1351</v>
      </c>
      <c r="T8" s="4275">
        <v>36.1</v>
      </c>
      <c r="U8" s="4146" t="s">
        <v>4702</v>
      </c>
    </row>
    <row r="9" spans="2:23" ht="16.5" customHeight="1">
      <c r="B9" s="4156" t="s">
        <v>4703</v>
      </c>
      <c r="C9" s="4272">
        <v>69358</v>
      </c>
      <c r="D9" s="4274"/>
      <c r="E9" s="4271">
        <v>72.7</v>
      </c>
      <c r="F9" s="4272">
        <v>12449</v>
      </c>
      <c r="G9" s="4274" t="s">
        <v>1351</v>
      </c>
      <c r="H9" s="4271">
        <v>53.2</v>
      </c>
      <c r="I9" s="4272">
        <v>11656</v>
      </c>
      <c r="J9" s="4274" t="s">
        <v>1351</v>
      </c>
      <c r="K9" s="4271">
        <v>60</v>
      </c>
      <c r="L9" s="4272">
        <v>13097</v>
      </c>
      <c r="M9" s="4274" t="s">
        <v>1351</v>
      </c>
      <c r="N9" s="4275">
        <v>76.5</v>
      </c>
      <c r="O9" s="4272">
        <v>15664</v>
      </c>
      <c r="P9" s="4274" t="s">
        <v>1351</v>
      </c>
      <c r="Q9" s="4275">
        <v>86.3</v>
      </c>
      <c r="R9" s="4272">
        <v>16493</v>
      </c>
      <c r="S9" s="4274" t="s">
        <v>1351</v>
      </c>
      <c r="T9" s="4275">
        <v>95</v>
      </c>
      <c r="U9" s="4146" t="s">
        <v>4704</v>
      </c>
    </row>
    <row r="10" spans="2:23" ht="16.5" customHeight="1">
      <c r="B10" s="4156" t="s">
        <v>4705</v>
      </c>
      <c r="C10" s="4272">
        <v>95248</v>
      </c>
      <c r="D10" s="4274"/>
      <c r="E10" s="4271">
        <v>99.8</v>
      </c>
      <c r="F10" s="4272">
        <v>23256</v>
      </c>
      <c r="G10" s="4274" t="s">
        <v>1351</v>
      </c>
      <c r="H10" s="4271">
        <v>99.5</v>
      </c>
      <c r="I10" s="4272">
        <v>19375</v>
      </c>
      <c r="J10" s="4274" t="s">
        <v>1351</v>
      </c>
      <c r="K10" s="4271">
        <v>99.7</v>
      </c>
      <c r="L10" s="4272">
        <v>17110</v>
      </c>
      <c r="M10" s="4274" t="s">
        <v>1351</v>
      </c>
      <c r="N10" s="4275">
        <v>100</v>
      </c>
      <c r="O10" s="4272">
        <v>18154</v>
      </c>
      <c r="P10" s="4274" t="s">
        <v>1351</v>
      </c>
      <c r="Q10" s="4275">
        <v>100</v>
      </c>
      <c r="R10" s="4272">
        <v>17354</v>
      </c>
      <c r="S10" s="4274" t="s">
        <v>1351</v>
      </c>
      <c r="T10" s="4275">
        <v>100</v>
      </c>
      <c r="U10" s="4146" t="s">
        <v>4706</v>
      </c>
    </row>
    <row r="11" spans="2:23" ht="22.5">
      <c r="B11" s="4156" t="s">
        <v>4707</v>
      </c>
      <c r="C11" s="4276">
        <v>94763</v>
      </c>
      <c r="D11" s="4279"/>
      <c r="E11" s="4277">
        <v>99.3</v>
      </c>
      <c r="F11" s="4276">
        <v>23114</v>
      </c>
      <c r="G11" s="4279" t="s">
        <v>1351</v>
      </c>
      <c r="H11" s="4277">
        <v>98.8</v>
      </c>
      <c r="I11" s="4276">
        <v>19311</v>
      </c>
      <c r="J11" s="4279" t="s">
        <v>1351</v>
      </c>
      <c r="K11" s="4277">
        <v>99.3</v>
      </c>
      <c r="L11" s="4276">
        <v>16989</v>
      </c>
      <c r="M11" s="4279" t="s">
        <v>1351</v>
      </c>
      <c r="N11" s="4283">
        <v>99.3</v>
      </c>
      <c r="O11" s="4276">
        <v>17995</v>
      </c>
      <c r="P11" s="4279" t="s">
        <v>1351</v>
      </c>
      <c r="Q11" s="4283">
        <v>99.1</v>
      </c>
      <c r="R11" s="4276">
        <v>17354</v>
      </c>
      <c r="S11" s="4279" t="s">
        <v>1351</v>
      </c>
      <c r="T11" s="4283">
        <v>100</v>
      </c>
      <c r="U11" s="4146" t="s">
        <v>4708</v>
      </c>
    </row>
    <row r="12" spans="2:23" ht="22.5">
      <c r="B12" s="4156" t="s">
        <v>4709</v>
      </c>
      <c r="C12" s="4276">
        <v>1066</v>
      </c>
      <c r="D12" s="4279" t="s">
        <v>2363</v>
      </c>
      <c r="E12" s="4277">
        <v>1.1000000000000001</v>
      </c>
      <c r="F12" s="4278" t="s">
        <v>21</v>
      </c>
      <c r="G12" s="4149" t="s">
        <v>1351</v>
      </c>
      <c r="H12" s="4280" t="s">
        <v>21</v>
      </c>
      <c r="I12" s="4278" t="s">
        <v>21</v>
      </c>
      <c r="J12" s="4149" t="s">
        <v>1351</v>
      </c>
      <c r="K12" s="4280" t="s">
        <v>21</v>
      </c>
      <c r="L12" s="4278" t="s">
        <v>21</v>
      </c>
      <c r="M12" s="4149" t="s">
        <v>1351</v>
      </c>
      <c r="N12" s="4284" t="s">
        <v>21</v>
      </c>
      <c r="O12" s="4278" t="s">
        <v>21</v>
      </c>
      <c r="P12" s="4149" t="s">
        <v>1351</v>
      </c>
      <c r="Q12" s="4284" t="s">
        <v>21</v>
      </c>
      <c r="R12" s="4278" t="s">
        <v>21</v>
      </c>
      <c r="S12" s="4149" t="s">
        <v>1351</v>
      </c>
      <c r="T12" s="4284" t="s">
        <v>21</v>
      </c>
      <c r="U12" s="4146" t="s">
        <v>4710</v>
      </c>
    </row>
    <row r="13" spans="2:23" ht="16.5" customHeight="1">
      <c r="B13" s="4156" t="s">
        <v>4711</v>
      </c>
      <c r="C13" s="4276">
        <v>22981</v>
      </c>
      <c r="D13" s="4279"/>
      <c r="E13" s="4277">
        <v>24.1</v>
      </c>
      <c r="F13" s="4276">
        <v>1695</v>
      </c>
      <c r="G13" s="4279" t="s">
        <v>2363</v>
      </c>
      <c r="H13" s="4277">
        <v>7.2</v>
      </c>
      <c r="I13" s="4276">
        <v>2927</v>
      </c>
      <c r="J13" s="4279" t="s">
        <v>1351</v>
      </c>
      <c r="K13" s="4277">
        <v>15.1</v>
      </c>
      <c r="L13" s="4276">
        <v>3414</v>
      </c>
      <c r="M13" s="4279" t="s">
        <v>1351</v>
      </c>
      <c r="N13" s="4283">
        <v>20</v>
      </c>
      <c r="O13" s="4276">
        <v>5096</v>
      </c>
      <c r="P13" s="4279" t="s">
        <v>1351</v>
      </c>
      <c r="Q13" s="4283">
        <v>28.1</v>
      </c>
      <c r="R13" s="4276">
        <v>9850</v>
      </c>
      <c r="S13" s="4279" t="s">
        <v>1351</v>
      </c>
      <c r="T13" s="4283">
        <v>56.8</v>
      </c>
      <c r="U13" s="4146" t="s">
        <v>4712</v>
      </c>
    </row>
    <row r="14" spans="2:23" ht="16.5" customHeight="1">
      <c r="B14" s="4156" t="s">
        <v>4713</v>
      </c>
      <c r="C14" s="4276">
        <v>91248</v>
      </c>
      <c r="D14" s="4279"/>
      <c r="E14" s="4277">
        <v>95.6</v>
      </c>
      <c r="F14" s="4276">
        <v>21557</v>
      </c>
      <c r="G14" s="4279" t="s">
        <v>1351</v>
      </c>
      <c r="H14" s="4277">
        <v>92.2</v>
      </c>
      <c r="I14" s="4276">
        <v>18181</v>
      </c>
      <c r="J14" s="4279" t="s">
        <v>1351</v>
      </c>
      <c r="K14" s="4277">
        <v>93.5</v>
      </c>
      <c r="L14" s="4276">
        <v>16959</v>
      </c>
      <c r="M14" s="4279" t="s">
        <v>1351</v>
      </c>
      <c r="N14" s="4283">
        <v>99.1</v>
      </c>
      <c r="O14" s="4276">
        <v>17902</v>
      </c>
      <c r="P14" s="4279" t="s">
        <v>1351</v>
      </c>
      <c r="Q14" s="4283">
        <v>98.6</v>
      </c>
      <c r="R14" s="4276">
        <v>16649</v>
      </c>
      <c r="S14" s="4279" t="s">
        <v>1351</v>
      </c>
      <c r="T14" s="4283">
        <v>95.9</v>
      </c>
      <c r="U14" s="4146" t="s">
        <v>4714</v>
      </c>
    </row>
    <row r="15" spans="2:23" ht="16.5" customHeight="1">
      <c r="B15" s="4156" t="s">
        <v>4715</v>
      </c>
      <c r="C15" s="4276">
        <v>16610</v>
      </c>
      <c r="D15" s="4279"/>
      <c r="E15" s="4277">
        <v>17.399999999999999</v>
      </c>
      <c r="F15" s="4276">
        <v>2221</v>
      </c>
      <c r="G15" s="4279" t="s">
        <v>2363</v>
      </c>
      <c r="H15" s="4277">
        <v>9.5</v>
      </c>
      <c r="I15" s="4276">
        <v>3146</v>
      </c>
      <c r="J15" s="4279" t="s">
        <v>2363</v>
      </c>
      <c r="K15" s="4277">
        <v>16.2</v>
      </c>
      <c r="L15" s="4276">
        <v>3491</v>
      </c>
      <c r="M15" s="4279" t="s">
        <v>1351</v>
      </c>
      <c r="N15" s="4283">
        <v>20.399999999999999</v>
      </c>
      <c r="O15" s="4276">
        <v>4024</v>
      </c>
      <c r="P15" s="4279" t="s">
        <v>1351</v>
      </c>
      <c r="Q15" s="4283">
        <v>22.2</v>
      </c>
      <c r="R15" s="4276">
        <v>3729</v>
      </c>
      <c r="S15" s="4279" t="s">
        <v>1351</v>
      </c>
      <c r="T15" s="4283">
        <v>21.5</v>
      </c>
      <c r="U15" s="4146" t="s">
        <v>4716</v>
      </c>
    </row>
    <row r="16" spans="2:23" ht="16.5" customHeight="1">
      <c r="B16" s="4156" t="s">
        <v>4717</v>
      </c>
      <c r="C16" s="4276">
        <v>84086</v>
      </c>
      <c r="D16" s="4279"/>
      <c r="E16" s="4277">
        <v>88.1</v>
      </c>
      <c r="F16" s="4276">
        <v>18844</v>
      </c>
      <c r="G16" s="4279" t="s">
        <v>1351</v>
      </c>
      <c r="H16" s="4277">
        <v>80.599999999999994</v>
      </c>
      <c r="I16" s="4276">
        <v>16481</v>
      </c>
      <c r="J16" s="4279" t="s">
        <v>1351</v>
      </c>
      <c r="K16" s="4277">
        <v>84.8</v>
      </c>
      <c r="L16" s="4276">
        <v>15598</v>
      </c>
      <c r="M16" s="4279" t="s">
        <v>1351</v>
      </c>
      <c r="N16" s="4283">
        <v>91.2</v>
      </c>
      <c r="O16" s="4276">
        <v>16679</v>
      </c>
      <c r="P16" s="4279" t="s">
        <v>1351</v>
      </c>
      <c r="Q16" s="4283">
        <v>91.9</v>
      </c>
      <c r="R16" s="4276">
        <v>16483</v>
      </c>
      <c r="S16" s="4279" t="s">
        <v>1351</v>
      </c>
      <c r="T16" s="4283">
        <v>95</v>
      </c>
      <c r="U16" s="4146" t="s">
        <v>4718</v>
      </c>
    </row>
    <row r="17" spans="2:22" ht="33.75">
      <c r="B17" s="4128" t="s">
        <v>4719</v>
      </c>
      <c r="C17" s="4276"/>
      <c r="D17" s="4279"/>
      <c r="E17" s="4277"/>
      <c r="F17" s="4276"/>
      <c r="G17" s="4279"/>
      <c r="H17" s="4277"/>
      <c r="I17" s="4276"/>
      <c r="J17" s="4279"/>
      <c r="K17" s="4277"/>
      <c r="L17" s="4276"/>
      <c r="M17" s="4279"/>
      <c r="N17" s="4283"/>
      <c r="O17" s="4276"/>
      <c r="P17" s="4279"/>
      <c r="Q17" s="4283"/>
      <c r="R17" s="4276"/>
      <c r="S17" s="4279"/>
      <c r="T17" s="4283"/>
      <c r="U17" s="4131" t="s">
        <v>4720</v>
      </c>
    </row>
    <row r="18" spans="2:22" s="4161" customFormat="1" ht="16.5" customHeight="1">
      <c r="B18" s="4255" t="s">
        <v>4721</v>
      </c>
      <c r="C18" s="4276">
        <v>38185</v>
      </c>
      <c r="D18" s="4279"/>
      <c r="E18" s="4277">
        <v>40</v>
      </c>
      <c r="F18" s="4276">
        <v>6736</v>
      </c>
      <c r="G18" s="4279" t="s">
        <v>1351</v>
      </c>
      <c r="H18" s="4277">
        <v>28.8</v>
      </c>
      <c r="I18" s="4276">
        <v>6198</v>
      </c>
      <c r="J18" s="4279" t="s">
        <v>1351</v>
      </c>
      <c r="K18" s="4277">
        <v>31.9</v>
      </c>
      <c r="L18" s="4276">
        <v>6628</v>
      </c>
      <c r="M18" s="4279" t="s">
        <v>1351</v>
      </c>
      <c r="N18" s="4283">
        <v>38.700000000000003</v>
      </c>
      <c r="O18" s="4276">
        <v>9213</v>
      </c>
      <c r="P18" s="4279" t="s">
        <v>1351</v>
      </c>
      <c r="Q18" s="4283">
        <v>50.7</v>
      </c>
      <c r="R18" s="4276">
        <v>9410</v>
      </c>
      <c r="S18" s="4279" t="s">
        <v>1351</v>
      </c>
      <c r="T18" s="4283">
        <v>54.2</v>
      </c>
      <c r="U18" s="4146" t="s">
        <v>4722</v>
      </c>
    </row>
    <row r="19" spans="2:22" ht="16.5" customHeight="1">
      <c r="B19" s="4256" t="s">
        <v>4723</v>
      </c>
      <c r="C19" s="4276">
        <v>94597</v>
      </c>
      <c r="D19" s="4279"/>
      <c r="E19" s="4277">
        <v>99.1</v>
      </c>
      <c r="F19" s="4276">
        <v>22957</v>
      </c>
      <c r="G19" s="4279" t="s">
        <v>1351</v>
      </c>
      <c r="H19" s="4277">
        <v>98.2</v>
      </c>
      <c r="I19" s="4276">
        <v>19284</v>
      </c>
      <c r="J19" s="4279" t="s">
        <v>1351</v>
      </c>
      <c r="K19" s="4277">
        <v>99.2</v>
      </c>
      <c r="L19" s="4276">
        <v>16848</v>
      </c>
      <c r="M19" s="4279" t="s">
        <v>1351</v>
      </c>
      <c r="N19" s="4283">
        <v>98.5</v>
      </c>
      <c r="O19" s="4276">
        <v>18154</v>
      </c>
      <c r="P19" s="4279" t="s">
        <v>1351</v>
      </c>
      <c r="Q19" s="4283">
        <v>100</v>
      </c>
      <c r="R19" s="4276">
        <v>17354</v>
      </c>
      <c r="S19" s="4279" t="s">
        <v>1351</v>
      </c>
      <c r="T19" s="4283">
        <v>100</v>
      </c>
      <c r="U19" s="4146" t="s">
        <v>4724</v>
      </c>
    </row>
    <row r="20" spans="2:22" ht="16.5" customHeight="1">
      <c r="B20" s="4256" t="s">
        <v>4725</v>
      </c>
      <c r="C20" s="4276">
        <v>10675</v>
      </c>
      <c r="D20" s="4279"/>
      <c r="E20" s="4277">
        <v>11.2</v>
      </c>
      <c r="F20" s="4278" t="s">
        <v>21</v>
      </c>
      <c r="G20" s="4149" t="s">
        <v>1351</v>
      </c>
      <c r="H20" s="4280" t="s">
        <v>21</v>
      </c>
      <c r="I20" s="4278" t="s">
        <v>21</v>
      </c>
      <c r="J20" s="4149" t="s">
        <v>1351</v>
      </c>
      <c r="K20" s="4280" t="s">
        <v>21</v>
      </c>
      <c r="L20" s="4276">
        <v>2379</v>
      </c>
      <c r="M20" s="4279" t="s">
        <v>2363</v>
      </c>
      <c r="N20" s="4283">
        <v>13.9</v>
      </c>
      <c r="O20" s="4276">
        <v>3197</v>
      </c>
      <c r="P20" s="4279" t="s">
        <v>1351</v>
      </c>
      <c r="Q20" s="4283">
        <v>17.600000000000001</v>
      </c>
      <c r="R20" s="4276">
        <v>3888</v>
      </c>
      <c r="S20" s="4279" t="s">
        <v>1351</v>
      </c>
      <c r="T20" s="4283">
        <v>22.4</v>
      </c>
      <c r="U20" s="4146" t="s">
        <v>4726</v>
      </c>
    </row>
    <row r="21" spans="2:22" ht="16.5" customHeight="1">
      <c r="B21" s="4256" t="s">
        <v>4727</v>
      </c>
      <c r="C21" s="4272">
        <v>64766</v>
      </c>
      <c r="D21" s="4274"/>
      <c r="E21" s="4271">
        <v>67.900000000000006</v>
      </c>
      <c r="F21" s="4272">
        <v>12896</v>
      </c>
      <c r="G21" s="4274" t="s">
        <v>1351</v>
      </c>
      <c r="H21" s="4271">
        <v>55.1</v>
      </c>
      <c r="I21" s="4272">
        <v>10600</v>
      </c>
      <c r="J21" s="4274" t="s">
        <v>1351</v>
      </c>
      <c r="K21" s="4271">
        <v>54.5</v>
      </c>
      <c r="L21" s="4272">
        <v>11340</v>
      </c>
      <c r="M21" s="4274" t="s">
        <v>1351</v>
      </c>
      <c r="N21" s="4275">
        <v>66.3</v>
      </c>
      <c r="O21" s="4272">
        <v>14673</v>
      </c>
      <c r="P21" s="4274" t="s">
        <v>1351</v>
      </c>
      <c r="Q21" s="4275">
        <v>80.8</v>
      </c>
      <c r="R21" s="4272">
        <v>15257</v>
      </c>
      <c r="S21" s="4274" t="s">
        <v>1351</v>
      </c>
      <c r="T21" s="4275">
        <v>87.9</v>
      </c>
      <c r="U21" s="4146" t="s">
        <v>4728</v>
      </c>
    </row>
    <row r="22" spans="2:22" s="4161" customFormat="1" ht="16.5" customHeight="1">
      <c r="B22" s="4255" t="s">
        <v>4729</v>
      </c>
      <c r="C22" s="4276">
        <v>22976</v>
      </c>
      <c r="D22" s="4279"/>
      <c r="E22" s="4277">
        <v>24.1</v>
      </c>
      <c r="F22" s="4276">
        <v>3346</v>
      </c>
      <c r="G22" s="4279" t="s">
        <v>1351</v>
      </c>
      <c r="H22" s="4277">
        <v>14.3</v>
      </c>
      <c r="I22" s="4276">
        <v>3430</v>
      </c>
      <c r="J22" s="4279" t="s">
        <v>1351</v>
      </c>
      <c r="K22" s="4277">
        <v>17.600000000000001</v>
      </c>
      <c r="L22" s="4276">
        <v>5536</v>
      </c>
      <c r="M22" s="4279" t="s">
        <v>1351</v>
      </c>
      <c r="N22" s="4283">
        <v>32.4</v>
      </c>
      <c r="O22" s="4276">
        <v>5711</v>
      </c>
      <c r="P22" s="4279" t="s">
        <v>1351</v>
      </c>
      <c r="Q22" s="4283">
        <v>31.5</v>
      </c>
      <c r="R22" s="4276">
        <v>4953</v>
      </c>
      <c r="S22" s="4279" t="s">
        <v>1351</v>
      </c>
      <c r="T22" s="4283">
        <v>28.5</v>
      </c>
      <c r="U22" s="4146" t="s">
        <v>4730</v>
      </c>
    </row>
    <row r="23" spans="2:22" ht="16.5" customHeight="1">
      <c r="B23" s="4256" t="s">
        <v>4731</v>
      </c>
      <c r="C23" s="4272">
        <v>38937</v>
      </c>
      <c r="D23" s="4274"/>
      <c r="E23" s="4271">
        <v>40.799999999999997</v>
      </c>
      <c r="F23" s="4272">
        <v>5950</v>
      </c>
      <c r="G23" s="4274" t="s">
        <v>1351</v>
      </c>
      <c r="H23" s="4271">
        <v>25.4</v>
      </c>
      <c r="I23" s="4272">
        <v>4981</v>
      </c>
      <c r="J23" s="4274" t="s">
        <v>1351</v>
      </c>
      <c r="K23" s="4271">
        <v>25.6</v>
      </c>
      <c r="L23" s="4272">
        <v>6649</v>
      </c>
      <c r="M23" s="4274" t="s">
        <v>1351</v>
      </c>
      <c r="N23" s="4275">
        <v>38.9</v>
      </c>
      <c r="O23" s="4272">
        <v>9766</v>
      </c>
      <c r="P23" s="4274" t="s">
        <v>1351</v>
      </c>
      <c r="Q23" s="4275">
        <v>53.8</v>
      </c>
      <c r="R23" s="4272">
        <v>11591</v>
      </c>
      <c r="S23" s="4274" t="s">
        <v>1351</v>
      </c>
      <c r="T23" s="4275">
        <v>66.8</v>
      </c>
      <c r="U23" s="4146" t="s">
        <v>4732</v>
      </c>
    </row>
    <row r="24" spans="2:22" s="4161" customFormat="1" ht="22.5">
      <c r="B24" s="4255" t="s">
        <v>4733</v>
      </c>
      <c r="C24" s="4276">
        <v>36799</v>
      </c>
      <c r="D24" s="4279"/>
      <c r="E24" s="4277">
        <v>38.6</v>
      </c>
      <c r="F24" s="4276">
        <v>5456</v>
      </c>
      <c r="G24" s="4279" t="s">
        <v>1351</v>
      </c>
      <c r="H24" s="4277">
        <v>23.3</v>
      </c>
      <c r="I24" s="4276">
        <v>3758</v>
      </c>
      <c r="J24" s="4279" t="s">
        <v>1351</v>
      </c>
      <c r="K24" s="4277">
        <v>19.3</v>
      </c>
      <c r="L24" s="4276">
        <v>6886</v>
      </c>
      <c r="M24" s="4279" t="s">
        <v>1351</v>
      </c>
      <c r="N24" s="4283">
        <v>40.200000000000003</v>
      </c>
      <c r="O24" s="4276">
        <v>9269</v>
      </c>
      <c r="P24" s="4279" t="s">
        <v>1351</v>
      </c>
      <c r="Q24" s="4283">
        <v>51.1</v>
      </c>
      <c r="R24" s="4276">
        <v>11430</v>
      </c>
      <c r="S24" s="4279" t="s">
        <v>1351</v>
      </c>
      <c r="T24" s="4283">
        <v>65.900000000000006</v>
      </c>
      <c r="U24" s="4146" t="s">
        <v>4734</v>
      </c>
      <c r="V24" s="4257"/>
    </row>
    <row r="25" spans="2:22" s="4161" customFormat="1" ht="16.5" customHeight="1">
      <c r="B25" s="4255" t="s">
        <v>4735</v>
      </c>
      <c r="C25" s="4276">
        <v>17394</v>
      </c>
      <c r="D25" s="4279"/>
      <c r="E25" s="4277">
        <v>18.2</v>
      </c>
      <c r="F25" s="4276">
        <v>2204</v>
      </c>
      <c r="G25" s="4279" t="s">
        <v>1351</v>
      </c>
      <c r="H25" s="4277">
        <v>9.4</v>
      </c>
      <c r="I25" s="4276">
        <v>1494</v>
      </c>
      <c r="J25" s="4279" t="s">
        <v>2363</v>
      </c>
      <c r="K25" s="4277">
        <v>7.7</v>
      </c>
      <c r="L25" s="4276">
        <v>3656</v>
      </c>
      <c r="M25" s="4279" t="s">
        <v>1351</v>
      </c>
      <c r="N25" s="4283">
        <v>21.4</v>
      </c>
      <c r="O25" s="4276">
        <v>3768</v>
      </c>
      <c r="P25" s="4279" t="s">
        <v>1351</v>
      </c>
      <c r="Q25" s="4283">
        <v>20.8</v>
      </c>
      <c r="R25" s="4276">
        <v>6272</v>
      </c>
      <c r="S25" s="4279" t="s">
        <v>1351</v>
      </c>
      <c r="T25" s="4283">
        <v>36.1</v>
      </c>
      <c r="U25" s="4146" t="s">
        <v>4736</v>
      </c>
    </row>
    <row r="26" spans="2:22" s="4161" customFormat="1" ht="16.5" customHeight="1">
      <c r="B26" s="4255" t="s">
        <v>4737</v>
      </c>
      <c r="C26" s="4276">
        <v>70678</v>
      </c>
      <c r="D26" s="4279"/>
      <c r="E26" s="4277">
        <v>74.099999999999994</v>
      </c>
      <c r="F26" s="4276">
        <v>15100</v>
      </c>
      <c r="G26" s="4279" t="s">
        <v>1351</v>
      </c>
      <c r="H26" s="4277">
        <v>64.599999999999994</v>
      </c>
      <c r="I26" s="4276">
        <v>12537</v>
      </c>
      <c r="J26" s="4279" t="s">
        <v>1351</v>
      </c>
      <c r="K26" s="4277">
        <v>64.5</v>
      </c>
      <c r="L26" s="4276">
        <v>12021</v>
      </c>
      <c r="M26" s="4279" t="s">
        <v>1351</v>
      </c>
      <c r="N26" s="4283">
        <v>70.3</v>
      </c>
      <c r="O26" s="4276">
        <v>15438</v>
      </c>
      <c r="P26" s="4279" t="s">
        <v>1351</v>
      </c>
      <c r="Q26" s="4283">
        <v>85</v>
      </c>
      <c r="R26" s="4276">
        <v>15581</v>
      </c>
      <c r="S26" s="4279" t="s">
        <v>1351</v>
      </c>
      <c r="T26" s="4283">
        <v>89.8</v>
      </c>
      <c r="U26" s="4146" t="s">
        <v>4738</v>
      </c>
    </row>
    <row r="27" spans="2:22" ht="16.5" customHeight="1">
      <c r="B27" s="4256" t="s">
        <v>4739</v>
      </c>
      <c r="C27" s="4272">
        <v>81233</v>
      </c>
      <c r="D27" s="4274"/>
      <c r="E27" s="4271">
        <v>85.1</v>
      </c>
      <c r="F27" s="4272">
        <v>18125</v>
      </c>
      <c r="G27" s="4274" t="s">
        <v>1351</v>
      </c>
      <c r="H27" s="4271">
        <v>77.5</v>
      </c>
      <c r="I27" s="4272">
        <v>16305</v>
      </c>
      <c r="J27" s="4274" t="s">
        <v>1351</v>
      </c>
      <c r="K27" s="4271">
        <v>83.9</v>
      </c>
      <c r="L27" s="4272">
        <v>13870</v>
      </c>
      <c r="M27" s="4274" t="s">
        <v>1351</v>
      </c>
      <c r="N27" s="4275">
        <v>81.099999999999994</v>
      </c>
      <c r="O27" s="4272">
        <v>16782</v>
      </c>
      <c r="P27" s="4274" t="s">
        <v>1351</v>
      </c>
      <c r="Q27" s="4275">
        <v>92.4</v>
      </c>
      <c r="R27" s="4272">
        <v>16152</v>
      </c>
      <c r="S27" s="4274" t="s">
        <v>1351</v>
      </c>
      <c r="T27" s="4275">
        <v>93.1</v>
      </c>
      <c r="U27" s="4146" t="s">
        <v>4740</v>
      </c>
    </row>
    <row r="28" spans="2:22" ht="16.5" customHeight="1">
      <c r="B28" s="4256" t="s">
        <v>4741</v>
      </c>
      <c r="C28" s="4272">
        <v>89350</v>
      </c>
      <c r="D28" s="4274"/>
      <c r="E28" s="4271">
        <v>93.6</v>
      </c>
      <c r="F28" s="4272">
        <v>20948</v>
      </c>
      <c r="G28" s="4274" t="s">
        <v>1351</v>
      </c>
      <c r="H28" s="4271">
        <v>89.6</v>
      </c>
      <c r="I28" s="4272">
        <v>16833</v>
      </c>
      <c r="J28" s="4274" t="s">
        <v>1351</v>
      </c>
      <c r="K28" s="4271">
        <v>86.6</v>
      </c>
      <c r="L28" s="4272">
        <v>16347</v>
      </c>
      <c r="M28" s="4274" t="s">
        <v>1351</v>
      </c>
      <c r="N28" s="4275">
        <v>95.5</v>
      </c>
      <c r="O28" s="4272">
        <v>17891</v>
      </c>
      <c r="P28" s="4274" t="s">
        <v>1351</v>
      </c>
      <c r="Q28" s="4275">
        <v>98.6</v>
      </c>
      <c r="R28" s="4272">
        <v>17331</v>
      </c>
      <c r="S28" s="4274" t="s">
        <v>1351</v>
      </c>
      <c r="T28" s="4275">
        <v>99.9</v>
      </c>
      <c r="U28" s="4146" t="s">
        <v>4742</v>
      </c>
    </row>
    <row r="29" spans="2:22" ht="22.5">
      <c r="B29" s="4255" t="s">
        <v>4743</v>
      </c>
      <c r="C29" s="4272">
        <v>82430</v>
      </c>
      <c r="D29" s="4274"/>
      <c r="E29" s="4271">
        <v>86.4</v>
      </c>
      <c r="F29" s="4272">
        <v>18131</v>
      </c>
      <c r="G29" s="4274" t="s">
        <v>1351</v>
      </c>
      <c r="H29" s="4271">
        <v>77.5</v>
      </c>
      <c r="I29" s="4272">
        <v>15917</v>
      </c>
      <c r="J29" s="4274" t="s">
        <v>1351</v>
      </c>
      <c r="K29" s="4271">
        <v>81.900000000000006</v>
      </c>
      <c r="L29" s="4272">
        <v>14864</v>
      </c>
      <c r="M29" s="4274" t="s">
        <v>1351</v>
      </c>
      <c r="N29" s="4275">
        <v>86.9</v>
      </c>
      <c r="O29" s="4272">
        <v>16828</v>
      </c>
      <c r="P29" s="4274" t="s">
        <v>1351</v>
      </c>
      <c r="Q29" s="4275">
        <v>92.7</v>
      </c>
      <c r="R29" s="4272">
        <v>16689</v>
      </c>
      <c r="S29" s="4274" t="s">
        <v>1351</v>
      </c>
      <c r="T29" s="4275">
        <v>96.2</v>
      </c>
      <c r="U29" s="4258" t="s">
        <v>4744</v>
      </c>
    </row>
    <row r="30" spans="2:22" s="4161" customFormat="1" ht="22.5">
      <c r="B30" s="4259" t="s">
        <v>4745</v>
      </c>
      <c r="C30" s="4276"/>
      <c r="D30" s="4279"/>
      <c r="E30" s="4277"/>
      <c r="F30" s="4276"/>
      <c r="G30" s="4279"/>
      <c r="H30" s="4277"/>
      <c r="I30" s="4276"/>
      <c r="J30" s="4279"/>
      <c r="K30" s="4277"/>
      <c r="L30" s="4276"/>
      <c r="M30" s="4279"/>
      <c r="N30" s="4283"/>
      <c r="O30" s="4276"/>
      <c r="P30" s="4279"/>
      <c r="Q30" s="4283"/>
      <c r="R30" s="4276"/>
      <c r="S30" s="4279"/>
      <c r="T30" s="4283"/>
      <c r="U30" s="4131" t="s">
        <v>4746</v>
      </c>
    </row>
    <row r="31" spans="2:22" ht="22.5">
      <c r="B31" s="4256" t="s">
        <v>4747</v>
      </c>
      <c r="C31" s="4272">
        <v>69354</v>
      </c>
      <c r="D31" s="4274"/>
      <c r="E31" s="4271">
        <v>72.7</v>
      </c>
      <c r="F31" s="4272">
        <v>12264</v>
      </c>
      <c r="G31" s="4274" t="s">
        <v>1351</v>
      </c>
      <c r="H31" s="4271">
        <v>52.4</v>
      </c>
      <c r="I31" s="4272">
        <v>11931</v>
      </c>
      <c r="J31" s="4274" t="s">
        <v>1351</v>
      </c>
      <c r="K31" s="4271">
        <v>61.4</v>
      </c>
      <c r="L31" s="4272">
        <v>12559</v>
      </c>
      <c r="M31" s="4274" t="s">
        <v>1351</v>
      </c>
      <c r="N31" s="4275">
        <v>73.400000000000006</v>
      </c>
      <c r="O31" s="4272">
        <v>16169</v>
      </c>
      <c r="P31" s="4274" t="s">
        <v>1351</v>
      </c>
      <c r="Q31" s="4275">
        <v>89.1</v>
      </c>
      <c r="R31" s="4272">
        <v>16430</v>
      </c>
      <c r="S31" s="4274" t="s">
        <v>1351</v>
      </c>
      <c r="T31" s="4275">
        <v>94.7</v>
      </c>
      <c r="U31" s="4146" t="s">
        <v>4748</v>
      </c>
    </row>
    <row r="32" spans="2:22" ht="16.5" customHeight="1">
      <c r="B32" s="4256" t="s">
        <v>4749</v>
      </c>
      <c r="C32" s="4272">
        <v>11762</v>
      </c>
      <c r="D32" s="4274"/>
      <c r="E32" s="4271">
        <v>12.3</v>
      </c>
      <c r="F32" s="4272">
        <v>2359</v>
      </c>
      <c r="G32" s="4274" t="s">
        <v>1351</v>
      </c>
      <c r="H32" s="4271">
        <v>10.1</v>
      </c>
      <c r="I32" s="4272">
        <v>1241</v>
      </c>
      <c r="J32" s="4274" t="s">
        <v>2363</v>
      </c>
      <c r="K32" s="4271">
        <v>6.4</v>
      </c>
      <c r="L32" s="4272">
        <v>2590</v>
      </c>
      <c r="M32" s="4274" t="s">
        <v>2363</v>
      </c>
      <c r="N32" s="4275">
        <v>15.1</v>
      </c>
      <c r="O32" s="4272">
        <v>3780</v>
      </c>
      <c r="P32" s="4274" t="s">
        <v>1351</v>
      </c>
      <c r="Q32" s="4275">
        <v>20.8</v>
      </c>
      <c r="R32" s="4272">
        <v>1793</v>
      </c>
      <c r="S32" s="4274" t="s">
        <v>2363</v>
      </c>
      <c r="T32" s="4275">
        <v>10.3</v>
      </c>
      <c r="U32" s="4146" t="s">
        <v>4750</v>
      </c>
    </row>
    <row r="33" spans="2:22" ht="16.5" customHeight="1">
      <c r="B33" s="4256" t="s">
        <v>4751</v>
      </c>
      <c r="C33" s="4272">
        <v>1828</v>
      </c>
      <c r="D33" s="4274" t="s">
        <v>2363</v>
      </c>
      <c r="E33" s="4277">
        <v>1.9</v>
      </c>
      <c r="F33" s="4273" t="s">
        <v>21</v>
      </c>
      <c r="G33" s="4285" t="s">
        <v>1351</v>
      </c>
      <c r="H33" s="4286" t="s">
        <v>21</v>
      </c>
      <c r="I33" s="4273" t="s">
        <v>21</v>
      </c>
      <c r="J33" s="4285" t="s">
        <v>1351</v>
      </c>
      <c r="K33" s="4286" t="s">
        <v>21</v>
      </c>
      <c r="L33" s="4273" t="s">
        <v>21</v>
      </c>
      <c r="M33" s="4285" t="s">
        <v>1351</v>
      </c>
      <c r="N33" s="4287" t="s">
        <v>21</v>
      </c>
      <c r="O33" s="4273" t="s">
        <v>21</v>
      </c>
      <c r="P33" s="4285" t="s">
        <v>1351</v>
      </c>
      <c r="Q33" s="4287" t="s">
        <v>21</v>
      </c>
      <c r="R33" s="4273" t="s">
        <v>21</v>
      </c>
      <c r="S33" s="4285" t="s">
        <v>1351</v>
      </c>
      <c r="T33" s="4287" t="s">
        <v>21</v>
      </c>
      <c r="U33" s="4146" t="s">
        <v>4752</v>
      </c>
    </row>
    <row r="34" spans="2:22" ht="22.5">
      <c r="B34" s="4288" t="s">
        <v>4753</v>
      </c>
      <c r="C34" s="4272">
        <v>7449</v>
      </c>
      <c r="D34" s="4274"/>
      <c r="E34" s="4271">
        <v>7.8</v>
      </c>
      <c r="F34" s="4273" t="s">
        <v>21</v>
      </c>
      <c r="G34" s="4285" t="s">
        <v>1351</v>
      </c>
      <c r="H34" s="4286" t="s">
        <v>21</v>
      </c>
      <c r="I34" s="4272">
        <v>1050</v>
      </c>
      <c r="J34" s="4274" t="s">
        <v>2363</v>
      </c>
      <c r="K34" s="4271">
        <v>5.4</v>
      </c>
      <c r="L34" s="4272">
        <v>1542</v>
      </c>
      <c r="M34" s="4274" t="s">
        <v>2363</v>
      </c>
      <c r="N34" s="4275">
        <v>9</v>
      </c>
      <c r="O34" s="4272">
        <v>2092</v>
      </c>
      <c r="P34" s="4274" t="s">
        <v>2363</v>
      </c>
      <c r="Q34" s="4275">
        <v>11.5</v>
      </c>
      <c r="R34" s="4272">
        <v>1960</v>
      </c>
      <c r="S34" s="4274" t="s">
        <v>2363</v>
      </c>
      <c r="T34" s="4275">
        <v>11.3</v>
      </c>
      <c r="U34" s="4146" t="s">
        <v>4754</v>
      </c>
    </row>
    <row r="35" spans="2:22" ht="18" customHeight="1">
      <c r="B35" s="5644"/>
      <c r="C35" s="5645" t="s">
        <v>177</v>
      </c>
      <c r="D35" s="5645"/>
      <c r="E35" s="5645"/>
      <c r="F35" s="5618" t="s">
        <v>4627</v>
      </c>
      <c r="G35" s="5618"/>
      <c r="H35" s="5618"/>
      <c r="I35" s="5618" t="s">
        <v>4628</v>
      </c>
      <c r="J35" s="5618"/>
      <c r="K35" s="5618"/>
      <c r="L35" s="5618" t="s">
        <v>4629</v>
      </c>
      <c r="M35" s="5618"/>
      <c r="N35" s="5618"/>
      <c r="O35" s="5618" t="s">
        <v>4630</v>
      </c>
      <c r="P35" s="5618"/>
      <c r="Q35" s="5618"/>
      <c r="R35" s="5618" t="s">
        <v>4631</v>
      </c>
      <c r="S35" s="5618"/>
      <c r="T35" s="5618"/>
      <c r="U35" s="5646"/>
      <c r="V35" s="4171"/>
    </row>
    <row r="36" spans="2:22" ht="18" customHeight="1">
      <c r="B36" s="5644"/>
      <c r="C36" s="5645" t="s">
        <v>263</v>
      </c>
      <c r="D36" s="5645"/>
      <c r="E36" s="4250" t="s">
        <v>13</v>
      </c>
      <c r="F36" s="5645" t="s">
        <v>263</v>
      </c>
      <c r="G36" s="5645"/>
      <c r="H36" s="4250" t="s">
        <v>13</v>
      </c>
      <c r="I36" s="5645" t="s">
        <v>263</v>
      </c>
      <c r="J36" s="5645"/>
      <c r="K36" s="4250" t="s">
        <v>13</v>
      </c>
      <c r="L36" s="5645" t="s">
        <v>263</v>
      </c>
      <c r="M36" s="5645"/>
      <c r="N36" s="4282" t="s">
        <v>13</v>
      </c>
      <c r="O36" s="5645" t="s">
        <v>263</v>
      </c>
      <c r="P36" s="5645"/>
      <c r="Q36" s="4282" t="s">
        <v>13</v>
      </c>
      <c r="R36" s="5645" t="s">
        <v>263</v>
      </c>
      <c r="S36" s="5645"/>
      <c r="T36" s="4282" t="s">
        <v>13</v>
      </c>
      <c r="U36" s="5646"/>
      <c r="V36" s="4171"/>
    </row>
    <row r="37" spans="2:22" ht="4.5" customHeight="1">
      <c r="B37" s="4270"/>
      <c r="C37" s="4143"/>
      <c r="D37" s="4143"/>
      <c r="E37" s="4143"/>
      <c r="F37" s="4143"/>
      <c r="G37" s="4143"/>
      <c r="H37" s="4143"/>
      <c r="I37" s="4143"/>
      <c r="J37" s="4143"/>
      <c r="K37" s="4143"/>
      <c r="L37" s="4143"/>
      <c r="M37" s="4143"/>
      <c r="N37" s="4289"/>
      <c r="O37" s="4143"/>
      <c r="P37" s="4143"/>
      <c r="Q37" s="4289"/>
      <c r="R37" s="4143"/>
      <c r="S37" s="4143"/>
      <c r="T37" s="4289"/>
      <c r="U37" s="4270"/>
      <c r="V37" s="4171"/>
    </row>
    <row r="38" spans="2:22" s="4144" customFormat="1" ht="12" customHeight="1">
      <c r="B38" s="5638" t="s">
        <v>200</v>
      </c>
      <c r="C38" s="5638"/>
      <c r="D38" s="5638"/>
      <c r="E38" s="5638"/>
      <c r="F38" s="5638"/>
      <c r="G38" s="5638"/>
      <c r="H38" s="5638"/>
      <c r="I38" s="5638"/>
      <c r="J38" s="5638"/>
      <c r="K38" s="5638"/>
      <c r="L38" s="5638"/>
      <c r="M38" s="5638"/>
      <c r="N38" s="5638"/>
      <c r="O38" s="5638"/>
      <c r="P38" s="5638"/>
      <c r="Q38" s="5638"/>
      <c r="R38" s="5638"/>
      <c r="S38" s="5638"/>
      <c r="T38" s="5638"/>
      <c r="U38" s="5638"/>
      <c r="V38" s="4264"/>
    </row>
    <row r="39" spans="2:22" s="4213" customFormat="1" ht="12" customHeight="1">
      <c r="B39" s="5657" t="s">
        <v>4583</v>
      </c>
      <c r="C39" s="5657"/>
      <c r="D39" s="5657"/>
      <c r="E39" s="5657"/>
      <c r="F39" s="5657"/>
      <c r="G39" s="5657"/>
      <c r="H39" s="5657"/>
      <c r="I39" s="5657"/>
      <c r="J39" s="5657"/>
      <c r="K39" s="5657"/>
      <c r="L39" s="5657"/>
      <c r="M39" s="5657"/>
      <c r="N39" s="5657"/>
      <c r="O39" s="5657"/>
      <c r="P39" s="5657"/>
      <c r="Q39" s="5657"/>
      <c r="R39" s="5657"/>
      <c r="S39" s="5657"/>
      <c r="T39" s="5657"/>
      <c r="U39" s="5657"/>
    </row>
    <row r="40" spans="2:22" s="4213" customFormat="1" ht="12" customHeight="1">
      <c r="B40" s="5638" t="s">
        <v>4584</v>
      </c>
      <c r="C40" s="5638"/>
      <c r="D40" s="5638"/>
      <c r="E40" s="5638"/>
      <c r="F40" s="5638"/>
      <c r="G40" s="5638"/>
      <c r="H40" s="5638"/>
      <c r="I40" s="5638"/>
      <c r="J40" s="5638"/>
      <c r="K40" s="5638"/>
      <c r="L40" s="5638"/>
      <c r="M40" s="5638"/>
      <c r="N40" s="5638"/>
      <c r="O40" s="5638"/>
      <c r="P40" s="5638"/>
      <c r="Q40" s="5638"/>
      <c r="R40" s="5638"/>
      <c r="S40" s="5638"/>
      <c r="T40" s="5638"/>
      <c r="U40" s="5638"/>
    </row>
    <row r="41" spans="2:22" s="4213" customFormat="1" ht="32.25" customHeight="1">
      <c r="B41" s="5601" t="s">
        <v>4755</v>
      </c>
      <c r="C41" s="5601"/>
      <c r="D41" s="5601"/>
      <c r="E41" s="5601"/>
      <c r="F41" s="5601"/>
      <c r="G41" s="5601"/>
      <c r="H41" s="5601"/>
      <c r="I41" s="5601"/>
      <c r="J41" s="5601"/>
      <c r="K41" s="5601"/>
      <c r="L41" s="5601"/>
      <c r="M41" s="5601"/>
      <c r="N41" s="5601"/>
      <c r="O41" s="5601"/>
      <c r="P41" s="5601"/>
      <c r="Q41" s="5601"/>
      <c r="R41" s="5601"/>
      <c r="S41" s="5601"/>
      <c r="T41" s="5601"/>
      <c r="U41" s="5601"/>
    </row>
    <row r="42" spans="2:22" s="4213" customFormat="1" ht="21.75" customHeight="1">
      <c r="B42" s="5601" t="s">
        <v>4756</v>
      </c>
      <c r="C42" s="5601"/>
      <c r="D42" s="5601"/>
      <c r="E42" s="5601"/>
      <c r="F42" s="5601"/>
      <c r="G42" s="5601"/>
      <c r="H42" s="5601"/>
      <c r="I42" s="5601"/>
      <c r="J42" s="5601"/>
      <c r="K42" s="5601"/>
      <c r="L42" s="5601"/>
      <c r="M42" s="5601"/>
      <c r="N42" s="5601"/>
      <c r="O42" s="5601"/>
      <c r="P42" s="5601"/>
      <c r="Q42" s="5601"/>
      <c r="R42" s="5601"/>
      <c r="S42" s="5601"/>
      <c r="T42" s="5601"/>
      <c r="U42" s="5601"/>
    </row>
    <row r="44" spans="2:22">
      <c r="B44" s="4265"/>
    </row>
  </sheetData>
  <mergeCells count="35">
    <mergeCell ref="B38:U38"/>
    <mergeCell ref="B39:U39"/>
    <mergeCell ref="B40:U40"/>
    <mergeCell ref="B41:U41"/>
    <mergeCell ref="B42:U42"/>
    <mergeCell ref="R35:T35"/>
    <mergeCell ref="U35:U36"/>
    <mergeCell ref="C36:D36"/>
    <mergeCell ref="F36:G36"/>
    <mergeCell ref="I36:J36"/>
    <mergeCell ref="L36:M36"/>
    <mergeCell ref="O36:P36"/>
    <mergeCell ref="R36:S36"/>
    <mergeCell ref="O35:Q35"/>
    <mergeCell ref="B35:B36"/>
    <mergeCell ref="C35:E35"/>
    <mergeCell ref="F35:H35"/>
    <mergeCell ref="I35:K35"/>
    <mergeCell ref="L35:N35"/>
    <mergeCell ref="R5:S5"/>
    <mergeCell ref="B1:U1"/>
    <mergeCell ref="B2:U2"/>
    <mergeCell ref="B4:B5"/>
    <mergeCell ref="C4:E4"/>
    <mergeCell ref="F4:H4"/>
    <mergeCell ref="I4:K4"/>
    <mergeCell ref="L4:N4"/>
    <mergeCell ref="O4:Q4"/>
    <mergeCell ref="R4:T4"/>
    <mergeCell ref="U4:U5"/>
    <mergeCell ref="C5:D5"/>
    <mergeCell ref="F5:G5"/>
    <mergeCell ref="I5:J5"/>
    <mergeCell ref="L5:M5"/>
    <mergeCell ref="O5:P5"/>
  </mergeCells>
  <hyperlinks>
    <hyperlink ref="W2" location="Indice!A1" display="(Voltar ao Índice)"/>
  </hyperlinks>
  <printOptions horizontalCentered="1"/>
  <pageMargins left="0.27559055118110237" right="0.27559055118110237" top="0.6692913385826772" bottom="0.27559055118110237" header="0" footer="0"/>
  <pageSetup paperSize="9" scale="89" orientation="portrait" r:id="rId1"/>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N32"/>
  <sheetViews>
    <sheetView showGridLines="0" workbookViewId="0">
      <selection activeCell="B1" sqref="B1:J1"/>
    </sheetView>
  </sheetViews>
  <sheetFormatPr defaultRowHeight="11.25"/>
  <cols>
    <col min="1" max="1" width="6.7109375" style="4296" customWidth="1"/>
    <col min="2" max="2" width="16.7109375" style="4296" customWidth="1"/>
    <col min="3" max="10" width="11" style="4296" customWidth="1"/>
    <col min="11" max="11" width="6.7109375" style="4296" customWidth="1"/>
    <col min="12" max="12" width="14.28515625" style="4296" bestFit="1" customWidth="1"/>
    <col min="13" max="16384" width="9.140625" style="4296"/>
  </cols>
  <sheetData>
    <row r="1" spans="2:14" s="4292" customFormat="1" ht="30" customHeight="1">
      <c r="B1" s="5658" t="s">
        <v>4764</v>
      </c>
      <c r="C1" s="5658"/>
      <c r="D1" s="5658"/>
      <c r="E1" s="5658"/>
      <c r="F1" s="5658"/>
      <c r="G1" s="5658"/>
      <c r="H1" s="5658"/>
      <c r="I1" s="5658"/>
      <c r="J1" s="5658"/>
      <c r="K1" s="4291"/>
      <c r="L1" s="4291"/>
      <c r="M1" s="4291"/>
      <c r="N1" s="4291"/>
    </row>
    <row r="2" spans="2:14" s="4292" customFormat="1" ht="30" customHeight="1">
      <c r="B2" s="5658" t="s">
        <v>4765</v>
      </c>
      <c r="C2" s="5658"/>
      <c r="D2" s="5658"/>
      <c r="E2" s="5658"/>
      <c r="F2" s="5658"/>
      <c r="G2" s="5658"/>
      <c r="H2" s="5658"/>
      <c r="I2" s="5658"/>
      <c r="J2" s="5658"/>
      <c r="K2" s="4291"/>
      <c r="L2" s="2746" t="s">
        <v>2381</v>
      </c>
      <c r="M2" s="4291"/>
      <c r="N2" s="4291"/>
    </row>
    <row r="3" spans="2:14" s="4292" customFormat="1" ht="9" customHeight="1">
      <c r="B3" s="4293"/>
      <c r="C3" s="4293"/>
      <c r="D3" s="4293"/>
      <c r="E3" s="4293"/>
      <c r="F3" s="4293"/>
      <c r="G3" s="4293"/>
      <c r="H3" s="4293"/>
      <c r="I3" s="4293"/>
      <c r="J3" s="4293"/>
      <c r="K3" s="4291"/>
      <c r="L3" s="4291"/>
      <c r="M3" s="4291"/>
      <c r="N3" s="4291"/>
    </row>
    <row r="4" spans="2:14" ht="84" customHeight="1">
      <c r="B4" s="5659"/>
      <c r="C4" s="4294" t="s">
        <v>4766</v>
      </c>
      <c r="D4" s="4294" t="s">
        <v>4767</v>
      </c>
      <c r="E4" s="4294" t="s">
        <v>4768</v>
      </c>
      <c r="F4" s="4294" t="s">
        <v>4769</v>
      </c>
      <c r="G4" s="4294" t="s">
        <v>4770</v>
      </c>
      <c r="H4" s="4294" t="s">
        <v>4771</v>
      </c>
      <c r="I4" s="4294" t="s">
        <v>4772</v>
      </c>
      <c r="J4" s="4295" t="s">
        <v>4773</v>
      </c>
    </row>
    <row r="5" spans="2:14" ht="18" customHeight="1">
      <c r="B5" s="5660"/>
      <c r="C5" s="5221" t="s">
        <v>749</v>
      </c>
      <c r="D5" s="5221"/>
      <c r="E5" s="5221"/>
      <c r="F5" s="5221"/>
      <c r="G5" s="5221"/>
      <c r="H5" s="5221"/>
      <c r="I5" s="5221"/>
      <c r="J5" s="2186" t="s">
        <v>13</v>
      </c>
    </row>
    <row r="6" spans="2:14" s="4299" customFormat="1" ht="21" customHeight="1">
      <c r="B6" s="4297" t="s">
        <v>17</v>
      </c>
      <c r="C6" s="354">
        <v>8352</v>
      </c>
      <c r="D6" s="354">
        <v>1041</v>
      </c>
      <c r="E6" s="354">
        <v>7311</v>
      </c>
      <c r="F6" s="354">
        <v>17007</v>
      </c>
      <c r="G6" s="354">
        <v>11045</v>
      </c>
      <c r="H6" s="354">
        <v>2120</v>
      </c>
      <c r="I6" s="354">
        <v>14886</v>
      </c>
      <c r="J6" s="180">
        <v>12.5</v>
      </c>
      <c r="K6" s="4298"/>
    </row>
    <row r="7" spans="2:14" s="4299" customFormat="1" ht="21" customHeight="1">
      <c r="B7" s="4297" t="s">
        <v>18</v>
      </c>
      <c r="C7" s="354">
        <v>8408</v>
      </c>
      <c r="D7" s="354">
        <v>1058</v>
      </c>
      <c r="E7" s="354">
        <v>7350</v>
      </c>
      <c r="F7" s="354">
        <v>17040</v>
      </c>
      <c r="G7" s="354">
        <v>11063</v>
      </c>
      <c r="H7" s="354">
        <v>2144</v>
      </c>
      <c r="I7" s="354">
        <v>14896</v>
      </c>
      <c r="J7" s="180">
        <v>12.6</v>
      </c>
      <c r="K7" s="4298"/>
    </row>
    <row r="8" spans="2:14" s="4299" customFormat="1" ht="21" customHeight="1">
      <c r="B8" s="4300" t="s">
        <v>47</v>
      </c>
      <c r="C8" s="354">
        <v>7028</v>
      </c>
      <c r="D8" s="354">
        <v>801</v>
      </c>
      <c r="E8" s="354">
        <v>6226</v>
      </c>
      <c r="F8" s="354">
        <v>16138</v>
      </c>
      <c r="G8" s="354">
        <v>10668</v>
      </c>
      <c r="H8" s="354">
        <v>1840</v>
      </c>
      <c r="I8" s="354">
        <v>14297</v>
      </c>
      <c r="J8" s="180">
        <v>11.4</v>
      </c>
      <c r="K8" s="4298"/>
    </row>
    <row r="9" spans="2:14" s="4299" customFormat="1" ht="21" customHeight="1">
      <c r="B9" s="4301" t="s">
        <v>243</v>
      </c>
      <c r="C9" s="348">
        <v>4451</v>
      </c>
      <c r="D9" s="348">
        <v>401</v>
      </c>
      <c r="E9" s="348">
        <v>4049</v>
      </c>
      <c r="F9" s="348">
        <v>12530</v>
      </c>
      <c r="G9" s="348">
        <v>8796</v>
      </c>
      <c r="H9" s="348">
        <v>1130</v>
      </c>
      <c r="I9" s="348">
        <v>11400</v>
      </c>
      <c r="J9" s="4302">
        <v>9</v>
      </c>
      <c r="K9" s="4298"/>
    </row>
    <row r="10" spans="2:14" s="4299" customFormat="1" ht="21" customHeight="1">
      <c r="B10" s="4301" t="s">
        <v>244</v>
      </c>
      <c r="C10" s="348">
        <v>4196</v>
      </c>
      <c r="D10" s="348">
        <v>258</v>
      </c>
      <c r="E10" s="348">
        <v>3939</v>
      </c>
      <c r="F10" s="348">
        <v>11667</v>
      </c>
      <c r="G10" s="348">
        <v>8900</v>
      </c>
      <c r="H10" s="348">
        <v>716</v>
      </c>
      <c r="I10" s="348">
        <v>10951</v>
      </c>
      <c r="J10" s="4302">
        <v>6.1</v>
      </c>
      <c r="K10" s="4298"/>
    </row>
    <row r="11" spans="2:14" s="4299" customFormat="1" ht="21" customHeight="1">
      <c r="B11" s="4301" t="s">
        <v>245</v>
      </c>
      <c r="C11" s="348">
        <v>9173</v>
      </c>
      <c r="D11" s="348">
        <v>1252</v>
      </c>
      <c r="E11" s="348">
        <v>7920</v>
      </c>
      <c r="F11" s="348">
        <v>18476</v>
      </c>
      <c r="G11" s="348">
        <v>11836</v>
      </c>
      <c r="H11" s="348">
        <v>2523</v>
      </c>
      <c r="I11" s="348">
        <v>15953</v>
      </c>
      <c r="J11" s="4302">
        <v>13.7</v>
      </c>
      <c r="K11" s="4298"/>
    </row>
    <row r="12" spans="2:14" s="4299" customFormat="1" ht="21" customHeight="1">
      <c r="B12" s="4301" t="s">
        <v>246</v>
      </c>
      <c r="C12" s="348">
        <v>5619</v>
      </c>
      <c r="D12" s="348">
        <v>442</v>
      </c>
      <c r="E12" s="348">
        <v>5177</v>
      </c>
      <c r="F12" s="348">
        <v>13420</v>
      </c>
      <c r="G12" s="348">
        <v>9761</v>
      </c>
      <c r="H12" s="348">
        <v>1055</v>
      </c>
      <c r="I12" s="348">
        <v>12366</v>
      </c>
      <c r="J12" s="4302">
        <v>7.9</v>
      </c>
      <c r="K12" s="4298"/>
    </row>
    <row r="13" spans="2:14" s="4299" customFormat="1" ht="21" customHeight="1">
      <c r="B13" s="4301" t="s">
        <v>247</v>
      </c>
      <c r="C13" s="348">
        <v>4222</v>
      </c>
      <c r="D13" s="348">
        <v>352</v>
      </c>
      <c r="E13" s="348">
        <v>3870</v>
      </c>
      <c r="F13" s="348">
        <v>12257</v>
      </c>
      <c r="G13" s="348">
        <v>8628</v>
      </c>
      <c r="H13" s="348">
        <v>1022</v>
      </c>
      <c r="I13" s="348">
        <v>11236</v>
      </c>
      <c r="J13" s="4302">
        <v>8.3000000000000007</v>
      </c>
      <c r="K13" s="4298"/>
    </row>
    <row r="14" spans="2:14" s="4299" customFormat="1" ht="21" customHeight="1">
      <c r="B14" s="4301" t="s">
        <v>248</v>
      </c>
      <c r="C14" s="348">
        <v>5334</v>
      </c>
      <c r="D14" s="348">
        <v>426</v>
      </c>
      <c r="E14" s="348">
        <v>4908</v>
      </c>
      <c r="F14" s="348">
        <v>12083</v>
      </c>
      <c r="G14" s="348">
        <v>8156</v>
      </c>
      <c r="H14" s="348">
        <v>965</v>
      </c>
      <c r="I14" s="348">
        <v>11117</v>
      </c>
      <c r="J14" s="4302">
        <v>8</v>
      </c>
      <c r="K14" s="4298"/>
    </row>
    <row r="15" spans="2:14" s="4299" customFormat="1" ht="21" customHeight="1">
      <c r="B15" s="4301" t="s">
        <v>249</v>
      </c>
      <c r="C15" s="348">
        <v>4708</v>
      </c>
      <c r="D15" s="348">
        <v>361</v>
      </c>
      <c r="E15" s="348">
        <v>4347</v>
      </c>
      <c r="F15" s="348">
        <v>13056</v>
      </c>
      <c r="G15" s="348">
        <v>9485</v>
      </c>
      <c r="H15" s="348">
        <v>1002</v>
      </c>
      <c r="I15" s="348">
        <v>12053</v>
      </c>
      <c r="J15" s="4302">
        <v>7.7</v>
      </c>
      <c r="K15" s="4298"/>
    </row>
    <row r="16" spans="2:14" s="4299" customFormat="1" ht="21" customHeight="1">
      <c r="B16" s="4301" t="s">
        <v>250</v>
      </c>
      <c r="C16" s="348">
        <v>7009</v>
      </c>
      <c r="D16" s="348">
        <v>727</v>
      </c>
      <c r="E16" s="348">
        <v>6282</v>
      </c>
      <c r="F16" s="348">
        <v>16995</v>
      </c>
      <c r="G16" s="348">
        <v>11961</v>
      </c>
      <c r="H16" s="348">
        <v>1762</v>
      </c>
      <c r="I16" s="348">
        <v>15232</v>
      </c>
      <c r="J16" s="4302">
        <v>10.4</v>
      </c>
      <c r="K16" s="4298"/>
    </row>
    <row r="17" spans="2:11" s="4299" customFormat="1" ht="21" customHeight="1">
      <c r="B17" s="4301" t="s">
        <v>251</v>
      </c>
      <c r="C17" s="348">
        <v>4799</v>
      </c>
      <c r="D17" s="348">
        <v>302</v>
      </c>
      <c r="E17" s="348">
        <v>4497</v>
      </c>
      <c r="F17" s="348">
        <v>11364</v>
      </c>
      <c r="G17" s="348">
        <v>8494</v>
      </c>
      <c r="H17" s="348">
        <v>716</v>
      </c>
      <c r="I17" s="348">
        <v>10649</v>
      </c>
      <c r="J17" s="4302">
        <v>6.3</v>
      </c>
      <c r="K17" s="4298"/>
    </row>
    <row r="18" spans="2:11" s="4299" customFormat="1" ht="21" customHeight="1">
      <c r="B18" s="4301" t="s">
        <v>252</v>
      </c>
      <c r="C18" s="348">
        <v>4387</v>
      </c>
      <c r="D18" s="348">
        <v>347</v>
      </c>
      <c r="E18" s="348">
        <v>4040</v>
      </c>
      <c r="F18" s="348">
        <v>12391</v>
      </c>
      <c r="G18" s="348">
        <v>8865</v>
      </c>
      <c r="H18" s="348">
        <v>981</v>
      </c>
      <c r="I18" s="348">
        <v>11409</v>
      </c>
      <c r="J18" s="4302">
        <v>7.9</v>
      </c>
      <c r="K18" s="4298"/>
    </row>
    <row r="19" spans="2:11" s="4299" customFormat="1" ht="21" customHeight="1">
      <c r="B19" s="4301" t="s">
        <v>253</v>
      </c>
      <c r="C19" s="348">
        <v>10031</v>
      </c>
      <c r="D19" s="348">
        <v>1244</v>
      </c>
      <c r="E19" s="348">
        <v>8787</v>
      </c>
      <c r="F19" s="348">
        <v>17959</v>
      </c>
      <c r="G19" s="348">
        <v>12289</v>
      </c>
      <c r="H19" s="348">
        <v>2227</v>
      </c>
      <c r="I19" s="348">
        <v>15732</v>
      </c>
      <c r="J19" s="4302">
        <v>12.4</v>
      </c>
      <c r="K19" s="4298"/>
    </row>
    <row r="20" spans="2:11" ht="73.5" customHeight="1">
      <c r="B20" s="5659"/>
      <c r="C20" s="4294" t="s">
        <v>4774</v>
      </c>
      <c r="D20" s="4294" t="s">
        <v>4775</v>
      </c>
      <c r="E20" s="4294" t="s">
        <v>4776</v>
      </c>
      <c r="F20" s="4294" t="s">
        <v>4777</v>
      </c>
      <c r="G20" s="4294" t="s">
        <v>4778</v>
      </c>
      <c r="H20" s="4294" t="s">
        <v>4779</v>
      </c>
      <c r="I20" s="4294" t="s">
        <v>4780</v>
      </c>
      <c r="J20" s="4295" t="s">
        <v>4781</v>
      </c>
    </row>
    <row r="21" spans="2:11" ht="18" customHeight="1">
      <c r="B21" s="5660"/>
      <c r="C21" s="5221" t="s">
        <v>749</v>
      </c>
      <c r="D21" s="5221"/>
      <c r="E21" s="5221"/>
      <c r="F21" s="5221"/>
      <c r="G21" s="5221"/>
      <c r="H21" s="5221"/>
      <c r="I21" s="5221"/>
      <c r="J21" s="2186" t="s">
        <v>13</v>
      </c>
    </row>
    <row r="22" spans="2:11" ht="5.25" customHeight="1">
      <c r="B22" s="4303"/>
      <c r="C22" s="1417"/>
      <c r="D22" s="1417"/>
      <c r="E22" s="1417"/>
      <c r="F22" s="1417"/>
      <c r="G22" s="1417"/>
      <c r="H22" s="1417"/>
      <c r="I22" s="1417"/>
      <c r="J22" s="1417"/>
    </row>
    <row r="23" spans="2:11" s="4304" customFormat="1" ht="12" customHeight="1">
      <c r="B23" s="5661" t="s">
        <v>4782</v>
      </c>
      <c r="C23" s="4745"/>
      <c r="D23" s="4745"/>
      <c r="E23" s="4745"/>
      <c r="F23" s="4745"/>
      <c r="G23" s="4745"/>
      <c r="H23" s="4745"/>
      <c r="I23" s="4745"/>
      <c r="J23" s="4745"/>
    </row>
    <row r="24" spans="2:11" s="4304" customFormat="1" ht="12" customHeight="1">
      <c r="B24" s="5661" t="s">
        <v>4783</v>
      </c>
      <c r="C24" s="4745"/>
      <c r="D24" s="4745"/>
      <c r="E24" s="4745"/>
      <c r="F24" s="4745"/>
      <c r="G24" s="4745"/>
      <c r="H24" s="4745"/>
      <c r="I24" s="4745"/>
      <c r="J24" s="4745"/>
      <c r="K24" s="4305"/>
    </row>
    <row r="25" spans="2:11" s="4304" customFormat="1" ht="12" customHeight="1">
      <c r="B25" s="5661" t="s">
        <v>4784</v>
      </c>
      <c r="C25" s="4745"/>
      <c r="D25" s="4745"/>
      <c r="E25" s="4745"/>
      <c r="F25" s="4745"/>
      <c r="G25" s="4745"/>
      <c r="H25" s="4745"/>
      <c r="I25" s="4745"/>
      <c r="J25" s="4745"/>
    </row>
    <row r="26" spans="2:11" s="4304" customFormat="1" ht="12" customHeight="1">
      <c r="B26" s="5661" t="s">
        <v>4785</v>
      </c>
      <c r="C26" s="4745"/>
      <c r="D26" s="4745"/>
      <c r="E26" s="4745"/>
      <c r="F26" s="4745"/>
      <c r="G26" s="4745"/>
      <c r="H26" s="4745"/>
      <c r="I26" s="4745"/>
      <c r="J26" s="4745"/>
    </row>
    <row r="27" spans="2:11" s="4304" customFormat="1" ht="12" customHeight="1">
      <c r="B27" s="5661" t="s">
        <v>4786</v>
      </c>
      <c r="C27" s="4745"/>
      <c r="D27" s="4745"/>
      <c r="E27" s="4745"/>
      <c r="F27" s="4745"/>
      <c r="G27" s="4745"/>
      <c r="H27" s="4745"/>
      <c r="I27" s="4745"/>
      <c r="J27" s="4745"/>
    </row>
    <row r="28" spans="2:11" ht="4.5" customHeight="1"/>
    <row r="29" spans="2:11" ht="12" customHeight="1">
      <c r="B29" s="5025" t="s">
        <v>64</v>
      </c>
      <c r="C29" s="5025"/>
      <c r="D29" s="5025"/>
      <c r="E29" s="5025"/>
    </row>
    <row r="30" spans="2:11" ht="12" customHeight="1">
      <c r="B30" s="5662" t="s">
        <v>4787</v>
      </c>
      <c r="C30" s="5662"/>
      <c r="D30" s="5662" t="s">
        <v>4788</v>
      </c>
      <c r="E30" s="5662"/>
      <c r="F30" s="5662"/>
      <c r="G30" s="5662" t="s">
        <v>4789</v>
      </c>
      <c r="H30" s="5662"/>
      <c r="I30" s="5662"/>
    </row>
    <row r="31" spans="2:11" ht="12" customHeight="1">
      <c r="B31" s="5662" t="s">
        <v>4790</v>
      </c>
      <c r="C31" s="5662"/>
      <c r="D31" s="5662" t="s">
        <v>4791</v>
      </c>
      <c r="E31" s="5662"/>
      <c r="F31" s="5662"/>
      <c r="G31" s="5662" t="s">
        <v>4792</v>
      </c>
      <c r="H31" s="5662"/>
      <c r="I31" s="5662"/>
    </row>
    <row r="32" spans="2:11" ht="12" customHeight="1">
      <c r="B32" s="5662" t="s">
        <v>4793</v>
      </c>
      <c r="C32" s="5662"/>
      <c r="D32" s="5662" t="s">
        <v>4794</v>
      </c>
      <c r="E32" s="5662"/>
      <c r="F32" s="5662"/>
    </row>
  </sheetData>
  <mergeCells count="20">
    <mergeCell ref="B32:C32"/>
    <mergeCell ref="D32:F32"/>
    <mergeCell ref="B30:C30"/>
    <mergeCell ref="D30:F30"/>
    <mergeCell ref="G30:I30"/>
    <mergeCell ref="B31:C31"/>
    <mergeCell ref="D31:F31"/>
    <mergeCell ref="G31:I31"/>
    <mergeCell ref="B29:E29"/>
    <mergeCell ref="B1:J1"/>
    <mergeCell ref="B2:J2"/>
    <mergeCell ref="B4:B5"/>
    <mergeCell ref="C5:I5"/>
    <mergeCell ref="B20:B21"/>
    <mergeCell ref="C21:I21"/>
    <mergeCell ref="B23:J23"/>
    <mergeCell ref="B24:J24"/>
    <mergeCell ref="B25:J25"/>
    <mergeCell ref="B26:J26"/>
    <mergeCell ref="B27:J27"/>
  </mergeCells>
  <conditionalFormatting sqref="C6:J19">
    <cfRule type="cellIs" dxfId="277" priority="2" operator="between">
      <formula>0.00000001</formula>
      <formula>0.499999999999999</formula>
    </cfRule>
  </conditionalFormatting>
  <conditionalFormatting sqref="C6:J19">
    <cfRule type="cellIs" dxfId="276" priority="1" operator="between">
      <formula>0.00000001</formula>
      <formula>0.045</formula>
    </cfRule>
  </conditionalFormatting>
  <hyperlinks>
    <hyperlink ref="C4" r:id="rId1"/>
    <hyperlink ref="F4" r:id="rId2"/>
    <hyperlink ref="G4" r:id="rId3"/>
    <hyperlink ref="E4" r:id="rId4"/>
    <hyperlink ref="I4" r:id="rId5"/>
    <hyperlink ref="D4" r:id="rId6"/>
    <hyperlink ref="H4" r:id="rId7"/>
    <hyperlink ref="J4" r:id="rId8"/>
    <hyperlink ref="J20" r:id="rId9"/>
    <hyperlink ref="I20" r:id="rId10"/>
    <hyperlink ref="H20" r:id="rId11"/>
    <hyperlink ref="G20" r:id="rId12"/>
    <hyperlink ref="F20" r:id="rId13"/>
    <hyperlink ref="E20" r:id="rId14"/>
    <hyperlink ref="D20" r:id="rId15"/>
    <hyperlink ref="C20" r:id="rId16"/>
    <hyperlink ref="B30" r:id="rId17"/>
    <hyperlink ref="B31" r:id="rId18"/>
    <hyperlink ref="B32" r:id="rId19"/>
    <hyperlink ref="D30" r:id="rId20"/>
    <hyperlink ref="D31" r:id="rId21"/>
    <hyperlink ref="D32" r:id="rId22"/>
    <hyperlink ref="G30" r:id="rId23"/>
    <hyperlink ref="G31" r:id="rId24"/>
    <hyperlink ref="L2" location="Indice!A1" display="(Voltar ao Índice)"/>
  </hyperlinks>
  <printOptions horizontalCentered="1"/>
  <pageMargins left="0.27559055118110237" right="0.27559055118110237" top="0.6692913385826772" bottom="0.27559055118110237" header="0" footer="0"/>
  <pageSetup paperSize="9" scale="95" orientation="portrait" r:id="rId25"/>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J31"/>
  <sheetViews>
    <sheetView showGridLines="0" workbookViewId="0">
      <selection activeCell="B1" sqref="B1:H1"/>
    </sheetView>
  </sheetViews>
  <sheetFormatPr defaultRowHeight="11.25"/>
  <cols>
    <col min="1" max="1" width="6.7109375" style="4296" customWidth="1"/>
    <col min="2" max="2" width="16.7109375" style="4296" customWidth="1"/>
    <col min="3" max="8" width="13.7109375" style="4296" customWidth="1"/>
    <col min="9" max="9" width="6.7109375" style="4296" customWidth="1"/>
    <col min="10" max="10" width="14.28515625" style="4296" bestFit="1" customWidth="1"/>
    <col min="11" max="16384" width="9.140625" style="4296"/>
  </cols>
  <sheetData>
    <row r="1" spans="2:10" s="4292" customFormat="1" ht="30" customHeight="1">
      <c r="B1" s="5658" t="s">
        <v>4795</v>
      </c>
      <c r="C1" s="5658"/>
      <c r="D1" s="5658"/>
      <c r="E1" s="5658"/>
      <c r="F1" s="5658"/>
      <c r="G1" s="5658"/>
      <c r="H1" s="5658"/>
      <c r="I1" s="4291"/>
      <c r="J1" s="4291"/>
    </row>
    <row r="2" spans="2:10" s="4292" customFormat="1" ht="30" customHeight="1">
      <c r="B2" s="5658" t="s">
        <v>4796</v>
      </c>
      <c r="C2" s="5658"/>
      <c r="D2" s="5658"/>
      <c r="E2" s="5658"/>
      <c r="F2" s="5658"/>
      <c r="G2" s="5658"/>
      <c r="H2" s="5658"/>
      <c r="I2" s="4291"/>
      <c r="J2" s="2746" t="s">
        <v>2381</v>
      </c>
    </row>
    <row r="3" spans="2:10" s="4292" customFormat="1" ht="9" customHeight="1">
      <c r="B3" s="4293"/>
      <c r="C3" s="4293"/>
      <c r="D3" s="4293"/>
      <c r="E3" s="4293"/>
      <c r="F3" s="4293"/>
      <c r="G3" s="4293"/>
      <c r="H3" s="4293"/>
      <c r="I3" s="4291"/>
      <c r="J3" s="4291"/>
    </row>
    <row r="4" spans="2:10" ht="48" customHeight="1">
      <c r="B4" s="5659"/>
      <c r="C4" s="4306" t="s">
        <v>4797</v>
      </c>
      <c r="D4" s="4306" t="s">
        <v>4798</v>
      </c>
      <c r="E4" s="4307" t="s">
        <v>4799</v>
      </c>
      <c r="F4" s="4307" t="s">
        <v>4800</v>
      </c>
      <c r="G4" s="4308" t="s">
        <v>4801</v>
      </c>
      <c r="H4" s="4308" t="s">
        <v>4802</v>
      </c>
    </row>
    <row r="5" spans="2:10" ht="18" customHeight="1">
      <c r="B5" s="5660"/>
      <c r="C5" s="5221" t="s">
        <v>242</v>
      </c>
      <c r="D5" s="5221"/>
      <c r="E5" s="5209" t="s">
        <v>14</v>
      </c>
      <c r="F5" s="5209"/>
      <c r="G5" s="5209"/>
      <c r="H5" s="5664"/>
    </row>
    <row r="6" spans="2:10" s="4299" customFormat="1" ht="21" customHeight="1">
      <c r="B6" s="4297" t="s">
        <v>17</v>
      </c>
      <c r="C6" s="354">
        <v>5071151</v>
      </c>
      <c r="D6" s="354">
        <v>7221784</v>
      </c>
      <c r="E6" s="354">
        <v>86242652</v>
      </c>
      <c r="F6" s="354">
        <v>60422659</v>
      </c>
      <c r="G6" s="354">
        <v>10751110</v>
      </c>
      <c r="H6" s="354">
        <v>75491542</v>
      </c>
      <c r="I6" s="4298"/>
    </row>
    <row r="7" spans="2:10" s="4299" customFormat="1" ht="21" customHeight="1">
      <c r="B7" s="4297" t="s">
        <v>18</v>
      </c>
      <c r="C7" s="354">
        <v>4847485</v>
      </c>
      <c r="D7" s="354">
        <v>6903014</v>
      </c>
      <c r="E7" s="354">
        <v>82599964</v>
      </c>
      <c r="F7" s="354">
        <v>57887584</v>
      </c>
      <c r="G7" s="354">
        <v>10391633</v>
      </c>
      <c r="H7" s="354">
        <v>72208331</v>
      </c>
      <c r="I7" s="4298"/>
    </row>
    <row r="8" spans="2:10" s="4299" customFormat="1" ht="21" customHeight="1">
      <c r="B8" s="4300" t="s">
        <v>47</v>
      </c>
      <c r="C8" s="354">
        <v>111335</v>
      </c>
      <c r="D8" s="354">
        <v>156550</v>
      </c>
      <c r="E8" s="354">
        <v>1796686</v>
      </c>
      <c r="F8" s="354">
        <v>1245761</v>
      </c>
      <c r="G8" s="354">
        <v>204884</v>
      </c>
      <c r="H8" s="354">
        <v>1591801</v>
      </c>
      <c r="I8" s="4298"/>
    </row>
    <row r="9" spans="2:10" s="4299" customFormat="1" ht="21" customHeight="1">
      <c r="B9" s="4301" t="s">
        <v>243</v>
      </c>
      <c r="C9" s="348">
        <v>3907</v>
      </c>
      <c r="D9" s="348">
        <v>5640</v>
      </c>
      <c r="E9" s="348">
        <v>48954</v>
      </c>
      <c r="F9" s="348">
        <v>32112</v>
      </c>
      <c r="G9" s="348">
        <v>4414</v>
      </c>
      <c r="H9" s="348">
        <v>44540</v>
      </c>
      <c r="I9" s="4298"/>
    </row>
    <row r="10" spans="2:10" s="4299" customFormat="1" ht="21" customHeight="1">
      <c r="B10" s="4301" t="s">
        <v>244</v>
      </c>
      <c r="C10" s="348">
        <v>12282</v>
      </c>
      <c r="D10" s="348">
        <v>17633</v>
      </c>
      <c r="E10" s="348">
        <v>143294</v>
      </c>
      <c r="F10" s="348">
        <v>85246</v>
      </c>
      <c r="G10" s="348">
        <v>8797</v>
      </c>
      <c r="H10" s="348">
        <v>134496</v>
      </c>
      <c r="I10" s="4298"/>
    </row>
    <row r="11" spans="2:10" s="4299" customFormat="1" ht="21" customHeight="1">
      <c r="B11" s="4301" t="s">
        <v>245</v>
      </c>
      <c r="C11" s="348">
        <v>52222</v>
      </c>
      <c r="D11" s="348">
        <v>71519</v>
      </c>
      <c r="E11" s="348">
        <v>964854</v>
      </c>
      <c r="F11" s="348">
        <v>701362</v>
      </c>
      <c r="G11" s="348">
        <v>131737</v>
      </c>
      <c r="H11" s="348">
        <v>833117</v>
      </c>
      <c r="I11" s="4298"/>
    </row>
    <row r="12" spans="2:10" s="4299" customFormat="1" ht="21" customHeight="1">
      <c r="B12" s="4301" t="s">
        <v>246</v>
      </c>
      <c r="C12" s="348">
        <v>8605</v>
      </c>
      <c r="D12" s="348">
        <v>12606</v>
      </c>
      <c r="E12" s="348">
        <v>115483</v>
      </c>
      <c r="F12" s="348">
        <v>72572</v>
      </c>
      <c r="G12" s="348">
        <v>9076</v>
      </c>
      <c r="H12" s="348">
        <v>106407</v>
      </c>
      <c r="I12" s="4298"/>
    </row>
    <row r="13" spans="2:10" s="4299" customFormat="1" ht="21" customHeight="1">
      <c r="B13" s="4301" t="s">
        <v>247</v>
      </c>
      <c r="C13" s="348">
        <v>2958</v>
      </c>
      <c r="D13" s="348">
        <v>4281</v>
      </c>
      <c r="E13" s="348">
        <v>36257</v>
      </c>
      <c r="F13" s="348">
        <v>23458</v>
      </c>
      <c r="G13" s="348">
        <v>3022</v>
      </c>
      <c r="H13" s="348">
        <v>33235</v>
      </c>
      <c r="I13" s="4298"/>
    </row>
    <row r="14" spans="2:10" s="4299" customFormat="1" ht="21" customHeight="1">
      <c r="B14" s="4301" t="s">
        <v>248</v>
      </c>
      <c r="C14" s="348">
        <v>1061</v>
      </c>
      <c r="D14" s="348">
        <v>1475</v>
      </c>
      <c r="E14" s="348">
        <v>12820</v>
      </c>
      <c r="F14" s="348">
        <v>8020</v>
      </c>
      <c r="G14" s="348">
        <v>1024</v>
      </c>
      <c r="H14" s="348">
        <v>11795</v>
      </c>
      <c r="I14" s="4298"/>
    </row>
    <row r="15" spans="2:10" s="4299" customFormat="1" ht="21" customHeight="1">
      <c r="B15" s="4301" t="s">
        <v>249</v>
      </c>
      <c r="C15" s="348">
        <v>4508</v>
      </c>
      <c r="D15" s="348">
        <v>6440</v>
      </c>
      <c r="E15" s="348">
        <v>58856</v>
      </c>
      <c r="F15" s="348">
        <v>37269</v>
      </c>
      <c r="G15" s="348">
        <v>4519</v>
      </c>
      <c r="H15" s="348">
        <v>54337</v>
      </c>
      <c r="I15" s="4298"/>
    </row>
    <row r="16" spans="2:10" s="4299" customFormat="1" ht="21" customHeight="1">
      <c r="B16" s="4301" t="s">
        <v>250</v>
      </c>
      <c r="C16" s="348">
        <v>18137</v>
      </c>
      <c r="D16" s="348">
        <v>26020</v>
      </c>
      <c r="E16" s="348">
        <v>308231</v>
      </c>
      <c r="F16" s="348">
        <v>215107</v>
      </c>
      <c r="G16" s="348">
        <v>31962</v>
      </c>
      <c r="H16" s="348">
        <v>276270</v>
      </c>
      <c r="I16" s="4298"/>
    </row>
    <row r="17" spans="2:9" s="4299" customFormat="1" ht="21" customHeight="1">
      <c r="B17" s="4301" t="s">
        <v>251</v>
      </c>
      <c r="C17" s="348">
        <v>2928</v>
      </c>
      <c r="D17" s="348">
        <v>4198</v>
      </c>
      <c r="E17" s="348">
        <v>33275</v>
      </c>
      <c r="F17" s="348">
        <v>19623</v>
      </c>
      <c r="G17" s="348">
        <v>2095</v>
      </c>
      <c r="H17" s="348">
        <v>31179</v>
      </c>
      <c r="I17" s="4298"/>
    </row>
    <row r="18" spans="2:9" s="4299" customFormat="1" ht="21" customHeight="1">
      <c r="B18" s="4301" t="s">
        <v>252</v>
      </c>
      <c r="C18" s="348">
        <v>1837</v>
      </c>
      <c r="D18" s="348">
        <v>2664</v>
      </c>
      <c r="E18" s="348">
        <v>22761</v>
      </c>
      <c r="F18" s="348">
        <v>14143</v>
      </c>
      <c r="G18" s="348">
        <v>1803</v>
      </c>
      <c r="H18" s="348">
        <v>20959</v>
      </c>
      <c r="I18" s="4298"/>
    </row>
    <row r="19" spans="2:9" s="4299" customFormat="1" ht="21" customHeight="1">
      <c r="B19" s="4301" t="s">
        <v>253</v>
      </c>
      <c r="C19" s="348">
        <v>2890</v>
      </c>
      <c r="D19" s="348">
        <v>4074</v>
      </c>
      <c r="E19" s="348">
        <v>51902</v>
      </c>
      <c r="F19" s="348">
        <v>36849</v>
      </c>
      <c r="G19" s="348">
        <v>6436</v>
      </c>
      <c r="H19" s="348">
        <v>45466</v>
      </c>
      <c r="I19" s="4298"/>
    </row>
    <row r="20" spans="2:9" ht="42" customHeight="1">
      <c r="B20" s="5659"/>
      <c r="C20" s="4308" t="s">
        <v>4803</v>
      </c>
      <c r="D20" s="4308" t="s">
        <v>4804</v>
      </c>
      <c r="E20" s="4308" t="s">
        <v>4805</v>
      </c>
      <c r="F20" s="4308" t="s">
        <v>4806</v>
      </c>
      <c r="G20" s="4308" t="s">
        <v>4807</v>
      </c>
      <c r="H20" s="4308" t="s">
        <v>4808</v>
      </c>
    </row>
    <row r="21" spans="2:9" ht="18" customHeight="1">
      <c r="B21" s="5660"/>
      <c r="C21" s="5221" t="s">
        <v>263</v>
      </c>
      <c r="D21" s="5221"/>
      <c r="E21" s="5209" t="s">
        <v>4809</v>
      </c>
      <c r="F21" s="5209"/>
      <c r="G21" s="5209"/>
      <c r="H21" s="5664"/>
    </row>
    <row r="22" spans="2:9" ht="4.5" customHeight="1">
      <c r="B22" s="4309"/>
      <c r="C22" s="1405"/>
      <c r="D22" s="1405"/>
      <c r="E22" s="79"/>
      <c r="F22" s="79"/>
      <c r="G22" s="79"/>
      <c r="H22" s="79"/>
    </row>
    <row r="23" spans="2:9" s="4304" customFormat="1" ht="12" customHeight="1">
      <c r="B23" s="5661" t="s">
        <v>4782</v>
      </c>
      <c r="C23" s="4745"/>
      <c r="D23" s="4745"/>
      <c r="E23" s="4745"/>
      <c r="F23" s="4745"/>
      <c r="G23" s="4745"/>
      <c r="H23" s="4745"/>
    </row>
    <row r="24" spans="2:9" s="4304" customFormat="1" ht="12" customHeight="1">
      <c r="B24" s="5661" t="s">
        <v>4783</v>
      </c>
      <c r="C24" s="4745"/>
      <c r="D24" s="4745"/>
      <c r="E24" s="4745"/>
      <c r="F24" s="4745"/>
      <c r="G24" s="4745"/>
      <c r="H24" s="4745"/>
      <c r="I24" s="4305"/>
    </row>
    <row r="25" spans="2:9" s="4304" customFormat="1" ht="12" customHeight="1">
      <c r="B25" s="5661" t="s">
        <v>4784</v>
      </c>
      <c r="C25" s="4745"/>
      <c r="D25" s="4745"/>
      <c r="E25" s="4745"/>
      <c r="F25" s="4745"/>
      <c r="G25" s="4745"/>
      <c r="H25" s="4745"/>
    </row>
    <row r="26" spans="2:9" s="4304" customFormat="1" ht="12" customHeight="1">
      <c r="B26" s="5661" t="s">
        <v>4785</v>
      </c>
      <c r="C26" s="4745"/>
      <c r="D26" s="4745"/>
      <c r="E26" s="4745"/>
      <c r="F26" s="4745"/>
      <c r="G26" s="4745"/>
      <c r="H26" s="4745"/>
      <c r="I26" s="4310"/>
    </row>
    <row r="27" spans="2:9" s="4304" customFormat="1" ht="12" customHeight="1">
      <c r="B27" s="5661" t="s">
        <v>4786</v>
      </c>
      <c r="C27" s="4745"/>
      <c r="D27" s="4745"/>
      <c r="E27" s="4745"/>
      <c r="F27" s="4745"/>
      <c r="G27" s="4745"/>
      <c r="H27" s="4745"/>
      <c r="I27" s="4310"/>
    </row>
    <row r="28" spans="2:9" ht="4.5" customHeight="1"/>
    <row r="29" spans="2:9" ht="12" customHeight="1">
      <c r="B29" s="5663" t="s">
        <v>64</v>
      </c>
      <c r="C29" s="5663"/>
      <c r="D29" s="5663"/>
      <c r="E29" s="5663"/>
    </row>
    <row r="30" spans="2:9" ht="12" customHeight="1">
      <c r="B30" s="5662" t="s">
        <v>4810</v>
      </c>
      <c r="C30" s="5662"/>
      <c r="D30" s="5662" t="s">
        <v>4811</v>
      </c>
      <c r="E30" s="5662"/>
      <c r="F30" s="5662" t="s">
        <v>4812</v>
      </c>
      <c r="G30" s="5662"/>
    </row>
    <row r="31" spans="2:9" ht="12" customHeight="1">
      <c r="B31" s="5662" t="s">
        <v>4813</v>
      </c>
      <c r="C31" s="5662"/>
      <c r="D31" s="5662" t="s">
        <v>4814</v>
      </c>
      <c r="E31" s="5662"/>
      <c r="F31" s="5662" t="s">
        <v>4815</v>
      </c>
      <c r="G31" s="5662"/>
    </row>
  </sheetData>
  <mergeCells count="20">
    <mergeCell ref="B30:C30"/>
    <mergeCell ref="D30:E30"/>
    <mergeCell ref="F30:G30"/>
    <mergeCell ref="B31:C31"/>
    <mergeCell ref="D31:E31"/>
    <mergeCell ref="F31:G31"/>
    <mergeCell ref="B29:E29"/>
    <mergeCell ref="B1:H1"/>
    <mergeCell ref="B2:H2"/>
    <mergeCell ref="B4:B5"/>
    <mergeCell ref="C5:D5"/>
    <mergeCell ref="E5:H5"/>
    <mergeCell ref="B20:B21"/>
    <mergeCell ref="C21:D21"/>
    <mergeCell ref="E21:H21"/>
    <mergeCell ref="B23:H23"/>
    <mergeCell ref="B24:H24"/>
    <mergeCell ref="B25:H25"/>
    <mergeCell ref="B26:H26"/>
    <mergeCell ref="B27:H27"/>
  </mergeCells>
  <conditionalFormatting sqref="C6:H19">
    <cfRule type="cellIs" dxfId="275" priority="1" operator="between">
      <formula>0.00000001</formula>
      <formula>0.045</formula>
    </cfRule>
  </conditionalFormatting>
  <hyperlinks>
    <hyperlink ref="D4" r:id="rId1" display="Sujeitos passivos"/>
    <hyperlink ref="E4" r:id="rId2"/>
    <hyperlink ref="F4" r:id="rId3" display="Rendimento coletável"/>
    <hyperlink ref="G4" r:id="rId4"/>
    <hyperlink ref="C4" r:id="rId5" display="Agregados fiscais"/>
    <hyperlink ref="H4" r:id="rId6"/>
    <hyperlink ref="C20" r:id="rId7" display="Tax Households"/>
    <hyperlink ref="D20" r:id="rId8" display="Taxable person"/>
    <hyperlink ref="E20" r:id="rId9" display="Declared gross income"/>
    <hyperlink ref="F20" r:id="rId10" display="Taxable income"/>
    <hyperlink ref="G20" r:id="rId11"/>
    <hyperlink ref="H20" r:id="rId12"/>
    <hyperlink ref="B30" r:id="rId13"/>
    <hyperlink ref="B31" r:id="rId14"/>
    <hyperlink ref="D30" r:id="rId15"/>
    <hyperlink ref="D31" r:id="rId16"/>
    <hyperlink ref="F30" r:id="rId17"/>
    <hyperlink ref="F31" r:id="rId18"/>
    <hyperlink ref="J2" location="Indice!A1" display="(Voltar ao Índice)"/>
  </hyperlinks>
  <printOptions horizontalCentered="1"/>
  <pageMargins left="0.27559055118110237" right="0.27559055118110237" top="0.6692913385826772" bottom="0.27559055118110237" header="0" footer="0"/>
  <pageSetup paperSize="9" orientation="portrait" r:id="rId19"/>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G36"/>
  <sheetViews>
    <sheetView showGridLines="0" workbookViewId="0">
      <selection activeCell="B1" sqref="B1:Q1"/>
    </sheetView>
  </sheetViews>
  <sheetFormatPr defaultColWidth="9.140625" defaultRowHeight="11.25"/>
  <cols>
    <col min="1" max="1" width="6.7109375" style="2470" customWidth="1"/>
    <col min="2" max="2" width="15.7109375" style="2470" customWidth="1"/>
    <col min="3" max="3" width="7.85546875" style="2470" customWidth="1"/>
    <col min="4" max="4" width="5.85546875" style="2470" customWidth="1"/>
    <col min="5" max="5" width="7.85546875" style="2470" customWidth="1"/>
    <col min="6" max="6" width="4.140625" style="2470" customWidth="1"/>
    <col min="7" max="7" width="7.85546875" style="2470" customWidth="1"/>
    <col min="8" max="8" width="4.140625" style="2470" customWidth="1"/>
    <col min="9" max="9" width="7.85546875" style="2470" customWidth="1"/>
    <col min="10" max="10" width="4.140625" style="2470" customWidth="1"/>
    <col min="11" max="11" width="7.85546875" style="2470" customWidth="1"/>
    <col min="12" max="12" width="4.140625" style="2470" customWidth="1"/>
    <col min="13" max="13" width="7.85546875" style="2470" customWidth="1"/>
    <col min="14" max="14" width="4.140625" style="2470" customWidth="1"/>
    <col min="15" max="15" width="7.85546875" style="2470" customWidth="1"/>
    <col min="16" max="16" width="4.140625" style="2470" customWidth="1"/>
    <col min="17" max="17" width="7.85546875" style="2470" customWidth="1"/>
    <col min="18" max="18" width="6.7109375" style="2470" customWidth="1"/>
    <col min="19" max="19" width="14.7109375" style="2470" customWidth="1"/>
    <col min="20" max="20" width="0" style="2470" hidden="1" customWidth="1"/>
    <col min="21" max="16384" width="9.140625" style="2470"/>
  </cols>
  <sheetData>
    <row r="1" spans="2:33" s="2461" customFormat="1" ht="30" customHeight="1">
      <c r="B1" s="4795" t="s">
        <v>2952</v>
      </c>
      <c r="C1" s="4795"/>
      <c r="D1" s="4795"/>
      <c r="E1" s="4795"/>
      <c r="F1" s="4795"/>
      <c r="G1" s="4795"/>
      <c r="H1" s="4795"/>
      <c r="I1" s="4795"/>
      <c r="J1" s="4795"/>
      <c r="K1" s="4795"/>
      <c r="L1" s="4795"/>
      <c r="M1" s="4795"/>
      <c r="N1" s="4795"/>
      <c r="O1" s="4795"/>
      <c r="P1" s="4795"/>
      <c r="Q1" s="4795"/>
      <c r="R1" s="2459"/>
      <c r="S1" s="2460"/>
    </row>
    <row r="2" spans="2:33" s="2461" customFormat="1" ht="30" customHeight="1">
      <c r="B2" s="4795" t="s">
        <v>2953</v>
      </c>
      <c r="C2" s="4795"/>
      <c r="D2" s="4795"/>
      <c r="E2" s="4795"/>
      <c r="F2" s="4795"/>
      <c r="G2" s="4795"/>
      <c r="H2" s="4795"/>
      <c r="I2" s="4795"/>
      <c r="J2" s="4795"/>
      <c r="K2" s="4795"/>
      <c r="L2" s="4795"/>
      <c r="M2" s="4795"/>
      <c r="N2" s="4795"/>
      <c r="O2" s="4795"/>
      <c r="P2" s="4795"/>
      <c r="Q2" s="4795"/>
      <c r="R2" s="2459"/>
      <c r="S2" s="2206" t="s">
        <v>2381</v>
      </c>
    </row>
    <row r="3" spans="2:33" s="2467" customFormat="1" ht="12" customHeight="1">
      <c r="B3" s="2462" t="s">
        <v>358</v>
      </c>
      <c r="C3" s="2463"/>
      <c r="D3" s="2464"/>
      <c r="E3" s="2464"/>
      <c r="F3" s="2464"/>
      <c r="G3" s="2464"/>
      <c r="H3" s="2464"/>
      <c r="I3" s="2464"/>
      <c r="J3" s="2464"/>
      <c r="K3" s="2464"/>
      <c r="L3" s="2465"/>
      <c r="M3" s="2466"/>
      <c r="N3" s="2466"/>
      <c r="O3" s="2466"/>
      <c r="Q3" s="2465" t="s">
        <v>359</v>
      </c>
      <c r="R3" s="2465"/>
      <c r="S3" s="2465"/>
    </row>
    <row r="4" spans="2:33" ht="18" customHeight="1">
      <c r="B4" s="4796"/>
      <c r="C4" s="4797" t="s">
        <v>2954</v>
      </c>
      <c r="D4" s="4798" t="s">
        <v>2955</v>
      </c>
      <c r="E4" s="4798"/>
      <c r="F4" s="4798"/>
      <c r="G4" s="4798"/>
      <c r="H4" s="4798"/>
      <c r="I4" s="4798"/>
      <c r="J4" s="4798"/>
      <c r="K4" s="4798"/>
      <c r="L4" s="4798"/>
      <c r="M4" s="4798"/>
      <c r="N4" s="4798"/>
      <c r="O4" s="4798"/>
      <c r="P4" s="4798"/>
      <c r="Q4" s="4799"/>
      <c r="R4" s="2468"/>
      <c r="S4" s="2469"/>
    </row>
    <row r="5" spans="2:33" ht="18" customHeight="1">
      <c r="B5" s="4796"/>
      <c r="C5" s="4797"/>
      <c r="D5" s="4800" t="s">
        <v>2956</v>
      </c>
      <c r="E5" s="4800"/>
      <c r="F5" s="4800" t="s">
        <v>2957</v>
      </c>
      <c r="G5" s="4800"/>
      <c r="H5" s="4800"/>
      <c r="I5" s="4800"/>
      <c r="J5" s="4800"/>
      <c r="K5" s="4800"/>
      <c r="L5" s="4800"/>
      <c r="M5" s="4800"/>
      <c r="N5" s="4800"/>
      <c r="O5" s="4800"/>
      <c r="P5" s="4800"/>
      <c r="Q5" s="4801"/>
      <c r="R5" s="2278"/>
      <c r="S5" s="2471"/>
    </row>
    <row r="6" spans="2:33" ht="27" customHeight="1">
      <c r="B6" s="4796"/>
      <c r="C6" s="4797"/>
      <c r="D6" s="4800"/>
      <c r="E6" s="4800"/>
      <c r="F6" s="4800" t="s">
        <v>177</v>
      </c>
      <c r="G6" s="4800"/>
      <c r="H6" s="4800" t="s">
        <v>2958</v>
      </c>
      <c r="I6" s="4800"/>
      <c r="J6" s="4798" t="s">
        <v>2959</v>
      </c>
      <c r="K6" s="4798"/>
      <c r="L6" s="4800" t="s">
        <v>2960</v>
      </c>
      <c r="M6" s="4800"/>
      <c r="N6" s="4800" t="s">
        <v>2961</v>
      </c>
      <c r="O6" s="4800"/>
      <c r="P6" s="4800" t="s">
        <v>2962</v>
      </c>
      <c r="Q6" s="4801"/>
      <c r="R6" s="2278"/>
      <c r="S6" s="2471"/>
    </row>
    <row r="7" spans="2:33" ht="27" customHeight="1">
      <c r="B7" s="4796"/>
      <c r="C7" s="4797"/>
      <c r="D7" s="2472" t="s">
        <v>177</v>
      </c>
      <c r="E7" s="2472" t="s">
        <v>2963</v>
      </c>
      <c r="F7" s="2472" t="s">
        <v>177</v>
      </c>
      <c r="G7" s="2472" t="s">
        <v>2963</v>
      </c>
      <c r="H7" s="2472" t="s">
        <v>177</v>
      </c>
      <c r="I7" s="2472" t="s">
        <v>2963</v>
      </c>
      <c r="J7" s="2472" t="s">
        <v>177</v>
      </c>
      <c r="K7" s="2472" t="s">
        <v>2963</v>
      </c>
      <c r="L7" s="2472" t="s">
        <v>177</v>
      </c>
      <c r="M7" s="2472" t="s">
        <v>2963</v>
      </c>
      <c r="N7" s="2472" t="s">
        <v>177</v>
      </c>
      <c r="O7" s="2472" t="s">
        <v>2963</v>
      </c>
      <c r="P7" s="2472" t="s">
        <v>177</v>
      </c>
      <c r="Q7" s="2473" t="s">
        <v>2963</v>
      </c>
      <c r="R7" s="2474"/>
      <c r="S7" s="2471"/>
    </row>
    <row r="8" spans="2:33" s="2481" customFormat="1" ht="21" customHeight="1">
      <c r="B8" s="2475" t="s">
        <v>17</v>
      </c>
      <c r="C8" s="2476">
        <v>178684</v>
      </c>
      <c r="D8" s="2476">
        <v>25904</v>
      </c>
      <c r="E8" s="2476">
        <v>3945623</v>
      </c>
      <c r="F8" s="2476">
        <v>588</v>
      </c>
      <c r="G8" s="2476">
        <v>6437871</v>
      </c>
      <c r="H8" s="2476">
        <v>312</v>
      </c>
      <c r="I8" s="2476">
        <v>983197</v>
      </c>
      <c r="J8" s="2476">
        <v>134</v>
      </c>
      <c r="K8" s="2476">
        <v>947768</v>
      </c>
      <c r="L8" s="2476">
        <v>128</v>
      </c>
      <c r="M8" s="2476">
        <v>2479937</v>
      </c>
      <c r="N8" s="2476">
        <v>7</v>
      </c>
      <c r="O8" s="2476">
        <v>526461</v>
      </c>
      <c r="P8" s="2476">
        <v>7</v>
      </c>
      <c r="Q8" s="2476">
        <v>1500508</v>
      </c>
      <c r="R8" s="2477"/>
      <c r="S8" s="2478"/>
      <c r="T8" s="2479"/>
      <c r="U8" s="2480"/>
      <c r="V8" s="2480"/>
      <c r="W8" s="2480"/>
      <c r="X8" s="2480"/>
      <c r="Y8" s="2480"/>
      <c r="Z8" s="2480"/>
      <c r="AA8" s="2480"/>
      <c r="AB8" s="2480"/>
      <c r="AC8" s="2480"/>
      <c r="AD8" s="2480"/>
      <c r="AE8" s="2480"/>
      <c r="AF8" s="2480"/>
      <c r="AG8" s="2480"/>
    </row>
    <row r="9" spans="2:33" s="2481" customFormat="1" ht="21" customHeight="1">
      <c r="B9" s="2475" t="s">
        <v>18</v>
      </c>
      <c r="C9" s="2476">
        <v>173516</v>
      </c>
      <c r="D9" s="2476">
        <v>24865</v>
      </c>
      <c r="E9" s="2476">
        <v>3707220</v>
      </c>
      <c r="F9" s="2476">
        <v>557</v>
      </c>
      <c r="G9" s="2476">
        <v>6166885</v>
      </c>
      <c r="H9" s="2476">
        <v>291</v>
      </c>
      <c r="I9" s="2476">
        <v>913619</v>
      </c>
      <c r="J9" s="2476">
        <v>128</v>
      </c>
      <c r="K9" s="2476">
        <v>905109</v>
      </c>
      <c r="L9" s="2476">
        <v>125</v>
      </c>
      <c r="M9" s="2476">
        <v>2432729</v>
      </c>
      <c r="N9" s="2476">
        <v>7</v>
      </c>
      <c r="O9" s="2476">
        <v>526461</v>
      </c>
      <c r="P9" s="2476">
        <v>6</v>
      </c>
      <c r="Q9" s="2476">
        <v>1388967</v>
      </c>
      <c r="R9" s="2477"/>
      <c r="S9" s="2478"/>
      <c r="T9" s="2479"/>
      <c r="U9" s="2480"/>
      <c r="V9" s="2480"/>
      <c r="W9" s="2480"/>
      <c r="X9" s="2480"/>
      <c r="Y9" s="2480"/>
      <c r="Z9" s="2480"/>
      <c r="AA9" s="2480"/>
      <c r="AB9" s="2480"/>
      <c r="AC9" s="2480"/>
      <c r="AD9" s="2480"/>
      <c r="AE9" s="2480"/>
      <c r="AF9" s="2480"/>
      <c r="AG9" s="2480"/>
    </row>
    <row r="10" spans="2:33" s="2486" customFormat="1" ht="21" customHeight="1">
      <c r="B10" s="2482" t="s">
        <v>47</v>
      </c>
      <c r="C10" s="2483">
        <v>1119</v>
      </c>
      <c r="D10" s="2483">
        <v>627</v>
      </c>
      <c r="E10" s="2483">
        <v>115271</v>
      </c>
      <c r="F10" s="2483">
        <v>7</v>
      </c>
      <c r="G10" s="2483">
        <v>151395</v>
      </c>
      <c r="H10" s="2483">
        <v>4</v>
      </c>
      <c r="I10" s="2483">
        <v>13122</v>
      </c>
      <c r="J10" s="2483">
        <v>0</v>
      </c>
      <c r="K10" s="2483">
        <v>0</v>
      </c>
      <c r="L10" s="2483">
        <v>2</v>
      </c>
      <c r="M10" s="2483">
        <v>26732</v>
      </c>
      <c r="N10" s="2483">
        <v>0</v>
      </c>
      <c r="O10" s="2483">
        <v>0</v>
      </c>
      <c r="P10" s="2483">
        <v>1</v>
      </c>
      <c r="Q10" s="2483">
        <v>111541</v>
      </c>
      <c r="R10" s="2484"/>
      <c r="S10" s="2485"/>
      <c r="T10" s="2482"/>
      <c r="U10" s="2480"/>
      <c r="V10" s="2480"/>
      <c r="W10" s="2480"/>
      <c r="X10" s="2480"/>
      <c r="Y10" s="2480"/>
      <c r="Z10" s="2480"/>
      <c r="AA10" s="2480"/>
      <c r="AB10" s="2480"/>
      <c r="AC10" s="2480"/>
      <c r="AD10" s="2480"/>
      <c r="AE10" s="2480"/>
      <c r="AF10" s="2480"/>
      <c r="AG10" s="2480"/>
    </row>
    <row r="11" spans="2:33" s="2486" customFormat="1" ht="21" customHeight="1">
      <c r="B11" s="2487" t="s">
        <v>243</v>
      </c>
      <c r="C11" s="2488">
        <v>9</v>
      </c>
      <c r="D11" s="2488">
        <v>72</v>
      </c>
      <c r="E11" s="2488">
        <v>11512</v>
      </c>
      <c r="F11" s="2488">
        <v>0</v>
      </c>
      <c r="G11" s="2488">
        <v>0</v>
      </c>
      <c r="H11" s="2488">
        <v>0</v>
      </c>
      <c r="I11" s="2488">
        <v>0</v>
      </c>
      <c r="J11" s="2488">
        <v>0</v>
      </c>
      <c r="K11" s="2488">
        <v>0</v>
      </c>
      <c r="L11" s="2488">
        <v>0</v>
      </c>
      <c r="M11" s="2488">
        <v>0</v>
      </c>
      <c r="N11" s="2488">
        <v>0</v>
      </c>
      <c r="O11" s="2488">
        <v>0</v>
      </c>
      <c r="P11" s="2488">
        <v>0</v>
      </c>
      <c r="Q11" s="2488">
        <v>0</v>
      </c>
      <c r="R11" s="2489"/>
      <c r="S11" s="2490"/>
      <c r="T11" s="2491"/>
      <c r="U11" s="2480"/>
      <c r="V11" s="2480"/>
      <c r="W11" s="2480"/>
      <c r="X11" s="2480"/>
      <c r="Y11" s="2480"/>
      <c r="Z11" s="2480"/>
      <c r="AA11" s="2480"/>
      <c r="AB11" s="2480"/>
      <c r="AC11" s="2480"/>
      <c r="AD11" s="2480"/>
      <c r="AE11" s="2480"/>
      <c r="AF11" s="2480"/>
      <c r="AG11" s="2480"/>
    </row>
    <row r="12" spans="2:33" s="2486" customFormat="1" ht="21" customHeight="1">
      <c r="B12" s="2487" t="s">
        <v>244</v>
      </c>
      <c r="C12" s="2488">
        <v>37</v>
      </c>
      <c r="D12" s="2488">
        <v>57</v>
      </c>
      <c r="E12" s="2488">
        <v>18396</v>
      </c>
      <c r="F12" s="2488">
        <v>2</v>
      </c>
      <c r="G12" s="2488">
        <v>17233</v>
      </c>
      <c r="H12" s="2488">
        <v>1</v>
      </c>
      <c r="I12" s="2488">
        <v>2006</v>
      </c>
      <c r="J12" s="2488">
        <v>0</v>
      </c>
      <c r="K12" s="2488">
        <v>0</v>
      </c>
      <c r="L12" s="2488">
        <v>1</v>
      </c>
      <c r="M12" s="2488">
        <v>15227</v>
      </c>
      <c r="N12" s="2488">
        <v>0</v>
      </c>
      <c r="O12" s="2488">
        <v>0</v>
      </c>
      <c r="P12" s="2488">
        <v>0</v>
      </c>
      <c r="Q12" s="2488">
        <v>0</v>
      </c>
      <c r="R12" s="2489"/>
      <c r="S12" s="2485"/>
      <c r="T12" s="2491"/>
      <c r="U12" s="2480"/>
      <c r="V12" s="2480"/>
      <c r="W12" s="2480"/>
      <c r="X12" s="2480"/>
      <c r="Y12" s="2480"/>
      <c r="Z12" s="2480"/>
      <c r="AA12" s="2480"/>
      <c r="AB12" s="2480"/>
      <c r="AC12" s="2480"/>
      <c r="AD12" s="2480"/>
      <c r="AE12" s="2480"/>
      <c r="AF12" s="2480"/>
      <c r="AG12" s="2480"/>
    </row>
    <row r="13" spans="2:33" s="2486" customFormat="1" ht="21" customHeight="1">
      <c r="B13" s="2487" t="s">
        <v>245</v>
      </c>
      <c r="C13" s="2488">
        <v>351</v>
      </c>
      <c r="D13" s="2488">
        <v>0</v>
      </c>
      <c r="E13" s="2488">
        <v>0</v>
      </c>
      <c r="F13" s="2488">
        <v>1</v>
      </c>
      <c r="G13" s="2488">
        <v>111541</v>
      </c>
      <c r="H13" s="2488">
        <v>0</v>
      </c>
      <c r="I13" s="2488">
        <v>0</v>
      </c>
      <c r="J13" s="2488">
        <v>0</v>
      </c>
      <c r="K13" s="2488">
        <v>0</v>
      </c>
      <c r="L13" s="2488">
        <v>0</v>
      </c>
      <c r="M13" s="2488">
        <v>0</v>
      </c>
      <c r="N13" s="2488">
        <v>0</v>
      </c>
      <c r="O13" s="2488">
        <v>0</v>
      </c>
      <c r="P13" s="2488">
        <v>1</v>
      </c>
      <c r="Q13" s="2488">
        <v>111541</v>
      </c>
      <c r="R13" s="2489"/>
      <c r="S13" s="2490"/>
      <c r="T13" s="2491"/>
      <c r="U13" s="2480"/>
      <c r="V13" s="2480"/>
      <c r="W13" s="2480"/>
      <c r="X13" s="2480"/>
      <c r="Y13" s="2480"/>
      <c r="Z13" s="2480"/>
      <c r="AA13" s="2480"/>
      <c r="AB13" s="2480"/>
      <c r="AC13" s="2480"/>
      <c r="AD13" s="2480"/>
      <c r="AE13" s="2480"/>
      <c r="AF13" s="2480"/>
      <c r="AG13" s="2480"/>
    </row>
    <row r="14" spans="2:33" s="2486" customFormat="1" ht="21" customHeight="1">
      <c r="B14" s="2487" t="s">
        <v>246</v>
      </c>
      <c r="C14" s="2488">
        <v>150</v>
      </c>
      <c r="D14" s="2488">
        <v>34</v>
      </c>
      <c r="E14" s="2488">
        <v>10173</v>
      </c>
      <c r="F14" s="2488">
        <v>1</v>
      </c>
      <c r="G14" s="2488">
        <v>11505</v>
      </c>
      <c r="H14" s="2488">
        <v>0</v>
      </c>
      <c r="I14" s="2488">
        <v>0</v>
      </c>
      <c r="J14" s="2488">
        <v>0</v>
      </c>
      <c r="K14" s="2488">
        <v>0</v>
      </c>
      <c r="L14" s="2488">
        <v>1</v>
      </c>
      <c r="M14" s="2488">
        <v>11505</v>
      </c>
      <c r="N14" s="2488">
        <v>0</v>
      </c>
      <c r="O14" s="2488">
        <v>0</v>
      </c>
      <c r="P14" s="2488">
        <v>0</v>
      </c>
      <c r="Q14" s="2488">
        <v>0</v>
      </c>
      <c r="R14" s="2489"/>
      <c r="S14" s="2485"/>
      <c r="T14" s="2491"/>
      <c r="U14" s="2480"/>
      <c r="V14" s="2480"/>
      <c r="W14" s="2480"/>
      <c r="X14" s="2480"/>
      <c r="Y14" s="2480"/>
      <c r="Z14" s="2480"/>
      <c r="AA14" s="2480"/>
      <c r="AB14" s="2480"/>
      <c r="AC14" s="2480"/>
      <c r="AD14" s="2480"/>
      <c r="AE14" s="2480"/>
      <c r="AF14" s="2480"/>
      <c r="AG14" s="2480"/>
    </row>
    <row r="15" spans="2:33" s="2486" customFormat="1" ht="21" customHeight="1">
      <c r="B15" s="2487" t="s">
        <v>247</v>
      </c>
      <c r="C15" s="2488">
        <v>9</v>
      </c>
      <c r="D15" s="2488">
        <v>87</v>
      </c>
      <c r="E15" s="2488">
        <v>8853</v>
      </c>
      <c r="F15" s="2488">
        <v>0</v>
      </c>
      <c r="G15" s="2488">
        <v>0</v>
      </c>
      <c r="H15" s="2488">
        <v>0</v>
      </c>
      <c r="I15" s="2488">
        <v>0</v>
      </c>
      <c r="J15" s="2488">
        <v>0</v>
      </c>
      <c r="K15" s="2488">
        <v>0</v>
      </c>
      <c r="L15" s="2488">
        <v>0</v>
      </c>
      <c r="M15" s="2488">
        <v>0</v>
      </c>
      <c r="N15" s="2488">
        <v>0</v>
      </c>
      <c r="O15" s="2488">
        <v>0</v>
      </c>
      <c r="P15" s="2488">
        <v>0</v>
      </c>
      <c r="Q15" s="2488">
        <v>0</v>
      </c>
      <c r="R15" s="2489"/>
      <c r="S15" s="2485"/>
      <c r="T15" s="2491"/>
      <c r="U15" s="2480"/>
      <c r="V15" s="2480"/>
      <c r="W15" s="2480"/>
      <c r="X15" s="2480"/>
      <c r="Y15" s="2480"/>
      <c r="Z15" s="2480"/>
      <c r="AA15" s="2480"/>
      <c r="AB15" s="2480"/>
      <c r="AC15" s="2480"/>
      <c r="AD15" s="2480"/>
      <c r="AE15" s="2480"/>
      <c r="AF15" s="2480"/>
      <c r="AG15" s="2480"/>
    </row>
    <row r="16" spans="2:33" s="2486" customFormat="1" ht="21" customHeight="1">
      <c r="B16" s="2487" t="s">
        <v>248</v>
      </c>
      <c r="C16" s="2488">
        <v>48</v>
      </c>
      <c r="D16" s="2488">
        <v>27</v>
      </c>
      <c r="E16" s="2488">
        <v>2663</v>
      </c>
      <c r="F16" s="2488">
        <v>0</v>
      </c>
      <c r="G16" s="2488">
        <v>0</v>
      </c>
      <c r="H16" s="2488">
        <v>0</v>
      </c>
      <c r="I16" s="2488">
        <v>0</v>
      </c>
      <c r="J16" s="2488">
        <v>0</v>
      </c>
      <c r="K16" s="2488">
        <v>0</v>
      </c>
      <c r="L16" s="2488">
        <v>0</v>
      </c>
      <c r="M16" s="2488">
        <v>0</v>
      </c>
      <c r="N16" s="2488">
        <v>0</v>
      </c>
      <c r="O16" s="2488">
        <v>0</v>
      </c>
      <c r="P16" s="2488">
        <v>0</v>
      </c>
      <c r="Q16" s="2488">
        <v>0</v>
      </c>
      <c r="R16" s="2489"/>
      <c r="S16" s="2490"/>
      <c r="T16" s="2491"/>
      <c r="U16" s="2480"/>
      <c r="V16" s="2480"/>
      <c r="W16" s="2480"/>
      <c r="X16" s="2480"/>
      <c r="Y16" s="2480"/>
      <c r="Z16" s="2480"/>
      <c r="AA16" s="2480"/>
      <c r="AB16" s="2480"/>
      <c r="AC16" s="2480"/>
      <c r="AD16" s="2480"/>
      <c r="AE16" s="2480"/>
      <c r="AF16" s="2480"/>
      <c r="AG16" s="2480"/>
    </row>
    <row r="17" spans="2:33" s="2486" customFormat="1" ht="21" customHeight="1">
      <c r="B17" s="2487" t="s">
        <v>249</v>
      </c>
      <c r="C17" s="2488">
        <v>166</v>
      </c>
      <c r="D17" s="2488">
        <v>85</v>
      </c>
      <c r="E17" s="2488">
        <v>13209</v>
      </c>
      <c r="F17" s="2488">
        <v>0</v>
      </c>
      <c r="G17" s="2488">
        <v>0</v>
      </c>
      <c r="H17" s="2488">
        <v>0</v>
      </c>
      <c r="I17" s="2488">
        <v>0</v>
      </c>
      <c r="J17" s="2488">
        <v>0</v>
      </c>
      <c r="K17" s="2488">
        <v>0</v>
      </c>
      <c r="L17" s="2488">
        <v>0</v>
      </c>
      <c r="M17" s="2488">
        <v>0</v>
      </c>
      <c r="N17" s="2488">
        <v>0</v>
      </c>
      <c r="O17" s="2488">
        <v>0</v>
      </c>
      <c r="P17" s="2488">
        <v>0</v>
      </c>
      <c r="Q17" s="2488">
        <v>0</v>
      </c>
      <c r="R17" s="2489"/>
      <c r="S17" s="2485"/>
      <c r="T17" s="2491"/>
      <c r="U17" s="2480"/>
      <c r="V17" s="2480"/>
      <c r="W17" s="2480"/>
      <c r="X17" s="2480"/>
      <c r="Y17" s="2480"/>
      <c r="Z17" s="2480"/>
      <c r="AA17" s="2480"/>
      <c r="AB17" s="2480"/>
      <c r="AC17" s="2480"/>
      <c r="AD17" s="2480"/>
      <c r="AE17" s="2480"/>
      <c r="AF17" s="2480"/>
      <c r="AG17" s="2480"/>
    </row>
    <row r="18" spans="2:33" s="2492" customFormat="1" ht="21" customHeight="1">
      <c r="B18" s="2487" t="s">
        <v>250</v>
      </c>
      <c r="C18" s="2488">
        <v>141</v>
      </c>
      <c r="D18" s="2488">
        <v>101</v>
      </c>
      <c r="E18" s="2488">
        <v>31748</v>
      </c>
      <c r="F18" s="2488">
        <v>3</v>
      </c>
      <c r="G18" s="2488">
        <v>11116</v>
      </c>
      <c r="H18" s="2488">
        <v>3</v>
      </c>
      <c r="I18" s="2488">
        <v>11116</v>
      </c>
      <c r="J18" s="2488">
        <v>0</v>
      </c>
      <c r="K18" s="2488">
        <v>0</v>
      </c>
      <c r="L18" s="2488">
        <v>0</v>
      </c>
      <c r="M18" s="2488">
        <v>0</v>
      </c>
      <c r="N18" s="2488">
        <v>0</v>
      </c>
      <c r="O18" s="2488">
        <v>0</v>
      </c>
      <c r="P18" s="2488">
        <v>0</v>
      </c>
      <c r="Q18" s="2488">
        <v>0</v>
      </c>
      <c r="R18" s="2489"/>
      <c r="S18" s="2490"/>
      <c r="T18" s="2491"/>
      <c r="U18" s="2480"/>
      <c r="V18" s="2480"/>
      <c r="W18" s="2480"/>
      <c r="X18" s="2480"/>
      <c r="Y18" s="2480"/>
      <c r="Z18" s="2480"/>
      <c r="AA18" s="2480"/>
      <c r="AB18" s="2480"/>
      <c r="AC18" s="2480"/>
      <c r="AD18" s="2480"/>
      <c r="AE18" s="2480"/>
      <c r="AF18" s="2480"/>
      <c r="AG18" s="2480"/>
    </row>
    <row r="19" spans="2:33" s="2486" customFormat="1" ht="21" customHeight="1">
      <c r="B19" s="2487" t="s">
        <v>251</v>
      </c>
      <c r="C19" s="2488">
        <v>127</v>
      </c>
      <c r="D19" s="2488">
        <v>87</v>
      </c>
      <c r="E19" s="2488">
        <v>7592</v>
      </c>
      <c r="F19" s="2488">
        <v>0</v>
      </c>
      <c r="G19" s="2488">
        <v>0</v>
      </c>
      <c r="H19" s="2488">
        <v>0</v>
      </c>
      <c r="I19" s="2488">
        <v>0</v>
      </c>
      <c r="J19" s="2488">
        <v>0</v>
      </c>
      <c r="K19" s="2488">
        <v>0</v>
      </c>
      <c r="L19" s="2488">
        <v>0</v>
      </c>
      <c r="M19" s="2488">
        <v>0</v>
      </c>
      <c r="N19" s="2488">
        <v>0</v>
      </c>
      <c r="O19" s="2488">
        <v>0</v>
      </c>
      <c r="P19" s="2488">
        <v>0</v>
      </c>
      <c r="Q19" s="2488">
        <v>0</v>
      </c>
      <c r="R19" s="2489"/>
      <c r="S19" s="2485"/>
      <c r="T19" s="2491"/>
      <c r="U19" s="2480"/>
      <c r="V19" s="2480"/>
      <c r="W19" s="2480"/>
      <c r="X19" s="2480"/>
      <c r="Y19" s="2480"/>
      <c r="Z19" s="2480"/>
      <c r="AA19" s="2480"/>
      <c r="AB19" s="2480"/>
      <c r="AC19" s="2480"/>
      <c r="AD19" s="2480"/>
      <c r="AE19" s="2480"/>
      <c r="AF19" s="2480"/>
      <c r="AG19" s="2480"/>
    </row>
    <row r="20" spans="2:33" s="2486" customFormat="1" ht="21" customHeight="1">
      <c r="B20" s="2487" t="s">
        <v>252</v>
      </c>
      <c r="C20" s="2488">
        <v>63</v>
      </c>
      <c r="D20" s="2488">
        <v>61</v>
      </c>
      <c r="E20" s="2488">
        <v>5660</v>
      </c>
      <c r="F20" s="2488">
        <v>0</v>
      </c>
      <c r="G20" s="2488">
        <v>0</v>
      </c>
      <c r="H20" s="2488">
        <v>0</v>
      </c>
      <c r="I20" s="2488">
        <v>0</v>
      </c>
      <c r="J20" s="2488">
        <v>0</v>
      </c>
      <c r="K20" s="2488">
        <v>0</v>
      </c>
      <c r="L20" s="2488">
        <v>0</v>
      </c>
      <c r="M20" s="2488">
        <v>0</v>
      </c>
      <c r="N20" s="2488">
        <v>0</v>
      </c>
      <c r="O20" s="2488">
        <v>0</v>
      </c>
      <c r="P20" s="2488">
        <v>0</v>
      </c>
      <c r="Q20" s="2488">
        <v>0</v>
      </c>
      <c r="R20" s="2489"/>
      <c r="S20" s="2485"/>
      <c r="T20" s="2491"/>
      <c r="U20" s="2480"/>
      <c r="V20" s="2480"/>
      <c r="W20" s="2480"/>
      <c r="X20" s="2480"/>
      <c r="Y20" s="2480"/>
      <c r="Z20" s="2480"/>
      <c r="AA20" s="2480"/>
      <c r="AB20" s="2480"/>
      <c r="AC20" s="2480"/>
      <c r="AD20" s="2480"/>
      <c r="AE20" s="2480"/>
      <c r="AF20" s="2480"/>
      <c r="AG20" s="2480"/>
    </row>
    <row r="21" spans="2:33" s="2486" customFormat="1" ht="21" customHeight="1">
      <c r="B21" s="2487" t="s">
        <v>253</v>
      </c>
      <c r="C21" s="2488">
        <v>18</v>
      </c>
      <c r="D21" s="2488">
        <v>16</v>
      </c>
      <c r="E21" s="2488">
        <v>5465</v>
      </c>
      <c r="F21" s="2488">
        <v>0</v>
      </c>
      <c r="G21" s="2488">
        <v>0</v>
      </c>
      <c r="H21" s="2488">
        <v>0</v>
      </c>
      <c r="I21" s="2488">
        <v>0</v>
      </c>
      <c r="J21" s="2488">
        <v>0</v>
      </c>
      <c r="K21" s="2488">
        <v>0</v>
      </c>
      <c r="L21" s="2488">
        <v>0</v>
      </c>
      <c r="M21" s="2488">
        <v>0</v>
      </c>
      <c r="N21" s="2488">
        <v>0</v>
      </c>
      <c r="O21" s="2488">
        <v>0</v>
      </c>
      <c r="P21" s="2488">
        <v>0</v>
      </c>
      <c r="Q21" s="2488">
        <v>0</v>
      </c>
      <c r="R21" s="2489"/>
      <c r="S21" s="2485"/>
      <c r="T21" s="2491"/>
      <c r="U21" s="2480"/>
      <c r="V21" s="2480"/>
      <c r="W21" s="2480"/>
      <c r="X21" s="2480"/>
      <c r="Y21" s="2480"/>
      <c r="Z21" s="2480"/>
      <c r="AA21" s="2480"/>
      <c r="AB21" s="2480"/>
      <c r="AC21" s="2480"/>
      <c r="AD21" s="2480"/>
      <c r="AE21" s="2480"/>
      <c r="AF21" s="2480"/>
      <c r="AG21" s="2480"/>
    </row>
    <row r="22" spans="2:33" ht="18" customHeight="1">
      <c r="B22" s="4802"/>
      <c r="C22" s="4797" t="s">
        <v>2964</v>
      </c>
      <c r="D22" s="4798" t="s">
        <v>2965</v>
      </c>
      <c r="E22" s="4798"/>
      <c r="F22" s="4798"/>
      <c r="G22" s="4798"/>
      <c r="H22" s="4798"/>
      <c r="I22" s="4798"/>
      <c r="J22" s="4798"/>
      <c r="K22" s="4798"/>
      <c r="L22" s="4798"/>
      <c r="M22" s="4798"/>
      <c r="N22" s="4798"/>
      <c r="O22" s="4798"/>
      <c r="P22" s="4798"/>
      <c r="Q22" s="4799"/>
      <c r="R22" s="2468"/>
      <c r="S22" s="2471"/>
    </row>
    <row r="23" spans="2:33" ht="18" customHeight="1">
      <c r="B23" s="4802"/>
      <c r="C23" s="4797"/>
      <c r="D23" s="4800" t="s">
        <v>2966</v>
      </c>
      <c r="E23" s="4800"/>
      <c r="F23" s="4800" t="s">
        <v>2967</v>
      </c>
      <c r="G23" s="4800"/>
      <c r="H23" s="4800"/>
      <c r="I23" s="4800"/>
      <c r="J23" s="4800"/>
      <c r="K23" s="4800"/>
      <c r="L23" s="4800"/>
      <c r="M23" s="4800"/>
      <c r="N23" s="4800"/>
      <c r="O23" s="4800"/>
      <c r="P23" s="4800"/>
      <c r="Q23" s="4801"/>
      <c r="R23" s="2278"/>
      <c r="S23" s="2471"/>
    </row>
    <row r="24" spans="2:33" ht="27" customHeight="1">
      <c r="B24" s="4802"/>
      <c r="C24" s="4797"/>
      <c r="D24" s="4800"/>
      <c r="E24" s="4800"/>
      <c r="F24" s="4800" t="s">
        <v>177</v>
      </c>
      <c r="G24" s="4800"/>
      <c r="H24" s="4800" t="s">
        <v>2968</v>
      </c>
      <c r="I24" s="4800"/>
      <c r="J24" s="4798" t="s">
        <v>2969</v>
      </c>
      <c r="K24" s="4798"/>
      <c r="L24" s="4800" t="s">
        <v>2970</v>
      </c>
      <c r="M24" s="4800"/>
      <c r="N24" s="4800" t="s">
        <v>2971</v>
      </c>
      <c r="O24" s="4800"/>
      <c r="P24" s="4801" t="s">
        <v>2972</v>
      </c>
      <c r="Q24" s="4803"/>
      <c r="R24" s="2278"/>
      <c r="S24" s="2493"/>
    </row>
    <row r="25" spans="2:33" ht="27" customHeight="1">
      <c r="B25" s="4802"/>
      <c r="C25" s="4797"/>
      <c r="D25" s="2472" t="s">
        <v>177</v>
      </c>
      <c r="E25" s="2472" t="s">
        <v>2973</v>
      </c>
      <c r="F25" s="2472" t="s">
        <v>177</v>
      </c>
      <c r="G25" s="2472" t="s">
        <v>2973</v>
      </c>
      <c r="H25" s="2472" t="s">
        <v>177</v>
      </c>
      <c r="I25" s="2472" t="s">
        <v>2973</v>
      </c>
      <c r="J25" s="2472" t="s">
        <v>177</v>
      </c>
      <c r="K25" s="2472" t="s">
        <v>2973</v>
      </c>
      <c r="L25" s="2472" t="s">
        <v>177</v>
      </c>
      <c r="M25" s="2472" t="s">
        <v>2973</v>
      </c>
      <c r="N25" s="2472" t="s">
        <v>177</v>
      </c>
      <c r="O25" s="2472" t="s">
        <v>2973</v>
      </c>
      <c r="P25" s="2472" t="s">
        <v>177</v>
      </c>
      <c r="Q25" s="2473" t="s">
        <v>2973</v>
      </c>
      <c r="R25" s="2474"/>
      <c r="S25" s="2471"/>
    </row>
    <row r="26" spans="2:33" s="2498" customFormat="1" ht="4.5" customHeight="1">
      <c r="B26" s="2494"/>
      <c r="C26" s="2495"/>
      <c r="D26" s="2495"/>
      <c r="E26" s="2495"/>
      <c r="F26" s="2495"/>
      <c r="G26" s="2495"/>
      <c r="H26" s="2495"/>
      <c r="I26" s="2495"/>
      <c r="J26" s="2495"/>
      <c r="K26" s="2495"/>
      <c r="L26" s="2495"/>
      <c r="M26" s="2495"/>
      <c r="N26" s="2495"/>
      <c r="O26" s="2495"/>
      <c r="P26" s="2495"/>
      <c r="Q26" s="2495"/>
      <c r="R26" s="2496"/>
      <c r="S26" s="2497"/>
    </row>
    <row r="27" spans="2:33" s="2501" customFormat="1" ht="12" customHeight="1">
      <c r="B27" s="4794" t="s">
        <v>200</v>
      </c>
      <c r="C27" s="4794"/>
      <c r="D27" s="4794"/>
      <c r="E27" s="4794"/>
      <c r="F27" s="4794"/>
      <c r="G27" s="4794"/>
      <c r="H27" s="4794"/>
      <c r="I27" s="4794"/>
      <c r="J27" s="4794"/>
      <c r="K27" s="4794"/>
      <c r="L27" s="4794"/>
      <c r="M27" s="4794"/>
      <c r="N27" s="4794"/>
      <c r="O27" s="4794"/>
      <c r="P27" s="4794"/>
      <c r="Q27" s="4794"/>
      <c r="R27" s="2499"/>
      <c r="S27" s="2500"/>
    </row>
    <row r="28" spans="2:33" s="2462" customFormat="1" ht="12" customHeight="1">
      <c r="B28" s="4794" t="s">
        <v>2974</v>
      </c>
      <c r="C28" s="4794"/>
      <c r="D28" s="4794"/>
      <c r="E28" s="4794"/>
      <c r="F28" s="4794"/>
      <c r="G28" s="4794"/>
      <c r="H28" s="4794"/>
      <c r="I28" s="4794"/>
      <c r="J28" s="4794"/>
      <c r="K28" s="4794"/>
      <c r="L28" s="4794"/>
      <c r="M28" s="4794"/>
      <c r="N28" s="4794"/>
      <c r="O28" s="4794"/>
      <c r="P28" s="4794"/>
      <c r="Q28" s="4794"/>
      <c r="R28" s="2502"/>
    </row>
    <row r="29" spans="2:33" s="2462" customFormat="1" ht="12" customHeight="1">
      <c r="B29" s="4794" t="s">
        <v>2975</v>
      </c>
      <c r="C29" s="4794"/>
      <c r="D29" s="4794"/>
      <c r="E29" s="4794"/>
      <c r="F29" s="4794"/>
      <c r="G29" s="4794"/>
      <c r="H29" s="4794"/>
      <c r="I29" s="4794"/>
      <c r="J29" s="4794"/>
      <c r="K29" s="4794"/>
      <c r="L29" s="4794"/>
      <c r="M29" s="4794"/>
      <c r="N29" s="4794"/>
      <c r="O29" s="4794"/>
      <c r="P29" s="4794"/>
      <c r="Q29" s="4794"/>
      <c r="R29" s="2502"/>
    </row>
    <row r="30" spans="2:33" s="2504" customFormat="1" ht="48" customHeight="1">
      <c r="B30" s="4804" t="s">
        <v>2976</v>
      </c>
      <c r="C30" s="4804"/>
      <c r="D30" s="4804"/>
      <c r="E30" s="4804"/>
      <c r="F30" s="4804"/>
      <c r="G30" s="4804"/>
      <c r="H30" s="4804"/>
      <c r="I30" s="4804"/>
      <c r="J30" s="4804"/>
      <c r="K30" s="4804"/>
      <c r="L30" s="4804"/>
      <c r="M30" s="4804"/>
      <c r="N30" s="4804"/>
      <c r="O30" s="4804"/>
      <c r="P30" s="4804"/>
      <c r="Q30" s="4804"/>
      <c r="R30" s="2503"/>
    </row>
    <row r="31" spans="2:33" s="2504" customFormat="1" ht="48" customHeight="1">
      <c r="B31" s="4804" t="s">
        <v>2977</v>
      </c>
      <c r="C31" s="4804"/>
      <c r="D31" s="4804"/>
      <c r="E31" s="4804"/>
      <c r="F31" s="4804"/>
      <c r="G31" s="4804"/>
      <c r="H31" s="4804"/>
      <c r="I31" s="4804"/>
      <c r="J31" s="4804"/>
      <c r="K31" s="4804"/>
      <c r="L31" s="4804"/>
      <c r="M31" s="4804"/>
      <c r="N31" s="4804"/>
      <c r="O31" s="4804"/>
      <c r="P31" s="4804"/>
      <c r="Q31" s="4804"/>
      <c r="R31" s="2503"/>
    </row>
    <row r="32" spans="2:33" ht="4.5" customHeight="1"/>
    <row r="33" spans="2:9" ht="12" customHeight="1">
      <c r="B33" s="4719" t="s">
        <v>64</v>
      </c>
      <c r="C33" s="4719"/>
      <c r="D33" s="4719"/>
      <c r="E33" s="4719"/>
      <c r="F33" s="4719"/>
      <c r="G33" s="4719"/>
      <c r="H33" s="4719"/>
      <c r="I33" s="4719"/>
    </row>
    <row r="34" spans="2:9" ht="12" customHeight="1">
      <c r="B34" s="4763" t="s">
        <v>2978</v>
      </c>
      <c r="C34" s="4763"/>
      <c r="D34" s="4763"/>
      <c r="E34" s="4763"/>
    </row>
    <row r="35" spans="2:9" ht="12" customHeight="1">
      <c r="B35" s="4763" t="s">
        <v>2979</v>
      </c>
      <c r="C35" s="4763"/>
      <c r="D35" s="4763"/>
      <c r="E35" s="4763"/>
    </row>
    <row r="36" spans="2:9">
      <c r="B36" s="2505"/>
    </row>
  </sheetData>
  <mergeCells count="32">
    <mergeCell ref="B35:E35"/>
    <mergeCell ref="J24:K24"/>
    <mergeCell ref="L24:M24"/>
    <mergeCell ref="N24:O24"/>
    <mergeCell ref="P24:Q24"/>
    <mergeCell ref="B27:Q27"/>
    <mergeCell ref="B28:Q28"/>
    <mergeCell ref="B29:Q29"/>
    <mergeCell ref="B30:Q30"/>
    <mergeCell ref="B31:Q31"/>
    <mergeCell ref="B33:I33"/>
    <mergeCell ref="B34:E34"/>
    <mergeCell ref="B22:B25"/>
    <mergeCell ref="C22:C25"/>
    <mergeCell ref="D22:Q22"/>
    <mergeCell ref="D23:E24"/>
    <mergeCell ref="F23:Q23"/>
    <mergeCell ref="F24:G24"/>
    <mergeCell ref="H24:I24"/>
    <mergeCell ref="B1:Q1"/>
    <mergeCell ref="B2:Q2"/>
    <mergeCell ref="B4:B7"/>
    <mergeCell ref="C4:C7"/>
    <mergeCell ref="D4:Q4"/>
    <mergeCell ref="D5:E6"/>
    <mergeCell ref="F5:Q5"/>
    <mergeCell ref="F6:G6"/>
    <mergeCell ref="H6:I6"/>
    <mergeCell ref="J6:K6"/>
    <mergeCell ref="L6:M6"/>
    <mergeCell ref="N6:O6"/>
    <mergeCell ref="P6:Q6"/>
  </mergeCells>
  <conditionalFormatting sqref="T8:AG21">
    <cfRule type="cellIs" dxfId="440" priority="1" operator="notEqual">
      <formula>0</formula>
    </cfRule>
  </conditionalFormatting>
  <hyperlinks>
    <hyperlink ref="D7" r:id="rId1"/>
    <hyperlink ref="E7" r:id="rId2"/>
    <hyperlink ref="C4:C7" r:id="rId3" display="População isolada"/>
    <hyperlink ref="F7" r:id="rId4"/>
    <hyperlink ref="G7" r:id="rId5"/>
    <hyperlink ref="H7" r:id="rId6"/>
    <hyperlink ref="I7" r:id="rId7"/>
    <hyperlink ref="J7" r:id="rId8"/>
    <hyperlink ref="L7" r:id="rId9"/>
    <hyperlink ref="N7" r:id="rId10"/>
    <hyperlink ref="K7" r:id="rId11"/>
    <hyperlink ref="M7" r:id="rId12"/>
    <hyperlink ref="O7" r:id="rId13"/>
    <hyperlink ref="P7" r:id="rId14"/>
    <hyperlink ref="Q7" r:id="rId15"/>
    <hyperlink ref="C22:C25" r:id="rId16" display="Isolated population"/>
    <hyperlink ref="Q25" r:id="rId17"/>
    <hyperlink ref="P25" r:id="rId18"/>
    <hyperlink ref="D25" r:id="rId19"/>
    <hyperlink ref="E25" r:id="rId20"/>
    <hyperlink ref="F25" r:id="rId21"/>
    <hyperlink ref="H25" r:id="rId22"/>
    <hyperlink ref="J25" r:id="rId23"/>
    <hyperlink ref="L25" r:id="rId24"/>
    <hyperlink ref="N25" r:id="rId25"/>
    <hyperlink ref="G25" r:id="rId26"/>
    <hyperlink ref="I25" r:id="rId27"/>
    <hyperlink ref="K25" r:id="rId28"/>
    <hyperlink ref="M25" r:id="rId29"/>
    <hyperlink ref="O25" r:id="rId30"/>
    <hyperlink ref="B35" r:id="rId31"/>
    <hyperlink ref="B34" r:id="rId32"/>
    <hyperlink ref="S2" location="Indice!A1" display="(Voltar ao Índice)"/>
  </hyperlinks>
  <printOptions horizontalCentered="1"/>
  <pageMargins left="0.27559055118110237" right="0.27559055118110237" top="0.6692913385826772" bottom="0.27559055118110237" header="0" footer="0"/>
  <pageSetup paperSize="9" scale="91" orientation="portrait" verticalDpi="0" r:id="rId33"/>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N31"/>
  <sheetViews>
    <sheetView showGridLines="0" workbookViewId="0">
      <selection activeCell="B1" sqref="B1:L1"/>
    </sheetView>
  </sheetViews>
  <sheetFormatPr defaultRowHeight="11.25"/>
  <cols>
    <col min="1" max="1" width="6.7109375" style="4296" customWidth="1"/>
    <col min="2" max="2" width="16.7109375" style="4296" customWidth="1"/>
    <col min="3" max="6" width="8.140625" style="4296" customWidth="1"/>
    <col min="7" max="7" width="8.7109375" style="4296" customWidth="1"/>
    <col min="8" max="11" width="9.140625" style="4296" customWidth="1"/>
    <col min="12" max="12" width="8.7109375" style="4296" customWidth="1"/>
    <col min="13" max="13" width="6.7109375" style="4296" customWidth="1"/>
    <col min="14" max="14" width="14.28515625" style="4296" bestFit="1" customWidth="1"/>
    <col min="15" max="16384" width="9.140625" style="4296"/>
  </cols>
  <sheetData>
    <row r="1" spans="2:14" s="4292" customFormat="1" ht="30" customHeight="1">
      <c r="B1" s="5658" t="s">
        <v>4816</v>
      </c>
      <c r="C1" s="5658"/>
      <c r="D1" s="5658"/>
      <c r="E1" s="5658"/>
      <c r="F1" s="5658"/>
      <c r="G1" s="5658"/>
      <c r="H1" s="5658"/>
      <c r="I1" s="5658"/>
      <c r="J1" s="5658"/>
      <c r="K1" s="5658"/>
      <c r="L1" s="5658"/>
    </row>
    <row r="2" spans="2:14" s="4292" customFormat="1" ht="30" customHeight="1">
      <c r="B2" s="5658" t="s">
        <v>4817</v>
      </c>
      <c r="C2" s="5658"/>
      <c r="D2" s="5658"/>
      <c r="E2" s="5658"/>
      <c r="F2" s="5658"/>
      <c r="G2" s="5658"/>
      <c r="H2" s="5658"/>
      <c r="I2" s="5658"/>
      <c r="J2" s="5658"/>
      <c r="K2" s="5658"/>
      <c r="L2" s="5658"/>
      <c r="N2" s="2746" t="s">
        <v>2381</v>
      </c>
    </row>
    <row r="3" spans="2:14" s="4292" customFormat="1" ht="9.75" customHeight="1">
      <c r="B3" s="4293"/>
      <c r="C3" s="4293"/>
      <c r="D3" s="4293"/>
      <c r="E3" s="4293"/>
      <c r="F3" s="4293"/>
      <c r="G3" s="4293"/>
      <c r="H3" s="4293"/>
      <c r="I3" s="4293"/>
      <c r="J3" s="4293"/>
      <c r="K3" s="4293"/>
      <c r="L3" s="4293"/>
    </row>
    <row r="4" spans="2:14" ht="28.5" customHeight="1">
      <c r="B4" s="5665"/>
      <c r="C4" s="5666" t="s">
        <v>4818</v>
      </c>
      <c r="D4" s="5667"/>
      <c r="E4" s="5667"/>
      <c r="F4" s="5668"/>
      <c r="G4" s="5669" t="s">
        <v>4819</v>
      </c>
      <c r="H4" s="5670"/>
      <c r="I4" s="5670"/>
      <c r="J4" s="5670"/>
      <c r="K4" s="5670"/>
      <c r="L4" s="5670"/>
    </row>
    <row r="5" spans="2:14" ht="42" customHeight="1">
      <c r="B5" s="5665"/>
      <c r="C5" s="4311" t="s">
        <v>4622</v>
      </c>
      <c r="D5" s="4311" t="s">
        <v>4623</v>
      </c>
      <c r="E5" s="4311" t="s">
        <v>4624</v>
      </c>
      <c r="F5" s="4311" t="s">
        <v>4625</v>
      </c>
      <c r="G5" s="4312" t="s">
        <v>4820</v>
      </c>
      <c r="H5" s="4313" t="s">
        <v>4821</v>
      </c>
      <c r="I5" s="4313" t="s">
        <v>4822</v>
      </c>
      <c r="J5" s="4313" t="s">
        <v>4823</v>
      </c>
      <c r="K5" s="4313" t="s">
        <v>4824</v>
      </c>
      <c r="L5" s="4314" t="s">
        <v>4825</v>
      </c>
    </row>
    <row r="6" spans="2:14" ht="18" customHeight="1">
      <c r="B6" s="5665"/>
      <c r="C6" s="5671" t="s">
        <v>749</v>
      </c>
      <c r="D6" s="5671"/>
      <c r="E6" s="5671"/>
      <c r="F6" s="5671"/>
      <c r="G6" s="5672" t="s">
        <v>242</v>
      </c>
      <c r="H6" s="5672"/>
      <c r="I6" s="5672"/>
      <c r="J6" s="5672"/>
      <c r="K6" s="5672"/>
      <c r="L6" s="5673"/>
    </row>
    <row r="7" spans="2:14" s="4299" customFormat="1" ht="21" customHeight="1">
      <c r="B7" s="4297" t="s">
        <v>17</v>
      </c>
      <c r="C7" s="354">
        <v>6072</v>
      </c>
      <c r="D7" s="354">
        <v>9103</v>
      </c>
      <c r="E7" s="354">
        <v>13814</v>
      </c>
      <c r="F7" s="354">
        <v>23549</v>
      </c>
      <c r="G7" s="354">
        <v>744923</v>
      </c>
      <c r="H7" s="354">
        <v>1536298</v>
      </c>
      <c r="I7" s="354">
        <v>713129</v>
      </c>
      <c r="J7" s="354">
        <v>687843</v>
      </c>
      <c r="K7" s="354">
        <v>792369</v>
      </c>
      <c r="L7" s="354">
        <v>596589</v>
      </c>
    </row>
    <row r="8" spans="2:14" s="4299" customFormat="1" ht="21" customHeight="1">
      <c r="B8" s="4297" t="s">
        <v>18</v>
      </c>
      <c r="C8" s="354">
        <v>6088</v>
      </c>
      <c r="D8" s="354">
        <v>9113</v>
      </c>
      <c r="E8" s="354">
        <v>13836</v>
      </c>
      <c r="F8" s="354">
        <v>23569</v>
      </c>
      <c r="G8" s="354">
        <v>709450</v>
      </c>
      <c r="H8" s="354">
        <v>1467565</v>
      </c>
      <c r="I8" s="354">
        <v>681915</v>
      </c>
      <c r="J8" s="354">
        <v>659681</v>
      </c>
      <c r="K8" s="354">
        <v>757619</v>
      </c>
      <c r="L8" s="354">
        <v>571255</v>
      </c>
    </row>
    <row r="9" spans="2:14" s="4299" customFormat="1" ht="21" customHeight="1">
      <c r="B9" s="4300" t="s">
        <v>47</v>
      </c>
      <c r="C9" s="354">
        <v>5891</v>
      </c>
      <c r="D9" s="354">
        <v>8953</v>
      </c>
      <c r="E9" s="354">
        <v>13260</v>
      </c>
      <c r="F9" s="354">
        <v>23037</v>
      </c>
      <c r="G9" s="354">
        <v>17765</v>
      </c>
      <c r="H9" s="354">
        <v>34042</v>
      </c>
      <c r="I9" s="354">
        <v>15769</v>
      </c>
      <c r="J9" s="354">
        <v>13814</v>
      </c>
      <c r="K9" s="354">
        <v>17557</v>
      </c>
      <c r="L9" s="354">
        <v>12388</v>
      </c>
    </row>
    <row r="10" spans="2:14" s="4299" customFormat="1" ht="21" customHeight="1">
      <c r="B10" s="4301" t="s">
        <v>243</v>
      </c>
      <c r="C10" s="348">
        <v>4039</v>
      </c>
      <c r="D10" s="348">
        <v>7568</v>
      </c>
      <c r="E10" s="348">
        <v>10431</v>
      </c>
      <c r="F10" s="348">
        <v>18326</v>
      </c>
      <c r="G10" s="348">
        <v>932</v>
      </c>
      <c r="H10" s="348">
        <v>1328</v>
      </c>
      <c r="I10" s="348">
        <v>488</v>
      </c>
      <c r="J10" s="348">
        <v>416</v>
      </c>
      <c r="K10" s="348">
        <v>463</v>
      </c>
      <c r="L10" s="348">
        <v>280</v>
      </c>
    </row>
    <row r="11" spans="2:14" s="4299" customFormat="1" ht="21" customHeight="1">
      <c r="B11" s="4301" t="s">
        <v>244</v>
      </c>
      <c r="C11" s="348">
        <v>5091</v>
      </c>
      <c r="D11" s="348">
        <v>7820</v>
      </c>
      <c r="E11" s="348">
        <v>10286</v>
      </c>
      <c r="F11" s="348">
        <v>16162</v>
      </c>
      <c r="G11" s="348">
        <v>2347</v>
      </c>
      <c r="H11" s="348">
        <v>4782</v>
      </c>
      <c r="I11" s="348">
        <v>1917</v>
      </c>
      <c r="J11" s="348">
        <v>1381</v>
      </c>
      <c r="K11" s="348">
        <v>1324</v>
      </c>
      <c r="L11" s="348">
        <v>531</v>
      </c>
    </row>
    <row r="12" spans="2:14" s="4299" customFormat="1" ht="21" customHeight="1">
      <c r="B12" s="4301" t="s">
        <v>245</v>
      </c>
      <c r="C12" s="348">
        <v>6471</v>
      </c>
      <c r="D12" s="348">
        <v>9713</v>
      </c>
      <c r="E12" s="348">
        <v>15093</v>
      </c>
      <c r="F12" s="348">
        <v>26003</v>
      </c>
      <c r="G12" s="348">
        <v>7216</v>
      </c>
      <c r="H12" s="348">
        <v>14510</v>
      </c>
      <c r="I12" s="348">
        <v>7338</v>
      </c>
      <c r="J12" s="348">
        <v>6694</v>
      </c>
      <c r="K12" s="348">
        <v>8934</v>
      </c>
      <c r="L12" s="348">
        <v>7530</v>
      </c>
    </row>
    <row r="13" spans="2:14" s="4299" customFormat="1" ht="21" customHeight="1">
      <c r="B13" s="4301" t="s">
        <v>246</v>
      </c>
      <c r="C13" s="348">
        <v>5328</v>
      </c>
      <c r="D13" s="348">
        <v>8441</v>
      </c>
      <c r="E13" s="348">
        <v>11542</v>
      </c>
      <c r="F13" s="348">
        <v>19318</v>
      </c>
      <c r="G13" s="348">
        <v>1537</v>
      </c>
      <c r="H13" s="348">
        <v>2899</v>
      </c>
      <c r="I13" s="348">
        <v>1354</v>
      </c>
      <c r="J13" s="348">
        <v>1038</v>
      </c>
      <c r="K13" s="348">
        <v>1141</v>
      </c>
      <c r="L13" s="348">
        <v>636</v>
      </c>
    </row>
    <row r="14" spans="2:14" s="4299" customFormat="1" ht="21" customHeight="1">
      <c r="B14" s="4301" t="s">
        <v>247</v>
      </c>
      <c r="C14" s="348">
        <v>4021</v>
      </c>
      <c r="D14" s="348">
        <v>7458</v>
      </c>
      <c r="E14" s="348">
        <v>10331</v>
      </c>
      <c r="F14" s="348">
        <v>18131</v>
      </c>
      <c r="G14" s="348">
        <v>725</v>
      </c>
      <c r="H14" s="348">
        <v>986</v>
      </c>
      <c r="I14" s="348">
        <v>404</v>
      </c>
      <c r="J14" s="348">
        <v>295</v>
      </c>
      <c r="K14" s="348">
        <v>352</v>
      </c>
      <c r="L14" s="348">
        <v>196</v>
      </c>
    </row>
    <row r="15" spans="2:14" s="4299" customFormat="1" ht="21" customHeight="1">
      <c r="B15" s="4301" t="s">
        <v>248</v>
      </c>
      <c r="C15" s="348">
        <v>4311</v>
      </c>
      <c r="D15" s="348">
        <v>7473</v>
      </c>
      <c r="E15" s="348">
        <v>9587</v>
      </c>
      <c r="F15" s="348">
        <v>17663</v>
      </c>
      <c r="G15" s="348">
        <v>257</v>
      </c>
      <c r="H15" s="348">
        <v>402</v>
      </c>
      <c r="I15" s="348">
        <v>99</v>
      </c>
      <c r="J15" s="348">
        <v>110</v>
      </c>
      <c r="K15" s="348">
        <v>126</v>
      </c>
      <c r="L15" s="348">
        <v>67</v>
      </c>
    </row>
    <row r="16" spans="2:14" s="4299" customFormat="1" ht="21" customHeight="1">
      <c r="B16" s="4301" t="s">
        <v>249</v>
      </c>
      <c r="C16" s="348">
        <v>5328</v>
      </c>
      <c r="D16" s="348">
        <v>8083</v>
      </c>
      <c r="E16" s="348">
        <v>11367</v>
      </c>
      <c r="F16" s="348">
        <v>19176</v>
      </c>
      <c r="G16" s="348">
        <v>773</v>
      </c>
      <c r="H16" s="348">
        <v>1628</v>
      </c>
      <c r="I16" s="348">
        <v>627</v>
      </c>
      <c r="J16" s="348">
        <v>568</v>
      </c>
      <c r="K16" s="348">
        <v>630</v>
      </c>
      <c r="L16" s="348">
        <v>282</v>
      </c>
    </row>
    <row r="17" spans="2:12" s="4299" customFormat="1" ht="21" customHeight="1">
      <c r="B17" s="4301" t="s">
        <v>250</v>
      </c>
      <c r="C17" s="348">
        <v>6413</v>
      </c>
      <c r="D17" s="348">
        <v>9751</v>
      </c>
      <c r="E17" s="348">
        <v>15423</v>
      </c>
      <c r="F17" s="348">
        <v>25159</v>
      </c>
      <c r="G17" s="348">
        <v>2595</v>
      </c>
      <c r="H17" s="348">
        <v>4907</v>
      </c>
      <c r="I17" s="348">
        <v>2453</v>
      </c>
      <c r="J17" s="348">
        <v>2395</v>
      </c>
      <c r="K17" s="348">
        <v>3572</v>
      </c>
      <c r="L17" s="348">
        <v>2215</v>
      </c>
    </row>
    <row r="18" spans="2:12" s="4299" customFormat="1" ht="21" customHeight="1">
      <c r="B18" s="4301" t="s">
        <v>251</v>
      </c>
      <c r="C18" s="348">
        <v>4932</v>
      </c>
      <c r="D18" s="348">
        <v>7564</v>
      </c>
      <c r="E18" s="348">
        <v>9791</v>
      </c>
      <c r="F18" s="348">
        <v>16011</v>
      </c>
      <c r="G18" s="348">
        <v>598</v>
      </c>
      <c r="H18" s="348">
        <v>1194</v>
      </c>
      <c r="I18" s="348">
        <v>385</v>
      </c>
      <c r="J18" s="348">
        <v>323</v>
      </c>
      <c r="K18" s="348">
        <v>293</v>
      </c>
      <c r="L18" s="348">
        <v>135</v>
      </c>
    </row>
    <row r="19" spans="2:12" s="4299" customFormat="1" ht="21" customHeight="1">
      <c r="B19" s="4301" t="s">
        <v>252</v>
      </c>
      <c r="C19" s="348">
        <v>4800</v>
      </c>
      <c r="D19" s="348">
        <v>7757</v>
      </c>
      <c r="E19" s="348">
        <v>10589</v>
      </c>
      <c r="F19" s="348">
        <v>17447</v>
      </c>
      <c r="G19" s="348">
        <v>381</v>
      </c>
      <c r="H19" s="348">
        <v>658</v>
      </c>
      <c r="I19" s="348">
        <v>275</v>
      </c>
      <c r="J19" s="348">
        <v>201</v>
      </c>
      <c r="K19" s="348">
        <v>203</v>
      </c>
      <c r="L19" s="348">
        <v>119</v>
      </c>
    </row>
    <row r="20" spans="2:12" s="4299" customFormat="1" ht="21" customHeight="1">
      <c r="B20" s="4301" t="s">
        <v>253</v>
      </c>
      <c r="C20" s="348">
        <v>6436</v>
      </c>
      <c r="D20" s="348">
        <v>10022</v>
      </c>
      <c r="E20" s="348">
        <v>14926</v>
      </c>
      <c r="F20" s="348">
        <v>25987</v>
      </c>
      <c r="G20" s="348">
        <v>404</v>
      </c>
      <c r="H20" s="348">
        <v>748</v>
      </c>
      <c r="I20" s="348">
        <v>429</v>
      </c>
      <c r="J20" s="348">
        <v>393</v>
      </c>
      <c r="K20" s="348">
        <v>519</v>
      </c>
      <c r="L20" s="348">
        <v>397</v>
      </c>
    </row>
    <row r="21" spans="2:12" ht="28.5" customHeight="1">
      <c r="B21" s="5665"/>
      <c r="C21" s="5666" t="s">
        <v>4826</v>
      </c>
      <c r="D21" s="5667"/>
      <c r="E21" s="5667"/>
      <c r="F21" s="5667"/>
      <c r="G21" s="5674" t="s">
        <v>4827</v>
      </c>
      <c r="H21" s="5674"/>
      <c r="I21" s="5674"/>
      <c r="J21" s="5674"/>
      <c r="K21" s="5674"/>
      <c r="L21" s="5669"/>
    </row>
    <row r="22" spans="2:12" ht="50.25" customHeight="1">
      <c r="B22" s="5665"/>
      <c r="C22" s="4313" t="s">
        <v>4677</v>
      </c>
      <c r="D22" s="4313" t="s">
        <v>4678</v>
      </c>
      <c r="E22" s="4313" t="s">
        <v>4679</v>
      </c>
      <c r="F22" s="4313" t="s">
        <v>4680</v>
      </c>
      <c r="G22" s="4312" t="s">
        <v>4828</v>
      </c>
      <c r="H22" s="4313" t="s">
        <v>4829</v>
      </c>
      <c r="I22" s="4313" t="s">
        <v>4830</v>
      </c>
      <c r="J22" s="4313" t="s">
        <v>4831</v>
      </c>
      <c r="K22" s="4313" t="s">
        <v>4832</v>
      </c>
      <c r="L22" s="4314" t="s">
        <v>4833</v>
      </c>
    </row>
    <row r="23" spans="2:12" ht="18" customHeight="1">
      <c r="B23" s="5665"/>
      <c r="C23" s="5671" t="s">
        <v>749</v>
      </c>
      <c r="D23" s="5671"/>
      <c r="E23" s="5671"/>
      <c r="F23" s="5671"/>
      <c r="G23" s="5672" t="s">
        <v>263</v>
      </c>
      <c r="H23" s="5672"/>
      <c r="I23" s="5672"/>
      <c r="J23" s="5672"/>
      <c r="K23" s="5672"/>
      <c r="L23" s="5673"/>
    </row>
    <row r="24" spans="2:12" ht="4.5" customHeight="1">
      <c r="B24" s="4303"/>
      <c r="C24" s="4315"/>
      <c r="D24" s="4315"/>
      <c r="E24" s="4315"/>
      <c r="F24" s="4315"/>
      <c r="G24" s="4316"/>
      <c r="H24" s="4316"/>
      <c r="I24" s="4316"/>
      <c r="J24" s="4316"/>
      <c r="K24" s="4316"/>
      <c r="L24" s="4316"/>
    </row>
    <row r="25" spans="2:12" s="4304" customFormat="1" ht="12" customHeight="1">
      <c r="B25" s="5661" t="s">
        <v>4782</v>
      </c>
      <c r="C25" s="5496"/>
      <c r="D25" s="5496"/>
      <c r="E25" s="5496"/>
      <c r="F25" s="5496"/>
      <c r="G25" s="5496"/>
      <c r="H25" s="5496"/>
      <c r="I25" s="5496"/>
      <c r="J25" s="5496"/>
      <c r="K25" s="5496"/>
      <c r="L25" s="5496"/>
    </row>
    <row r="26" spans="2:12" s="4304" customFormat="1" ht="12" customHeight="1">
      <c r="B26" s="5661" t="s">
        <v>4783</v>
      </c>
      <c r="C26" s="5496"/>
      <c r="D26" s="5496"/>
      <c r="E26" s="5496"/>
      <c r="F26" s="5496"/>
      <c r="G26" s="5496"/>
      <c r="H26" s="5496"/>
      <c r="I26" s="5496"/>
      <c r="J26" s="5496"/>
      <c r="K26" s="5496"/>
      <c r="L26" s="5496"/>
    </row>
    <row r="27" spans="2:12" s="4304" customFormat="1" ht="12" customHeight="1">
      <c r="B27" s="5661" t="s">
        <v>4784</v>
      </c>
      <c r="C27" s="5496"/>
      <c r="D27" s="5496"/>
      <c r="E27" s="5496"/>
      <c r="F27" s="5496"/>
      <c r="G27" s="5496"/>
      <c r="H27" s="5496"/>
      <c r="I27" s="5496"/>
      <c r="J27" s="5496"/>
      <c r="K27" s="5496"/>
      <c r="L27" s="5496"/>
    </row>
    <row r="28" spans="2:12" ht="5.25" customHeight="1">
      <c r="B28" s="4317"/>
      <c r="C28" s="4318"/>
      <c r="D28" s="4318"/>
      <c r="E28" s="4318"/>
      <c r="F28" s="4318"/>
    </row>
    <row r="29" spans="2:12" ht="12" customHeight="1">
      <c r="B29" s="5663" t="s">
        <v>64</v>
      </c>
      <c r="C29" s="5663"/>
      <c r="D29" s="5663"/>
      <c r="E29" s="5663"/>
      <c r="F29" s="5663"/>
    </row>
    <row r="30" spans="2:12" ht="12" customHeight="1">
      <c r="B30" s="5662" t="s">
        <v>4834</v>
      </c>
      <c r="C30" s="5662"/>
      <c r="D30" s="5662"/>
    </row>
    <row r="31" spans="2:12" ht="12" customHeight="1">
      <c r="B31" s="5662" t="s">
        <v>4810</v>
      </c>
      <c r="C31" s="5662"/>
      <c r="D31" s="5662"/>
    </row>
  </sheetData>
  <mergeCells count="18">
    <mergeCell ref="B26:L26"/>
    <mergeCell ref="B27:L27"/>
    <mergeCell ref="B29:F29"/>
    <mergeCell ref="B30:D30"/>
    <mergeCell ref="B31:D31"/>
    <mergeCell ref="B25:L25"/>
    <mergeCell ref="B1:L1"/>
    <mergeCell ref="B2:L2"/>
    <mergeCell ref="B4:B6"/>
    <mergeCell ref="C4:F4"/>
    <mergeCell ref="G4:L4"/>
    <mergeCell ref="C6:F6"/>
    <mergeCell ref="G6:L6"/>
    <mergeCell ref="B21:B23"/>
    <mergeCell ref="C21:F21"/>
    <mergeCell ref="G21:L21"/>
    <mergeCell ref="C23:F23"/>
    <mergeCell ref="G23:L23"/>
  </mergeCells>
  <conditionalFormatting sqref="C7:L20">
    <cfRule type="cellIs" dxfId="274" priority="2" operator="lessThan">
      <formula>10</formula>
    </cfRule>
    <cfRule type="cellIs" dxfId="273" priority="3" operator="equal">
      <formula>0</formula>
    </cfRule>
    <cfRule type="cellIs" dxfId="272" priority="4" operator="equal">
      <formula>0</formula>
    </cfRule>
    <cfRule type="cellIs" dxfId="271" priority="5" operator="between">
      <formula>1E-35</formula>
      <formula>0.499999999999999</formula>
    </cfRule>
  </conditionalFormatting>
  <conditionalFormatting sqref="C7:L20">
    <cfRule type="cellIs" dxfId="270" priority="1" operator="between">
      <formula>0.00000001</formula>
      <formula>0.045</formula>
    </cfRule>
  </conditionalFormatting>
  <hyperlinks>
    <hyperlink ref="C4:F4" r:id="rId1" display="Quintis do rendimento bruto declarado por agregado fiscal"/>
    <hyperlink ref="G4:L4" r:id="rId2" display="Distribuição do número de agregados fiscais por escalões de rendimento bruto declarado"/>
    <hyperlink ref="B30" r:id="rId3"/>
    <hyperlink ref="B31" r:id="rId4"/>
    <hyperlink ref="C21:F21" r:id="rId5" display="Quintiles of declared gross income by tax household"/>
    <hyperlink ref="G21:L21" r:id="rId6" display="Distribution of the number of tax households by declared gross income"/>
    <hyperlink ref="N2" location="Indice!A1" display="(Voltar ao Índice)"/>
  </hyperlinks>
  <printOptions horizontalCentered="1"/>
  <pageMargins left="0.27559055118110237" right="0.27559055118110237" top="0.6692913385826772" bottom="0.27559055118110237" header="0" footer="0"/>
  <pageSetup paperSize="9" scale="97" orientation="portrait" r:id="rId7"/>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Q33"/>
  <sheetViews>
    <sheetView showGridLines="0" workbookViewId="0">
      <selection activeCell="B1" sqref="B1:L1"/>
    </sheetView>
  </sheetViews>
  <sheetFormatPr defaultRowHeight="11.25"/>
  <cols>
    <col min="1" max="1" width="6.7109375" style="4296" customWidth="1"/>
    <col min="2" max="2" width="16.7109375" style="4296" customWidth="1"/>
    <col min="3" max="6" width="7.140625" style="4296" customWidth="1"/>
    <col min="7" max="12" width="9.28515625" style="4296" customWidth="1"/>
    <col min="13" max="13" width="6.7109375" style="4296" customWidth="1"/>
    <col min="14" max="14" width="14.28515625" style="4296" bestFit="1" customWidth="1"/>
    <col min="15" max="16384" width="9.140625" style="4296"/>
  </cols>
  <sheetData>
    <row r="1" spans="2:17" s="4292" customFormat="1" ht="30" customHeight="1">
      <c r="B1" s="5658" t="s">
        <v>4835</v>
      </c>
      <c r="C1" s="5658"/>
      <c r="D1" s="5658"/>
      <c r="E1" s="5658"/>
      <c r="F1" s="5658"/>
      <c r="G1" s="5658"/>
      <c r="H1" s="5658"/>
      <c r="I1" s="5658"/>
      <c r="J1" s="5658"/>
      <c r="K1" s="5658"/>
      <c r="L1" s="5658"/>
    </row>
    <row r="2" spans="2:17" s="4292" customFormat="1" ht="30" customHeight="1">
      <c r="B2" s="5658" t="s">
        <v>4836</v>
      </c>
      <c r="C2" s="5658"/>
      <c r="D2" s="5658"/>
      <c r="E2" s="5658"/>
      <c r="F2" s="5658"/>
      <c r="G2" s="5658"/>
      <c r="H2" s="5658"/>
      <c r="I2" s="5658"/>
      <c r="J2" s="5658"/>
      <c r="K2" s="5658"/>
      <c r="L2" s="5658"/>
      <c r="N2" s="2746" t="s">
        <v>2381</v>
      </c>
    </row>
    <row r="3" spans="2:17" s="4292" customFormat="1" ht="9.75" customHeight="1">
      <c r="B3" s="4293"/>
      <c r="C3" s="4293"/>
      <c r="D3" s="4293"/>
      <c r="E3" s="4293"/>
      <c r="F3" s="4293"/>
      <c r="G3" s="4293"/>
      <c r="H3" s="4293"/>
      <c r="I3" s="4293"/>
      <c r="J3" s="4293"/>
      <c r="K3" s="4293"/>
      <c r="L3" s="4293"/>
    </row>
    <row r="4" spans="2:17" ht="37.5" customHeight="1">
      <c r="B4" s="5665"/>
      <c r="C4" s="5675" t="s">
        <v>4837</v>
      </c>
      <c r="D4" s="5675"/>
      <c r="E4" s="5675"/>
      <c r="F4" s="5675"/>
      <c r="G4" s="5674" t="s">
        <v>4838</v>
      </c>
      <c r="H4" s="5674"/>
      <c r="I4" s="5674"/>
      <c r="J4" s="5674"/>
      <c r="K4" s="5674"/>
      <c r="L4" s="5669"/>
    </row>
    <row r="5" spans="2:17" ht="41.25" customHeight="1">
      <c r="B5" s="5665"/>
      <c r="C5" s="4311" t="s">
        <v>4839</v>
      </c>
      <c r="D5" s="4311" t="s">
        <v>4840</v>
      </c>
      <c r="E5" s="4311" t="s">
        <v>4841</v>
      </c>
      <c r="F5" s="4311" t="s">
        <v>4842</v>
      </c>
      <c r="G5" s="4312" t="s">
        <v>4820</v>
      </c>
      <c r="H5" s="4313" t="s">
        <v>4843</v>
      </c>
      <c r="I5" s="4313" t="s">
        <v>4822</v>
      </c>
      <c r="J5" s="4313" t="s">
        <v>4844</v>
      </c>
      <c r="K5" s="4313" t="s">
        <v>4824</v>
      </c>
      <c r="L5" s="4314" t="s">
        <v>4825</v>
      </c>
    </row>
    <row r="6" spans="2:17" ht="18" customHeight="1">
      <c r="B6" s="5665"/>
      <c r="C6" s="5671" t="s">
        <v>749</v>
      </c>
      <c r="D6" s="5671"/>
      <c r="E6" s="5671"/>
      <c r="F6" s="5671"/>
      <c r="G6" s="5672" t="s">
        <v>242</v>
      </c>
      <c r="H6" s="5672"/>
      <c r="I6" s="5672"/>
      <c r="J6" s="5672"/>
      <c r="K6" s="5672"/>
      <c r="L6" s="5673"/>
    </row>
    <row r="7" spans="2:17" s="4299" customFormat="1" ht="21" customHeight="1">
      <c r="B7" s="4297" t="s">
        <v>17</v>
      </c>
      <c r="C7" s="354">
        <v>6033</v>
      </c>
      <c r="D7" s="354">
        <v>8861</v>
      </c>
      <c r="E7" s="354">
        <v>13104</v>
      </c>
      <c r="F7" s="354">
        <v>21406</v>
      </c>
      <c r="G7" s="354">
        <v>759832</v>
      </c>
      <c r="H7" s="354">
        <v>1611334</v>
      </c>
      <c r="I7" s="354">
        <v>736918</v>
      </c>
      <c r="J7" s="354">
        <v>719969</v>
      </c>
      <c r="K7" s="354">
        <v>811942</v>
      </c>
      <c r="L7" s="354">
        <v>431156</v>
      </c>
      <c r="N7" s="4319"/>
      <c r="O7" s="4319"/>
      <c r="P7" s="4319"/>
      <c r="Q7" s="4319"/>
    </row>
    <row r="8" spans="2:17" s="4299" customFormat="1" ht="21" customHeight="1">
      <c r="B8" s="4297" t="s">
        <v>18</v>
      </c>
      <c r="C8" s="354">
        <v>6050</v>
      </c>
      <c r="D8" s="354">
        <v>8868</v>
      </c>
      <c r="E8" s="354">
        <v>13117</v>
      </c>
      <c r="F8" s="354">
        <v>21411</v>
      </c>
      <c r="G8" s="354">
        <v>723816</v>
      </c>
      <c r="H8" s="354">
        <v>1539960</v>
      </c>
      <c r="I8" s="354">
        <v>705190</v>
      </c>
      <c r="J8" s="354">
        <v>689907</v>
      </c>
      <c r="K8" s="354">
        <v>777051</v>
      </c>
      <c r="L8" s="354">
        <v>411561</v>
      </c>
      <c r="N8" s="4319"/>
      <c r="O8" s="4319"/>
      <c r="P8" s="4319"/>
    </row>
    <row r="9" spans="2:17" s="4299" customFormat="1" ht="21" customHeight="1">
      <c r="B9" s="4300" t="s">
        <v>47</v>
      </c>
      <c r="C9" s="354">
        <v>5857</v>
      </c>
      <c r="D9" s="354">
        <v>8705</v>
      </c>
      <c r="E9" s="354">
        <v>12627</v>
      </c>
      <c r="F9" s="354">
        <v>20899</v>
      </c>
      <c r="G9" s="354">
        <v>18063</v>
      </c>
      <c r="H9" s="354">
        <v>35700</v>
      </c>
      <c r="I9" s="354">
        <v>16131</v>
      </c>
      <c r="J9" s="354">
        <v>15097</v>
      </c>
      <c r="K9" s="354">
        <v>17365</v>
      </c>
      <c r="L9" s="354">
        <v>8979</v>
      </c>
      <c r="N9" s="4319"/>
      <c r="O9" s="4319"/>
      <c r="P9" s="4319"/>
    </row>
    <row r="10" spans="2:17" s="4299" customFormat="1" ht="21" customHeight="1">
      <c r="B10" s="4301" t="s">
        <v>243</v>
      </c>
      <c r="C10" s="348">
        <v>3923</v>
      </c>
      <c r="D10" s="348">
        <v>7568</v>
      </c>
      <c r="E10" s="348">
        <v>10108</v>
      </c>
      <c r="F10" s="348">
        <v>17225</v>
      </c>
      <c r="G10" s="348">
        <v>948</v>
      </c>
      <c r="H10" s="348">
        <v>1372</v>
      </c>
      <c r="I10" s="348">
        <v>496</v>
      </c>
      <c r="J10" s="348">
        <v>451</v>
      </c>
      <c r="K10" s="348">
        <v>433</v>
      </c>
      <c r="L10" s="348">
        <v>207</v>
      </c>
      <c r="N10" s="4319"/>
      <c r="O10" s="4319"/>
      <c r="P10" s="4319"/>
    </row>
    <row r="11" spans="2:17" s="4299" customFormat="1" ht="21" customHeight="1">
      <c r="B11" s="4301" t="s">
        <v>244</v>
      </c>
      <c r="C11" s="348">
        <v>5056</v>
      </c>
      <c r="D11" s="348">
        <v>7800</v>
      </c>
      <c r="E11" s="348">
        <v>10023</v>
      </c>
      <c r="F11" s="348">
        <v>15494</v>
      </c>
      <c r="G11" s="348">
        <v>2365</v>
      </c>
      <c r="H11" s="348">
        <v>4985</v>
      </c>
      <c r="I11" s="348">
        <v>1849</v>
      </c>
      <c r="J11" s="348">
        <v>1452</v>
      </c>
      <c r="K11" s="348">
        <v>1262</v>
      </c>
      <c r="L11" s="348">
        <v>369</v>
      </c>
      <c r="N11" s="4319"/>
      <c r="O11" s="4319"/>
      <c r="P11" s="4319"/>
    </row>
    <row r="12" spans="2:17" s="4299" customFormat="1" ht="21" customHeight="1">
      <c r="B12" s="4301" t="s">
        <v>245</v>
      </c>
      <c r="C12" s="348">
        <v>6436</v>
      </c>
      <c r="D12" s="348">
        <v>9399</v>
      </c>
      <c r="E12" s="348">
        <v>14083</v>
      </c>
      <c r="F12" s="348">
        <v>23077</v>
      </c>
      <c r="G12" s="348">
        <v>7397</v>
      </c>
      <c r="H12" s="348">
        <v>15289</v>
      </c>
      <c r="I12" s="348">
        <v>7676</v>
      </c>
      <c r="J12" s="348">
        <v>7407</v>
      </c>
      <c r="K12" s="348">
        <v>8959</v>
      </c>
      <c r="L12" s="348">
        <v>5494</v>
      </c>
      <c r="N12" s="4319"/>
      <c r="O12" s="4319"/>
      <c r="P12" s="4319"/>
    </row>
    <row r="13" spans="2:17" s="4299" customFormat="1" ht="21" customHeight="1">
      <c r="B13" s="4301" t="s">
        <v>246</v>
      </c>
      <c r="C13" s="348">
        <v>5328</v>
      </c>
      <c r="D13" s="348">
        <v>8424</v>
      </c>
      <c r="E13" s="348">
        <v>11248</v>
      </c>
      <c r="F13" s="348">
        <v>18068</v>
      </c>
      <c r="G13" s="348">
        <v>1550</v>
      </c>
      <c r="H13" s="348">
        <v>3019</v>
      </c>
      <c r="I13" s="348">
        <v>1365</v>
      </c>
      <c r="J13" s="348">
        <v>1108</v>
      </c>
      <c r="K13" s="348">
        <v>1133</v>
      </c>
      <c r="L13" s="348">
        <v>430</v>
      </c>
      <c r="N13" s="4319"/>
      <c r="O13" s="4319"/>
      <c r="P13" s="4319"/>
    </row>
    <row r="14" spans="2:17" s="4299" customFormat="1" ht="21" customHeight="1">
      <c r="B14" s="4301" t="s">
        <v>247</v>
      </c>
      <c r="C14" s="348">
        <v>3965</v>
      </c>
      <c r="D14" s="348">
        <v>7380</v>
      </c>
      <c r="E14" s="348">
        <v>10101</v>
      </c>
      <c r="F14" s="348">
        <v>16934</v>
      </c>
      <c r="G14" s="348">
        <v>734</v>
      </c>
      <c r="H14" s="348">
        <v>1024</v>
      </c>
      <c r="I14" s="348">
        <v>396</v>
      </c>
      <c r="J14" s="348">
        <v>342</v>
      </c>
      <c r="K14" s="348">
        <v>321</v>
      </c>
      <c r="L14" s="348">
        <v>141</v>
      </c>
      <c r="N14" s="4319"/>
      <c r="O14" s="4319"/>
      <c r="P14" s="4319"/>
    </row>
    <row r="15" spans="2:17" s="4299" customFormat="1" ht="21" customHeight="1">
      <c r="B15" s="4301" t="s">
        <v>248</v>
      </c>
      <c r="C15" s="348">
        <v>4281</v>
      </c>
      <c r="D15" s="348">
        <v>7473</v>
      </c>
      <c r="E15" s="348">
        <v>9329</v>
      </c>
      <c r="F15" s="348">
        <v>16709</v>
      </c>
      <c r="G15" s="348">
        <v>260</v>
      </c>
      <c r="H15" s="348">
        <v>410</v>
      </c>
      <c r="I15" s="348">
        <v>103</v>
      </c>
      <c r="J15" s="348">
        <v>119</v>
      </c>
      <c r="K15" s="348">
        <v>121</v>
      </c>
      <c r="L15" s="348">
        <v>48</v>
      </c>
      <c r="N15" s="4319"/>
      <c r="O15" s="4319"/>
      <c r="P15" s="4319"/>
    </row>
    <row r="16" spans="2:17" s="4299" customFormat="1" ht="21" customHeight="1">
      <c r="B16" s="4301" t="s">
        <v>249</v>
      </c>
      <c r="C16" s="348">
        <v>5279</v>
      </c>
      <c r="D16" s="348">
        <v>8064</v>
      </c>
      <c r="E16" s="348">
        <v>11012</v>
      </c>
      <c r="F16" s="348">
        <v>17814</v>
      </c>
      <c r="G16" s="348">
        <v>791</v>
      </c>
      <c r="H16" s="348">
        <v>1695</v>
      </c>
      <c r="I16" s="348">
        <v>620</v>
      </c>
      <c r="J16" s="348">
        <v>612</v>
      </c>
      <c r="K16" s="348">
        <v>583</v>
      </c>
      <c r="L16" s="348">
        <v>207</v>
      </c>
      <c r="N16" s="4319"/>
      <c r="O16" s="4319"/>
      <c r="P16" s="4319"/>
    </row>
    <row r="17" spans="2:16" s="4299" customFormat="1" ht="21" customHeight="1">
      <c r="B17" s="4301" t="s">
        <v>250</v>
      </c>
      <c r="C17" s="348">
        <v>6368</v>
      </c>
      <c r="D17" s="348">
        <v>9482</v>
      </c>
      <c r="E17" s="348">
        <v>14551</v>
      </c>
      <c r="F17" s="348">
        <v>22886</v>
      </c>
      <c r="G17" s="348">
        <v>2621</v>
      </c>
      <c r="H17" s="348">
        <v>5184</v>
      </c>
      <c r="I17" s="348">
        <v>2528</v>
      </c>
      <c r="J17" s="348">
        <v>2630</v>
      </c>
      <c r="K17" s="348">
        <v>3567</v>
      </c>
      <c r="L17" s="348">
        <v>1607</v>
      </c>
      <c r="N17" s="4319"/>
      <c r="O17" s="4319"/>
      <c r="P17" s="4319"/>
    </row>
    <row r="18" spans="2:16" s="4299" customFormat="1" ht="21" customHeight="1">
      <c r="B18" s="4301" t="s">
        <v>251</v>
      </c>
      <c r="C18" s="348">
        <v>4904</v>
      </c>
      <c r="D18" s="348">
        <v>7541</v>
      </c>
      <c r="E18" s="348">
        <v>9564</v>
      </c>
      <c r="F18" s="348">
        <v>15286</v>
      </c>
      <c r="G18" s="348">
        <v>602</v>
      </c>
      <c r="H18" s="348">
        <v>1237</v>
      </c>
      <c r="I18" s="348">
        <v>371</v>
      </c>
      <c r="J18" s="348">
        <v>347</v>
      </c>
      <c r="K18" s="348">
        <v>279</v>
      </c>
      <c r="L18" s="348">
        <v>92</v>
      </c>
      <c r="N18" s="4319"/>
      <c r="O18" s="4319"/>
      <c r="P18" s="4319"/>
    </row>
    <row r="19" spans="2:16" s="4299" customFormat="1" ht="21" customHeight="1">
      <c r="B19" s="4301" t="s">
        <v>252</v>
      </c>
      <c r="C19" s="348">
        <v>4792</v>
      </c>
      <c r="D19" s="348">
        <v>7722</v>
      </c>
      <c r="E19" s="348">
        <v>10345</v>
      </c>
      <c r="F19" s="348">
        <v>16614</v>
      </c>
      <c r="G19" s="348">
        <v>385</v>
      </c>
      <c r="H19" s="348">
        <v>682</v>
      </c>
      <c r="I19" s="348">
        <v>275</v>
      </c>
      <c r="J19" s="348">
        <v>208</v>
      </c>
      <c r="K19" s="348">
        <v>209</v>
      </c>
      <c r="L19" s="348">
        <v>78</v>
      </c>
      <c r="N19" s="4319"/>
      <c r="O19" s="4319"/>
      <c r="P19" s="4319"/>
    </row>
    <row r="20" spans="2:16" s="4299" customFormat="1" ht="21" customHeight="1">
      <c r="B20" s="4301" t="s">
        <v>253</v>
      </c>
      <c r="C20" s="348">
        <v>6419</v>
      </c>
      <c r="D20" s="348">
        <v>9678</v>
      </c>
      <c r="E20" s="348">
        <v>14153</v>
      </c>
      <c r="F20" s="348">
        <v>23175</v>
      </c>
      <c r="G20" s="348">
        <v>410</v>
      </c>
      <c r="H20" s="348">
        <v>803</v>
      </c>
      <c r="I20" s="348">
        <v>452</v>
      </c>
      <c r="J20" s="348">
        <v>421</v>
      </c>
      <c r="K20" s="348">
        <v>498</v>
      </c>
      <c r="L20" s="348">
        <v>306</v>
      </c>
      <c r="N20" s="4319"/>
      <c r="O20" s="4319"/>
      <c r="P20" s="4319"/>
    </row>
    <row r="21" spans="2:16" ht="37.5" customHeight="1">
      <c r="B21" s="5665"/>
      <c r="C21" s="5666" t="s">
        <v>4845</v>
      </c>
      <c r="D21" s="5667"/>
      <c r="E21" s="5667"/>
      <c r="F21" s="5667"/>
      <c r="G21" s="5674" t="s">
        <v>4846</v>
      </c>
      <c r="H21" s="5674"/>
      <c r="I21" s="5674"/>
      <c r="J21" s="5674"/>
      <c r="K21" s="5674"/>
      <c r="L21" s="5669"/>
    </row>
    <row r="22" spans="2:16" ht="48.75" customHeight="1">
      <c r="B22" s="5665"/>
      <c r="C22" s="4313" t="s">
        <v>4677</v>
      </c>
      <c r="D22" s="4313" t="s">
        <v>4678</v>
      </c>
      <c r="E22" s="4313" t="s">
        <v>4679</v>
      </c>
      <c r="F22" s="4313" t="s">
        <v>4680</v>
      </c>
      <c r="G22" s="4312" t="s">
        <v>4828</v>
      </c>
      <c r="H22" s="4313" t="s">
        <v>4829</v>
      </c>
      <c r="I22" s="4313" t="s">
        <v>4830</v>
      </c>
      <c r="J22" s="4313" t="s">
        <v>4831</v>
      </c>
      <c r="K22" s="4313" t="s">
        <v>4847</v>
      </c>
      <c r="L22" s="4314" t="s">
        <v>4833</v>
      </c>
    </row>
    <row r="23" spans="2:16" ht="18" customHeight="1">
      <c r="B23" s="5665"/>
      <c r="C23" s="5671" t="s">
        <v>749</v>
      </c>
      <c r="D23" s="5671"/>
      <c r="E23" s="5671"/>
      <c r="F23" s="5671"/>
      <c r="G23" s="5672" t="s">
        <v>263</v>
      </c>
      <c r="H23" s="5672"/>
      <c r="I23" s="5672"/>
      <c r="J23" s="5672"/>
      <c r="K23" s="5672"/>
      <c r="L23" s="5673"/>
    </row>
    <row r="24" spans="2:16" ht="4.5" customHeight="1">
      <c r="B24" s="4303"/>
      <c r="C24" s="4315"/>
      <c r="D24" s="4315"/>
      <c r="E24" s="4315"/>
      <c r="F24" s="4315"/>
      <c r="G24" s="4316"/>
      <c r="H24" s="4316"/>
      <c r="I24" s="4316"/>
      <c r="J24" s="4316"/>
      <c r="K24" s="4316"/>
      <c r="L24" s="4316"/>
    </row>
    <row r="25" spans="2:16" s="4304" customFormat="1" ht="12" customHeight="1">
      <c r="B25" s="5661" t="s">
        <v>4782</v>
      </c>
      <c r="C25" s="5496"/>
      <c r="D25" s="5496"/>
      <c r="E25" s="5496"/>
      <c r="F25" s="5496"/>
      <c r="G25" s="5496"/>
      <c r="H25" s="5496"/>
      <c r="I25" s="5496"/>
      <c r="J25" s="5496"/>
      <c r="K25" s="5496"/>
      <c r="L25" s="5496"/>
    </row>
    <row r="26" spans="2:16" s="4304" customFormat="1" ht="12" customHeight="1">
      <c r="B26" s="5661" t="s">
        <v>4783</v>
      </c>
      <c r="C26" s="5496"/>
      <c r="D26" s="5496"/>
      <c r="E26" s="5496"/>
      <c r="F26" s="5496"/>
      <c r="G26" s="5496"/>
      <c r="H26" s="5496"/>
      <c r="I26" s="5496"/>
      <c r="J26" s="5496"/>
      <c r="K26" s="5496"/>
      <c r="L26" s="5496"/>
    </row>
    <row r="27" spans="2:16" s="4304" customFormat="1" ht="12" customHeight="1">
      <c r="B27" s="5661" t="s">
        <v>4784</v>
      </c>
      <c r="C27" s="5496"/>
      <c r="D27" s="5496"/>
      <c r="E27" s="5496"/>
      <c r="F27" s="5496"/>
      <c r="G27" s="5496"/>
      <c r="H27" s="5496"/>
      <c r="I27" s="5496"/>
      <c r="J27" s="5496"/>
      <c r="K27" s="5496"/>
      <c r="L27" s="5496"/>
    </row>
    <row r="28" spans="2:16" s="4304" customFormat="1" ht="12" customHeight="1">
      <c r="B28" s="5661" t="s">
        <v>4785</v>
      </c>
      <c r="C28" s="5496"/>
      <c r="D28" s="5496"/>
      <c r="E28" s="5496"/>
      <c r="F28" s="5496"/>
      <c r="G28" s="5496"/>
      <c r="H28" s="5496"/>
      <c r="I28" s="5496"/>
      <c r="J28" s="5496"/>
      <c r="K28" s="5496"/>
      <c r="L28" s="5496"/>
    </row>
    <row r="29" spans="2:16" s="4304" customFormat="1" ht="12" customHeight="1">
      <c r="B29" s="5661" t="s">
        <v>4786</v>
      </c>
      <c r="C29" s="5496"/>
      <c r="D29" s="5496"/>
      <c r="E29" s="5496"/>
      <c r="F29" s="5496"/>
      <c r="G29" s="5496"/>
      <c r="H29" s="5496"/>
      <c r="I29" s="5496"/>
      <c r="J29" s="5496"/>
      <c r="K29" s="5496"/>
      <c r="L29" s="5496"/>
    </row>
    <row r="30" spans="2:16" ht="4.5" customHeight="1"/>
    <row r="31" spans="2:16" ht="12" customHeight="1">
      <c r="B31" s="5663" t="s">
        <v>64</v>
      </c>
      <c r="C31" s="5663"/>
      <c r="D31" s="5663"/>
      <c r="E31" s="5663"/>
      <c r="F31" s="5663"/>
      <c r="G31" s="5663"/>
    </row>
    <row r="32" spans="2:16" ht="12" customHeight="1">
      <c r="B32" s="5662" t="s">
        <v>4848</v>
      </c>
      <c r="C32" s="5662"/>
      <c r="D32" s="5662"/>
    </row>
    <row r="33" spans="2:4" ht="12" customHeight="1">
      <c r="B33" s="5662" t="s">
        <v>4849</v>
      </c>
      <c r="C33" s="5662"/>
      <c r="D33" s="5662"/>
    </row>
  </sheetData>
  <mergeCells count="20">
    <mergeCell ref="B33:D33"/>
    <mergeCell ref="B26:L26"/>
    <mergeCell ref="B27:L27"/>
    <mergeCell ref="B28:L28"/>
    <mergeCell ref="B29:L29"/>
    <mergeCell ref="B31:G31"/>
    <mergeCell ref="B32:D32"/>
    <mergeCell ref="B25:L25"/>
    <mergeCell ref="B1:L1"/>
    <mergeCell ref="B2:L2"/>
    <mergeCell ref="B4:B6"/>
    <mergeCell ref="C4:F4"/>
    <mergeCell ref="G4:L4"/>
    <mergeCell ref="C6:F6"/>
    <mergeCell ref="G6:L6"/>
    <mergeCell ref="B21:B23"/>
    <mergeCell ref="C21:F21"/>
    <mergeCell ref="G21:L21"/>
    <mergeCell ref="C23:F23"/>
    <mergeCell ref="G23:L23"/>
  </mergeCells>
  <conditionalFormatting sqref="C7:L20">
    <cfRule type="cellIs" dxfId="269" priority="6" operator="lessThan">
      <formula>10</formula>
    </cfRule>
    <cfRule type="cellIs" dxfId="268" priority="7" operator="equal">
      <formula>0</formula>
    </cfRule>
  </conditionalFormatting>
  <conditionalFormatting sqref="C7:L20">
    <cfRule type="cellIs" dxfId="267" priority="2" operator="lessThan">
      <formula>10</formula>
    </cfRule>
    <cfRule type="cellIs" dxfId="266" priority="3" operator="equal">
      <formula>0</formula>
    </cfRule>
    <cfRule type="cellIs" dxfId="265" priority="4" operator="equal">
      <formula>0</formula>
    </cfRule>
    <cfRule type="cellIs" dxfId="264" priority="5" operator="between">
      <formula>1E-35</formula>
      <formula>0.499999999999999</formula>
    </cfRule>
  </conditionalFormatting>
  <conditionalFormatting sqref="C7:L20">
    <cfRule type="cellIs" dxfId="263" priority="1" operator="between">
      <formula>0.00000001</formula>
      <formula>0.045</formula>
    </cfRule>
  </conditionalFormatting>
  <hyperlinks>
    <hyperlink ref="C4:F4" r:id="rId1" display="Quintis do rendimento bruto declarado deduzido do IRS Liquidado por agregado fiscal"/>
    <hyperlink ref="G4:L4" r:id="rId2" display="Distribuição do número de agregados fiscais por escalões de rendimento bruto declarado deduzido do IRS Liquidado"/>
    <hyperlink ref="C21:F21" r:id="rId3" display="Quintiles of declared gross income less individual tax income paid by tax household"/>
    <hyperlink ref="G21:L21" r:id="rId4" display="Distribution of the number of tax households by declared gross income less individual tax income paid"/>
    <hyperlink ref="B32" r:id="rId5"/>
    <hyperlink ref="B33" r:id="rId6"/>
    <hyperlink ref="N2" location="Indice!A1" display="(Voltar ao Índice)"/>
  </hyperlinks>
  <printOptions horizontalCentered="1"/>
  <pageMargins left="0.27559055118110237" right="0.27559055118110237" top="0.6692913385826772" bottom="0.27559055118110237" header="0" footer="0"/>
  <pageSetup paperSize="9" scale="99" orientation="portrait" r:id="rId7"/>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B58"/>
  <sheetViews>
    <sheetView showGridLines="0" workbookViewId="0">
      <selection activeCell="B1" sqref="B1:O1"/>
    </sheetView>
  </sheetViews>
  <sheetFormatPr defaultColWidth="9.140625" defaultRowHeight="11.25"/>
  <cols>
    <col min="1" max="1" width="6.7109375" style="37" customWidth="1"/>
    <col min="2" max="2" width="20.42578125" style="37" customWidth="1"/>
    <col min="3" max="3" width="6.28515625" style="37" customWidth="1"/>
    <col min="4" max="4" width="7.140625" style="37" customWidth="1"/>
    <col min="5" max="5" width="10.85546875" style="37" customWidth="1"/>
    <col min="6" max="6" width="8.85546875" style="37" customWidth="1"/>
    <col min="7" max="7" width="9.42578125" style="37" customWidth="1"/>
    <col min="8" max="8" width="10.28515625" style="37" customWidth="1"/>
    <col min="9" max="9" width="8.85546875" style="37" customWidth="1"/>
    <col min="10" max="10" width="5.85546875" style="37" customWidth="1"/>
    <col min="11" max="11" width="6.28515625" style="37" customWidth="1"/>
    <col min="12" max="12" width="6.85546875" style="37" customWidth="1"/>
    <col min="13" max="13" width="10.85546875" style="37" customWidth="1"/>
    <col min="14" max="14" width="8.85546875" style="37" customWidth="1"/>
    <col min="15" max="15" width="9.42578125" style="37" customWidth="1"/>
    <col min="16" max="16" width="6.7109375" style="37" customWidth="1"/>
    <col min="17" max="17" width="14.28515625" style="38" bestFit="1" customWidth="1"/>
    <col min="18" max="23" width="8.85546875" style="38" customWidth="1"/>
    <col min="24" max="16384" width="9.140625" style="37"/>
  </cols>
  <sheetData>
    <row r="1" spans="2:25" s="1" customFormat="1" ht="30" customHeight="1">
      <c r="B1" s="5704" t="s">
        <v>0</v>
      </c>
      <c r="C1" s="5704"/>
      <c r="D1" s="5704"/>
      <c r="E1" s="5704"/>
      <c r="F1" s="5704"/>
      <c r="G1" s="5704"/>
      <c r="H1" s="5704"/>
      <c r="I1" s="5704"/>
      <c r="J1" s="5704"/>
      <c r="K1" s="5704"/>
      <c r="L1" s="5704"/>
      <c r="M1" s="5704"/>
      <c r="N1" s="5704"/>
      <c r="O1" s="5704"/>
    </row>
    <row r="2" spans="2:25" s="1" customFormat="1" ht="30" customHeight="1">
      <c r="B2" s="5704" t="s">
        <v>1</v>
      </c>
      <c r="C2" s="5704"/>
      <c r="D2" s="5704"/>
      <c r="E2" s="5704"/>
      <c r="F2" s="5704"/>
      <c r="G2" s="5704"/>
      <c r="H2" s="5704"/>
      <c r="I2" s="5704"/>
      <c r="J2" s="5704"/>
      <c r="K2" s="5704"/>
      <c r="L2" s="5704"/>
      <c r="M2" s="5704"/>
      <c r="N2" s="5704"/>
      <c r="O2" s="5704"/>
      <c r="Q2" s="2153" t="s">
        <v>2381</v>
      </c>
    </row>
    <row r="3" spans="2:25" s="1" customFormat="1" ht="11.25" customHeight="1">
      <c r="B3" s="2"/>
      <c r="C3" s="2"/>
      <c r="D3" s="2"/>
      <c r="E3" s="2"/>
      <c r="F3" s="2"/>
      <c r="G3" s="3"/>
      <c r="H3" s="2"/>
      <c r="I3" s="3"/>
      <c r="J3" s="2"/>
      <c r="K3" s="2"/>
      <c r="L3" s="2"/>
      <c r="M3" s="2"/>
      <c r="N3" s="2"/>
      <c r="O3" s="3"/>
    </row>
    <row r="4" spans="2:25" s="4" customFormat="1" ht="16.5" customHeight="1">
      <c r="B4" s="5705"/>
      <c r="C4" s="5664" t="s">
        <v>2</v>
      </c>
      <c r="D4" s="5693"/>
      <c r="E4" s="5693"/>
      <c r="F4" s="5694"/>
      <c r="G4" s="5695" t="s">
        <v>3</v>
      </c>
      <c r="H4" s="5209" t="s">
        <v>4</v>
      </c>
      <c r="I4" s="5695" t="s">
        <v>5</v>
      </c>
      <c r="J4" s="5209" t="s">
        <v>6</v>
      </c>
      <c r="K4" s="5664" t="s">
        <v>2</v>
      </c>
      <c r="L4" s="5693"/>
      <c r="M4" s="5693"/>
      <c r="N4" s="5694"/>
      <c r="O4" s="5698" t="s">
        <v>7</v>
      </c>
    </row>
    <row r="5" spans="2:25" s="4" customFormat="1" ht="16.5" customHeight="1">
      <c r="B5" s="5705"/>
      <c r="C5" s="5209" t="s">
        <v>8</v>
      </c>
      <c r="D5" s="5701" t="s">
        <v>9</v>
      </c>
      <c r="E5" s="5702"/>
      <c r="F5" s="5703"/>
      <c r="G5" s="5696"/>
      <c r="H5" s="5209"/>
      <c r="I5" s="5696"/>
      <c r="J5" s="5209"/>
      <c r="K5" s="5209" t="s">
        <v>8</v>
      </c>
      <c r="L5" s="5701" t="s">
        <v>9</v>
      </c>
      <c r="M5" s="5702"/>
      <c r="N5" s="5703"/>
      <c r="O5" s="5699"/>
    </row>
    <row r="6" spans="2:25" s="4" customFormat="1" ht="39" customHeight="1">
      <c r="B6" s="5705"/>
      <c r="C6" s="5209"/>
      <c r="D6" s="5" t="s">
        <v>10</v>
      </c>
      <c r="E6" s="6" t="s">
        <v>11</v>
      </c>
      <c r="F6" s="5" t="s">
        <v>12</v>
      </c>
      <c r="G6" s="5697"/>
      <c r="H6" s="5209"/>
      <c r="I6" s="5697"/>
      <c r="J6" s="5209"/>
      <c r="K6" s="5209"/>
      <c r="L6" s="5" t="s">
        <v>10</v>
      </c>
      <c r="M6" s="7" t="s">
        <v>11</v>
      </c>
      <c r="N6" s="5" t="s">
        <v>12</v>
      </c>
      <c r="O6" s="5700"/>
    </row>
    <row r="7" spans="2:25" s="10" customFormat="1" ht="25.5" customHeight="1">
      <c r="B7" s="5705"/>
      <c r="C7" s="7" t="s">
        <v>13</v>
      </c>
      <c r="D7" s="8" t="s">
        <v>14</v>
      </c>
      <c r="E7" s="5683" t="s">
        <v>13</v>
      </c>
      <c r="F7" s="5689"/>
      <c r="G7" s="8" t="s">
        <v>14</v>
      </c>
      <c r="H7" s="5706" t="s">
        <v>15</v>
      </c>
      <c r="I7" s="5707"/>
      <c r="J7" s="7" t="s">
        <v>13</v>
      </c>
      <c r="K7" s="7" t="s">
        <v>13</v>
      </c>
      <c r="L7" s="8" t="s">
        <v>14</v>
      </c>
      <c r="M7" s="5683" t="s">
        <v>13</v>
      </c>
      <c r="N7" s="5689"/>
      <c r="O7" s="9" t="s">
        <v>14</v>
      </c>
    </row>
    <row r="8" spans="2:25" s="10" customFormat="1" ht="16.5" customHeight="1">
      <c r="B8" s="5705"/>
      <c r="C8" s="5686">
        <v>2016</v>
      </c>
      <c r="D8" s="5687"/>
      <c r="E8" s="5687"/>
      <c r="F8" s="5687"/>
      <c r="G8" s="5687"/>
      <c r="H8" s="5687"/>
      <c r="I8" s="5687"/>
      <c r="J8" s="5688"/>
      <c r="K8" s="5683" t="s">
        <v>16</v>
      </c>
      <c r="L8" s="5684"/>
      <c r="M8" s="5684"/>
      <c r="N8" s="5684"/>
      <c r="O8" s="5684"/>
    </row>
    <row r="9" spans="2:25" s="15" customFormat="1" ht="15" customHeight="1">
      <c r="B9" s="11" t="s">
        <v>17</v>
      </c>
      <c r="C9" s="12">
        <v>100</v>
      </c>
      <c r="D9" s="13">
        <v>18.059999999999999</v>
      </c>
      <c r="E9" s="12">
        <v>100</v>
      </c>
      <c r="F9" s="12">
        <v>77.2</v>
      </c>
      <c r="G9" s="13">
        <v>34.889000000000003</v>
      </c>
      <c r="H9" s="14">
        <v>20629</v>
      </c>
      <c r="I9" s="14">
        <v>12066</v>
      </c>
      <c r="J9" s="12">
        <v>17.8</v>
      </c>
      <c r="K9" s="12">
        <v>100</v>
      </c>
      <c r="L9" s="13">
        <v>18.893999999999998</v>
      </c>
      <c r="M9" s="12">
        <v>100</v>
      </c>
      <c r="N9" s="12">
        <v>76.599999999999994</v>
      </c>
      <c r="O9" s="13">
        <v>35.125</v>
      </c>
      <c r="Y9" s="16"/>
    </row>
    <row r="10" spans="2:25" s="15" customFormat="1" ht="15" customHeight="1">
      <c r="B10" s="11" t="s">
        <v>18</v>
      </c>
      <c r="C10" s="12">
        <v>95.4</v>
      </c>
      <c r="D10" s="13">
        <v>18.114999999999998</v>
      </c>
      <c r="E10" s="12">
        <v>100.3</v>
      </c>
      <c r="F10" s="12">
        <v>77.400000000000006</v>
      </c>
      <c r="G10" s="13">
        <v>34.936999999999998</v>
      </c>
      <c r="H10" s="14">
        <v>20684</v>
      </c>
      <c r="I10" s="14">
        <v>12056</v>
      </c>
      <c r="J10" s="12">
        <v>17.899999999999999</v>
      </c>
      <c r="K10" s="12">
        <v>95.4</v>
      </c>
      <c r="L10" s="13">
        <v>18.949000000000002</v>
      </c>
      <c r="M10" s="12">
        <v>100.3</v>
      </c>
      <c r="N10" s="12">
        <v>76.8</v>
      </c>
      <c r="O10" s="13">
        <v>35.162999999999997</v>
      </c>
      <c r="Y10" s="16"/>
    </row>
    <row r="11" spans="2:25" s="21" customFormat="1" ht="15" customHeight="1">
      <c r="B11" s="17" t="s">
        <v>19</v>
      </c>
      <c r="C11" s="18">
        <v>29.5</v>
      </c>
      <c r="D11" s="19">
        <v>15.316000000000001</v>
      </c>
      <c r="E11" s="18">
        <v>84.8</v>
      </c>
      <c r="F11" s="18">
        <v>65.5</v>
      </c>
      <c r="G11" s="19">
        <v>29.847999999999999</v>
      </c>
      <c r="H11" s="20">
        <v>18241</v>
      </c>
      <c r="I11" s="20">
        <v>10595</v>
      </c>
      <c r="J11" s="18">
        <v>19.2</v>
      </c>
      <c r="K11" s="18">
        <v>29.4</v>
      </c>
      <c r="L11" s="19">
        <v>15.987</v>
      </c>
      <c r="M11" s="18">
        <v>84.6</v>
      </c>
      <c r="N11" s="18">
        <v>64.8</v>
      </c>
      <c r="O11" s="19">
        <v>30.05</v>
      </c>
      <c r="Y11" s="22"/>
    </row>
    <row r="12" spans="2:25" s="15" customFormat="1" ht="15" customHeight="1">
      <c r="B12" s="17" t="s">
        <v>20</v>
      </c>
      <c r="C12" s="18">
        <v>1.7</v>
      </c>
      <c r="D12" s="19">
        <v>13.811999999999999</v>
      </c>
      <c r="E12" s="18">
        <v>76.5</v>
      </c>
      <c r="F12" s="18">
        <v>59</v>
      </c>
      <c r="G12" s="19">
        <v>30.754999999999999</v>
      </c>
      <c r="H12" s="20">
        <v>17194</v>
      </c>
      <c r="I12" s="20" t="s">
        <v>21</v>
      </c>
      <c r="J12" s="20" t="s">
        <v>21</v>
      </c>
      <c r="K12" s="18">
        <v>1.7</v>
      </c>
      <c r="L12" s="19">
        <v>14.561</v>
      </c>
      <c r="M12" s="18">
        <v>77.099999999999994</v>
      </c>
      <c r="N12" s="18">
        <v>59</v>
      </c>
      <c r="O12" s="19">
        <v>30.937999999999999</v>
      </c>
      <c r="Y12" s="16"/>
    </row>
    <row r="13" spans="2:25" s="15" customFormat="1" ht="15" customHeight="1">
      <c r="B13" s="17" t="s">
        <v>22</v>
      </c>
      <c r="C13" s="18">
        <v>3.2</v>
      </c>
      <c r="D13" s="19">
        <v>14.896000000000001</v>
      </c>
      <c r="E13" s="18">
        <v>82.5</v>
      </c>
      <c r="F13" s="18">
        <v>63.7</v>
      </c>
      <c r="G13" s="19">
        <v>27.414000000000001</v>
      </c>
      <c r="H13" s="20">
        <v>17282</v>
      </c>
      <c r="I13" s="20" t="s">
        <v>21</v>
      </c>
      <c r="J13" s="20" t="s">
        <v>21</v>
      </c>
      <c r="K13" s="18">
        <v>3.3</v>
      </c>
      <c r="L13" s="19">
        <v>15.667</v>
      </c>
      <c r="M13" s="18">
        <v>82.9</v>
      </c>
      <c r="N13" s="18">
        <v>63.5</v>
      </c>
      <c r="O13" s="19">
        <v>27.728000000000002</v>
      </c>
      <c r="Y13" s="16"/>
    </row>
    <row r="14" spans="2:25" s="15" customFormat="1" ht="15" customHeight="1">
      <c r="B14" s="17" t="s">
        <v>23</v>
      </c>
      <c r="C14" s="18">
        <v>3.4</v>
      </c>
      <c r="D14" s="19">
        <v>15.391999999999999</v>
      </c>
      <c r="E14" s="18">
        <v>85.2</v>
      </c>
      <c r="F14" s="18">
        <v>65.8</v>
      </c>
      <c r="G14" s="19">
        <v>29.347000000000001</v>
      </c>
      <c r="H14" s="20">
        <v>16307</v>
      </c>
      <c r="I14" s="20" t="s">
        <v>21</v>
      </c>
      <c r="J14" s="20" t="s">
        <v>21</v>
      </c>
      <c r="K14" s="18">
        <v>3.4</v>
      </c>
      <c r="L14" s="19">
        <v>16.068999999999999</v>
      </c>
      <c r="M14" s="18">
        <v>85</v>
      </c>
      <c r="N14" s="18">
        <v>65.2</v>
      </c>
      <c r="O14" s="19">
        <v>29.798999999999999</v>
      </c>
      <c r="Y14" s="16"/>
    </row>
    <row r="15" spans="2:25" s="15" customFormat="1" ht="15" customHeight="1">
      <c r="B15" s="17" t="s">
        <v>24</v>
      </c>
      <c r="C15" s="18">
        <v>15.8</v>
      </c>
      <c r="D15" s="19">
        <v>17.087</v>
      </c>
      <c r="E15" s="18">
        <v>94.6</v>
      </c>
      <c r="F15" s="18">
        <v>73</v>
      </c>
      <c r="G15" s="19">
        <v>32.985999999999997</v>
      </c>
      <c r="H15" s="20">
        <v>19826</v>
      </c>
      <c r="I15" s="20" t="s">
        <v>21</v>
      </c>
      <c r="J15" s="20" t="s">
        <v>21</v>
      </c>
      <c r="K15" s="18">
        <v>15.8</v>
      </c>
      <c r="L15" s="19">
        <v>17.876999999999999</v>
      </c>
      <c r="M15" s="18">
        <v>94.6</v>
      </c>
      <c r="N15" s="18">
        <v>72.5</v>
      </c>
      <c r="O15" s="19">
        <v>33.265999999999998</v>
      </c>
      <c r="Y15" s="16"/>
    </row>
    <row r="16" spans="2:25" s="15" customFormat="1" ht="15" customHeight="1">
      <c r="B16" s="17" t="s">
        <v>25</v>
      </c>
      <c r="C16" s="18">
        <v>0.6</v>
      </c>
      <c r="D16" s="19">
        <v>12.01</v>
      </c>
      <c r="E16" s="18">
        <v>66.5</v>
      </c>
      <c r="F16" s="18">
        <v>51.3</v>
      </c>
      <c r="G16" s="19">
        <v>29.134</v>
      </c>
      <c r="H16" s="20">
        <v>17819</v>
      </c>
      <c r="I16" s="20" t="s">
        <v>21</v>
      </c>
      <c r="J16" s="20" t="s">
        <v>21</v>
      </c>
      <c r="K16" s="18">
        <v>0.6</v>
      </c>
      <c r="L16" s="19">
        <v>12.268000000000001</v>
      </c>
      <c r="M16" s="18">
        <v>64.900000000000006</v>
      </c>
      <c r="N16" s="18">
        <v>49.7</v>
      </c>
      <c r="O16" s="19">
        <v>29.751000000000001</v>
      </c>
      <c r="Y16" s="16"/>
    </row>
    <row r="17" spans="2:28" s="15" customFormat="1" ht="15" customHeight="1">
      <c r="B17" s="17" t="s">
        <v>26</v>
      </c>
      <c r="C17" s="18">
        <v>2.6</v>
      </c>
      <c r="D17" s="19">
        <v>11.336</v>
      </c>
      <c r="E17" s="18">
        <v>62.8</v>
      </c>
      <c r="F17" s="18">
        <v>48.5</v>
      </c>
      <c r="G17" s="19">
        <v>23.943000000000001</v>
      </c>
      <c r="H17" s="20">
        <v>14879</v>
      </c>
      <c r="I17" s="20" t="s">
        <v>21</v>
      </c>
      <c r="J17" s="20" t="s">
        <v>21</v>
      </c>
      <c r="K17" s="18">
        <v>2.5</v>
      </c>
      <c r="L17" s="19">
        <v>11.818</v>
      </c>
      <c r="M17" s="18">
        <v>62.5</v>
      </c>
      <c r="N17" s="18">
        <v>47.9</v>
      </c>
      <c r="O17" s="19">
        <v>23.943999999999999</v>
      </c>
      <c r="Y17" s="16"/>
    </row>
    <row r="18" spans="2:28" s="15" customFormat="1" ht="15" customHeight="1">
      <c r="B18" s="17" t="s">
        <v>27</v>
      </c>
      <c r="C18" s="18">
        <v>1.4</v>
      </c>
      <c r="D18" s="19">
        <v>13.052</v>
      </c>
      <c r="E18" s="18">
        <v>72.3</v>
      </c>
      <c r="F18" s="18">
        <v>55.8</v>
      </c>
      <c r="G18" s="19">
        <v>22.338999999999999</v>
      </c>
      <c r="H18" s="20">
        <v>17886</v>
      </c>
      <c r="I18" s="20" t="s">
        <v>21</v>
      </c>
      <c r="J18" s="20" t="s">
        <v>21</v>
      </c>
      <c r="K18" s="18">
        <v>1.3</v>
      </c>
      <c r="L18" s="19">
        <v>13.458</v>
      </c>
      <c r="M18" s="18">
        <v>71.2</v>
      </c>
      <c r="N18" s="18">
        <v>54.6</v>
      </c>
      <c r="O18" s="19">
        <v>21.966999999999999</v>
      </c>
      <c r="Y18" s="16"/>
    </row>
    <row r="19" spans="2:28" s="15" customFormat="1" ht="15" customHeight="1">
      <c r="B19" s="17" t="s">
        <v>28</v>
      </c>
      <c r="C19" s="18">
        <v>0.8</v>
      </c>
      <c r="D19" s="19">
        <v>14.016999999999999</v>
      </c>
      <c r="E19" s="18">
        <v>77.599999999999994</v>
      </c>
      <c r="F19" s="18">
        <v>59.9</v>
      </c>
      <c r="G19" s="19">
        <v>26.58</v>
      </c>
      <c r="H19" s="20">
        <v>18400</v>
      </c>
      <c r="I19" s="20" t="s">
        <v>21</v>
      </c>
      <c r="J19" s="20" t="s">
        <v>21</v>
      </c>
      <c r="K19" s="18">
        <v>0.8</v>
      </c>
      <c r="L19" s="19">
        <v>13.615</v>
      </c>
      <c r="M19" s="18">
        <v>72.099999999999994</v>
      </c>
      <c r="N19" s="18">
        <v>55.2</v>
      </c>
      <c r="O19" s="19">
        <v>25.664999999999999</v>
      </c>
      <c r="Y19" s="16"/>
    </row>
    <row r="20" spans="2:28" s="21" customFormat="1" ht="15" customHeight="1">
      <c r="B20" s="23" t="s">
        <v>29</v>
      </c>
      <c r="C20" s="18">
        <v>19</v>
      </c>
      <c r="D20" s="19">
        <v>15.707000000000001</v>
      </c>
      <c r="E20" s="18">
        <v>87</v>
      </c>
      <c r="F20" s="18">
        <v>67.099999999999994</v>
      </c>
      <c r="G20" s="19">
        <v>31.195</v>
      </c>
      <c r="H20" s="20">
        <v>18913</v>
      </c>
      <c r="I20" s="20">
        <v>11279</v>
      </c>
      <c r="J20" s="18">
        <v>17</v>
      </c>
      <c r="K20" s="18">
        <v>18.899999999999999</v>
      </c>
      <c r="L20" s="19">
        <v>16.425999999999998</v>
      </c>
      <c r="M20" s="18">
        <v>86.9</v>
      </c>
      <c r="N20" s="18">
        <v>66.599999999999994</v>
      </c>
      <c r="O20" s="19">
        <v>31.475000000000001</v>
      </c>
      <c r="Y20" s="22"/>
    </row>
    <row r="21" spans="2:28" s="15" customFormat="1" ht="15" customHeight="1">
      <c r="B21" s="17" t="s">
        <v>30</v>
      </c>
      <c r="C21" s="18">
        <v>2.9</v>
      </c>
      <c r="D21" s="19">
        <v>14.964</v>
      </c>
      <c r="E21" s="18">
        <v>82.9</v>
      </c>
      <c r="F21" s="18">
        <v>64</v>
      </c>
      <c r="G21" s="19">
        <v>26.193999999999999</v>
      </c>
      <c r="H21" s="20">
        <v>17768</v>
      </c>
      <c r="I21" s="20" t="s">
        <v>21</v>
      </c>
      <c r="J21" s="20" t="s">
        <v>21</v>
      </c>
      <c r="K21" s="18">
        <v>2.9</v>
      </c>
      <c r="L21" s="19">
        <v>15.698</v>
      </c>
      <c r="M21" s="18">
        <v>83.1</v>
      </c>
      <c r="N21" s="18">
        <v>63.7</v>
      </c>
      <c r="O21" s="19">
        <v>26.481999999999999</v>
      </c>
      <c r="Y21" s="16"/>
    </row>
    <row r="22" spans="2:28" s="15" customFormat="1" ht="15" customHeight="1">
      <c r="B22" s="17" t="s">
        <v>31</v>
      </c>
      <c r="C22" s="18">
        <v>3.5</v>
      </c>
      <c r="D22" s="19">
        <v>17.725999999999999</v>
      </c>
      <c r="E22" s="18">
        <v>98.2</v>
      </c>
      <c r="F22" s="18">
        <v>75.8</v>
      </c>
      <c r="G22" s="19">
        <v>33.362000000000002</v>
      </c>
      <c r="H22" s="20">
        <v>19018</v>
      </c>
      <c r="I22" s="20" t="s">
        <v>21</v>
      </c>
      <c r="J22" s="20" t="s">
        <v>21</v>
      </c>
      <c r="K22" s="18">
        <v>3.4</v>
      </c>
      <c r="L22" s="19">
        <v>18.398</v>
      </c>
      <c r="M22" s="18">
        <v>97.4</v>
      </c>
      <c r="N22" s="18">
        <v>74.599999999999994</v>
      </c>
      <c r="O22" s="19">
        <v>33.668999999999997</v>
      </c>
      <c r="Y22" s="16"/>
    </row>
    <row r="23" spans="2:28" s="15" customFormat="1" ht="15" customHeight="1">
      <c r="B23" s="17" t="s">
        <v>32</v>
      </c>
      <c r="C23" s="18">
        <v>3.8</v>
      </c>
      <c r="D23" s="19">
        <v>16.254000000000001</v>
      </c>
      <c r="E23" s="18">
        <v>90</v>
      </c>
      <c r="F23" s="18">
        <v>69.5</v>
      </c>
      <c r="G23" s="19">
        <v>33.823999999999998</v>
      </c>
      <c r="H23" s="20">
        <v>20130</v>
      </c>
      <c r="I23" s="20" t="s">
        <v>21</v>
      </c>
      <c r="J23" s="20" t="s">
        <v>21</v>
      </c>
      <c r="K23" s="18">
        <v>3.8</v>
      </c>
      <c r="L23" s="19">
        <v>16.925999999999998</v>
      </c>
      <c r="M23" s="18">
        <v>89.6</v>
      </c>
      <c r="N23" s="18">
        <v>68.599999999999994</v>
      </c>
      <c r="O23" s="19">
        <v>34.024000000000001</v>
      </c>
      <c r="Y23" s="16"/>
    </row>
    <row r="24" spans="2:28" s="15" customFormat="1" ht="15" customHeight="1">
      <c r="B24" s="17" t="s">
        <v>33</v>
      </c>
      <c r="C24" s="18">
        <v>2.8</v>
      </c>
      <c r="D24" s="19">
        <v>17.946000000000002</v>
      </c>
      <c r="E24" s="18">
        <v>99.4</v>
      </c>
      <c r="F24" s="18">
        <v>76.7</v>
      </c>
      <c r="G24" s="19">
        <v>33.579000000000001</v>
      </c>
      <c r="H24" s="20">
        <v>19388</v>
      </c>
      <c r="I24" s="20" t="s">
        <v>21</v>
      </c>
      <c r="J24" s="20" t="s">
        <v>21</v>
      </c>
      <c r="K24" s="18">
        <v>2.8</v>
      </c>
      <c r="L24" s="19">
        <v>18.873999999999999</v>
      </c>
      <c r="M24" s="18">
        <v>99.9</v>
      </c>
      <c r="N24" s="18">
        <v>76.5</v>
      </c>
      <c r="O24" s="19">
        <v>33.881</v>
      </c>
      <c r="Y24" s="16"/>
    </row>
    <row r="25" spans="2:28" s="15" customFormat="1" ht="15" customHeight="1">
      <c r="B25" s="17" t="s">
        <v>34</v>
      </c>
      <c r="C25" s="18">
        <v>1.9</v>
      </c>
      <c r="D25" s="19">
        <v>13.725</v>
      </c>
      <c r="E25" s="18">
        <v>76</v>
      </c>
      <c r="F25" s="18">
        <v>58.7</v>
      </c>
      <c r="G25" s="19">
        <v>29.795000000000002</v>
      </c>
      <c r="H25" s="20">
        <v>18199</v>
      </c>
      <c r="I25" s="20" t="s">
        <v>21</v>
      </c>
      <c r="J25" s="20" t="s">
        <v>21</v>
      </c>
      <c r="K25" s="18">
        <v>1.9</v>
      </c>
      <c r="L25" s="19">
        <v>14.487</v>
      </c>
      <c r="M25" s="18">
        <v>76.7</v>
      </c>
      <c r="N25" s="18">
        <v>58.7</v>
      </c>
      <c r="O25" s="19">
        <v>30.03</v>
      </c>
      <c r="Y25" s="16"/>
    </row>
    <row r="26" spans="2:28" s="15" customFormat="1" ht="15" customHeight="1">
      <c r="B26" s="17" t="s">
        <v>35</v>
      </c>
      <c r="C26" s="18">
        <v>0.7</v>
      </c>
      <c r="D26" s="19">
        <v>16.314</v>
      </c>
      <c r="E26" s="18">
        <v>90.3</v>
      </c>
      <c r="F26" s="18">
        <v>69.7</v>
      </c>
      <c r="G26" s="19">
        <v>31.795999999999999</v>
      </c>
      <c r="H26" s="20">
        <v>18699</v>
      </c>
      <c r="I26" s="20" t="s">
        <v>21</v>
      </c>
      <c r="J26" s="20" t="s">
        <v>21</v>
      </c>
      <c r="K26" s="18">
        <v>0.7</v>
      </c>
      <c r="L26" s="19">
        <v>16.975000000000001</v>
      </c>
      <c r="M26" s="18">
        <v>89.8</v>
      </c>
      <c r="N26" s="18">
        <v>68.8</v>
      </c>
      <c r="O26" s="19">
        <v>32.302999999999997</v>
      </c>
      <c r="Y26" s="16"/>
    </row>
    <row r="27" spans="2:28" s="15" customFormat="1" ht="15" customHeight="1">
      <c r="B27" s="17" t="s">
        <v>36</v>
      </c>
      <c r="C27" s="18">
        <v>1.9</v>
      </c>
      <c r="D27" s="19">
        <v>15.112</v>
      </c>
      <c r="E27" s="18">
        <v>83.7</v>
      </c>
      <c r="F27" s="18">
        <v>64.599999999999994</v>
      </c>
      <c r="G27" s="19">
        <v>34.234000000000002</v>
      </c>
      <c r="H27" s="20">
        <v>19001</v>
      </c>
      <c r="I27" s="20" t="s">
        <v>21</v>
      </c>
      <c r="J27" s="20" t="s">
        <v>21</v>
      </c>
      <c r="K27" s="18">
        <v>1.9</v>
      </c>
      <c r="L27" s="19">
        <v>15.896000000000001</v>
      </c>
      <c r="M27" s="18">
        <v>84.1</v>
      </c>
      <c r="N27" s="18">
        <v>64.5</v>
      </c>
      <c r="O27" s="19">
        <v>34.423999999999999</v>
      </c>
      <c r="Y27" s="16"/>
    </row>
    <row r="28" spans="2:28" s="15" customFormat="1" ht="15" customHeight="1">
      <c r="B28" s="17" t="s">
        <v>37</v>
      </c>
      <c r="C28" s="18">
        <v>1.5</v>
      </c>
      <c r="D28" s="19">
        <v>12.282</v>
      </c>
      <c r="E28" s="18">
        <v>68</v>
      </c>
      <c r="F28" s="18">
        <v>52.5</v>
      </c>
      <c r="G28" s="19">
        <v>26.35</v>
      </c>
      <c r="H28" s="20">
        <v>18023</v>
      </c>
      <c r="I28" s="20" t="s">
        <v>21</v>
      </c>
      <c r="J28" s="20" t="s">
        <v>21</v>
      </c>
      <c r="K28" s="18">
        <v>1.4</v>
      </c>
      <c r="L28" s="19">
        <v>12.74</v>
      </c>
      <c r="M28" s="18">
        <v>67.400000000000006</v>
      </c>
      <c r="N28" s="18">
        <v>51.7</v>
      </c>
      <c r="O28" s="19">
        <v>26.706</v>
      </c>
      <c r="Y28" s="16"/>
    </row>
    <row r="29" spans="2:28" s="21" customFormat="1" ht="15" customHeight="1">
      <c r="B29" s="17" t="s">
        <v>38</v>
      </c>
      <c r="C29" s="18">
        <v>35.9</v>
      </c>
      <c r="D29" s="19">
        <v>23.768000000000001</v>
      </c>
      <c r="E29" s="18">
        <v>131.6</v>
      </c>
      <c r="F29" s="18">
        <v>101.6</v>
      </c>
      <c r="G29" s="19">
        <v>43.093000000000004</v>
      </c>
      <c r="H29" s="20">
        <v>25127</v>
      </c>
      <c r="I29" s="20">
        <v>14518</v>
      </c>
      <c r="J29" s="18">
        <v>17.600000000000001</v>
      </c>
      <c r="K29" s="18">
        <v>36</v>
      </c>
      <c r="L29" s="19">
        <v>24.748999999999999</v>
      </c>
      <c r="M29" s="18">
        <v>131</v>
      </c>
      <c r="N29" s="18">
        <v>100.4</v>
      </c>
      <c r="O29" s="19">
        <v>43.118000000000002</v>
      </c>
      <c r="Y29" s="22"/>
    </row>
    <row r="30" spans="2:28" s="21" customFormat="1" ht="15" customHeight="1">
      <c r="B30" s="17" t="s">
        <v>39</v>
      </c>
      <c r="C30" s="18">
        <v>6.5</v>
      </c>
      <c r="D30" s="19">
        <v>16.806000000000001</v>
      </c>
      <c r="E30" s="18">
        <v>93.1</v>
      </c>
      <c r="F30" s="18">
        <v>71.8</v>
      </c>
      <c r="G30" s="19">
        <v>36.506999999999998</v>
      </c>
      <c r="H30" s="20">
        <v>18853</v>
      </c>
      <c r="I30" s="20">
        <v>11533</v>
      </c>
      <c r="J30" s="18">
        <v>17.399999999999999</v>
      </c>
      <c r="K30" s="18">
        <v>6.5</v>
      </c>
      <c r="L30" s="19">
        <v>17.812999999999999</v>
      </c>
      <c r="M30" s="18">
        <v>94.3</v>
      </c>
      <c r="N30" s="18">
        <v>72.2</v>
      </c>
      <c r="O30" s="19">
        <v>37.229999999999997</v>
      </c>
      <c r="Y30" s="22"/>
    </row>
    <row r="31" spans="2:28" s="21" customFormat="1" ht="15" customHeight="1">
      <c r="B31" s="17" t="s">
        <v>40</v>
      </c>
      <c r="C31" s="18">
        <v>1.3</v>
      </c>
      <c r="D31" s="19">
        <v>25.593</v>
      </c>
      <c r="E31" s="18">
        <v>141.69999999999999</v>
      </c>
      <c r="F31" s="18">
        <v>109.4</v>
      </c>
      <c r="G31" s="19">
        <v>49.847999999999999</v>
      </c>
      <c r="H31" s="20">
        <v>20047</v>
      </c>
      <c r="I31" s="20" t="s">
        <v>21</v>
      </c>
      <c r="J31" s="20" t="s">
        <v>21</v>
      </c>
      <c r="K31" s="18">
        <v>1.3</v>
      </c>
      <c r="L31" s="19">
        <v>27.28</v>
      </c>
      <c r="M31" s="18">
        <v>144.4</v>
      </c>
      <c r="N31" s="18">
        <v>110.6</v>
      </c>
      <c r="O31" s="19">
        <v>51.070999999999998</v>
      </c>
      <c r="Y31" s="16"/>
      <c r="AB31" s="15"/>
    </row>
    <row r="32" spans="2:28" s="21" customFormat="1" ht="15" customHeight="1">
      <c r="B32" s="17" t="s">
        <v>41</v>
      </c>
      <c r="C32" s="18">
        <v>1.1000000000000001</v>
      </c>
      <c r="D32" s="19">
        <v>16.850999999999999</v>
      </c>
      <c r="E32" s="18">
        <v>93.3</v>
      </c>
      <c r="F32" s="18">
        <v>72</v>
      </c>
      <c r="G32" s="19">
        <v>37.055</v>
      </c>
      <c r="H32" s="20">
        <v>19317</v>
      </c>
      <c r="I32" s="20" t="s">
        <v>21</v>
      </c>
      <c r="J32" s="20" t="s">
        <v>21</v>
      </c>
      <c r="K32" s="18">
        <v>1.1000000000000001</v>
      </c>
      <c r="L32" s="19">
        <v>18.12</v>
      </c>
      <c r="M32" s="18">
        <v>95.9</v>
      </c>
      <c r="N32" s="18">
        <v>73.5</v>
      </c>
      <c r="O32" s="19">
        <v>38.451000000000001</v>
      </c>
      <c r="Y32" s="16"/>
      <c r="AB32" s="15"/>
    </row>
    <row r="33" spans="2:28" s="15" customFormat="1" ht="15" customHeight="1">
      <c r="B33" s="17" t="s">
        <v>42</v>
      </c>
      <c r="C33" s="18">
        <v>2</v>
      </c>
      <c r="D33" s="19">
        <v>15.25</v>
      </c>
      <c r="E33" s="18">
        <v>84.4</v>
      </c>
      <c r="F33" s="18">
        <v>65.2</v>
      </c>
      <c r="G33" s="19">
        <v>35.220999999999997</v>
      </c>
      <c r="H33" s="20">
        <v>18315</v>
      </c>
      <c r="I33" s="20" t="s">
        <v>21</v>
      </c>
      <c r="J33" s="20" t="s">
        <v>21</v>
      </c>
      <c r="K33" s="18">
        <v>2</v>
      </c>
      <c r="L33" s="19">
        <v>16.030999999999999</v>
      </c>
      <c r="M33" s="18">
        <v>84.8</v>
      </c>
      <c r="N33" s="18">
        <v>65</v>
      </c>
      <c r="O33" s="19">
        <v>35.655999999999999</v>
      </c>
      <c r="Y33" s="16"/>
    </row>
    <row r="34" spans="2:28" s="21" customFormat="1" ht="15" customHeight="1">
      <c r="B34" s="17" t="s">
        <v>43</v>
      </c>
      <c r="C34" s="18">
        <v>0.8</v>
      </c>
      <c r="D34" s="19">
        <v>14.129</v>
      </c>
      <c r="E34" s="18">
        <v>78.2</v>
      </c>
      <c r="F34" s="18">
        <v>60.4</v>
      </c>
      <c r="G34" s="19">
        <v>32.222000000000001</v>
      </c>
      <c r="H34" s="20">
        <v>18095</v>
      </c>
      <c r="I34" s="20" t="s">
        <v>21</v>
      </c>
      <c r="J34" s="20" t="s">
        <v>21</v>
      </c>
      <c r="K34" s="18">
        <v>0.8</v>
      </c>
      <c r="L34" s="19">
        <v>14.73</v>
      </c>
      <c r="M34" s="18">
        <v>78</v>
      </c>
      <c r="N34" s="18">
        <v>59.7</v>
      </c>
      <c r="O34" s="19">
        <v>32.686</v>
      </c>
      <c r="Y34" s="16"/>
      <c r="AB34" s="15"/>
    </row>
    <row r="35" spans="2:28" s="15" customFormat="1" ht="15" customHeight="1">
      <c r="B35" s="17" t="s">
        <v>44</v>
      </c>
      <c r="C35" s="18">
        <v>1.3</v>
      </c>
      <c r="D35" s="19">
        <v>15.728</v>
      </c>
      <c r="E35" s="18">
        <v>87.1</v>
      </c>
      <c r="F35" s="18">
        <v>67.2</v>
      </c>
      <c r="G35" s="19">
        <v>32.113</v>
      </c>
      <c r="H35" s="20">
        <v>19025</v>
      </c>
      <c r="I35" s="20" t="s">
        <v>21</v>
      </c>
      <c r="J35" s="20" t="s">
        <v>21</v>
      </c>
      <c r="K35" s="18">
        <v>1.3</v>
      </c>
      <c r="L35" s="19">
        <v>16.731999999999999</v>
      </c>
      <c r="M35" s="18">
        <v>88.6</v>
      </c>
      <c r="N35" s="18">
        <v>67.8</v>
      </c>
      <c r="O35" s="19">
        <v>32.555999999999997</v>
      </c>
      <c r="Y35" s="16"/>
    </row>
    <row r="36" spans="2:28" s="21" customFormat="1" ht="15" customHeight="1">
      <c r="B36" s="17" t="s">
        <v>45</v>
      </c>
      <c r="C36" s="18">
        <v>4.5999999999999996</v>
      </c>
      <c r="D36" s="19">
        <v>19.245999999999999</v>
      </c>
      <c r="E36" s="18">
        <v>106.6</v>
      </c>
      <c r="F36" s="18">
        <v>82.3</v>
      </c>
      <c r="G36" s="19">
        <v>36.801000000000002</v>
      </c>
      <c r="H36" s="20">
        <v>18289</v>
      </c>
      <c r="I36" s="20">
        <v>13046</v>
      </c>
      <c r="J36" s="18">
        <v>16.899999999999999</v>
      </c>
      <c r="K36" s="18">
        <v>4.5999999999999996</v>
      </c>
      <c r="L36" s="19">
        <v>20.463000000000001</v>
      </c>
      <c r="M36" s="18">
        <v>108.3</v>
      </c>
      <c r="N36" s="18">
        <v>83</v>
      </c>
      <c r="O36" s="19">
        <v>36.914000000000001</v>
      </c>
      <c r="Y36" s="22"/>
    </row>
    <row r="37" spans="2:28" s="21" customFormat="1" ht="15" customHeight="1">
      <c r="B37" s="11" t="s">
        <v>46</v>
      </c>
      <c r="C37" s="12">
        <v>2.1</v>
      </c>
      <c r="D37" s="13">
        <v>16.135999999999999</v>
      </c>
      <c r="E37" s="12">
        <v>89.3</v>
      </c>
      <c r="F37" s="12">
        <v>69</v>
      </c>
      <c r="G37" s="13">
        <v>31.975999999999999</v>
      </c>
      <c r="H37" s="14">
        <v>18959</v>
      </c>
      <c r="I37" s="14">
        <v>12446</v>
      </c>
      <c r="J37" s="12">
        <v>15.7</v>
      </c>
      <c r="K37" s="12">
        <v>2.1</v>
      </c>
      <c r="L37" s="13">
        <v>16.879000000000001</v>
      </c>
      <c r="M37" s="12">
        <v>89.3</v>
      </c>
      <c r="N37" s="12">
        <v>68.400000000000006</v>
      </c>
      <c r="O37" s="13">
        <v>32.39</v>
      </c>
      <c r="Y37" s="16"/>
      <c r="AB37" s="15"/>
    </row>
    <row r="38" spans="2:28" s="21" customFormat="1" ht="15" customHeight="1">
      <c r="B38" s="24" t="s">
        <v>47</v>
      </c>
      <c r="C38" s="12">
        <v>2.4</v>
      </c>
      <c r="D38" s="13">
        <v>17.213999999999999</v>
      </c>
      <c r="E38" s="12">
        <v>95.3</v>
      </c>
      <c r="F38" s="12">
        <v>73.599999999999994</v>
      </c>
      <c r="G38" s="13">
        <v>35.515000000000001</v>
      </c>
      <c r="H38" s="14">
        <v>19629</v>
      </c>
      <c r="I38" s="14">
        <v>11747</v>
      </c>
      <c r="J38" s="12">
        <v>14.2</v>
      </c>
      <c r="K38" s="12">
        <v>2.4</v>
      </c>
      <c r="L38" s="13">
        <v>18.096</v>
      </c>
      <c r="M38" s="12">
        <v>95.8</v>
      </c>
      <c r="N38" s="12">
        <v>73.400000000000006</v>
      </c>
      <c r="O38" s="13">
        <v>35.951000000000001</v>
      </c>
      <c r="Y38" s="16"/>
      <c r="AB38" s="15"/>
    </row>
    <row r="39" spans="2:28" s="15" customFormat="1" ht="15" customHeight="1">
      <c r="B39" s="25" t="s">
        <v>48</v>
      </c>
      <c r="C39" s="12" t="s">
        <v>49</v>
      </c>
      <c r="D39" s="26" t="s">
        <v>50</v>
      </c>
      <c r="E39" s="27" t="s">
        <v>50</v>
      </c>
      <c r="F39" s="27" t="s">
        <v>50</v>
      </c>
      <c r="G39" s="13">
        <v>47.405999999999999</v>
      </c>
      <c r="H39" s="14">
        <v>33913</v>
      </c>
      <c r="I39" s="27" t="s">
        <v>50</v>
      </c>
      <c r="J39" s="12">
        <v>1.5</v>
      </c>
      <c r="K39" s="12" t="s">
        <v>49</v>
      </c>
      <c r="L39" s="27" t="s">
        <v>50</v>
      </c>
      <c r="M39" s="27" t="s">
        <v>50</v>
      </c>
      <c r="N39" s="27" t="s">
        <v>50</v>
      </c>
      <c r="O39" s="13">
        <v>47.649000000000001</v>
      </c>
      <c r="P39" s="28"/>
    </row>
    <row r="40" spans="2:28" s="4" customFormat="1" ht="16.5" customHeight="1">
      <c r="B40" s="5690"/>
      <c r="C40" s="5664" t="s">
        <v>51</v>
      </c>
      <c r="D40" s="5693"/>
      <c r="E40" s="5693"/>
      <c r="F40" s="5694"/>
      <c r="G40" s="5695" t="s">
        <v>52</v>
      </c>
      <c r="H40" s="5209" t="s">
        <v>53</v>
      </c>
      <c r="I40" s="5695" t="s">
        <v>54</v>
      </c>
      <c r="J40" s="5209" t="s">
        <v>55</v>
      </c>
      <c r="K40" s="5664" t="s">
        <v>51</v>
      </c>
      <c r="L40" s="5693"/>
      <c r="M40" s="5693"/>
      <c r="N40" s="5694"/>
      <c r="O40" s="5698" t="s">
        <v>52</v>
      </c>
    </row>
    <row r="41" spans="2:28" s="4" customFormat="1" ht="16.5" customHeight="1">
      <c r="B41" s="5691"/>
      <c r="C41" s="5209" t="s">
        <v>56</v>
      </c>
      <c r="D41" s="5701" t="s">
        <v>9</v>
      </c>
      <c r="E41" s="5702"/>
      <c r="F41" s="5703"/>
      <c r="G41" s="5696"/>
      <c r="H41" s="5209"/>
      <c r="I41" s="5696"/>
      <c r="J41" s="5209"/>
      <c r="K41" s="5209" t="s">
        <v>56</v>
      </c>
      <c r="L41" s="5701" t="s">
        <v>9</v>
      </c>
      <c r="M41" s="5702"/>
      <c r="N41" s="5703"/>
      <c r="O41" s="5699"/>
    </row>
    <row r="42" spans="2:28" s="4" customFormat="1" ht="39" customHeight="1">
      <c r="B42" s="5691"/>
      <c r="C42" s="5209"/>
      <c r="D42" s="5" t="s">
        <v>57</v>
      </c>
      <c r="E42" s="7" t="s">
        <v>58</v>
      </c>
      <c r="F42" s="5" t="s">
        <v>59</v>
      </c>
      <c r="G42" s="5697"/>
      <c r="H42" s="5209"/>
      <c r="I42" s="5697"/>
      <c r="J42" s="5209"/>
      <c r="K42" s="5209"/>
      <c r="L42" s="5" t="s">
        <v>57</v>
      </c>
      <c r="M42" s="7" t="s">
        <v>58</v>
      </c>
      <c r="N42" s="5" t="s">
        <v>59</v>
      </c>
      <c r="O42" s="5700"/>
    </row>
    <row r="43" spans="2:28" s="10" customFormat="1" ht="25.5" customHeight="1">
      <c r="B43" s="5691"/>
      <c r="C43" s="7" t="s">
        <v>13</v>
      </c>
      <c r="D43" s="29" t="s">
        <v>60</v>
      </c>
      <c r="E43" s="5681" t="s">
        <v>13</v>
      </c>
      <c r="F43" s="5682"/>
      <c r="G43" s="29" t="s">
        <v>60</v>
      </c>
      <c r="H43" s="5679" t="s">
        <v>15</v>
      </c>
      <c r="I43" s="5680"/>
      <c r="J43" s="7" t="s">
        <v>13</v>
      </c>
      <c r="K43" s="7" t="s">
        <v>13</v>
      </c>
      <c r="L43" s="29" t="s">
        <v>60</v>
      </c>
      <c r="M43" s="5681" t="s">
        <v>13</v>
      </c>
      <c r="N43" s="5682"/>
      <c r="O43" s="30" t="s">
        <v>60</v>
      </c>
    </row>
    <row r="44" spans="2:28" s="10" customFormat="1" ht="16.5" customHeight="1">
      <c r="B44" s="5692"/>
      <c r="C44" s="5686">
        <v>2016</v>
      </c>
      <c r="D44" s="5687"/>
      <c r="E44" s="5687"/>
      <c r="F44" s="5687"/>
      <c r="G44" s="5687"/>
      <c r="H44" s="5687"/>
      <c r="I44" s="5687"/>
      <c r="J44" s="5688"/>
      <c r="K44" s="5683" t="s">
        <v>16</v>
      </c>
      <c r="L44" s="5684"/>
      <c r="M44" s="5684"/>
      <c r="N44" s="5684"/>
      <c r="O44" s="5684"/>
    </row>
    <row r="45" spans="2:28" s="10" customFormat="1" ht="4.5" customHeight="1">
      <c r="B45" s="31"/>
      <c r="C45" s="32"/>
      <c r="D45" s="32"/>
      <c r="E45" s="32"/>
      <c r="F45" s="32"/>
      <c r="G45" s="32"/>
      <c r="H45" s="32"/>
      <c r="I45" s="32"/>
      <c r="J45" s="32"/>
      <c r="K45" s="33"/>
      <c r="L45" s="33"/>
      <c r="M45" s="33"/>
      <c r="N45" s="33"/>
      <c r="O45" s="33"/>
    </row>
    <row r="46" spans="2:28" s="34" customFormat="1" ht="12" customHeight="1">
      <c r="B46" s="5685" t="s">
        <v>61</v>
      </c>
      <c r="C46" s="5685"/>
      <c r="D46" s="5685"/>
      <c r="E46" s="5685"/>
      <c r="F46" s="5685"/>
      <c r="G46" s="5685"/>
      <c r="H46" s="5685"/>
      <c r="I46" s="5685"/>
      <c r="J46" s="5685"/>
      <c r="K46" s="5685"/>
      <c r="L46" s="5685"/>
      <c r="M46" s="5685"/>
      <c r="N46" s="5685"/>
      <c r="O46" s="5685"/>
    </row>
    <row r="47" spans="2:28" s="35" customFormat="1" ht="12" customHeight="1">
      <c r="B47" s="5676" t="s">
        <v>62</v>
      </c>
      <c r="C47" s="5676"/>
      <c r="D47" s="5676"/>
      <c r="E47" s="5676"/>
      <c r="F47" s="5676"/>
      <c r="G47" s="5676"/>
      <c r="H47" s="5676"/>
      <c r="I47" s="5676"/>
      <c r="J47" s="5676"/>
      <c r="K47" s="5676"/>
      <c r="L47" s="5676"/>
      <c r="M47" s="5676"/>
      <c r="N47" s="5676"/>
      <c r="O47" s="5676"/>
    </row>
    <row r="48" spans="2:28" s="35" customFormat="1" ht="12" customHeight="1">
      <c r="B48" s="5676" t="s">
        <v>63</v>
      </c>
      <c r="C48" s="5676"/>
      <c r="D48" s="5676"/>
      <c r="E48" s="5676"/>
      <c r="F48" s="5676"/>
      <c r="G48" s="5676"/>
      <c r="H48" s="5676"/>
      <c r="I48" s="5676"/>
      <c r="J48" s="5676"/>
      <c r="K48" s="5676"/>
      <c r="L48" s="5676"/>
      <c r="M48" s="5676"/>
      <c r="N48" s="5676"/>
      <c r="O48" s="5677"/>
    </row>
    <row r="49" spans="2:23" ht="4.5" customHeight="1">
      <c r="B49" s="36"/>
      <c r="C49" s="36"/>
      <c r="D49" s="36"/>
      <c r="E49" s="36"/>
      <c r="F49" s="36"/>
      <c r="G49" s="36"/>
      <c r="H49" s="36"/>
      <c r="I49" s="36"/>
      <c r="J49" s="36"/>
      <c r="K49" s="36"/>
      <c r="L49" s="36"/>
      <c r="M49" s="36"/>
      <c r="N49" s="36"/>
      <c r="O49" s="36"/>
      <c r="Q49" s="37"/>
      <c r="R49" s="37"/>
      <c r="S49" s="37"/>
      <c r="T49" s="37"/>
      <c r="U49" s="37"/>
      <c r="V49" s="37"/>
      <c r="W49" s="37"/>
    </row>
    <row r="50" spans="2:23" ht="12" customHeight="1">
      <c r="B50" s="5025" t="s">
        <v>64</v>
      </c>
      <c r="C50" s="5025"/>
      <c r="D50" s="5025"/>
      <c r="E50" s="5025"/>
      <c r="F50" s="5025"/>
      <c r="G50" s="5025"/>
    </row>
    <row r="51" spans="2:23" ht="12" customHeight="1">
      <c r="B51" s="5678" t="s">
        <v>65</v>
      </c>
      <c r="C51" s="5678"/>
      <c r="D51" s="5678"/>
      <c r="E51" s="5678" t="s">
        <v>66</v>
      </c>
      <c r="F51" s="5678"/>
      <c r="G51" s="5678"/>
      <c r="H51" s="5678"/>
    </row>
    <row r="52" spans="2:23" ht="12" customHeight="1">
      <c r="B52" s="5678" t="s">
        <v>67</v>
      </c>
      <c r="C52" s="5678"/>
      <c r="D52" s="5678"/>
      <c r="E52" s="5678" t="s">
        <v>68</v>
      </c>
      <c r="F52" s="5678"/>
      <c r="G52" s="5678"/>
      <c r="H52" s="5678"/>
    </row>
    <row r="53" spans="2:23" ht="12" customHeight="1"/>
    <row r="54" spans="2:23" ht="12" customHeight="1"/>
    <row r="55" spans="2:23">
      <c r="B55" s="39"/>
    </row>
    <row r="56" spans="2:23">
      <c r="B56" s="39"/>
    </row>
    <row r="57" spans="2:23">
      <c r="B57" s="39"/>
    </row>
    <row r="58" spans="2:23">
      <c r="B58" s="39"/>
    </row>
  </sheetData>
  <mergeCells count="44">
    <mergeCell ref="B1:O1"/>
    <mergeCell ref="B2:O2"/>
    <mergeCell ref="B4:B8"/>
    <mergeCell ref="C4:F4"/>
    <mergeCell ref="G4:G6"/>
    <mergeCell ref="H4:H6"/>
    <mergeCell ref="I4:I6"/>
    <mergeCell ref="J4:J6"/>
    <mergeCell ref="K4:N4"/>
    <mergeCell ref="O4:O6"/>
    <mergeCell ref="C5:C6"/>
    <mergeCell ref="D5:F5"/>
    <mergeCell ref="K5:K6"/>
    <mergeCell ref="L5:N5"/>
    <mergeCell ref="E7:F7"/>
    <mergeCell ref="H7:I7"/>
    <mergeCell ref="M7:N7"/>
    <mergeCell ref="C8:J8"/>
    <mergeCell ref="K8:O8"/>
    <mergeCell ref="B40:B44"/>
    <mergeCell ref="C40:F40"/>
    <mergeCell ref="G40:G42"/>
    <mergeCell ref="H40:H42"/>
    <mergeCell ref="I40:I42"/>
    <mergeCell ref="J40:J42"/>
    <mergeCell ref="K40:N40"/>
    <mergeCell ref="O40:O42"/>
    <mergeCell ref="C41:C42"/>
    <mergeCell ref="D41:F41"/>
    <mergeCell ref="K41:K42"/>
    <mergeCell ref="L41:N41"/>
    <mergeCell ref="E43:F43"/>
    <mergeCell ref="H43:I43"/>
    <mergeCell ref="M43:N43"/>
    <mergeCell ref="K44:O44"/>
    <mergeCell ref="B46:O46"/>
    <mergeCell ref="B47:O47"/>
    <mergeCell ref="C44:J44"/>
    <mergeCell ref="B48:O48"/>
    <mergeCell ref="B50:G50"/>
    <mergeCell ref="B51:D51"/>
    <mergeCell ref="E51:H51"/>
    <mergeCell ref="B52:D52"/>
    <mergeCell ref="E52:H52"/>
  </mergeCells>
  <hyperlinks>
    <hyperlink ref="D42" r:id="rId1"/>
    <hyperlink ref="F42" r:id="rId2"/>
    <hyperlink ref="G40:G42" r:id="rId3" display="Apparent labour productivity (GVA/Employment)"/>
    <hyperlink ref="I40:I42" r:id="rId4" display="Households GDI per capita"/>
    <hyperlink ref="O40:O42" r:id="rId5" display="Apparent labour productivity (GVA/Employment)"/>
    <hyperlink ref="N42" r:id="rId6"/>
    <hyperlink ref="L42" r:id="rId7"/>
    <hyperlink ref="O4:O6" r:id="rId8" display="Produtividade aparente do trabalho (VAB/Emprego)"/>
    <hyperlink ref="N6" r:id="rId9"/>
    <hyperlink ref="L6" r:id="rId10"/>
    <hyperlink ref="I4:I6" r:id="rId11" display="RDB das famílias per capita"/>
    <hyperlink ref="G4:G6" r:id="rId12" display="Produtividade aparente do trabalho (VAB/Emprego)"/>
    <hyperlink ref="F6" r:id="rId13"/>
    <hyperlink ref="B51" r:id="rId14"/>
    <hyperlink ref="B52" r:id="rId15"/>
    <hyperlink ref="E51" r:id="rId16"/>
    <hyperlink ref="E52" r:id="rId17"/>
    <hyperlink ref="D6" r:id="rId18"/>
    <hyperlink ref="Q2" location="Indice!A1" display="(Voltar ao Índice)"/>
  </hyperlinks>
  <printOptions horizontalCentered="1"/>
  <pageMargins left="0.27559055118110237" right="0.27559055118110237" top="0.6692913385826772" bottom="0.27559055118110237" header="0" footer="0"/>
  <pageSetup paperSize="9" scale="73" orientation="portrait" r:id="rId19"/>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J44"/>
  <sheetViews>
    <sheetView showGridLines="0" workbookViewId="0">
      <selection activeCell="B1" sqref="B1:H1"/>
    </sheetView>
  </sheetViews>
  <sheetFormatPr defaultColWidth="9.140625" defaultRowHeight="11.25"/>
  <cols>
    <col min="1" max="1" width="6.7109375" style="37" customWidth="1"/>
    <col min="2" max="2" width="27.140625" style="37" customWidth="1"/>
    <col min="3" max="3" width="8.42578125" style="37" customWidth="1"/>
    <col min="4" max="4" width="10" style="37" customWidth="1"/>
    <col min="5" max="5" width="10.28515625" style="37" customWidth="1"/>
    <col min="6" max="6" width="10.42578125" style="37" customWidth="1"/>
    <col min="7" max="7" width="7.7109375" style="37" customWidth="1"/>
    <col min="8" max="8" width="27.140625" style="37" customWidth="1"/>
    <col min="9" max="9" width="6.7109375" style="37" customWidth="1"/>
    <col min="10" max="10" width="14.28515625" style="37" bestFit="1" customWidth="1"/>
    <col min="11" max="16384" width="9.140625" style="37"/>
  </cols>
  <sheetData>
    <row r="1" spans="2:10" s="1" customFormat="1" ht="30" customHeight="1">
      <c r="B1" s="5713" t="s">
        <v>69</v>
      </c>
      <c r="C1" s="5713"/>
      <c r="D1" s="5713"/>
      <c r="E1" s="5713"/>
      <c r="F1" s="5713"/>
      <c r="G1" s="5713"/>
      <c r="H1" s="5713"/>
    </row>
    <row r="2" spans="2:10" s="1" customFormat="1" ht="30" customHeight="1">
      <c r="B2" s="5704" t="s">
        <v>70</v>
      </c>
      <c r="C2" s="5704"/>
      <c r="D2" s="5704"/>
      <c r="E2" s="5704"/>
      <c r="F2" s="5704"/>
      <c r="G2" s="5704"/>
      <c r="H2" s="5704"/>
      <c r="J2" s="2153" t="s">
        <v>2381</v>
      </c>
    </row>
    <row r="3" spans="2:10" s="1" customFormat="1" ht="12.75">
      <c r="B3" s="2"/>
      <c r="C3" s="2"/>
      <c r="D3" s="2"/>
      <c r="E3" s="2"/>
      <c r="F3" s="2"/>
      <c r="G3" s="2"/>
      <c r="H3" s="2"/>
    </row>
    <row r="4" spans="2:10" s="4" customFormat="1" ht="56.25">
      <c r="B4" s="5705"/>
      <c r="C4" s="7" t="s">
        <v>71</v>
      </c>
      <c r="D4" s="7" t="s">
        <v>7</v>
      </c>
      <c r="E4" s="7" t="s">
        <v>4</v>
      </c>
      <c r="F4" s="7" t="s">
        <v>72</v>
      </c>
      <c r="G4" s="7" t="s">
        <v>6</v>
      </c>
      <c r="H4" s="5714"/>
      <c r="I4" s="40"/>
    </row>
    <row r="5" spans="2:10" s="10" customFormat="1" ht="22.5">
      <c r="B5" s="5705"/>
      <c r="C5" s="7" t="s">
        <v>13</v>
      </c>
      <c r="D5" s="8" t="s">
        <v>14</v>
      </c>
      <c r="E5" s="7" t="s">
        <v>15</v>
      </c>
      <c r="F5" s="5715" t="s">
        <v>13</v>
      </c>
      <c r="G5" s="5715"/>
      <c r="H5" s="5714"/>
      <c r="I5" s="41"/>
    </row>
    <row r="6" spans="2:10" s="15" customFormat="1">
      <c r="B6" s="42" t="s">
        <v>17</v>
      </c>
      <c r="C6" s="43">
        <v>100</v>
      </c>
      <c r="D6" s="44">
        <v>34.889000000000003</v>
      </c>
      <c r="E6" s="45">
        <v>20629</v>
      </c>
      <c r="F6" s="43">
        <v>50.5</v>
      </c>
      <c r="G6" s="43">
        <v>17.8</v>
      </c>
      <c r="H6" s="15" t="s">
        <v>17</v>
      </c>
      <c r="I6" s="46"/>
    </row>
    <row r="7" spans="2:10" s="51" customFormat="1" ht="33.75">
      <c r="B7" s="47" t="s">
        <v>73</v>
      </c>
      <c r="C7" s="48">
        <v>2.2000000000000002</v>
      </c>
      <c r="D7" s="49">
        <v>8.2530000000000001</v>
      </c>
      <c r="E7" s="50">
        <v>10393</v>
      </c>
      <c r="F7" s="48">
        <v>30.1</v>
      </c>
      <c r="G7" s="48">
        <v>28</v>
      </c>
      <c r="H7" s="47" t="s">
        <v>74</v>
      </c>
      <c r="I7" s="46"/>
    </row>
    <row r="8" spans="2:10" s="52" customFormat="1" ht="78.75">
      <c r="B8" s="47" t="s">
        <v>75</v>
      </c>
      <c r="C8" s="48">
        <v>18.5</v>
      </c>
      <c r="D8" s="49">
        <v>38.314</v>
      </c>
      <c r="E8" s="50">
        <v>18234</v>
      </c>
      <c r="F8" s="48">
        <v>45.1</v>
      </c>
      <c r="G8" s="48">
        <v>23.3</v>
      </c>
      <c r="H8" s="47" t="s">
        <v>76</v>
      </c>
      <c r="I8" s="46"/>
    </row>
    <row r="9" spans="2:10" s="54" customFormat="1">
      <c r="B9" s="53" t="s">
        <v>77</v>
      </c>
      <c r="C9" s="48">
        <v>3.9</v>
      </c>
      <c r="D9" s="49">
        <v>22.844000000000001</v>
      </c>
      <c r="E9" s="50">
        <v>16779</v>
      </c>
      <c r="F9" s="48">
        <v>65.599999999999994</v>
      </c>
      <c r="G9" s="48">
        <v>8.1999999999999993</v>
      </c>
      <c r="H9" s="53" t="s">
        <v>78</v>
      </c>
      <c r="I9" s="46"/>
    </row>
    <row r="10" spans="2:10" s="52" customFormat="1" ht="67.5">
      <c r="B10" s="47" t="s">
        <v>79</v>
      </c>
      <c r="C10" s="48">
        <v>24.7</v>
      </c>
      <c r="D10" s="49">
        <v>33.969000000000001</v>
      </c>
      <c r="E10" s="50">
        <v>18459</v>
      </c>
      <c r="F10" s="48">
        <v>50</v>
      </c>
      <c r="G10" s="48">
        <v>12.2</v>
      </c>
      <c r="H10" s="47" t="s">
        <v>80</v>
      </c>
      <c r="I10" s="46"/>
    </row>
    <row r="11" spans="2:10" s="52" customFormat="1" ht="22.5">
      <c r="B11" s="47" t="s">
        <v>81</v>
      </c>
      <c r="C11" s="48">
        <v>3.5</v>
      </c>
      <c r="D11" s="49">
        <v>65.481999999999999</v>
      </c>
      <c r="E11" s="50">
        <v>35077</v>
      </c>
      <c r="F11" s="48">
        <v>50.6</v>
      </c>
      <c r="G11" s="48">
        <v>37.200000000000003</v>
      </c>
      <c r="H11" s="47" t="s">
        <v>82</v>
      </c>
      <c r="I11" s="46"/>
    </row>
    <row r="12" spans="2:10" s="52" customFormat="1" ht="22.5">
      <c r="B12" s="47" t="s">
        <v>83</v>
      </c>
      <c r="C12" s="48">
        <v>5.0999999999999996</v>
      </c>
      <c r="D12" s="49">
        <v>101.164</v>
      </c>
      <c r="E12" s="50">
        <v>45955</v>
      </c>
      <c r="F12" s="48">
        <v>43.9</v>
      </c>
      <c r="G12" s="48">
        <v>4.8</v>
      </c>
      <c r="H12" s="47" t="s">
        <v>84</v>
      </c>
      <c r="I12" s="46"/>
    </row>
    <row r="13" spans="2:10" s="54" customFormat="1">
      <c r="B13" s="53" t="s">
        <v>85</v>
      </c>
      <c r="C13" s="48">
        <v>12.3</v>
      </c>
      <c r="D13" s="49">
        <v>639.67200000000003</v>
      </c>
      <c r="E13" s="50">
        <v>25082</v>
      </c>
      <c r="F13" s="48">
        <v>2.7</v>
      </c>
      <c r="G13" s="48">
        <v>30.4</v>
      </c>
      <c r="H13" s="53" t="s">
        <v>86</v>
      </c>
      <c r="I13" s="28"/>
    </row>
    <row r="14" spans="2:10" s="52" customFormat="1" ht="45">
      <c r="B14" s="47" t="s">
        <v>87</v>
      </c>
      <c r="C14" s="48">
        <v>7.3</v>
      </c>
      <c r="D14" s="49">
        <v>22.614999999999998</v>
      </c>
      <c r="E14" s="50">
        <v>18077</v>
      </c>
      <c r="F14" s="48">
        <v>66.599999999999994</v>
      </c>
      <c r="G14" s="48">
        <v>20</v>
      </c>
      <c r="H14" s="47" t="s">
        <v>88</v>
      </c>
      <c r="I14" s="28"/>
    </row>
    <row r="15" spans="2:10" s="52" customFormat="1" ht="45">
      <c r="B15" s="47" t="s">
        <v>89</v>
      </c>
      <c r="C15" s="48">
        <v>19.5</v>
      </c>
      <c r="D15" s="49">
        <v>32.54</v>
      </c>
      <c r="E15" s="50">
        <v>26415</v>
      </c>
      <c r="F15" s="48">
        <v>78.599999999999994</v>
      </c>
      <c r="G15" s="48">
        <v>11.8</v>
      </c>
      <c r="H15" s="47" t="s">
        <v>90</v>
      </c>
      <c r="I15" s="28"/>
    </row>
    <row r="16" spans="2:10" s="52" customFormat="1" ht="45">
      <c r="B16" s="47" t="s">
        <v>91</v>
      </c>
      <c r="C16" s="48">
        <v>2.9</v>
      </c>
      <c r="D16" s="49">
        <v>17.372</v>
      </c>
      <c r="E16" s="50">
        <v>14234</v>
      </c>
      <c r="F16" s="48">
        <v>68.400000000000006</v>
      </c>
      <c r="G16" s="48">
        <v>15.9</v>
      </c>
      <c r="H16" s="47" t="s">
        <v>92</v>
      </c>
      <c r="I16" s="46"/>
    </row>
    <row r="17" spans="2:9" s="15" customFormat="1">
      <c r="B17" s="25" t="s">
        <v>47</v>
      </c>
      <c r="C17" s="43">
        <v>100</v>
      </c>
      <c r="D17" s="44">
        <v>35.515000000000001</v>
      </c>
      <c r="E17" s="45">
        <v>19629</v>
      </c>
      <c r="F17" s="43">
        <v>47.5</v>
      </c>
      <c r="G17" s="43">
        <v>14.2</v>
      </c>
      <c r="H17" s="55" t="s">
        <v>47</v>
      </c>
      <c r="I17" s="46"/>
    </row>
    <row r="18" spans="2:9" s="51" customFormat="1" ht="33.75">
      <c r="B18" s="47" t="s">
        <v>73</v>
      </c>
      <c r="C18" s="48">
        <v>2.1</v>
      </c>
      <c r="D18" s="49">
        <v>7.96</v>
      </c>
      <c r="E18" s="50">
        <v>10046</v>
      </c>
      <c r="F18" s="48">
        <v>22.8</v>
      </c>
      <c r="G18" s="48">
        <v>4.7</v>
      </c>
      <c r="H18" s="47" t="s">
        <v>74</v>
      </c>
      <c r="I18" s="46"/>
    </row>
    <row r="19" spans="2:9" s="51" customFormat="1" ht="78.75">
      <c r="B19" s="47" t="s">
        <v>75</v>
      </c>
      <c r="C19" s="48">
        <v>7.4</v>
      </c>
      <c r="D19" s="49">
        <v>36.713999999999999</v>
      </c>
      <c r="E19" s="50">
        <v>18089</v>
      </c>
      <c r="F19" s="48">
        <v>44.4</v>
      </c>
      <c r="G19" s="48">
        <v>12.7</v>
      </c>
      <c r="H19" s="47" t="s">
        <v>76</v>
      </c>
      <c r="I19" s="46"/>
    </row>
    <row r="20" spans="2:9" s="56" customFormat="1">
      <c r="B20" s="53" t="s">
        <v>77</v>
      </c>
      <c r="C20" s="48">
        <v>5.5</v>
      </c>
      <c r="D20" s="49">
        <v>34.628999999999998</v>
      </c>
      <c r="E20" s="50">
        <v>21498</v>
      </c>
      <c r="F20" s="48">
        <v>59</v>
      </c>
      <c r="G20" s="48">
        <v>14.3</v>
      </c>
      <c r="H20" s="53" t="s">
        <v>78</v>
      </c>
      <c r="I20" s="46"/>
    </row>
    <row r="21" spans="2:9" s="51" customFormat="1" ht="67.5">
      <c r="B21" s="47" t="s">
        <v>79</v>
      </c>
      <c r="C21" s="48">
        <v>33.799999999999997</v>
      </c>
      <c r="D21" s="49">
        <v>37.83</v>
      </c>
      <c r="E21" s="50">
        <v>16510</v>
      </c>
      <c r="F21" s="48">
        <v>40.700000000000003</v>
      </c>
      <c r="G21" s="48">
        <v>10.3</v>
      </c>
      <c r="H21" s="47" t="s">
        <v>80</v>
      </c>
      <c r="I21" s="46"/>
    </row>
    <row r="22" spans="2:9" s="51" customFormat="1" ht="22.5">
      <c r="B22" s="47" t="s">
        <v>81</v>
      </c>
      <c r="C22" s="48">
        <v>1.5</v>
      </c>
      <c r="D22" s="49">
        <v>60.965000000000003</v>
      </c>
      <c r="E22" s="50">
        <v>29934</v>
      </c>
      <c r="F22" s="48">
        <v>44.5</v>
      </c>
      <c r="G22" s="48">
        <v>35.9</v>
      </c>
      <c r="H22" s="47" t="s">
        <v>82</v>
      </c>
      <c r="I22" s="46"/>
    </row>
    <row r="23" spans="2:9" s="52" customFormat="1" ht="22.5">
      <c r="B23" s="47" t="s">
        <v>83</v>
      </c>
      <c r="C23" s="48">
        <v>2.8</v>
      </c>
      <c r="D23" s="49">
        <v>114.43899999999999</v>
      </c>
      <c r="E23" s="50">
        <v>37046</v>
      </c>
      <c r="F23" s="48">
        <v>31.3</v>
      </c>
      <c r="G23" s="48">
        <v>1.2</v>
      </c>
      <c r="H23" s="47" t="s">
        <v>84</v>
      </c>
      <c r="I23" s="46"/>
    </row>
    <row r="24" spans="2:9" s="54" customFormat="1">
      <c r="B24" s="53" t="s">
        <v>85</v>
      </c>
      <c r="C24" s="48">
        <v>11.5</v>
      </c>
      <c r="D24" s="49">
        <v>499.04500000000002</v>
      </c>
      <c r="E24" s="50">
        <v>21671</v>
      </c>
      <c r="F24" s="48">
        <v>3.3</v>
      </c>
      <c r="G24" s="48">
        <v>33.9</v>
      </c>
      <c r="H24" s="53" t="s">
        <v>86</v>
      </c>
      <c r="I24" s="28"/>
    </row>
    <row r="25" spans="2:9" s="52" customFormat="1" ht="45">
      <c r="B25" s="47" t="s">
        <v>87</v>
      </c>
      <c r="C25" s="48">
        <v>5.2</v>
      </c>
      <c r="D25" s="49">
        <v>23.565000000000001</v>
      </c>
      <c r="E25" s="50">
        <v>17913</v>
      </c>
      <c r="F25" s="48">
        <v>58.7</v>
      </c>
      <c r="G25" s="48">
        <v>11.7</v>
      </c>
      <c r="H25" s="47" t="s">
        <v>88</v>
      </c>
      <c r="I25" s="28"/>
    </row>
    <row r="26" spans="2:9" s="52" customFormat="1" ht="45">
      <c r="B26" s="47" t="s">
        <v>89</v>
      </c>
      <c r="C26" s="48">
        <v>27.6</v>
      </c>
      <c r="D26" s="49">
        <v>33.493000000000002</v>
      </c>
      <c r="E26" s="50">
        <v>24473</v>
      </c>
      <c r="F26" s="48">
        <v>71.7</v>
      </c>
      <c r="G26" s="48">
        <v>12.7</v>
      </c>
      <c r="H26" s="47" t="s">
        <v>90</v>
      </c>
      <c r="I26" s="28"/>
    </row>
    <row r="27" spans="2:9" s="52" customFormat="1" ht="45">
      <c r="B27" s="47" t="s">
        <v>91</v>
      </c>
      <c r="C27" s="48">
        <v>2.7</v>
      </c>
      <c r="D27" s="49">
        <v>14.536</v>
      </c>
      <c r="E27" s="50">
        <v>12024</v>
      </c>
      <c r="F27" s="48">
        <v>73.5</v>
      </c>
      <c r="G27" s="48">
        <v>10.9</v>
      </c>
      <c r="H27" s="47" t="s">
        <v>92</v>
      </c>
      <c r="I27" s="46"/>
    </row>
    <row r="28" spans="2:9" s="4" customFormat="1" ht="56.25">
      <c r="B28" s="5709"/>
      <c r="C28" s="7" t="s">
        <v>93</v>
      </c>
      <c r="D28" s="7" t="s">
        <v>52</v>
      </c>
      <c r="E28" s="7" t="s">
        <v>53</v>
      </c>
      <c r="F28" s="7" t="s">
        <v>94</v>
      </c>
      <c r="G28" s="57" t="s">
        <v>55</v>
      </c>
      <c r="H28" s="5711"/>
    </row>
    <row r="29" spans="2:9" s="10" customFormat="1" ht="22.5">
      <c r="B29" s="5710"/>
      <c r="C29" s="7" t="s">
        <v>13</v>
      </c>
      <c r="D29" s="29" t="s">
        <v>60</v>
      </c>
      <c r="E29" s="29" t="s">
        <v>15</v>
      </c>
      <c r="F29" s="5664" t="s">
        <v>13</v>
      </c>
      <c r="G29" s="5694"/>
      <c r="H29" s="5712"/>
    </row>
    <row r="30" spans="2:9" s="34" customFormat="1" ht="9">
      <c r="B30" s="58"/>
      <c r="C30" s="59"/>
      <c r="D30" s="60"/>
      <c r="E30" s="60"/>
      <c r="F30" s="59"/>
      <c r="G30" s="59"/>
      <c r="H30" s="58"/>
    </row>
    <row r="31" spans="2:9" s="34" customFormat="1" ht="9">
      <c r="B31" s="5685" t="s">
        <v>61</v>
      </c>
      <c r="C31" s="5685"/>
      <c r="D31" s="5685"/>
      <c r="E31" s="5685"/>
      <c r="F31" s="5685"/>
      <c r="G31" s="5685"/>
      <c r="H31" s="5685"/>
    </row>
    <row r="32" spans="2:9" s="35" customFormat="1" ht="9">
      <c r="B32" s="5676" t="s">
        <v>62</v>
      </c>
      <c r="C32" s="5676"/>
      <c r="D32" s="5676"/>
      <c r="E32" s="5676"/>
      <c r="F32" s="5676"/>
      <c r="G32" s="5676"/>
      <c r="H32" s="5676"/>
    </row>
    <row r="33" spans="2:8" s="35" customFormat="1" ht="9">
      <c r="B33" s="5708" t="s">
        <v>63</v>
      </c>
      <c r="C33" s="5708"/>
      <c r="D33" s="5708"/>
      <c r="E33" s="5708"/>
      <c r="F33" s="5708"/>
      <c r="G33" s="5708"/>
      <c r="H33" s="5708"/>
    </row>
    <row r="34" spans="2:8" s="35" customFormat="1" ht="9">
      <c r="B34" s="5676" t="s">
        <v>95</v>
      </c>
      <c r="C34" s="5676"/>
      <c r="D34" s="5676"/>
      <c r="E34" s="5676"/>
      <c r="F34" s="5676"/>
      <c r="G34" s="5676"/>
      <c r="H34" s="5676"/>
    </row>
    <row r="35" spans="2:8" s="35" customFormat="1" ht="9">
      <c r="B35" s="5708" t="s">
        <v>96</v>
      </c>
      <c r="C35" s="5708"/>
      <c r="D35" s="5708"/>
      <c r="E35" s="5708"/>
      <c r="F35" s="5708"/>
      <c r="G35" s="5708"/>
      <c r="H35" s="5708"/>
    </row>
    <row r="36" spans="2:8">
      <c r="B36" s="61"/>
    </row>
    <row r="37" spans="2:8">
      <c r="B37" s="62"/>
    </row>
    <row r="44" spans="2:8">
      <c r="B44" s="63"/>
    </row>
  </sheetData>
  <mergeCells count="13">
    <mergeCell ref="B28:B29"/>
    <mergeCell ref="H28:H29"/>
    <mergeCell ref="F29:G29"/>
    <mergeCell ref="B1:H1"/>
    <mergeCell ref="B2:H2"/>
    <mergeCell ref="B4:B5"/>
    <mergeCell ref="H4:H5"/>
    <mergeCell ref="F5:G5"/>
    <mergeCell ref="B31:H31"/>
    <mergeCell ref="B32:H32"/>
    <mergeCell ref="B33:H33"/>
    <mergeCell ref="B34:H34"/>
    <mergeCell ref="B35:H35"/>
  </mergeCells>
  <conditionalFormatting sqref="C6:G27">
    <cfRule type="cellIs" dxfId="262" priority="1" operator="between">
      <formula>0.000001</formula>
      <formula>0.05</formula>
    </cfRule>
  </conditionalFormatting>
  <hyperlinks>
    <hyperlink ref="J2" location="Indice!A1" display="(Voltar ao Índice)"/>
  </hyperlinks>
  <printOptions horizontalCentered="1"/>
  <pageMargins left="0.27559055118110237" right="0.27559055118110237" top="0.6692913385826772" bottom="0.27559055118110237" header="0" footer="0"/>
  <pageSetup paperSize="9" scale="99" fitToHeight="2" orientation="portrait" r:id="rId1"/>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51"/>
  <sheetViews>
    <sheetView showGridLines="0" workbookViewId="0">
      <selection activeCell="B1" sqref="B1:K1"/>
    </sheetView>
  </sheetViews>
  <sheetFormatPr defaultColWidth="9.140625" defaultRowHeight="11.25"/>
  <cols>
    <col min="1" max="1" width="6.7109375" style="83" customWidth="1"/>
    <col min="2" max="2" width="20.5703125" style="83" customWidth="1"/>
    <col min="3" max="4" width="9.7109375" style="83" customWidth="1"/>
    <col min="5" max="5" width="8.85546875" style="83" customWidth="1"/>
    <col min="6" max="7" width="9.7109375" style="83" customWidth="1"/>
    <col min="8" max="8" width="10.42578125" style="83" customWidth="1"/>
    <col min="9" max="9" width="8.85546875" style="86" customWidth="1"/>
    <col min="10" max="10" width="9.7109375" style="86" customWidth="1"/>
    <col min="11" max="11" width="8.85546875" style="83" customWidth="1"/>
    <col min="12" max="12" width="6.7109375" style="83" customWidth="1"/>
    <col min="13" max="13" width="14.28515625" style="83" bestFit="1" customWidth="1"/>
    <col min="14" max="16384" width="9.140625" style="83"/>
  </cols>
  <sheetData>
    <row r="1" spans="2:13" s="64" customFormat="1" ht="30" customHeight="1">
      <c r="B1" s="5720" t="s">
        <v>97</v>
      </c>
      <c r="C1" s="5720"/>
      <c r="D1" s="5720"/>
      <c r="E1" s="5720"/>
      <c r="F1" s="5720"/>
      <c r="G1" s="5720"/>
      <c r="H1" s="5720"/>
      <c r="I1" s="5720"/>
      <c r="J1" s="5720"/>
      <c r="K1" s="5720"/>
    </row>
    <row r="2" spans="2:13" s="64" customFormat="1" ht="30" customHeight="1">
      <c r="B2" s="5720" t="s">
        <v>98</v>
      </c>
      <c r="C2" s="5720"/>
      <c r="D2" s="5720"/>
      <c r="E2" s="5720"/>
      <c r="F2" s="5720"/>
      <c r="G2" s="5720"/>
      <c r="H2" s="5720"/>
      <c r="I2" s="5720"/>
      <c r="J2" s="5720"/>
      <c r="K2" s="5720"/>
      <c r="M2" s="2153" t="s">
        <v>2381</v>
      </c>
    </row>
    <row r="3" spans="2:13" s="67" customFormat="1" ht="10.5" customHeight="1">
      <c r="B3" s="65"/>
      <c r="C3" s="66"/>
      <c r="D3" s="66"/>
      <c r="E3" s="66"/>
      <c r="F3" s="66"/>
      <c r="G3" s="66"/>
      <c r="H3" s="66"/>
      <c r="I3" s="66"/>
      <c r="J3" s="66"/>
      <c r="K3" s="66"/>
    </row>
    <row r="4" spans="2:13" s="10" customFormat="1" ht="27" customHeight="1">
      <c r="B4" s="5721"/>
      <c r="C4" s="68" t="s">
        <v>2</v>
      </c>
      <c r="D4" s="68" t="s">
        <v>99</v>
      </c>
      <c r="E4" s="68" t="s">
        <v>100</v>
      </c>
      <c r="F4" s="68" t="s">
        <v>2</v>
      </c>
      <c r="G4" s="68" t="s">
        <v>99</v>
      </c>
      <c r="H4" s="7" t="s">
        <v>101</v>
      </c>
      <c r="I4" s="68" t="s">
        <v>100</v>
      </c>
      <c r="J4" s="68" t="s">
        <v>102</v>
      </c>
      <c r="K4" s="69" t="s">
        <v>103</v>
      </c>
    </row>
    <row r="5" spans="2:13" s="10" customFormat="1" ht="27" customHeight="1">
      <c r="B5" s="5722"/>
      <c r="C5" s="5664" t="s">
        <v>104</v>
      </c>
      <c r="D5" s="5694"/>
      <c r="E5" s="70" t="s">
        <v>105</v>
      </c>
      <c r="F5" s="5664" t="s">
        <v>104</v>
      </c>
      <c r="G5" s="5693"/>
      <c r="H5" s="5694"/>
      <c r="I5" s="70" t="s">
        <v>105</v>
      </c>
      <c r="J5" s="5664" t="s">
        <v>104</v>
      </c>
      <c r="K5" s="5693"/>
    </row>
    <row r="6" spans="2:13" s="71" customFormat="1" ht="16.5" customHeight="1">
      <c r="B6" s="5723"/>
      <c r="C6" s="5664" t="s">
        <v>16</v>
      </c>
      <c r="D6" s="5693"/>
      <c r="E6" s="5694"/>
      <c r="F6" s="5664">
        <v>2016</v>
      </c>
      <c r="G6" s="5693"/>
      <c r="H6" s="5693"/>
      <c r="I6" s="5693"/>
      <c r="J6" s="5693"/>
      <c r="K6" s="5693"/>
    </row>
    <row r="7" spans="2:13" s="71" customFormat="1" ht="16.5" customHeight="1">
      <c r="B7" s="11" t="s">
        <v>17</v>
      </c>
      <c r="C7" s="72">
        <v>194613.46799999999</v>
      </c>
      <c r="D7" s="72">
        <v>168677.33799999999</v>
      </c>
      <c r="E7" s="72">
        <v>4802.2700000000004</v>
      </c>
      <c r="F7" s="72">
        <v>186480.451</v>
      </c>
      <c r="G7" s="72">
        <v>162226.133</v>
      </c>
      <c r="H7" s="72">
        <v>81854.146999999997</v>
      </c>
      <c r="I7" s="72">
        <v>4649.8149999999996</v>
      </c>
      <c r="J7" s="72">
        <v>124585.561</v>
      </c>
      <c r="K7" s="72">
        <v>28829.576000000001</v>
      </c>
    </row>
    <row r="8" spans="2:13" s="71" customFormat="1" ht="16.5" customHeight="1">
      <c r="B8" s="11" t="s">
        <v>18</v>
      </c>
      <c r="C8" s="72">
        <v>185725.38</v>
      </c>
      <c r="D8" s="72">
        <v>160944.10699999999</v>
      </c>
      <c r="E8" s="72">
        <v>4577.13</v>
      </c>
      <c r="F8" s="72">
        <v>177969.49299999999</v>
      </c>
      <c r="G8" s="72">
        <v>154797.08199999999</v>
      </c>
      <c r="H8" s="72">
        <v>78209.241999999998</v>
      </c>
      <c r="I8" s="72">
        <v>4430.8059999999996</v>
      </c>
      <c r="J8" s="72">
        <v>118439.65399999999</v>
      </c>
      <c r="K8" s="72">
        <v>27739.162</v>
      </c>
    </row>
    <row r="9" spans="2:13" s="74" customFormat="1" ht="16.5" customHeight="1">
      <c r="B9" s="17" t="s">
        <v>19</v>
      </c>
      <c r="C9" s="73">
        <v>57240.635999999999</v>
      </c>
      <c r="D9" s="73">
        <v>49603.038</v>
      </c>
      <c r="E9" s="73">
        <v>1650.7090000000001</v>
      </c>
      <c r="F9" s="73">
        <v>55049.383000000002</v>
      </c>
      <c r="G9" s="73">
        <v>47881.711000000003</v>
      </c>
      <c r="H9" s="73">
        <v>24528.276999999998</v>
      </c>
      <c r="I9" s="73">
        <v>1604.2059999999999</v>
      </c>
      <c r="J9" s="73">
        <v>38080.449999999997</v>
      </c>
      <c r="K9" s="73">
        <v>9186.5159999999996</v>
      </c>
    </row>
    <row r="10" spans="2:13" s="71" customFormat="1" ht="16.5" customHeight="1">
      <c r="B10" s="17" t="s">
        <v>20</v>
      </c>
      <c r="C10" s="73">
        <v>3392.5949999999998</v>
      </c>
      <c r="D10" s="73">
        <v>2939.922</v>
      </c>
      <c r="E10" s="73">
        <v>95.025000000000006</v>
      </c>
      <c r="F10" s="73">
        <v>3246.3339999999998</v>
      </c>
      <c r="G10" s="73">
        <v>2823.6469999999999</v>
      </c>
      <c r="H10" s="73">
        <v>1285.0309999999999</v>
      </c>
      <c r="I10" s="73">
        <v>91.811999999999998</v>
      </c>
      <c r="J10" s="73" t="s">
        <v>21</v>
      </c>
      <c r="K10" s="73" t="s">
        <v>21</v>
      </c>
    </row>
    <row r="11" spans="2:13" s="71" customFormat="1" ht="16.5" customHeight="1">
      <c r="B11" s="17" t="s">
        <v>22</v>
      </c>
      <c r="C11" s="73">
        <v>6334.1940000000004</v>
      </c>
      <c r="D11" s="73">
        <v>5489.0240000000003</v>
      </c>
      <c r="E11" s="73">
        <v>197.96199999999999</v>
      </c>
      <c r="F11" s="73">
        <v>6041.6559999999999</v>
      </c>
      <c r="G11" s="73">
        <v>5255.0050000000001</v>
      </c>
      <c r="H11" s="73">
        <v>2793.66</v>
      </c>
      <c r="I11" s="73">
        <v>191.69300000000001</v>
      </c>
      <c r="J11" s="73" t="s">
        <v>21</v>
      </c>
      <c r="K11" s="73" t="s">
        <v>21</v>
      </c>
    </row>
    <row r="12" spans="2:13" s="71" customFormat="1" ht="16.5" customHeight="1">
      <c r="B12" s="17" t="s">
        <v>23</v>
      </c>
      <c r="C12" s="73">
        <v>6664.6390000000001</v>
      </c>
      <c r="D12" s="73">
        <v>5775.3789999999999</v>
      </c>
      <c r="E12" s="73">
        <v>193.81299999999999</v>
      </c>
      <c r="F12" s="73">
        <v>6419.2790000000005</v>
      </c>
      <c r="G12" s="73">
        <v>5583.4610000000002</v>
      </c>
      <c r="H12" s="73">
        <v>2761.2</v>
      </c>
      <c r="I12" s="73">
        <v>190.25700000000001</v>
      </c>
      <c r="J12" s="73" t="s">
        <v>21</v>
      </c>
      <c r="K12" s="73" t="s">
        <v>21</v>
      </c>
    </row>
    <row r="13" spans="2:13" s="71" customFormat="1" ht="16.5" customHeight="1">
      <c r="B13" s="17" t="s">
        <v>24</v>
      </c>
      <c r="C13" s="73">
        <v>30737.843000000001</v>
      </c>
      <c r="D13" s="73">
        <v>26636.503000000001</v>
      </c>
      <c r="E13" s="73">
        <v>800.71100000000001</v>
      </c>
      <c r="F13" s="73">
        <v>29413.041000000001</v>
      </c>
      <c r="G13" s="73">
        <v>25583.332999999999</v>
      </c>
      <c r="H13" s="73">
        <v>13607.071</v>
      </c>
      <c r="I13" s="73">
        <v>775.57600000000002</v>
      </c>
      <c r="J13" s="73" t="s">
        <v>21</v>
      </c>
      <c r="K13" s="73" t="s">
        <v>21</v>
      </c>
    </row>
    <row r="14" spans="2:13" s="71" customFormat="1" ht="16.5" customHeight="1">
      <c r="B14" s="17" t="s">
        <v>25</v>
      </c>
      <c r="C14" s="73">
        <v>1074.0619999999999</v>
      </c>
      <c r="D14" s="73">
        <v>930.75</v>
      </c>
      <c r="E14" s="73">
        <v>31.285</v>
      </c>
      <c r="F14" s="73">
        <v>1064.0889999999999</v>
      </c>
      <c r="G14" s="73">
        <v>925.54</v>
      </c>
      <c r="H14" s="73">
        <v>351.67599999999999</v>
      </c>
      <c r="I14" s="73">
        <v>31.768999999999998</v>
      </c>
      <c r="J14" s="73" t="s">
        <v>21</v>
      </c>
      <c r="K14" s="73" t="s">
        <v>21</v>
      </c>
    </row>
    <row r="15" spans="2:13" s="71" customFormat="1" ht="16.5" customHeight="1">
      <c r="B15" s="17" t="s">
        <v>26</v>
      </c>
      <c r="C15" s="73">
        <v>4961.2160000000003</v>
      </c>
      <c r="D15" s="73">
        <v>4299.2420000000002</v>
      </c>
      <c r="E15" s="73">
        <v>179.553</v>
      </c>
      <c r="F15" s="73">
        <v>4786.8879999999999</v>
      </c>
      <c r="G15" s="73">
        <v>4163.6139999999996</v>
      </c>
      <c r="H15" s="73">
        <v>2228.0100000000002</v>
      </c>
      <c r="I15" s="73">
        <v>173.9</v>
      </c>
      <c r="J15" s="73" t="s">
        <v>21</v>
      </c>
      <c r="K15" s="73" t="s">
        <v>21</v>
      </c>
    </row>
    <row r="16" spans="2:13" s="71" customFormat="1" ht="16.5" customHeight="1">
      <c r="B16" s="17" t="s">
        <v>27</v>
      </c>
      <c r="C16" s="73">
        <v>2592.3319999999999</v>
      </c>
      <c r="D16" s="73">
        <v>2246.4380000000001</v>
      </c>
      <c r="E16" s="73">
        <v>102.262</v>
      </c>
      <c r="F16" s="73">
        <v>2535.1010000000001</v>
      </c>
      <c r="G16" s="73">
        <v>2205.02</v>
      </c>
      <c r="H16" s="73">
        <v>978.52</v>
      </c>
      <c r="I16" s="73">
        <v>98.706999999999994</v>
      </c>
      <c r="J16" s="73" t="s">
        <v>21</v>
      </c>
      <c r="K16" s="73" t="s">
        <v>21</v>
      </c>
    </row>
    <row r="17" spans="2:11" s="71" customFormat="1" ht="16.5" customHeight="1">
      <c r="B17" s="17" t="s">
        <v>28</v>
      </c>
      <c r="C17" s="73">
        <v>1483.7570000000001</v>
      </c>
      <c r="D17" s="73">
        <v>1285.78</v>
      </c>
      <c r="E17" s="73">
        <v>50.097999999999999</v>
      </c>
      <c r="F17" s="73">
        <v>1542.9949999999999</v>
      </c>
      <c r="G17" s="73">
        <v>1342.09</v>
      </c>
      <c r="H17" s="73">
        <v>523.10799999999995</v>
      </c>
      <c r="I17" s="73">
        <v>50.493000000000002</v>
      </c>
      <c r="J17" s="73" t="s">
        <v>21</v>
      </c>
      <c r="K17" s="73" t="s">
        <v>21</v>
      </c>
    </row>
    <row r="18" spans="2:11" s="74" customFormat="1" ht="16.5" customHeight="1">
      <c r="B18" s="23" t="s">
        <v>29</v>
      </c>
      <c r="C18" s="73">
        <v>36755.690999999999</v>
      </c>
      <c r="D18" s="73">
        <v>31851.392</v>
      </c>
      <c r="E18" s="73">
        <v>1011.96</v>
      </c>
      <c r="F18" s="73">
        <v>35342.222999999998</v>
      </c>
      <c r="G18" s="73">
        <v>30740.51</v>
      </c>
      <c r="H18" s="73">
        <v>14769.869000000001</v>
      </c>
      <c r="I18" s="73">
        <v>985.44299999999998</v>
      </c>
      <c r="J18" s="73">
        <v>25379.75</v>
      </c>
      <c r="K18" s="73">
        <v>5233.4229999999998</v>
      </c>
    </row>
    <row r="19" spans="2:11" s="71" customFormat="1" ht="16.5" customHeight="1">
      <c r="B19" s="17" t="s">
        <v>30</v>
      </c>
      <c r="C19" s="73">
        <v>5617.9319999999998</v>
      </c>
      <c r="D19" s="73">
        <v>4868.3329999999996</v>
      </c>
      <c r="E19" s="73">
        <v>183.83799999999999</v>
      </c>
      <c r="F19" s="73">
        <v>5361.7439999999997</v>
      </c>
      <c r="G19" s="73">
        <v>4663.6220000000003</v>
      </c>
      <c r="H19" s="73">
        <v>2131.1010000000001</v>
      </c>
      <c r="I19" s="73">
        <v>178.04</v>
      </c>
      <c r="J19" s="73" t="s">
        <v>21</v>
      </c>
      <c r="K19" s="73" t="s">
        <v>21</v>
      </c>
    </row>
    <row r="20" spans="2:11" s="71" customFormat="1" ht="16.5" customHeight="1">
      <c r="B20" s="17" t="s">
        <v>31</v>
      </c>
      <c r="C20" s="73">
        <v>6686.1610000000001</v>
      </c>
      <c r="D20" s="73">
        <v>5794.0290000000005</v>
      </c>
      <c r="E20" s="73">
        <v>172.09</v>
      </c>
      <c r="F20" s="73">
        <v>6453.0069999999996</v>
      </c>
      <c r="G20" s="73">
        <v>5612.7969999999996</v>
      </c>
      <c r="H20" s="73">
        <v>2715.9870000000001</v>
      </c>
      <c r="I20" s="73">
        <v>168.23699999999999</v>
      </c>
      <c r="J20" s="73" t="s">
        <v>21</v>
      </c>
      <c r="K20" s="73" t="s">
        <v>21</v>
      </c>
    </row>
    <row r="21" spans="2:11" s="71" customFormat="1" ht="16.5" customHeight="1">
      <c r="B21" s="17" t="s">
        <v>32</v>
      </c>
      <c r="C21" s="73">
        <v>7417.3580000000002</v>
      </c>
      <c r="D21" s="73">
        <v>6427.6620000000003</v>
      </c>
      <c r="E21" s="73">
        <v>188.91399999999999</v>
      </c>
      <c r="F21" s="73">
        <v>7163.0640000000003</v>
      </c>
      <c r="G21" s="73">
        <v>6230.4009999999998</v>
      </c>
      <c r="H21" s="73">
        <v>3062.3989999999999</v>
      </c>
      <c r="I21" s="73">
        <v>184.19900000000001</v>
      </c>
      <c r="J21" s="73" t="s">
        <v>21</v>
      </c>
      <c r="K21" s="73" t="s">
        <v>21</v>
      </c>
    </row>
    <row r="22" spans="2:11" s="71" customFormat="1" ht="16.5" customHeight="1">
      <c r="B22" s="17" t="s">
        <v>33</v>
      </c>
      <c r="C22" s="73">
        <v>5417.549</v>
      </c>
      <c r="D22" s="73">
        <v>4694.6869999999999</v>
      </c>
      <c r="E22" s="73">
        <v>138.56399999999999</v>
      </c>
      <c r="F22" s="73">
        <v>5177.1940000000004</v>
      </c>
      <c r="G22" s="73">
        <v>4503.1009999999997</v>
      </c>
      <c r="H22" s="73">
        <v>2209.2669999999998</v>
      </c>
      <c r="I22" s="73">
        <v>134.10300000000001</v>
      </c>
      <c r="J22" s="73" t="s">
        <v>21</v>
      </c>
      <c r="K22" s="73" t="s">
        <v>21</v>
      </c>
    </row>
    <row r="23" spans="2:11" s="71" customFormat="1" ht="16.5" customHeight="1">
      <c r="B23" s="17" t="s">
        <v>34</v>
      </c>
      <c r="C23" s="73">
        <v>3705.3560000000002</v>
      </c>
      <c r="D23" s="73">
        <v>3210.9520000000002</v>
      </c>
      <c r="E23" s="73">
        <v>106.926</v>
      </c>
      <c r="F23" s="73">
        <v>3541.7139999999999</v>
      </c>
      <c r="G23" s="73">
        <v>3080.567</v>
      </c>
      <c r="H23" s="73">
        <v>1527.2439999999999</v>
      </c>
      <c r="I23" s="73">
        <v>103.393</v>
      </c>
      <c r="J23" s="73" t="s">
        <v>21</v>
      </c>
      <c r="K23" s="73" t="s">
        <v>21</v>
      </c>
    </row>
    <row r="24" spans="2:11" s="71" customFormat="1" ht="16.5" customHeight="1">
      <c r="B24" s="17" t="s">
        <v>35</v>
      </c>
      <c r="C24" s="73">
        <v>1396.6120000000001</v>
      </c>
      <c r="D24" s="73">
        <v>1210.2619999999999</v>
      </c>
      <c r="E24" s="73">
        <v>37.465000000000003</v>
      </c>
      <c r="F24" s="73">
        <v>1356.96</v>
      </c>
      <c r="G24" s="73">
        <v>1180.278</v>
      </c>
      <c r="H24" s="73">
        <v>524.40899999999999</v>
      </c>
      <c r="I24" s="73">
        <v>37.119999999999997</v>
      </c>
      <c r="J24" s="73" t="s">
        <v>21</v>
      </c>
      <c r="K24" s="73" t="s">
        <v>21</v>
      </c>
    </row>
    <row r="25" spans="2:11" s="71" customFormat="1" ht="16.5" customHeight="1">
      <c r="B25" s="17" t="s">
        <v>36</v>
      </c>
      <c r="C25" s="73">
        <v>3742.7289999999998</v>
      </c>
      <c r="D25" s="73">
        <v>3243.3380000000002</v>
      </c>
      <c r="E25" s="73">
        <v>94.216999999999999</v>
      </c>
      <c r="F25" s="73">
        <v>3582.04</v>
      </c>
      <c r="G25" s="73">
        <v>3115.643</v>
      </c>
      <c r="H25" s="73">
        <v>1437.0039999999999</v>
      </c>
      <c r="I25" s="73">
        <v>91.01</v>
      </c>
      <c r="J25" s="73" t="s">
        <v>21</v>
      </c>
      <c r="K25" s="73" t="s">
        <v>21</v>
      </c>
    </row>
    <row r="26" spans="2:11" s="71" customFormat="1" ht="16.5" customHeight="1">
      <c r="B26" s="17" t="s">
        <v>37</v>
      </c>
      <c r="C26" s="73">
        <v>2771.9949999999999</v>
      </c>
      <c r="D26" s="73">
        <v>2402.1289999999999</v>
      </c>
      <c r="E26" s="73">
        <v>89.945999999999998</v>
      </c>
      <c r="F26" s="73">
        <v>2706.5</v>
      </c>
      <c r="G26" s="73">
        <v>2354.1019999999999</v>
      </c>
      <c r="H26" s="73">
        <v>1162.4570000000001</v>
      </c>
      <c r="I26" s="73">
        <v>89.34</v>
      </c>
      <c r="J26" s="73" t="s">
        <v>21</v>
      </c>
      <c r="K26" s="73" t="s">
        <v>21</v>
      </c>
    </row>
    <row r="27" spans="2:11" s="74" customFormat="1" ht="16.5" customHeight="1">
      <c r="B27" s="17" t="s">
        <v>38</v>
      </c>
      <c r="C27" s="73">
        <v>69977.649999999994</v>
      </c>
      <c r="D27" s="73">
        <v>60640.557000000001</v>
      </c>
      <c r="E27" s="73">
        <v>1406.3779999999999</v>
      </c>
      <c r="F27" s="73">
        <v>66955.925000000003</v>
      </c>
      <c r="G27" s="73">
        <v>58237.968000000001</v>
      </c>
      <c r="H27" s="73">
        <v>31217.760999999999</v>
      </c>
      <c r="I27" s="73">
        <v>1351.4490000000001</v>
      </c>
      <c r="J27" s="73">
        <v>40898.731</v>
      </c>
      <c r="K27" s="73">
        <v>10238.776</v>
      </c>
    </row>
    <row r="28" spans="2:11" s="74" customFormat="1" ht="16.5" customHeight="1">
      <c r="B28" s="17" t="s">
        <v>39</v>
      </c>
      <c r="C28" s="73">
        <v>12736.407999999999</v>
      </c>
      <c r="D28" s="73">
        <v>11036.993</v>
      </c>
      <c r="E28" s="73">
        <v>296.45400000000001</v>
      </c>
      <c r="F28" s="73">
        <v>12120.968000000001</v>
      </c>
      <c r="G28" s="73">
        <v>10542.764999999999</v>
      </c>
      <c r="H28" s="73">
        <v>4591.652</v>
      </c>
      <c r="I28" s="73">
        <v>288.78399999999999</v>
      </c>
      <c r="J28" s="73">
        <v>8318.1679999999997</v>
      </c>
      <c r="K28" s="73">
        <v>1832.5350000000001</v>
      </c>
    </row>
    <row r="29" spans="2:11" s="74" customFormat="1" ht="16.5" customHeight="1">
      <c r="B29" s="17" t="s">
        <v>40</v>
      </c>
      <c r="C29" s="73">
        <v>2565.2020000000002</v>
      </c>
      <c r="D29" s="73">
        <v>2222.9279999999999</v>
      </c>
      <c r="E29" s="73">
        <v>43.526000000000003</v>
      </c>
      <c r="F29" s="73">
        <v>2420.6759999999999</v>
      </c>
      <c r="G29" s="73">
        <v>2105.4940000000001</v>
      </c>
      <c r="H29" s="73">
        <v>703.15899999999999</v>
      </c>
      <c r="I29" s="73">
        <v>42.238</v>
      </c>
      <c r="J29" s="73" t="s">
        <v>21</v>
      </c>
      <c r="K29" s="73" t="s">
        <v>21</v>
      </c>
    </row>
    <row r="30" spans="2:11" s="71" customFormat="1" ht="16.5" customHeight="1">
      <c r="B30" s="17" t="s">
        <v>41</v>
      </c>
      <c r="C30" s="73">
        <v>2146.2060000000001</v>
      </c>
      <c r="D30" s="73">
        <v>1859.8389999999999</v>
      </c>
      <c r="E30" s="73">
        <v>48.369</v>
      </c>
      <c r="F30" s="73">
        <v>2014.95</v>
      </c>
      <c r="G30" s="73">
        <v>1752.5940000000001</v>
      </c>
      <c r="H30" s="73">
        <v>730.32100000000003</v>
      </c>
      <c r="I30" s="73">
        <v>47.296999999999997</v>
      </c>
      <c r="J30" s="73" t="s">
        <v>21</v>
      </c>
      <c r="K30" s="73" t="s">
        <v>21</v>
      </c>
    </row>
    <row r="31" spans="2:11" s="74" customFormat="1" ht="16.5" customHeight="1">
      <c r="B31" s="17" t="s">
        <v>42</v>
      </c>
      <c r="C31" s="73">
        <v>3837.0430000000001</v>
      </c>
      <c r="D31" s="73">
        <v>3325.0680000000002</v>
      </c>
      <c r="E31" s="73">
        <v>93.253</v>
      </c>
      <c r="F31" s="73">
        <v>3670.4609999999998</v>
      </c>
      <c r="G31" s="73">
        <v>3192.5509999999999</v>
      </c>
      <c r="H31" s="73">
        <v>1445.809</v>
      </c>
      <c r="I31" s="73">
        <v>90.644999999999996</v>
      </c>
      <c r="J31" s="73" t="s">
        <v>21</v>
      </c>
      <c r="K31" s="73" t="s">
        <v>21</v>
      </c>
    </row>
    <row r="32" spans="2:11" s="71" customFormat="1" ht="16.5" customHeight="1">
      <c r="B32" s="17" t="s">
        <v>43</v>
      </c>
      <c r="C32" s="73">
        <v>1588.271</v>
      </c>
      <c r="D32" s="73">
        <v>1376.3489999999999</v>
      </c>
      <c r="E32" s="73">
        <v>42.107999999999997</v>
      </c>
      <c r="F32" s="73">
        <v>1545.8820000000001</v>
      </c>
      <c r="G32" s="73">
        <v>1344.6010000000001</v>
      </c>
      <c r="H32" s="73">
        <v>636.23900000000003</v>
      </c>
      <c r="I32" s="73">
        <v>41.73</v>
      </c>
      <c r="J32" s="73" t="s">
        <v>21</v>
      </c>
      <c r="K32" s="73" t="s">
        <v>21</v>
      </c>
    </row>
    <row r="33" spans="2:11" s="74" customFormat="1" ht="16.5" customHeight="1">
      <c r="B33" s="17" t="s">
        <v>44</v>
      </c>
      <c r="C33" s="73">
        <v>2599.6860000000001</v>
      </c>
      <c r="D33" s="73">
        <v>2252.8110000000001</v>
      </c>
      <c r="E33" s="73">
        <v>69.197999999999993</v>
      </c>
      <c r="F33" s="73">
        <v>2468.9989999999998</v>
      </c>
      <c r="G33" s="73">
        <v>2147.5250000000001</v>
      </c>
      <c r="H33" s="73">
        <v>1076.125</v>
      </c>
      <c r="I33" s="73">
        <v>66.875</v>
      </c>
      <c r="J33" s="73" t="s">
        <v>21</v>
      </c>
      <c r="K33" s="73" t="s">
        <v>21</v>
      </c>
    </row>
    <row r="34" spans="2:11" s="74" customFormat="1" ht="16.5" customHeight="1">
      <c r="B34" s="17" t="s">
        <v>45</v>
      </c>
      <c r="C34" s="73">
        <v>9014.9950000000008</v>
      </c>
      <c r="D34" s="73">
        <v>7812.1270000000004</v>
      </c>
      <c r="E34" s="73">
        <v>211.62899999999999</v>
      </c>
      <c r="F34" s="73">
        <v>8500.9940000000006</v>
      </c>
      <c r="G34" s="73">
        <v>7394.1270000000004</v>
      </c>
      <c r="H34" s="73">
        <v>3101.6840000000002</v>
      </c>
      <c r="I34" s="73">
        <v>200.923</v>
      </c>
      <c r="J34" s="73">
        <v>5762.5550000000003</v>
      </c>
      <c r="K34" s="73">
        <v>1247.912</v>
      </c>
    </row>
    <row r="35" spans="2:11" s="74" customFormat="1" ht="16.5" customHeight="1">
      <c r="B35" s="11" t="s">
        <v>46</v>
      </c>
      <c r="C35" s="72">
        <v>4128.0640000000003</v>
      </c>
      <c r="D35" s="72">
        <v>3577.2579999999998</v>
      </c>
      <c r="E35" s="72">
        <v>110.44199999999999</v>
      </c>
      <c r="F35" s="72">
        <v>3961.7109999999998</v>
      </c>
      <c r="G35" s="72">
        <v>3445.8789999999999</v>
      </c>
      <c r="H35" s="72">
        <v>1723.1469999999999</v>
      </c>
      <c r="I35" s="72">
        <v>107.76600000000001</v>
      </c>
      <c r="J35" s="72">
        <v>3055.85</v>
      </c>
      <c r="K35" s="72">
        <v>540.96699999999998</v>
      </c>
    </row>
    <row r="36" spans="2:11" s="74" customFormat="1" ht="16.5" customHeight="1">
      <c r="B36" s="24" t="s">
        <v>47</v>
      </c>
      <c r="C36" s="72">
        <v>4607.7139999999999</v>
      </c>
      <c r="D36" s="72">
        <v>4023.9850000000001</v>
      </c>
      <c r="E36" s="72">
        <v>111.929</v>
      </c>
      <c r="F36" s="72">
        <v>4400.7550000000001</v>
      </c>
      <c r="G36" s="72">
        <v>3854.0149999999999</v>
      </c>
      <c r="H36" s="72">
        <v>1829.3779999999999</v>
      </c>
      <c r="I36" s="72">
        <v>108.51900000000001</v>
      </c>
      <c r="J36" s="72">
        <v>3003.1640000000002</v>
      </c>
      <c r="K36" s="72">
        <v>547.46699999999998</v>
      </c>
    </row>
    <row r="37" spans="2:11" s="74" customFormat="1" ht="16.5" customHeight="1">
      <c r="B37" s="25" t="s">
        <v>48</v>
      </c>
      <c r="C37" s="72">
        <v>152.31100000000001</v>
      </c>
      <c r="D37" s="72">
        <v>131.988</v>
      </c>
      <c r="E37" s="72">
        <v>2.77</v>
      </c>
      <c r="F37" s="72">
        <v>148.49100000000001</v>
      </c>
      <c r="G37" s="72">
        <v>129.15700000000001</v>
      </c>
      <c r="H37" s="72">
        <v>92.38</v>
      </c>
      <c r="I37" s="72">
        <v>2.7240000000000002</v>
      </c>
      <c r="J37" s="72">
        <v>86.893000000000001</v>
      </c>
      <c r="K37" s="72">
        <v>1.98</v>
      </c>
    </row>
    <row r="38" spans="2:11" s="76" customFormat="1" ht="27" customHeight="1">
      <c r="B38" s="5719"/>
      <c r="C38" s="5" t="s">
        <v>51</v>
      </c>
      <c r="D38" s="5" t="s">
        <v>106</v>
      </c>
      <c r="E38" s="5" t="s">
        <v>107</v>
      </c>
      <c r="F38" s="5" t="s">
        <v>51</v>
      </c>
      <c r="G38" s="5" t="s">
        <v>106</v>
      </c>
      <c r="H38" s="7" t="s">
        <v>108</v>
      </c>
      <c r="I38" s="5" t="s">
        <v>107</v>
      </c>
      <c r="J38" s="5" t="s">
        <v>109</v>
      </c>
      <c r="K38" s="75" t="s">
        <v>110</v>
      </c>
    </row>
    <row r="39" spans="2:11" s="76" customFormat="1" ht="27" customHeight="1">
      <c r="B39" s="5719"/>
      <c r="C39" s="5664" t="s">
        <v>111</v>
      </c>
      <c r="D39" s="5693"/>
      <c r="E39" s="77" t="s">
        <v>112</v>
      </c>
      <c r="F39" s="5664" t="s">
        <v>111</v>
      </c>
      <c r="G39" s="5693"/>
      <c r="H39" s="5694"/>
      <c r="I39" s="77" t="s">
        <v>112</v>
      </c>
      <c r="J39" s="5209" t="s">
        <v>111</v>
      </c>
      <c r="K39" s="5664"/>
    </row>
    <row r="40" spans="2:11" s="10" customFormat="1" ht="16.5" customHeight="1">
      <c r="B40" s="5719"/>
      <c r="C40" s="5664" t="s">
        <v>16</v>
      </c>
      <c r="D40" s="5693"/>
      <c r="E40" s="5694"/>
      <c r="F40" s="5209">
        <v>2016</v>
      </c>
      <c r="G40" s="5209"/>
      <c r="H40" s="5209"/>
      <c r="I40" s="5209"/>
      <c r="J40" s="5209"/>
      <c r="K40" s="5664"/>
    </row>
    <row r="41" spans="2:11" s="10" customFormat="1" ht="4.5" customHeight="1">
      <c r="B41" s="78"/>
      <c r="C41" s="79"/>
      <c r="D41" s="79"/>
      <c r="E41" s="79"/>
      <c r="F41" s="79"/>
      <c r="G41" s="79"/>
      <c r="H41" s="79"/>
      <c r="I41" s="79"/>
      <c r="J41" s="79"/>
      <c r="K41" s="79"/>
    </row>
    <row r="42" spans="2:11" s="34" customFormat="1" ht="12" customHeight="1">
      <c r="B42" s="5716" t="s">
        <v>61</v>
      </c>
      <c r="C42" s="5716"/>
      <c r="D42" s="5716"/>
      <c r="E42" s="5716"/>
      <c r="F42" s="5716"/>
      <c r="G42" s="5716"/>
      <c r="H42" s="5716"/>
      <c r="I42" s="5716"/>
      <c r="J42" s="5716"/>
      <c r="K42" s="5716"/>
    </row>
    <row r="43" spans="2:11" s="80" customFormat="1" ht="12" customHeight="1">
      <c r="B43" s="5717" t="s">
        <v>62</v>
      </c>
      <c r="C43" s="5717"/>
      <c r="D43" s="5717"/>
      <c r="E43" s="5717"/>
      <c r="F43" s="5717"/>
      <c r="G43" s="5717"/>
      <c r="H43" s="5717"/>
      <c r="I43" s="5717"/>
      <c r="J43" s="5717"/>
      <c r="K43" s="5717"/>
    </row>
    <row r="44" spans="2:11" s="80" customFormat="1" ht="12" customHeight="1">
      <c r="B44" s="5717" t="s">
        <v>63</v>
      </c>
      <c r="C44" s="5717"/>
      <c r="D44" s="5717"/>
      <c r="E44" s="5677"/>
      <c r="F44" s="5677"/>
      <c r="G44" s="5677"/>
      <c r="H44" s="5677"/>
      <c r="I44" s="5677"/>
      <c r="J44" s="5677"/>
      <c r="K44" s="5677"/>
    </row>
    <row r="45" spans="2:11" ht="4.5" customHeight="1">
      <c r="B45" s="81"/>
      <c r="C45" s="81"/>
      <c r="D45" s="81"/>
      <c r="E45" s="81"/>
      <c r="F45" s="81"/>
      <c r="G45" s="81"/>
      <c r="H45" s="82"/>
      <c r="I45" s="83"/>
      <c r="J45" s="83"/>
    </row>
    <row r="46" spans="2:11" ht="12" customHeight="1">
      <c r="B46" s="5718" t="s">
        <v>64</v>
      </c>
      <c r="C46" s="5718"/>
      <c r="D46" s="5718"/>
      <c r="E46" s="5718"/>
      <c r="F46" s="5718"/>
      <c r="G46" s="84"/>
      <c r="I46" s="83"/>
      <c r="J46" s="83"/>
    </row>
    <row r="47" spans="2:11" ht="12" customHeight="1">
      <c r="B47" s="5678" t="s">
        <v>113</v>
      </c>
      <c r="C47" s="5678"/>
      <c r="D47" s="5678" t="s">
        <v>114</v>
      </c>
      <c r="E47" s="5678"/>
      <c r="F47" s="5678"/>
      <c r="G47" s="5678" t="s">
        <v>115</v>
      </c>
      <c r="H47" s="5678"/>
      <c r="I47" s="5678"/>
      <c r="J47" s="83"/>
    </row>
    <row r="48" spans="2:11" ht="12" customHeight="1">
      <c r="B48" s="5678" t="s">
        <v>116</v>
      </c>
      <c r="C48" s="5678"/>
      <c r="D48" s="5678" t="s">
        <v>113</v>
      </c>
      <c r="E48" s="5678"/>
      <c r="F48" s="5678"/>
      <c r="G48" s="5678" t="s">
        <v>117</v>
      </c>
      <c r="H48" s="5678"/>
      <c r="I48" s="5678"/>
      <c r="J48" s="83"/>
    </row>
    <row r="49" spans="2:10">
      <c r="C49" s="84"/>
      <c r="D49" s="84"/>
      <c r="E49" s="84"/>
      <c r="F49" s="84"/>
      <c r="G49" s="84"/>
      <c r="I49" s="83"/>
      <c r="J49" s="83"/>
    </row>
    <row r="50" spans="2:10">
      <c r="C50" s="84"/>
      <c r="D50" s="84"/>
      <c r="E50" s="84"/>
      <c r="F50" s="84"/>
      <c r="G50" s="84"/>
      <c r="I50" s="83"/>
      <c r="J50" s="83"/>
    </row>
    <row r="51" spans="2:10">
      <c r="B51" s="85"/>
    </row>
  </sheetData>
  <mergeCells count="24">
    <mergeCell ref="B1:K1"/>
    <mergeCell ref="B2:K2"/>
    <mergeCell ref="B4:B6"/>
    <mergeCell ref="C5:D5"/>
    <mergeCell ref="F5:H5"/>
    <mergeCell ref="J5:K5"/>
    <mergeCell ref="C6:E6"/>
    <mergeCell ref="F6:K6"/>
    <mergeCell ref="B38:B40"/>
    <mergeCell ref="C39:D39"/>
    <mergeCell ref="F39:H39"/>
    <mergeCell ref="J39:K39"/>
    <mergeCell ref="C40:E40"/>
    <mergeCell ref="F40:K40"/>
    <mergeCell ref="B48:C48"/>
    <mergeCell ref="D48:F48"/>
    <mergeCell ref="G48:I48"/>
    <mergeCell ref="B42:K42"/>
    <mergeCell ref="B43:K43"/>
    <mergeCell ref="B44:K44"/>
    <mergeCell ref="B46:F46"/>
    <mergeCell ref="B47:C47"/>
    <mergeCell ref="D47:F47"/>
    <mergeCell ref="G47:I47"/>
  </mergeCells>
  <hyperlinks>
    <hyperlink ref="B47" r:id="rId1"/>
    <hyperlink ref="B48" r:id="rId2"/>
    <hyperlink ref="D47" r:id="rId3"/>
    <hyperlink ref="D48" r:id="rId4"/>
    <hyperlink ref="C4" r:id="rId5"/>
    <hyperlink ref="C38" r:id="rId6"/>
    <hyperlink ref="D38" r:id="rId7"/>
    <hyperlink ref="D4" r:id="rId8"/>
    <hyperlink ref="E4" r:id="rId9"/>
    <hyperlink ref="F4" r:id="rId10"/>
    <hyperlink ref="F38" r:id="rId11"/>
    <hyperlink ref="G4" r:id="rId12"/>
    <hyperlink ref="G38" r:id="rId13"/>
    <hyperlink ref="I4" r:id="rId14"/>
    <hyperlink ref="I38" r:id="rId15"/>
    <hyperlink ref="J38" r:id="rId16"/>
    <hyperlink ref="J4" r:id="rId17"/>
    <hyperlink ref="K4" r:id="rId18"/>
    <hyperlink ref="K38" r:id="rId19"/>
    <hyperlink ref="E38" r:id="rId20"/>
    <hyperlink ref="G47" r:id="rId21"/>
    <hyperlink ref="G48" r:id="rId22"/>
    <hyperlink ref="M2" location="Indice!A1" display="(Voltar ao Índice)"/>
  </hyperlinks>
  <printOptions horizontalCentered="1"/>
  <pageMargins left="0.27559055118110237" right="0.27559055118110237" top="0.6692913385826772" bottom="0.27559055118110237" header="0" footer="0"/>
  <pageSetup paperSize="9" scale="94" orientation="portrait" r:id="rId23"/>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G96"/>
  <sheetViews>
    <sheetView showGridLines="0" workbookViewId="0">
      <selection activeCell="B1" sqref="B1:E1"/>
    </sheetView>
  </sheetViews>
  <sheetFormatPr defaultColWidth="9.140625" defaultRowHeight="11.25"/>
  <cols>
    <col min="1" max="1" width="6.7109375" style="37" customWidth="1"/>
    <col min="2" max="2" width="40.28515625" style="37" customWidth="1"/>
    <col min="3" max="4" width="13.5703125" style="37" customWidth="1"/>
    <col min="5" max="5" width="40.28515625" style="37" customWidth="1"/>
    <col min="6" max="6" width="6.7109375" style="37" customWidth="1"/>
    <col min="7" max="7" width="14.28515625" style="37" bestFit="1" customWidth="1"/>
    <col min="8" max="16384" width="9.140625" style="37"/>
  </cols>
  <sheetData>
    <row r="1" spans="2:7" s="1" customFormat="1" ht="30" customHeight="1">
      <c r="B1" s="5713" t="s">
        <v>118</v>
      </c>
      <c r="C1" s="5713"/>
      <c r="D1" s="5713"/>
      <c r="E1" s="5713"/>
    </row>
    <row r="2" spans="2:7" s="1" customFormat="1" ht="30" customHeight="1">
      <c r="B2" s="5713" t="s">
        <v>119</v>
      </c>
      <c r="C2" s="5713"/>
      <c r="D2" s="5713"/>
      <c r="E2" s="5713"/>
      <c r="G2" s="2153" t="s">
        <v>2381</v>
      </c>
    </row>
    <row r="3" spans="2:7" s="1" customFormat="1" ht="10.5" customHeight="1">
      <c r="B3" s="87"/>
      <c r="C3" s="87"/>
      <c r="D3" s="87"/>
      <c r="E3" s="87"/>
    </row>
    <row r="4" spans="2:7" s="4" customFormat="1" ht="21" customHeight="1">
      <c r="B4" s="5705"/>
      <c r="C4" s="7" t="s">
        <v>99</v>
      </c>
      <c r="D4" s="88" t="s">
        <v>100</v>
      </c>
      <c r="E4" s="5724"/>
    </row>
    <row r="5" spans="2:7" s="10" customFormat="1" ht="27" customHeight="1">
      <c r="B5" s="5705"/>
      <c r="C5" s="7" t="s">
        <v>120</v>
      </c>
      <c r="D5" s="8" t="s">
        <v>121</v>
      </c>
      <c r="E5" s="5724"/>
    </row>
    <row r="6" spans="2:7" s="15" customFormat="1" ht="15" customHeight="1">
      <c r="B6" s="42" t="s">
        <v>17</v>
      </c>
      <c r="C6" s="89">
        <v>162226.133</v>
      </c>
      <c r="D6" s="89">
        <v>4649.8149999999996</v>
      </c>
      <c r="E6" s="15" t="s">
        <v>17</v>
      </c>
      <c r="F6" s="46"/>
    </row>
    <row r="7" spans="2:7" s="51" customFormat="1" ht="25.5" customHeight="1">
      <c r="B7" s="47" t="s">
        <v>122</v>
      </c>
      <c r="C7" s="90">
        <v>3642.9639999999999</v>
      </c>
      <c r="D7" s="90">
        <v>441.42500000000001</v>
      </c>
      <c r="E7" s="47" t="s">
        <v>123</v>
      </c>
      <c r="F7" s="46"/>
    </row>
    <row r="8" spans="2:7" s="52" customFormat="1" ht="15" customHeight="1">
      <c r="B8" s="47" t="s">
        <v>124</v>
      </c>
      <c r="C8" s="90">
        <v>502.37</v>
      </c>
      <c r="D8" s="90">
        <v>11.396000000000001</v>
      </c>
      <c r="E8" s="47" t="s">
        <v>125</v>
      </c>
      <c r="F8" s="46"/>
    </row>
    <row r="9" spans="2:7" s="52" customFormat="1" ht="15" customHeight="1">
      <c r="B9" s="47" t="s">
        <v>126</v>
      </c>
      <c r="C9" s="90">
        <v>22939.307000000001</v>
      </c>
      <c r="D9" s="90">
        <v>722.86800000000005</v>
      </c>
      <c r="E9" s="47" t="s">
        <v>127</v>
      </c>
      <c r="F9" s="46"/>
    </row>
    <row r="10" spans="2:7" s="52" customFormat="1" ht="15" customHeight="1">
      <c r="B10" s="47" t="s">
        <v>128</v>
      </c>
      <c r="C10" s="90">
        <v>4619.0429999999997</v>
      </c>
      <c r="D10" s="90">
        <v>8.4450000000000003</v>
      </c>
      <c r="E10" s="47" t="s">
        <v>129</v>
      </c>
      <c r="F10" s="46"/>
    </row>
    <row r="11" spans="2:7" s="52" customFormat="1" ht="37.5" customHeight="1">
      <c r="B11" s="47" t="s">
        <v>130</v>
      </c>
      <c r="C11" s="90">
        <v>1969.9369999999999</v>
      </c>
      <c r="D11" s="90">
        <v>41.091999999999999</v>
      </c>
      <c r="E11" s="47" t="s">
        <v>131</v>
      </c>
      <c r="F11" s="46"/>
    </row>
    <row r="12" spans="2:7" s="52" customFormat="1" ht="15" customHeight="1">
      <c r="B12" s="47" t="s">
        <v>132</v>
      </c>
      <c r="C12" s="90">
        <v>6315.9740000000002</v>
      </c>
      <c r="D12" s="90">
        <v>276.47699999999998</v>
      </c>
      <c r="E12" s="47" t="s">
        <v>133</v>
      </c>
      <c r="F12" s="46"/>
    </row>
    <row r="13" spans="2:7" s="91" customFormat="1" ht="25.5" customHeight="1">
      <c r="B13" s="47" t="s">
        <v>134</v>
      </c>
      <c r="C13" s="90">
        <v>22823.913</v>
      </c>
      <c r="D13" s="90">
        <v>707.24800000000005</v>
      </c>
      <c r="E13" s="47" t="s">
        <v>135</v>
      </c>
      <c r="F13" s="46"/>
    </row>
    <row r="14" spans="2:7" s="91" customFormat="1" ht="15" customHeight="1">
      <c r="B14" s="47" t="s">
        <v>136</v>
      </c>
      <c r="C14" s="90">
        <v>7870.2039999999997</v>
      </c>
      <c r="D14" s="90">
        <v>169.24</v>
      </c>
      <c r="E14" s="47" t="s">
        <v>137</v>
      </c>
      <c r="F14" s="46"/>
    </row>
    <row r="15" spans="2:7" s="91" customFormat="1" ht="15" customHeight="1">
      <c r="B15" s="47" t="s">
        <v>138</v>
      </c>
      <c r="C15" s="90">
        <v>9371.7029999999995</v>
      </c>
      <c r="D15" s="90">
        <v>302.97800000000001</v>
      </c>
      <c r="E15" s="47" t="s">
        <v>139</v>
      </c>
      <c r="F15" s="46"/>
    </row>
    <row r="16" spans="2:7" s="91" customFormat="1" ht="15" customHeight="1">
      <c r="B16" s="47" t="s">
        <v>140</v>
      </c>
      <c r="C16" s="90">
        <v>5687.2179999999998</v>
      </c>
      <c r="D16" s="90">
        <v>86.850999999999999</v>
      </c>
      <c r="E16" s="47" t="s">
        <v>141</v>
      </c>
      <c r="F16" s="46"/>
    </row>
    <row r="17" spans="2:6" s="91" customFormat="1" ht="15" customHeight="1">
      <c r="B17" s="47" t="s">
        <v>142</v>
      </c>
      <c r="C17" s="90">
        <v>8299.4789999999994</v>
      </c>
      <c r="D17" s="90">
        <v>82.04</v>
      </c>
      <c r="E17" s="47" t="s">
        <v>143</v>
      </c>
      <c r="F17" s="46"/>
    </row>
    <row r="18" spans="2:6" s="91" customFormat="1" ht="15" customHeight="1">
      <c r="B18" s="47" t="s">
        <v>144</v>
      </c>
      <c r="C18" s="90">
        <v>19969.933000000001</v>
      </c>
      <c r="D18" s="90">
        <v>31.219000000000001</v>
      </c>
      <c r="E18" s="47" t="s">
        <v>145</v>
      </c>
      <c r="F18" s="46"/>
    </row>
    <row r="19" spans="2:6" s="91" customFormat="1" ht="25.5" customHeight="1">
      <c r="B19" s="47" t="s">
        <v>146</v>
      </c>
      <c r="C19" s="90">
        <v>5976.7179999999998</v>
      </c>
      <c r="D19" s="90">
        <v>192.036</v>
      </c>
      <c r="E19" s="47" t="s">
        <v>147</v>
      </c>
      <c r="F19" s="46"/>
    </row>
    <row r="20" spans="2:6" s="91" customFormat="1" ht="15" customHeight="1">
      <c r="B20" s="47" t="s">
        <v>148</v>
      </c>
      <c r="C20" s="90">
        <v>5870.6850000000004</v>
      </c>
      <c r="D20" s="90">
        <v>331.839</v>
      </c>
      <c r="E20" s="47" t="s">
        <v>149</v>
      </c>
      <c r="F20" s="46"/>
    </row>
    <row r="21" spans="2:6" s="91" customFormat="1" ht="25.5" customHeight="1">
      <c r="B21" s="47" t="s">
        <v>150</v>
      </c>
      <c r="C21" s="90">
        <v>11924.415999999999</v>
      </c>
      <c r="D21" s="90">
        <v>289.58199999999999</v>
      </c>
      <c r="E21" s="47" t="s">
        <v>151</v>
      </c>
      <c r="F21" s="46"/>
    </row>
    <row r="22" spans="2:6" s="91" customFormat="1" ht="15" customHeight="1">
      <c r="B22" s="47" t="s">
        <v>152</v>
      </c>
      <c r="C22" s="90">
        <v>9590.9339999999993</v>
      </c>
      <c r="D22" s="90">
        <v>303.03800000000001</v>
      </c>
      <c r="E22" s="47" t="s">
        <v>153</v>
      </c>
      <c r="F22" s="46"/>
    </row>
    <row r="23" spans="2:6" s="91" customFormat="1" ht="15" customHeight="1">
      <c r="B23" s="47" t="s">
        <v>154</v>
      </c>
      <c r="C23" s="90">
        <v>10115.571</v>
      </c>
      <c r="D23" s="90">
        <v>379.43400000000003</v>
      </c>
      <c r="E23" s="47" t="s">
        <v>155</v>
      </c>
      <c r="F23" s="46"/>
    </row>
    <row r="24" spans="2:6" s="91" customFormat="1" ht="25.5" customHeight="1">
      <c r="B24" s="47" t="s">
        <v>156</v>
      </c>
      <c r="C24" s="90">
        <v>1357.8340000000001</v>
      </c>
      <c r="D24" s="90">
        <v>47.534999999999997</v>
      </c>
      <c r="E24" s="47" t="s">
        <v>157</v>
      </c>
      <c r="F24" s="46"/>
    </row>
    <row r="25" spans="2:6" s="91" customFormat="1" ht="15" customHeight="1">
      <c r="B25" s="47" t="s">
        <v>158</v>
      </c>
      <c r="C25" s="90">
        <v>2213.8890000000001</v>
      </c>
      <c r="D25" s="90">
        <v>106.602</v>
      </c>
      <c r="E25" s="47" t="s">
        <v>159</v>
      </c>
      <c r="F25" s="46"/>
    </row>
    <row r="26" spans="2:6" s="91" customFormat="1" ht="37.5" customHeight="1">
      <c r="B26" s="47" t="s">
        <v>160</v>
      </c>
      <c r="C26" s="90">
        <v>1164.0409999999999</v>
      </c>
      <c r="D26" s="90">
        <v>118.47</v>
      </c>
      <c r="E26" s="47" t="s">
        <v>161</v>
      </c>
      <c r="F26" s="46"/>
    </row>
    <row r="27" spans="2:6" s="91" customFormat="1" ht="25.5" customHeight="1">
      <c r="B27" s="47" t="s">
        <v>162</v>
      </c>
      <c r="C27" s="90">
        <v>0</v>
      </c>
      <c r="D27" s="90">
        <v>0</v>
      </c>
      <c r="E27" s="47" t="s">
        <v>163</v>
      </c>
      <c r="F27" s="46"/>
    </row>
    <row r="28" spans="2:6" s="15" customFormat="1" ht="15" customHeight="1">
      <c r="B28" s="25" t="s">
        <v>47</v>
      </c>
      <c r="C28" s="89">
        <v>3854.0149999999999</v>
      </c>
      <c r="D28" s="89">
        <v>108.51900000000001</v>
      </c>
      <c r="E28" s="15" t="s">
        <v>47</v>
      </c>
      <c r="F28" s="46"/>
    </row>
    <row r="29" spans="2:6" s="51" customFormat="1" ht="25.5" customHeight="1">
      <c r="B29" s="47" t="s">
        <v>122</v>
      </c>
      <c r="C29" s="90">
        <v>80.826999999999998</v>
      </c>
      <c r="D29" s="90">
        <v>10.154</v>
      </c>
      <c r="E29" s="47" t="s">
        <v>123</v>
      </c>
      <c r="F29" s="46"/>
    </row>
    <row r="30" spans="2:6" s="52" customFormat="1" ht="15" customHeight="1">
      <c r="B30" s="47" t="s">
        <v>124</v>
      </c>
      <c r="C30" s="90">
        <v>2.669</v>
      </c>
      <c r="D30" s="90">
        <v>8.8999999999999996E-2</v>
      </c>
      <c r="E30" s="47" t="s">
        <v>125</v>
      </c>
      <c r="F30" s="46"/>
    </row>
    <row r="31" spans="2:6" s="52" customFormat="1" ht="15" customHeight="1">
      <c r="B31" s="47" t="s">
        <v>126</v>
      </c>
      <c r="C31" s="90">
        <v>118.4</v>
      </c>
      <c r="D31" s="90">
        <v>5.4390000000000001</v>
      </c>
      <c r="E31" s="47" t="s">
        <v>127</v>
      </c>
      <c r="F31" s="46"/>
    </row>
    <row r="32" spans="2:6" s="52" customFormat="1" ht="15" customHeight="1">
      <c r="B32" s="47" t="s">
        <v>128</v>
      </c>
      <c r="C32" s="90">
        <v>102.19</v>
      </c>
      <c r="D32" s="90">
        <v>0.76800000000000002</v>
      </c>
      <c r="E32" s="47" t="s">
        <v>129</v>
      </c>
      <c r="F32" s="46"/>
    </row>
    <row r="33" spans="2:6" s="52" customFormat="1" ht="37.5" customHeight="1">
      <c r="B33" s="47" t="s">
        <v>130</v>
      </c>
      <c r="C33" s="90">
        <v>62.045000000000002</v>
      </c>
      <c r="D33" s="90">
        <v>1.4750000000000001</v>
      </c>
      <c r="E33" s="47" t="s">
        <v>131</v>
      </c>
      <c r="F33" s="46"/>
    </row>
    <row r="34" spans="2:6" s="52" customFormat="1" ht="15" customHeight="1">
      <c r="B34" s="47" t="s">
        <v>132</v>
      </c>
      <c r="C34" s="90">
        <v>211.51400000000001</v>
      </c>
      <c r="D34" s="90">
        <v>6.1079999999999997</v>
      </c>
      <c r="E34" s="47" t="s">
        <v>133</v>
      </c>
      <c r="F34" s="46"/>
    </row>
    <row r="35" spans="2:6" s="52" customFormat="1" ht="25.5" customHeight="1">
      <c r="B35" s="47" t="s">
        <v>134</v>
      </c>
      <c r="C35" s="90">
        <v>465.40800000000002</v>
      </c>
      <c r="D35" s="90">
        <v>16.437000000000001</v>
      </c>
      <c r="E35" s="47" t="s">
        <v>135</v>
      </c>
      <c r="F35" s="46"/>
    </row>
    <row r="36" spans="2:6" s="52" customFormat="1" ht="15" customHeight="1">
      <c r="B36" s="47" t="s">
        <v>136</v>
      </c>
      <c r="C36" s="90">
        <v>236.44300000000001</v>
      </c>
      <c r="D36" s="90">
        <v>4.2190000000000003</v>
      </c>
      <c r="E36" s="47" t="s">
        <v>137</v>
      </c>
      <c r="F36" s="46"/>
    </row>
    <row r="37" spans="2:6" s="52" customFormat="1" ht="15" customHeight="1">
      <c r="B37" s="47" t="s">
        <v>138</v>
      </c>
      <c r="C37" s="90">
        <v>600.72199999999998</v>
      </c>
      <c r="D37" s="90">
        <v>13.776999999999999</v>
      </c>
      <c r="E37" s="47" t="s">
        <v>139</v>
      </c>
      <c r="F37" s="46"/>
    </row>
    <row r="38" spans="2:6" s="52" customFormat="1" ht="15" customHeight="1">
      <c r="B38" s="47" t="s">
        <v>140</v>
      </c>
      <c r="C38" s="90">
        <v>59.38</v>
      </c>
      <c r="D38" s="90">
        <v>0.97399999999999998</v>
      </c>
      <c r="E38" s="47" t="s">
        <v>141</v>
      </c>
      <c r="F38" s="46"/>
    </row>
    <row r="39" spans="2:6" s="52" customFormat="1" ht="15" customHeight="1">
      <c r="B39" s="47" t="s">
        <v>142</v>
      </c>
      <c r="C39" s="90">
        <v>106.08499999999999</v>
      </c>
      <c r="D39" s="90">
        <v>0.92700000000000005</v>
      </c>
      <c r="E39" s="47" t="s">
        <v>143</v>
      </c>
      <c r="F39" s="46"/>
    </row>
    <row r="40" spans="2:6" s="52" customFormat="1" ht="15" customHeight="1">
      <c r="B40" s="47" t="s">
        <v>144</v>
      </c>
      <c r="C40" s="90">
        <v>443.65100000000001</v>
      </c>
      <c r="D40" s="90">
        <v>0.88900000000000001</v>
      </c>
      <c r="E40" s="47" t="s">
        <v>145</v>
      </c>
      <c r="F40" s="46"/>
    </row>
    <row r="41" spans="2:6" s="52" customFormat="1" ht="25.5" customHeight="1">
      <c r="B41" s="47" t="s">
        <v>146</v>
      </c>
      <c r="C41" s="90">
        <v>84.096999999999994</v>
      </c>
      <c r="D41" s="90">
        <v>2.7690000000000001</v>
      </c>
      <c r="E41" s="47" t="s">
        <v>147</v>
      </c>
      <c r="F41" s="46"/>
    </row>
    <row r="42" spans="2:6" s="52" customFormat="1" ht="15" customHeight="1">
      <c r="B42" s="47" t="s">
        <v>148</v>
      </c>
      <c r="C42" s="90">
        <v>115.499</v>
      </c>
      <c r="D42" s="90">
        <v>5.7009999999999996</v>
      </c>
      <c r="E42" s="47" t="s">
        <v>149</v>
      </c>
      <c r="F42" s="46"/>
    </row>
    <row r="43" spans="2:6" s="91" customFormat="1" ht="25.5" customHeight="1">
      <c r="B43" s="47" t="s">
        <v>150</v>
      </c>
      <c r="C43" s="90">
        <v>523.6</v>
      </c>
      <c r="D43" s="90">
        <v>15.182</v>
      </c>
      <c r="E43" s="47" t="s">
        <v>151</v>
      </c>
      <c r="F43" s="46"/>
    </row>
    <row r="44" spans="2:6" s="91" customFormat="1" ht="15" customHeight="1">
      <c r="B44" s="47" t="s">
        <v>152</v>
      </c>
      <c r="C44" s="90">
        <v>265.60599999999999</v>
      </c>
      <c r="D44" s="90">
        <v>8.3379999999999992</v>
      </c>
      <c r="E44" s="47" t="s">
        <v>153</v>
      </c>
      <c r="F44" s="46"/>
    </row>
    <row r="45" spans="2:6" s="91" customFormat="1" ht="15" customHeight="1">
      <c r="B45" s="47" t="s">
        <v>154</v>
      </c>
      <c r="C45" s="90">
        <v>272.90499999999997</v>
      </c>
      <c r="D45" s="90">
        <v>8.1910000000000007</v>
      </c>
      <c r="E45" s="47" t="s">
        <v>155</v>
      </c>
      <c r="F45" s="46"/>
    </row>
    <row r="46" spans="2:6" s="91" customFormat="1" ht="25.5" customHeight="1">
      <c r="B46" s="47" t="s">
        <v>156</v>
      </c>
      <c r="C46" s="90">
        <v>33.536000000000001</v>
      </c>
      <c r="D46" s="90">
        <v>1.575</v>
      </c>
      <c r="E46" s="47" t="s">
        <v>157</v>
      </c>
      <c r="F46" s="46"/>
    </row>
    <row r="47" spans="2:6" s="91" customFormat="1" ht="15" customHeight="1">
      <c r="B47" s="47" t="s">
        <v>158</v>
      </c>
      <c r="C47" s="90">
        <v>41.162999999999997</v>
      </c>
      <c r="D47" s="90">
        <v>2.375</v>
      </c>
      <c r="E47" s="47" t="s">
        <v>159</v>
      </c>
      <c r="F47" s="46"/>
    </row>
    <row r="48" spans="2:6" s="91" customFormat="1" ht="37.5" customHeight="1">
      <c r="B48" s="47" t="s">
        <v>160</v>
      </c>
      <c r="C48" s="90">
        <v>28.274000000000001</v>
      </c>
      <c r="D48" s="90">
        <v>3.1339999999999999</v>
      </c>
      <c r="E48" s="47" t="s">
        <v>161</v>
      </c>
      <c r="F48" s="46"/>
    </row>
    <row r="49" spans="2:6" s="91" customFormat="1" ht="25.5" customHeight="1">
      <c r="B49" s="47" t="s">
        <v>162</v>
      </c>
      <c r="C49" s="90">
        <v>0</v>
      </c>
      <c r="D49" s="90">
        <v>0</v>
      </c>
      <c r="E49" s="47" t="s">
        <v>163</v>
      </c>
      <c r="F49" s="46"/>
    </row>
    <row r="50" spans="2:6" s="4" customFormat="1" ht="18" customHeight="1">
      <c r="B50" s="5725"/>
      <c r="C50" s="7" t="s">
        <v>106</v>
      </c>
      <c r="D50" s="7" t="s">
        <v>107</v>
      </c>
      <c r="E50" s="5727"/>
    </row>
    <row r="51" spans="2:6" s="10" customFormat="1" ht="18" customHeight="1">
      <c r="B51" s="5726"/>
      <c r="C51" s="7" t="s">
        <v>111</v>
      </c>
      <c r="D51" s="29" t="s">
        <v>112</v>
      </c>
      <c r="E51" s="5728"/>
    </row>
    <row r="52" spans="2:6" s="34" customFormat="1" ht="4.5" customHeight="1">
      <c r="B52" s="92"/>
      <c r="C52" s="59"/>
      <c r="D52" s="60"/>
      <c r="E52" s="92"/>
    </row>
    <row r="53" spans="2:6" s="34" customFormat="1" ht="12" customHeight="1">
      <c r="B53" s="5685" t="s">
        <v>61</v>
      </c>
      <c r="C53" s="5685"/>
      <c r="D53" s="5685"/>
      <c r="E53" s="5685"/>
    </row>
    <row r="54" spans="2:6" s="35" customFormat="1" ht="12" customHeight="1">
      <c r="B54" s="5676" t="s">
        <v>62</v>
      </c>
      <c r="C54" s="5676"/>
      <c r="D54" s="5676"/>
      <c r="E54" s="5676"/>
    </row>
    <row r="55" spans="2:6" s="35" customFormat="1" ht="12" customHeight="1">
      <c r="B55" s="5708" t="s">
        <v>63</v>
      </c>
      <c r="C55" s="5708"/>
      <c r="D55" s="5708"/>
      <c r="E55" s="5708"/>
    </row>
    <row r="56" spans="2:6" s="35" customFormat="1" ht="12" customHeight="1">
      <c r="B56" s="5708" t="s">
        <v>95</v>
      </c>
      <c r="C56" s="5708"/>
      <c r="D56" s="5708"/>
      <c r="E56" s="5708"/>
    </row>
    <row r="57" spans="2:6" s="35" customFormat="1" ht="12" customHeight="1">
      <c r="B57" s="5708" t="s">
        <v>96</v>
      </c>
      <c r="C57" s="5708"/>
      <c r="D57" s="5708"/>
      <c r="E57" s="5708"/>
    </row>
    <row r="58" spans="2:6">
      <c r="C58" s="93"/>
      <c r="D58" s="93"/>
      <c r="E58" s="94"/>
      <c r="F58" s="94"/>
    </row>
    <row r="59" spans="2:6">
      <c r="C59" s="93"/>
      <c r="D59" s="93"/>
      <c r="E59" s="94"/>
      <c r="F59" s="94"/>
    </row>
    <row r="60" spans="2:6">
      <c r="C60" s="93"/>
      <c r="D60" s="93"/>
      <c r="E60" s="94"/>
      <c r="F60" s="94"/>
    </row>
    <row r="61" spans="2:6">
      <c r="C61" s="93"/>
      <c r="D61" s="93"/>
      <c r="E61" s="94"/>
      <c r="F61" s="94"/>
    </row>
    <row r="62" spans="2:6">
      <c r="C62" s="93"/>
      <c r="D62" s="93"/>
      <c r="E62" s="94"/>
      <c r="F62" s="94"/>
    </row>
    <row r="63" spans="2:6">
      <c r="C63" s="93"/>
      <c r="D63" s="93"/>
      <c r="E63" s="94"/>
      <c r="F63" s="94"/>
    </row>
    <row r="64" spans="2:6">
      <c r="C64" s="93"/>
      <c r="D64" s="93"/>
      <c r="E64" s="94"/>
      <c r="F64" s="94"/>
    </row>
    <row r="65" spans="3:6">
      <c r="C65" s="93"/>
      <c r="D65" s="93"/>
      <c r="E65" s="94"/>
      <c r="F65" s="94"/>
    </row>
    <row r="66" spans="3:6">
      <c r="C66" s="93"/>
      <c r="D66" s="93"/>
      <c r="E66" s="94"/>
      <c r="F66" s="94"/>
    </row>
    <row r="67" spans="3:6">
      <c r="C67" s="93"/>
      <c r="D67" s="93"/>
      <c r="E67" s="94"/>
      <c r="F67" s="94"/>
    </row>
    <row r="68" spans="3:6">
      <c r="C68" s="93"/>
      <c r="D68" s="93"/>
      <c r="E68" s="94"/>
      <c r="F68" s="94"/>
    </row>
    <row r="69" spans="3:6">
      <c r="C69" s="93"/>
      <c r="D69" s="93"/>
      <c r="E69" s="94"/>
      <c r="F69" s="94"/>
    </row>
    <row r="70" spans="3:6">
      <c r="C70" s="93"/>
      <c r="D70" s="93"/>
      <c r="E70" s="94"/>
      <c r="F70" s="94"/>
    </row>
    <row r="71" spans="3:6">
      <c r="C71" s="93"/>
      <c r="D71" s="93"/>
      <c r="E71" s="94"/>
      <c r="F71" s="94"/>
    </row>
    <row r="72" spans="3:6">
      <c r="C72" s="93"/>
      <c r="D72" s="93"/>
      <c r="E72" s="94"/>
      <c r="F72" s="94"/>
    </row>
    <row r="73" spans="3:6">
      <c r="C73" s="93"/>
      <c r="D73" s="93"/>
      <c r="E73" s="94"/>
      <c r="F73" s="94"/>
    </row>
    <row r="74" spans="3:6">
      <c r="C74" s="93"/>
      <c r="D74" s="93"/>
      <c r="E74" s="94"/>
      <c r="F74" s="94"/>
    </row>
    <row r="75" spans="3:6">
      <c r="C75" s="93"/>
      <c r="D75" s="93"/>
      <c r="E75" s="94"/>
      <c r="F75" s="94"/>
    </row>
    <row r="76" spans="3:6">
      <c r="C76" s="93"/>
      <c r="D76" s="93"/>
      <c r="E76" s="94"/>
      <c r="F76" s="94"/>
    </row>
    <row r="77" spans="3:6">
      <c r="C77" s="93"/>
      <c r="D77" s="93"/>
      <c r="E77" s="94"/>
      <c r="F77" s="94"/>
    </row>
    <row r="78" spans="3:6">
      <c r="C78" s="93"/>
      <c r="D78" s="93"/>
      <c r="E78" s="94"/>
      <c r="F78" s="94"/>
    </row>
    <row r="79" spans="3:6">
      <c r="C79" s="93"/>
      <c r="D79" s="93"/>
      <c r="E79" s="94"/>
      <c r="F79" s="94"/>
    </row>
    <row r="80" spans="3:6">
      <c r="C80" s="93"/>
      <c r="D80" s="93"/>
      <c r="E80" s="94"/>
      <c r="F80" s="94"/>
    </row>
    <row r="81" spans="3:6">
      <c r="C81" s="93"/>
      <c r="D81" s="93"/>
      <c r="E81" s="94"/>
      <c r="F81" s="94"/>
    </row>
    <row r="82" spans="3:6">
      <c r="C82" s="93"/>
      <c r="D82" s="93"/>
      <c r="E82" s="94"/>
      <c r="F82" s="94"/>
    </row>
    <row r="83" spans="3:6">
      <c r="C83" s="93"/>
      <c r="D83" s="93"/>
      <c r="E83" s="94"/>
      <c r="F83" s="94"/>
    </row>
    <row r="84" spans="3:6">
      <c r="C84" s="93"/>
      <c r="D84" s="93"/>
      <c r="E84" s="94"/>
      <c r="F84" s="94"/>
    </row>
    <row r="85" spans="3:6">
      <c r="C85" s="93"/>
      <c r="D85" s="93"/>
      <c r="E85" s="94"/>
      <c r="F85" s="94"/>
    </row>
    <row r="86" spans="3:6">
      <c r="C86" s="93"/>
      <c r="D86" s="93"/>
      <c r="E86" s="94"/>
      <c r="F86" s="94"/>
    </row>
    <row r="87" spans="3:6">
      <c r="C87" s="93"/>
      <c r="D87" s="93"/>
      <c r="E87" s="94"/>
      <c r="F87" s="94"/>
    </row>
    <row r="88" spans="3:6">
      <c r="C88" s="93"/>
      <c r="D88" s="93"/>
      <c r="E88" s="94"/>
      <c r="F88" s="94"/>
    </row>
    <row r="89" spans="3:6">
      <c r="C89" s="93"/>
      <c r="D89" s="93"/>
      <c r="E89" s="94"/>
      <c r="F89" s="94"/>
    </row>
    <row r="90" spans="3:6">
      <c r="C90" s="93"/>
      <c r="D90" s="93"/>
      <c r="E90" s="94"/>
      <c r="F90" s="94"/>
    </row>
    <row r="91" spans="3:6">
      <c r="C91" s="93"/>
      <c r="D91" s="93"/>
      <c r="E91" s="94"/>
      <c r="F91" s="94"/>
    </row>
    <row r="92" spans="3:6">
      <c r="C92" s="93"/>
      <c r="D92" s="93"/>
      <c r="E92" s="94"/>
      <c r="F92" s="94"/>
    </row>
    <row r="93" spans="3:6">
      <c r="C93" s="93"/>
      <c r="D93" s="93"/>
      <c r="E93" s="94"/>
      <c r="F93" s="94"/>
    </row>
    <row r="94" spans="3:6">
      <c r="C94" s="93"/>
      <c r="D94" s="93"/>
      <c r="E94" s="94"/>
      <c r="F94" s="94"/>
    </row>
    <row r="95" spans="3:6">
      <c r="C95" s="93"/>
      <c r="D95" s="93"/>
      <c r="E95" s="94"/>
      <c r="F95" s="94"/>
    </row>
    <row r="96" spans="3:6">
      <c r="C96" s="93"/>
      <c r="D96" s="93"/>
      <c r="E96" s="94"/>
      <c r="F96" s="94"/>
    </row>
  </sheetData>
  <mergeCells count="11">
    <mergeCell ref="B1:E1"/>
    <mergeCell ref="B2:E2"/>
    <mergeCell ref="B4:B5"/>
    <mergeCell ref="E4:E5"/>
    <mergeCell ref="B50:B51"/>
    <mergeCell ref="E50:E51"/>
    <mergeCell ref="B53:E53"/>
    <mergeCell ref="B54:E54"/>
    <mergeCell ref="B55:E55"/>
    <mergeCell ref="B56:E56"/>
    <mergeCell ref="B57:E57"/>
  </mergeCells>
  <hyperlinks>
    <hyperlink ref="G2" location="Indice!A1" display="(Voltar ao Índice)"/>
  </hyperlinks>
  <printOptions horizontalCentered="1"/>
  <pageMargins left="0.27559055118110237" right="0.27559055118110237" top="0.6692913385826772" bottom="0.27559055118110237" header="0" footer="0"/>
  <pageSetup paperSize="9" scale="65" orientation="portrait" r:id="rId1"/>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H27"/>
  <sheetViews>
    <sheetView showGridLines="0" workbookViewId="0">
      <selection activeCell="B1" sqref="B1:F1"/>
    </sheetView>
  </sheetViews>
  <sheetFormatPr defaultColWidth="9.140625" defaultRowHeight="11.25"/>
  <cols>
    <col min="1" max="1" width="6.7109375" style="37" customWidth="1"/>
    <col min="2" max="2" width="33.7109375" style="37" customWidth="1"/>
    <col min="3" max="5" width="12.7109375" style="37" customWidth="1"/>
    <col min="6" max="6" width="33.7109375" style="37" customWidth="1"/>
    <col min="7" max="7" width="6.7109375" style="37" customWidth="1"/>
    <col min="8" max="8" width="14.28515625" style="37" bestFit="1" customWidth="1"/>
    <col min="9" max="16384" width="9.140625" style="37"/>
  </cols>
  <sheetData>
    <row r="1" spans="2:8" s="1" customFormat="1" ht="30" customHeight="1">
      <c r="B1" s="5713" t="s">
        <v>164</v>
      </c>
      <c r="C1" s="5713"/>
      <c r="D1" s="5713"/>
      <c r="E1" s="5713"/>
      <c r="F1" s="5713"/>
    </row>
    <row r="2" spans="2:8" s="1" customFormat="1" ht="30" customHeight="1">
      <c r="B2" s="5704" t="s">
        <v>165</v>
      </c>
      <c r="C2" s="5704"/>
      <c r="D2" s="5704"/>
      <c r="E2" s="5704"/>
      <c r="F2" s="5704"/>
      <c r="H2" s="2153" t="s">
        <v>2381</v>
      </c>
    </row>
    <row r="3" spans="2:8" s="1" customFormat="1" ht="12" customHeight="1">
      <c r="B3" s="2"/>
      <c r="C3" s="2"/>
      <c r="D3" s="2"/>
      <c r="E3" s="2"/>
      <c r="F3" s="2"/>
    </row>
    <row r="4" spans="2:8" s="4" customFormat="1" ht="18" customHeight="1">
      <c r="B4" s="5705"/>
      <c r="C4" s="5729" t="s">
        <v>99</v>
      </c>
      <c r="D4" s="5730"/>
      <c r="E4" s="75" t="s">
        <v>100</v>
      </c>
      <c r="F4" s="5724"/>
    </row>
    <row r="5" spans="2:8" s="10" customFormat="1" ht="27" customHeight="1">
      <c r="B5" s="5705"/>
      <c r="C5" s="5664" t="s">
        <v>104</v>
      </c>
      <c r="D5" s="5694"/>
      <c r="E5" s="9" t="s">
        <v>121</v>
      </c>
      <c r="F5" s="5724"/>
    </row>
    <row r="6" spans="2:8" s="10" customFormat="1" ht="18" customHeight="1">
      <c r="B6" s="5705"/>
      <c r="C6" s="7">
        <v>2016</v>
      </c>
      <c r="D6" s="7" t="s">
        <v>16</v>
      </c>
      <c r="E6" s="7">
        <v>2016</v>
      </c>
      <c r="F6" s="5724"/>
    </row>
    <row r="7" spans="2:8" s="15" customFormat="1" ht="30" customHeight="1">
      <c r="B7" s="42" t="s">
        <v>17</v>
      </c>
      <c r="C7" s="89">
        <v>162226.133</v>
      </c>
      <c r="D7" s="89">
        <v>168677.33799999999</v>
      </c>
      <c r="E7" s="89">
        <v>4649.8149999999996</v>
      </c>
      <c r="F7" s="15" t="s">
        <v>17</v>
      </c>
      <c r="H7" s="95"/>
    </row>
    <row r="8" spans="2:8" s="52" customFormat="1" ht="27" customHeight="1">
      <c r="B8" s="96" t="s">
        <v>73</v>
      </c>
      <c r="C8" s="90">
        <v>3642.9639999999999</v>
      </c>
      <c r="D8" s="90">
        <v>3847.681</v>
      </c>
      <c r="E8" s="90">
        <v>441.42500000000001</v>
      </c>
      <c r="F8" s="96" t="s">
        <v>166</v>
      </c>
    </row>
    <row r="9" spans="2:8" s="52" customFormat="1" ht="73.5" customHeight="1">
      <c r="B9" s="47" t="s">
        <v>167</v>
      </c>
      <c r="C9" s="90">
        <v>36346.631000000001</v>
      </c>
      <c r="D9" s="90">
        <v>37861.784</v>
      </c>
      <c r="E9" s="90">
        <v>1060.278</v>
      </c>
      <c r="F9" s="96" t="s">
        <v>168</v>
      </c>
    </row>
    <row r="10" spans="2:8" s="52" customFormat="1" ht="21" customHeight="1">
      <c r="B10" s="97" t="s">
        <v>169</v>
      </c>
      <c r="C10" s="90">
        <v>122236.538</v>
      </c>
      <c r="D10" s="90">
        <v>126967.87300000001</v>
      </c>
      <c r="E10" s="90">
        <v>3148.1120000000001</v>
      </c>
      <c r="F10" s="96" t="s">
        <v>170</v>
      </c>
    </row>
    <row r="11" spans="2:8" s="15" customFormat="1" ht="30" customHeight="1">
      <c r="B11" s="42" t="s">
        <v>47</v>
      </c>
      <c r="C11" s="89">
        <v>3854.0149999999999</v>
      </c>
      <c r="D11" s="89">
        <v>4023.9850000000001</v>
      </c>
      <c r="E11" s="89">
        <v>108.51900000000001</v>
      </c>
      <c r="F11" s="15" t="s">
        <v>47</v>
      </c>
    </row>
    <row r="12" spans="2:8" s="52" customFormat="1" ht="27" customHeight="1">
      <c r="B12" s="96" t="s">
        <v>73</v>
      </c>
      <c r="C12" s="90">
        <v>80.826999999999998</v>
      </c>
      <c r="D12" s="90">
        <v>82.224000000000004</v>
      </c>
      <c r="E12" s="90">
        <v>10.154</v>
      </c>
      <c r="F12" s="96" t="s">
        <v>166</v>
      </c>
    </row>
    <row r="13" spans="2:8" s="52" customFormat="1" ht="73.5" customHeight="1">
      <c r="B13" s="98" t="s">
        <v>167</v>
      </c>
      <c r="C13" s="90">
        <v>496.81900000000002</v>
      </c>
      <c r="D13" s="90">
        <v>523.53300000000002</v>
      </c>
      <c r="E13" s="90">
        <v>13.879</v>
      </c>
      <c r="F13" s="96" t="s">
        <v>168</v>
      </c>
    </row>
    <row r="14" spans="2:8" s="52" customFormat="1" ht="21" customHeight="1">
      <c r="B14" s="97" t="s">
        <v>169</v>
      </c>
      <c r="C14" s="90">
        <v>3276.3690000000001</v>
      </c>
      <c r="D14" s="90">
        <v>3418.2280000000001</v>
      </c>
      <c r="E14" s="90">
        <v>84.486000000000004</v>
      </c>
      <c r="F14" s="96" t="s">
        <v>170</v>
      </c>
    </row>
    <row r="15" spans="2:8" s="4" customFormat="1" ht="18" customHeight="1">
      <c r="B15" s="5705"/>
      <c r="C15" s="5729" t="s">
        <v>106</v>
      </c>
      <c r="D15" s="5730"/>
      <c r="E15" s="75" t="s">
        <v>107</v>
      </c>
      <c r="F15" s="5731"/>
    </row>
    <row r="16" spans="2:8" s="10" customFormat="1" ht="27" customHeight="1">
      <c r="B16" s="5705"/>
      <c r="C16" s="5664" t="s">
        <v>111</v>
      </c>
      <c r="D16" s="5694"/>
      <c r="E16" s="9" t="s">
        <v>171</v>
      </c>
      <c r="F16" s="5732"/>
    </row>
    <row r="17" spans="2:6" s="10" customFormat="1" ht="18" customHeight="1">
      <c r="B17" s="5705"/>
      <c r="C17" s="7">
        <v>2016</v>
      </c>
      <c r="D17" s="7" t="s">
        <v>16</v>
      </c>
      <c r="E17" s="7">
        <v>2016</v>
      </c>
      <c r="F17" s="5733"/>
    </row>
    <row r="18" spans="2:6" s="34" customFormat="1" ht="4.5" customHeight="1">
      <c r="B18" s="99"/>
      <c r="C18" s="59"/>
      <c r="D18" s="59"/>
      <c r="E18" s="59"/>
      <c r="F18" s="100"/>
    </row>
    <row r="19" spans="2:6" s="34" customFormat="1" ht="12" customHeight="1">
      <c r="B19" s="5685" t="s">
        <v>61</v>
      </c>
      <c r="C19" s="5685"/>
      <c r="D19" s="5685"/>
      <c r="E19" s="5685"/>
      <c r="F19" s="5685"/>
    </row>
    <row r="20" spans="2:6" s="101" customFormat="1" ht="12" customHeight="1">
      <c r="B20" s="5676" t="s">
        <v>62</v>
      </c>
      <c r="C20" s="5676"/>
      <c r="D20" s="5676"/>
      <c r="E20" s="5676"/>
      <c r="F20" s="5676"/>
    </row>
    <row r="21" spans="2:6" s="101" customFormat="1" ht="12" customHeight="1">
      <c r="B21" s="5708" t="s">
        <v>63</v>
      </c>
      <c r="C21" s="5708"/>
      <c r="D21" s="5708"/>
      <c r="E21" s="5708"/>
      <c r="F21" s="5708"/>
    </row>
    <row r="22" spans="2:6" s="101" customFormat="1" ht="12" customHeight="1">
      <c r="B22" s="5708" t="s">
        <v>95</v>
      </c>
      <c r="C22" s="5708"/>
      <c r="D22" s="5708"/>
      <c r="E22" s="5708"/>
      <c r="F22" s="5708"/>
    </row>
    <row r="23" spans="2:6" s="101" customFormat="1" ht="12" customHeight="1">
      <c r="B23" s="5708" t="s">
        <v>172</v>
      </c>
      <c r="C23" s="5708"/>
      <c r="D23" s="5708"/>
      <c r="E23" s="5708"/>
      <c r="F23" s="5708"/>
    </row>
    <row r="24" spans="2:6" ht="6" customHeight="1">
      <c r="B24" s="61"/>
    </row>
    <row r="25" spans="2:6" s="21" customFormat="1" ht="12" customHeight="1">
      <c r="B25" s="5718" t="s">
        <v>64</v>
      </c>
      <c r="C25" s="5718"/>
      <c r="D25" s="5718"/>
      <c r="E25" s="5718"/>
    </row>
    <row r="26" spans="2:6" ht="12" customHeight="1">
      <c r="B26" s="39" t="s">
        <v>116</v>
      </c>
    </row>
    <row r="27" spans="2:6" ht="12" customHeight="1">
      <c r="B27" s="39" t="s">
        <v>114</v>
      </c>
    </row>
  </sheetData>
  <mergeCells count="16">
    <mergeCell ref="B1:F1"/>
    <mergeCell ref="B2:F2"/>
    <mergeCell ref="B4:B6"/>
    <mergeCell ref="C4:D4"/>
    <mergeCell ref="F4:F6"/>
    <mergeCell ref="C5:D5"/>
    <mergeCell ref="B21:F21"/>
    <mergeCell ref="B22:F22"/>
    <mergeCell ref="B23:F23"/>
    <mergeCell ref="B25:E25"/>
    <mergeCell ref="B15:B17"/>
    <mergeCell ref="C15:D15"/>
    <mergeCell ref="F15:F17"/>
    <mergeCell ref="C16:D16"/>
    <mergeCell ref="B19:F19"/>
    <mergeCell ref="B20:F20"/>
  </mergeCells>
  <hyperlinks>
    <hyperlink ref="C15:D15" r:id="rId1" display="GVA"/>
    <hyperlink ref="E15" r:id="rId2"/>
    <hyperlink ref="B26" r:id="rId3"/>
    <hyperlink ref="B27" r:id="rId4"/>
    <hyperlink ref="C4:D4" r:id="rId5" display="VAB"/>
    <hyperlink ref="E4" r:id="rId6"/>
    <hyperlink ref="H2" location="Indice!A1" display="(Voltar ao Índice)"/>
  </hyperlinks>
  <printOptions horizontalCentered="1"/>
  <pageMargins left="0.27559055118110237" right="0.27559055118110237" top="0.6692913385826772" bottom="0.27559055118110237" header="0" footer="0"/>
  <pageSetup paperSize="9" scale="95" orientation="portrait" r:id="rId7"/>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S27"/>
  <sheetViews>
    <sheetView showGridLines="0" workbookViewId="0">
      <selection activeCell="B1" sqref="B1:K1"/>
    </sheetView>
  </sheetViews>
  <sheetFormatPr defaultColWidth="9.140625" defaultRowHeight="11.25"/>
  <cols>
    <col min="1" max="1" width="6.7109375" style="144" customWidth="1"/>
    <col min="2" max="2" width="12.85546875" style="144" customWidth="1"/>
    <col min="3" max="4" width="10.7109375" style="144" customWidth="1"/>
    <col min="5" max="5" width="11.140625" style="144" customWidth="1"/>
    <col min="6" max="6" width="11" style="144" customWidth="1"/>
    <col min="7" max="7" width="10.7109375" style="144" customWidth="1"/>
    <col min="8" max="8" width="11.140625" style="144" customWidth="1"/>
    <col min="9" max="11" width="10.7109375" style="144" customWidth="1"/>
    <col min="12" max="12" width="6.7109375" style="144" customWidth="1"/>
    <col min="13" max="13" width="14.28515625" style="144" bestFit="1" customWidth="1"/>
    <col min="14" max="16384" width="9.140625" style="144"/>
  </cols>
  <sheetData>
    <row r="1" spans="2:14" s="102" customFormat="1" ht="30" customHeight="1">
      <c r="B1" s="5735" t="s">
        <v>173</v>
      </c>
      <c r="C1" s="5735"/>
      <c r="D1" s="5735"/>
      <c r="E1" s="5735"/>
      <c r="F1" s="5735"/>
      <c r="G1" s="5735"/>
      <c r="H1" s="5735"/>
      <c r="I1" s="5735"/>
      <c r="J1" s="5735"/>
      <c r="K1" s="5735"/>
    </row>
    <row r="2" spans="2:14" s="102" customFormat="1" ht="30" customHeight="1">
      <c r="B2" s="5735" t="s">
        <v>174</v>
      </c>
      <c r="C2" s="5735"/>
      <c r="D2" s="5735"/>
      <c r="E2" s="5735"/>
      <c r="F2" s="5735"/>
      <c r="G2" s="5735"/>
      <c r="H2" s="5735"/>
      <c r="I2" s="5735"/>
      <c r="J2" s="5735"/>
      <c r="K2" s="5735"/>
      <c r="M2" s="2153" t="s">
        <v>2381</v>
      </c>
    </row>
    <row r="3" spans="2:14" s="105" customFormat="1" ht="12" customHeight="1">
      <c r="B3" s="103" t="s">
        <v>175</v>
      </c>
      <c r="C3" s="104"/>
      <c r="D3" s="104"/>
      <c r="E3" s="104"/>
      <c r="F3" s="104"/>
      <c r="G3" s="104"/>
      <c r="H3" s="104"/>
      <c r="K3" s="106" t="s">
        <v>176</v>
      </c>
    </row>
    <row r="4" spans="2:14" s="110" customFormat="1" ht="84" customHeight="1">
      <c r="B4" s="107"/>
      <c r="C4" s="108" t="s">
        <v>177</v>
      </c>
      <c r="D4" s="108" t="s">
        <v>178</v>
      </c>
      <c r="E4" s="108" t="s">
        <v>179</v>
      </c>
      <c r="F4" s="108" t="s">
        <v>180</v>
      </c>
      <c r="G4" s="108" t="s">
        <v>181</v>
      </c>
      <c r="H4" s="108" t="s">
        <v>182</v>
      </c>
      <c r="I4" s="108" t="s">
        <v>183</v>
      </c>
      <c r="J4" s="109" t="s">
        <v>184</v>
      </c>
      <c r="K4" s="109" t="s">
        <v>185</v>
      </c>
    </row>
    <row r="5" spans="2:14" s="114" customFormat="1" ht="21" customHeight="1">
      <c r="B5" s="111" t="s">
        <v>17</v>
      </c>
      <c r="C5" s="112">
        <v>1.37</v>
      </c>
      <c r="D5" s="112">
        <v>1.38</v>
      </c>
      <c r="E5" s="112">
        <v>1.0900000000000001</v>
      </c>
      <c r="F5" s="112">
        <v>1.32</v>
      </c>
      <c r="G5" s="112">
        <v>1.17</v>
      </c>
      <c r="H5" s="112">
        <v>1.79</v>
      </c>
      <c r="I5" s="112">
        <v>3.52</v>
      </c>
      <c r="J5" s="112">
        <v>0.87</v>
      </c>
      <c r="K5" s="112">
        <v>2.11</v>
      </c>
      <c r="L5" s="113"/>
      <c r="M5" s="113"/>
    </row>
    <row r="6" spans="2:14" s="114" customFormat="1" ht="21" customHeight="1">
      <c r="B6" s="111" t="s">
        <v>186</v>
      </c>
      <c r="C6" s="112">
        <v>1.36</v>
      </c>
      <c r="D6" s="112">
        <v>1.38</v>
      </c>
      <c r="E6" s="112">
        <v>1.08</v>
      </c>
      <c r="F6" s="112">
        <v>1.31</v>
      </c>
      <c r="G6" s="112">
        <v>1.1599999999999999</v>
      </c>
      <c r="H6" s="112">
        <v>1.81</v>
      </c>
      <c r="I6" s="112">
        <v>3.49</v>
      </c>
      <c r="J6" s="112">
        <v>0.84</v>
      </c>
      <c r="K6" s="112">
        <v>2.11</v>
      </c>
      <c r="L6" s="113"/>
      <c r="M6" s="115"/>
      <c r="N6" s="116"/>
    </row>
    <row r="7" spans="2:14" s="110" customFormat="1" ht="21" customHeight="1">
      <c r="B7" s="117" t="s">
        <v>187</v>
      </c>
      <c r="C7" s="118">
        <v>1.45</v>
      </c>
      <c r="D7" s="118">
        <v>1.48</v>
      </c>
      <c r="E7" s="118">
        <v>1.1100000000000001</v>
      </c>
      <c r="F7" s="118">
        <v>1.36</v>
      </c>
      <c r="G7" s="118">
        <v>1.24</v>
      </c>
      <c r="H7" s="118">
        <v>2.12</v>
      </c>
      <c r="I7" s="118">
        <v>3.6</v>
      </c>
      <c r="J7" s="119">
        <v>0.97</v>
      </c>
      <c r="K7" s="119">
        <v>2.2200000000000002</v>
      </c>
      <c r="L7" s="120"/>
      <c r="M7" s="121"/>
      <c r="N7" s="122"/>
    </row>
    <row r="8" spans="2:14" s="110" customFormat="1" ht="21" customHeight="1">
      <c r="B8" s="123" t="s">
        <v>188</v>
      </c>
      <c r="C8" s="119">
        <v>1.1200000000000001</v>
      </c>
      <c r="D8" s="119">
        <v>1.1200000000000001</v>
      </c>
      <c r="E8" s="119">
        <v>0.73</v>
      </c>
      <c r="F8" s="119">
        <v>1.07</v>
      </c>
      <c r="G8" s="119">
        <v>0.83</v>
      </c>
      <c r="H8" s="119">
        <v>1.59</v>
      </c>
      <c r="I8" s="119">
        <v>3.81</v>
      </c>
      <c r="J8" s="119">
        <v>0.89</v>
      </c>
      <c r="K8" s="119">
        <v>1.5</v>
      </c>
      <c r="L8" s="120"/>
      <c r="M8" s="121"/>
      <c r="N8" s="122"/>
    </row>
    <row r="9" spans="2:14" s="110" customFormat="1" ht="21" customHeight="1">
      <c r="B9" s="124" t="s">
        <v>189</v>
      </c>
      <c r="C9" s="119">
        <v>1.62</v>
      </c>
      <c r="D9" s="119">
        <v>1.63</v>
      </c>
      <c r="E9" s="119">
        <v>1.5</v>
      </c>
      <c r="F9" s="119">
        <v>1.62</v>
      </c>
      <c r="G9" s="119">
        <v>1.51</v>
      </c>
      <c r="H9" s="119">
        <v>1.66</v>
      </c>
      <c r="I9" s="119">
        <v>3.08</v>
      </c>
      <c r="J9" s="119">
        <v>0.84</v>
      </c>
      <c r="K9" s="119">
        <v>2.5099999999999998</v>
      </c>
      <c r="L9" s="120"/>
      <c r="M9" s="121"/>
      <c r="N9" s="125"/>
    </row>
    <row r="10" spans="2:14" s="110" customFormat="1" ht="21" customHeight="1">
      <c r="B10" s="117" t="s">
        <v>190</v>
      </c>
      <c r="C10" s="119">
        <v>0.96</v>
      </c>
      <c r="D10" s="119">
        <v>0.95</v>
      </c>
      <c r="E10" s="119">
        <v>0.66</v>
      </c>
      <c r="F10" s="119">
        <v>0.94</v>
      </c>
      <c r="G10" s="119">
        <v>0.71</v>
      </c>
      <c r="H10" s="119">
        <v>1.05</v>
      </c>
      <c r="I10" s="119">
        <v>3.24</v>
      </c>
      <c r="J10" s="119">
        <v>0.57999999999999996</v>
      </c>
      <c r="K10" s="119">
        <v>1.7</v>
      </c>
      <c r="L10" s="120"/>
      <c r="M10" s="121"/>
    </row>
    <row r="11" spans="2:14" s="110" customFormat="1" ht="21" customHeight="1">
      <c r="B11" s="117" t="s">
        <v>191</v>
      </c>
      <c r="C11" s="119">
        <v>0.54</v>
      </c>
      <c r="D11" s="119">
        <v>0.59</v>
      </c>
      <c r="E11" s="119">
        <v>0.03</v>
      </c>
      <c r="F11" s="119">
        <v>0.35</v>
      </c>
      <c r="G11" s="119">
        <v>0.27</v>
      </c>
      <c r="H11" s="119">
        <v>2.14</v>
      </c>
      <c r="I11" s="119">
        <v>3.54</v>
      </c>
      <c r="J11" s="119">
        <v>0.08</v>
      </c>
      <c r="K11" s="119">
        <v>1.3</v>
      </c>
      <c r="L11" s="120"/>
      <c r="M11" s="121"/>
    </row>
    <row r="12" spans="2:14" s="114" customFormat="1" ht="21" customHeight="1">
      <c r="B12" s="111" t="s">
        <v>46</v>
      </c>
      <c r="C12" s="112">
        <v>1.94</v>
      </c>
      <c r="D12" s="112">
        <v>1.96</v>
      </c>
      <c r="E12" s="112">
        <v>1.87</v>
      </c>
      <c r="F12" s="112">
        <v>2.09</v>
      </c>
      <c r="G12" s="112">
        <v>1.75</v>
      </c>
      <c r="H12" s="112">
        <v>1.1299999999999999</v>
      </c>
      <c r="I12" s="112">
        <v>4.16</v>
      </c>
      <c r="J12" s="112">
        <v>2.0499999999999998</v>
      </c>
      <c r="K12" s="112">
        <v>1.72</v>
      </c>
      <c r="M12" s="115"/>
    </row>
    <row r="13" spans="2:14" s="114" customFormat="1" ht="21" customHeight="1">
      <c r="B13" s="126" t="s">
        <v>47</v>
      </c>
      <c r="C13" s="112">
        <v>1.26</v>
      </c>
      <c r="D13" s="112">
        <v>1.23</v>
      </c>
      <c r="E13" s="112">
        <v>0.86</v>
      </c>
      <c r="F13" s="112">
        <v>1.2</v>
      </c>
      <c r="G13" s="112">
        <v>0.97</v>
      </c>
      <c r="H13" s="112">
        <v>1.72</v>
      </c>
      <c r="I13" s="112">
        <v>4.32</v>
      </c>
      <c r="J13" s="112">
        <v>0.83</v>
      </c>
      <c r="K13" s="112">
        <v>2.0099999999999998</v>
      </c>
    </row>
    <row r="14" spans="2:14" s="110" customFormat="1" ht="55.5" customHeight="1">
      <c r="B14" s="127"/>
      <c r="C14" s="108" t="s">
        <v>177</v>
      </c>
      <c r="D14" s="108" t="s">
        <v>192</v>
      </c>
      <c r="E14" s="108" t="s">
        <v>193</v>
      </c>
      <c r="F14" s="108" t="s">
        <v>194</v>
      </c>
      <c r="G14" s="108" t="s">
        <v>195</v>
      </c>
      <c r="H14" s="108" t="s">
        <v>196</v>
      </c>
      <c r="I14" s="108" t="s">
        <v>197</v>
      </c>
      <c r="J14" s="109" t="s">
        <v>198</v>
      </c>
      <c r="K14" s="109" t="s">
        <v>199</v>
      </c>
    </row>
    <row r="15" spans="2:14" s="131" customFormat="1" ht="6" customHeight="1">
      <c r="B15" s="128"/>
      <c r="C15" s="129"/>
      <c r="D15" s="129"/>
      <c r="E15" s="129"/>
      <c r="F15" s="129"/>
      <c r="G15" s="129"/>
      <c r="H15" s="129"/>
      <c r="I15" s="129"/>
      <c r="J15" s="130"/>
      <c r="K15" s="130"/>
    </row>
    <row r="16" spans="2:14" s="132" customFormat="1" ht="12" customHeight="1">
      <c r="B16" s="5736" t="s">
        <v>200</v>
      </c>
      <c r="C16" s="5736"/>
      <c r="D16" s="5736"/>
      <c r="E16" s="5736"/>
      <c r="F16" s="5736"/>
      <c r="G16" s="5736"/>
      <c r="H16" s="5736"/>
      <c r="I16" s="5736"/>
      <c r="J16" s="5736"/>
      <c r="K16" s="5736"/>
    </row>
    <row r="17" spans="2:19" s="133" customFormat="1" ht="12" customHeight="1">
      <c r="B17" s="5736" t="s">
        <v>201</v>
      </c>
      <c r="C17" s="5737"/>
      <c r="D17" s="5737"/>
      <c r="E17" s="5737"/>
      <c r="F17" s="5737"/>
      <c r="G17" s="5737"/>
      <c r="H17" s="5737"/>
      <c r="I17" s="5737"/>
    </row>
    <row r="18" spans="2:19" s="133" customFormat="1" ht="12" customHeight="1">
      <c r="B18" s="5738" t="s">
        <v>202</v>
      </c>
      <c r="C18" s="5739"/>
      <c r="D18" s="5739"/>
      <c r="E18" s="5739"/>
      <c r="F18" s="5739"/>
      <c r="G18" s="5739"/>
      <c r="H18" s="5739"/>
      <c r="I18" s="5739"/>
    </row>
    <row r="19" spans="2:19" s="110" customFormat="1" ht="6" customHeight="1">
      <c r="B19" s="5740"/>
      <c r="C19" s="5740"/>
      <c r="D19" s="5740"/>
      <c r="E19" s="5740"/>
      <c r="F19" s="5740"/>
      <c r="G19" s="5740"/>
      <c r="H19" s="5740"/>
      <c r="I19" s="5740"/>
      <c r="J19" s="134"/>
    </row>
    <row r="20" spans="2:19" s="137" customFormat="1" ht="12" customHeight="1">
      <c r="B20" s="4719" t="s">
        <v>64</v>
      </c>
      <c r="C20" s="4719"/>
      <c r="D20" s="4719"/>
      <c r="E20" s="4719"/>
      <c r="F20" s="4719"/>
      <c r="G20" s="4719"/>
      <c r="H20" s="4719"/>
      <c r="I20" s="135"/>
      <c r="J20" s="136"/>
      <c r="N20" s="138"/>
      <c r="O20" s="139"/>
      <c r="P20" s="138"/>
      <c r="Q20" s="138"/>
      <c r="S20" s="138"/>
    </row>
    <row r="21" spans="2:19" s="143" customFormat="1" ht="12" customHeight="1">
      <c r="B21" s="5734" t="s">
        <v>203</v>
      </c>
      <c r="C21" s="5734"/>
      <c r="D21" s="5734"/>
      <c r="E21" s="140"/>
      <c r="F21" s="140"/>
      <c r="G21" s="140"/>
      <c r="H21" s="140"/>
      <c r="I21" s="140"/>
      <c r="J21" s="141"/>
      <c r="K21" s="142"/>
      <c r="L21" s="142"/>
      <c r="M21" s="142"/>
      <c r="N21" s="142"/>
    </row>
    <row r="22" spans="2:19">
      <c r="C22" s="145"/>
    </row>
    <row r="23" spans="2:19" ht="12.75">
      <c r="B23" s="146"/>
      <c r="C23" s="146"/>
      <c r="D23" s="146"/>
      <c r="E23" s="146"/>
      <c r="F23" s="146"/>
      <c r="G23" s="146"/>
      <c r="H23" s="146"/>
    </row>
    <row r="24" spans="2:19">
      <c r="C24" s="145"/>
    </row>
    <row r="25" spans="2:19">
      <c r="C25" s="145"/>
    </row>
    <row r="26" spans="2:19">
      <c r="C26" s="145"/>
    </row>
    <row r="27" spans="2:19">
      <c r="C27" s="145"/>
    </row>
  </sheetData>
  <mergeCells count="8">
    <mergeCell ref="B20:H20"/>
    <mergeCell ref="B21:D21"/>
    <mergeCell ref="B1:K1"/>
    <mergeCell ref="B2:K2"/>
    <mergeCell ref="B16:K16"/>
    <mergeCell ref="B17:I17"/>
    <mergeCell ref="B18:I18"/>
    <mergeCell ref="B19:I19"/>
  </mergeCells>
  <hyperlinks>
    <hyperlink ref="B21" r:id="rId1"/>
    <hyperlink ref="C4" r:id="rId2"/>
    <hyperlink ref="D4" r:id="rId3"/>
    <hyperlink ref="E4" r:id="rId4"/>
    <hyperlink ref="F4" r:id="rId5"/>
    <hyperlink ref="G4" r:id="rId6"/>
    <hyperlink ref="H4" r:id="rId7"/>
    <hyperlink ref="I4" r:id="rId8"/>
    <hyperlink ref="D14" r:id="rId9"/>
    <hyperlink ref="E14" r:id="rId10"/>
    <hyperlink ref="F14" r:id="rId11"/>
    <hyperlink ref="G14" r:id="rId12"/>
    <hyperlink ref="H14" r:id="rId13"/>
    <hyperlink ref="I14" r:id="rId14"/>
    <hyperlink ref="C14" r:id="rId15"/>
    <hyperlink ref="M2" location="Indice!A1" display="(Voltar ao Índice)"/>
  </hyperlinks>
  <printOptions horizontalCentered="1"/>
  <pageMargins left="0.27559055118110237" right="0.27559055118110237" top="0.6692913385826772" bottom="0.27559055118110237" header="0" footer="0"/>
  <pageSetup paperSize="9" scale="90" orientation="portrait" r:id="rId16"/>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Q21"/>
  <sheetViews>
    <sheetView showGridLines="0" workbookViewId="0">
      <selection activeCell="B1" sqref="B1:O1"/>
    </sheetView>
  </sheetViews>
  <sheetFormatPr defaultColWidth="9.140625" defaultRowHeight="11.25"/>
  <cols>
    <col min="1" max="1" width="6.7109375" style="155" customWidth="1"/>
    <col min="2" max="2" width="12.7109375" style="155" customWidth="1"/>
    <col min="3" max="3" width="5" style="155" customWidth="1"/>
    <col min="4" max="4" width="8.5703125" style="155" customWidth="1"/>
    <col min="5" max="5" width="8.42578125" style="155" customWidth="1"/>
    <col min="6" max="6" width="7.42578125" style="155" customWidth="1"/>
    <col min="7" max="7" width="9.7109375" style="155" customWidth="1"/>
    <col min="8" max="8" width="9.42578125" style="155" customWidth="1"/>
    <col min="9" max="9" width="5.5703125" style="155" customWidth="1"/>
    <col min="10" max="10" width="7.5703125" style="155" customWidth="1"/>
    <col min="11" max="11" width="11" style="155" customWidth="1"/>
    <col min="12" max="12" width="8.28515625" style="155" customWidth="1"/>
    <col min="13" max="13" width="7.5703125" style="155" customWidth="1"/>
    <col min="14" max="14" width="9.42578125" style="155" customWidth="1"/>
    <col min="15" max="15" width="10.42578125" style="155" customWidth="1"/>
    <col min="16" max="16" width="6.7109375" style="155" customWidth="1"/>
    <col min="17" max="17" width="14.28515625" style="155" bestFit="1" customWidth="1"/>
    <col min="18" max="16384" width="9.140625" style="155"/>
  </cols>
  <sheetData>
    <row r="1" spans="2:17" s="146" customFormat="1" ht="30" customHeight="1">
      <c r="B1" s="5741" t="s">
        <v>204</v>
      </c>
      <c r="C1" s="5741"/>
      <c r="D1" s="5741"/>
      <c r="E1" s="5741"/>
      <c r="F1" s="5741"/>
      <c r="G1" s="5741"/>
      <c r="H1" s="5741"/>
      <c r="I1" s="5741"/>
      <c r="J1" s="5741"/>
      <c r="K1" s="5741"/>
      <c r="L1" s="5741"/>
      <c r="M1" s="5741"/>
      <c r="N1" s="5741"/>
      <c r="O1" s="5741"/>
    </row>
    <row r="2" spans="2:17" s="146" customFormat="1" ht="30" customHeight="1">
      <c r="B2" s="5741" t="s">
        <v>205</v>
      </c>
      <c r="C2" s="5741"/>
      <c r="D2" s="5741"/>
      <c r="E2" s="5741"/>
      <c r="F2" s="5741"/>
      <c r="G2" s="5741"/>
      <c r="H2" s="5741"/>
      <c r="I2" s="5741"/>
      <c r="J2" s="5741"/>
      <c r="K2" s="5741"/>
      <c r="L2" s="5741"/>
      <c r="M2" s="5741"/>
      <c r="N2" s="5741"/>
      <c r="O2" s="5741"/>
      <c r="Q2" s="2153" t="s">
        <v>2381</v>
      </c>
    </row>
    <row r="3" spans="2:17" s="151" customFormat="1" ht="12" customHeight="1">
      <c r="B3" s="147" t="s">
        <v>175</v>
      </c>
      <c r="C3" s="148"/>
      <c r="D3" s="148"/>
      <c r="E3" s="148"/>
      <c r="F3" s="148"/>
      <c r="G3" s="148"/>
      <c r="H3" s="148"/>
      <c r="I3" s="148"/>
      <c r="J3" s="148"/>
      <c r="K3" s="148"/>
      <c r="L3" s="148"/>
      <c r="M3" s="148"/>
      <c r="N3" s="149"/>
      <c r="O3" s="150" t="s">
        <v>176</v>
      </c>
    </row>
    <row r="4" spans="2:17" ht="90">
      <c r="B4" s="152"/>
      <c r="C4" s="153" t="s">
        <v>177</v>
      </c>
      <c r="D4" s="108" t="s">
        <v>206</v>
      </c>
      <c r="E4" s="108" t="s">
        <v>207</v>
      </c>
      <c r="F4" s="108" t="s">
        <v>208</v>
      </c>
      <c r="G4" s="108" t="s">
        <v>209</v>
      </c>
      <c r="H4" s="108" t="s">
        <v>210</v>
      </c>
      <c r="I4" s="108" t="s">
        <v>211</v>
      </c>
      <c r="J4" s="108" t="s">
        <v>2380</v>
      </c>
      <c r="K4" s="108" t="s">
        <v>212</v>
      </c>
      <c r="L4" s="108" t="s">
        <v>213</v>
      </c>
      <c r="M4" s="108" t="s">
        <v>214</v>
      </c>
      <c r="N4" s="108" t="s">
        <v>215</v>
      </c>
      <c r="O4" s="154" t="s">
        <v>216</v>
      </c>
    </row>
    <row r="5" spans="2:17" s="157" customFormat="1" ht="21" customHeight="1">
      <c r="B5" s="111" t="s">
        <v>17</v>
      </c>
      <c r="C5" s="114">
        <v>1.37</v>
      </c>
      <c r="D5" s="156">
        <v>1.53</v>
      </c>
      <c r="E5" s="156">
        <v>2.57</v>
      </c>
      <c r="F5" s="156">
        <v>-2.39</v>
      </c>
      <c r="G5" s="156">
        <v>0.59</v>
      </c>
      <c r="H5" s="156">
        <v>-0.45</v>
      </c>
      <c r="I5" s="156">
        <v>0.44</v>
      </c>
      <c r="J5" s="156">
        <v>3.06</v>
      </c>
      <c r="K5" s="156">
        <v>2.6</v>
      </c>
      <c r="L5" s="156">
        <v>1.42</v>
      </c>
      <c r="M5" s="156">
        <v>0.95</v>
      </c>
      <c r="N5" s="156">
        <v>3.73</v>
      </c>
      <c r="O5" s="156">
        <v>0.83</v>
      </c>
    </row>
    <row r="6" spans="2:17" s="157" customFormat="1" ht="21" customHeight="1">
      <c r="B6" s="111" t="s">
        <v>186</v>
      </c>
      <c r="C6" s="114">
        <v>1.36</v>
      </c>
      <c r="D6" s="156">
        <v>1.54</v>
      </c>
      <c r="E6" s="156">
        <v>2.42</v>
      </c>
      <c r="F6" s="156">
        <v>-2.4300000000000002</v>
      </c>
      <c r="G6" s="156">
        <v>0.56000000000000005</v>
      </c>
      <c r="H6" s="156">
        <v>-0.46</v>
      </c>
      <c r="I6" s="156">
        <v>0.44</v>
      </c>
      <c r="J6" s="156">
        <v>3.06</v>
      </c>
      <c r="K6" s="156">
        <v>2.62</v>
      </c>
      <c r="L6" s="156">
        <v>1.42</v>
      </c>
      <c r="M6" s="156">
        <v>0.94</v>
      </c>
      <c r="N6" s="156">
        <v>3.77</v>
      </c>
      <c r="O6" s="156">
        <v>0.82</v>
      </c>
    </row>
    <row r="7" spans="2:17" ht="21" customHeight="1">
      <c r="B7" s="117" t="s">
        <v>187</v>
      </c>
      <c r="C7" s="110">
        <v>1.45</v>
      </c>
      <c r="D7" s="158">
        <v>1.87</v>
      </c>
      <c r="E7" s="158">
        <v>2.44</v>
      </c>
      <c r="F7" s="158">
        <v>-2.38</v>
      </c>
      <c r="G7" s="158">
        <v>0.24</v>
      </c>
      <c r="H7" s="158">
        <v>-0.15</v>
      </c>
      <c r="I7" s="158">
        <v>0.44</v>
      </c>
      <c r="J7" s="158">
        <v>3.35</v>
      </c>
      <c r="K7" s="158">
        <v>2.77</v>
      </c>
      <c r="L7" s="158">
        <v>1.1399999999999999</v>
      </c>
      <c r="M7" s="158">
        <v>1.08</v>
      </c>
      <c r="N7" s="158">
        <v>4</v>
      </c>
      <c r="O7" s="158">
        <v>0.64</v>
      </c>
    </row>
    <row r="8" spans="2:17" ht="21" customHeight="1">
      <c r="B8" s="123" t="s">
        <v>188</v>
      </c>
      <c r="C8" s="110">
        <v>1.1200000000000001</v>
      </c>
      <c r="D8" s="158">
        <v>1.47</v>
      </c>
      <c r="E8" s="158">
        <v>2.4</v>
      </c>
      <c r="F8" s="158">
        <v>-1.8</v>
      </c>
      <c r="G8" s="158">
        <v>0.65</v>
      </c>
      <c r="H8" s="158">
        <v>-0.82</v>
      </c>
      <c r="I8" s="158">
        <v>0.33</v>
      </c>
      <c r="J8" s="158">
        <v>3.2</v>
      </c>
      <c r="K8" s="158">
        <v>2.8</v>
      </c>
      <c r="L8" s="158">
        <v>1.1499999999999999</v>
      </c>
      <c r="M8" s="158">
        <v>1.1000000000000001</v>
      </c>
      <c r="N8" s="158">
        <v>1.92</v>
      </c>
      <c r="O8" s="158">
        <v>0.68</v>
      </c>
      <c r="Q8" s="130"/>
    </row>
    <row r="9" spans="2:17" ht="21" customHeight="1">
      <c r="B9" s="124" t="s">
        <v>189</v>
      </c>
      <c r="C9" s="110">
        <v>1.62</v>
      </c>
      <c r="D9" s="158">
        <v>1.4</v>
      </c>
      <c r="E9" s="158">
        <v>2.4500000000000002</v>
      </c>
      <c r="F9" s="158">
        <v>-1.44</v>
      </c>
      <c r="G9" s="158">
        <v>0.88</v>
      </c>
      <c r="H9" s="158">
        <v>-0.43</v>
      </c>
      <c r="I9" s="158">
        <v>0.28999999999999998</v>
      </c>
      <c r="J9" s="158">
        <v>2.87</v>
      </c>
      <c r="K9" s="158">
        <v>2.37</v>
      </c>
      <c r="L9" s="158">
        <v>1.66</v>
      </c>
      <c r="M9" s="158">
        <v>0.75</v>
      </c>
      <c r="N9" s="158">
        <v>4.92</v>
      </c>
      <c r="O9" s="158">
        <v>1.1499999999999999</v>
      </c>
    </row>
    <row r="10" spans="2:17" ht="21" customHeight="1">
      <c r="B10" s="117" t="s">
        <v>190</v>
      </c>
      <c r="C10" s="110">
        <v>0.96</v>
      </c>
      <c r="D10" s="158">
        <v>0.75</v>
      </c>
      <c r="E10" s="158">
        <v>2.39</v>
      </c>
      <c r="F10" s="158">
        <v>-5.27</v>
      </c>
      <c r="G10" s="158">
        <v>0.34</v>
      </c>
      <c r="H10" s="158">
        <v>-0.04</v>
      </c>
      <c r="I10" s="158">
        <v>1.24</v>
      </c>
      <c r="J10" s="158">
        <v>3.21</v>
      </c>
      <c r="K10" s="158">
        <v>2.62</v>
      </c>
      <c r="L10" s="158">
        <v>2.52</v>
      </c>
      <c r="M10" s="158">
        <v>1.31</v>
      </c>
      <c r="N10" s="158">
        <v>1.61</v>
      </c>
      <c r="O10" s="158">
        <v>0.91</v>
      </c>
    </row>
    <row r="11" spans="2:17" ht="21" customHeight="1">
      <c r="B11" s="117" t="s">
        <v>191</v>
      </c>
      <c r="C11" s="110">
        <v>0.54</v>
      </c>
      <c r="D11" s="158">
        <v>1.1299999999999999</v>
      </c>
      <c r="E11" s="158">
        <v>2.1</v>
      </c>
      <c r="F11" s="158">
        <v>-9.49</v>
      </c>
      <c r="G11" s="158">
        <v>-0.13</v>
      </c>
      <c r="H11" s="158">
        <v>-1.86</v>
      </c>
      <c r="I11" s="158">
        <v>0.88</v>
      </c>
      <c r="J11" s="158">
        <v>1.37</v>
      </c>
      <c r="K11" s="158">
        <v>2.76</v>
      </c>
      <c r="L11" s="158">
        <v>1.76</v>
      </c>
      <c r="M11" s="158">
        <v>0.63</v>
      </c>
      <c r="N11" s="158">
        <v>3.75</v>
      </c>
      <c r="O11" s="158">
        <v>0.65</v>
      </c>
    </row>
    <row r="12" spans="2:17" s="159" customFormat="1" ht="21" customHeight="1">
      <c r="B12" s="111" t="s">
        <v>46</v>
      </c>
      <c r="C12" s="114">
        <v>1.94</v>
      </c>
      <c r="D12" s="156">
        <v>1.1100000000000001</v>
      </c>
      <c r="E12" s="156">
        <v>8.61</v>
      </c>
      <c r="F12" s="156">
        <v>0.86</v>
      </c>
      <c r="G12" s="156">
        <v>0.77</v>
      </c>
      <c r="H12" s="156">
        <v>1.33</v>
      </c>
      <c r="I12" s="156">
        <v>0.56999999999999995</v>
      </c>
      <c r="J12" s="156">
        <v>3.01</v>
      </c>
      <c r="K12" s="156">
        <v>2.09</v>
      </c>
      <c r="L12" s="156">
        <v>2.46</v>
      </c>
      <c r="M12" s="156">
        <v>0.9</v>
      </c>
      <c r="N12" s="156">
        <v>2.92</v>
      </c>
      <c r="O12" s="156">
        <v>1.43</v>
      </c>
    </row>
    <row r="13" spans="2:17" s="159" customFormat="1" ht="21" customHeight="1">
      <c r="B13" s="126" t="s">
        <v>47</v>
      </c>
      <c r="C13" s="114">
        <v>1.26</v>
      </c>
      <c r="D13" s="156">
        <v>1.77</v>
      </c>
      <c r="E13" s="156">
        <v>2.31</v>
      </c>
      <c r="F13" s="156">
        <v>-2.79</v>
      </c>
      <c r="G13" s="156">
        <v>2.33</v>
      </c>
      <c r="H13" s="156">
        <v>-1.58</v>
      </c>
      <c r="I13" s="156">
        <v>0.56000000000000005</v>
      </c>
      <c r="J13" s="156">
        <v>2.88</v>
      </c>
      <c r="K13" s="156">
        <v>2.38</v>
      </c>
      <c r="L13" s="156">
        <v>0.76</v>
      </c>
      <c r="M13" s="156">
        <v>1.26</v>
      </c>
      <c r="N13" s="156">
        <v>1.41</v>
      </c>
      <c r="O13" s="156">
        <v>0.57999999999999996</v>
      </c>
    </row>
    <row r="14" spans="2:17" ht="78.75">
      <c r="B14" s="152"/>
      <c r="C14" s="108" t="s">
        <v>217</v>
      </c>
      <c r="D14" s="108" t="s">
        <v>218</v>
      </c>
      <c r="E14" s="108" t="s">
        <v>219</v>
      </c>
      <c r="F14" s="108" t="s">
        <v>220</v>
      </c>
      <c r="G14" s="108" t="s">
        <v>221</v>
      </c>
      <c r="H14" s="108" t="s">
        <v>222</v>
      </c>
      <c r="I14" s="108" t="s">
        <v>223</v>
      </c>
      <c r="J14" s="108" t="s">
        <v>224</v>
      </c>
      <c r="K14" s="108" t="s">
        <v>225</v>
      </c>
      <c r="L14" s="108" t="s">
        <v>226</v>
      </c>
      <c r="M14" s="108" t="s">
        <v>227</v>
      </c>
      <c r="N14" s="108" t="s">
        <v>228</v>
      </c>
      <c r="O14" s="154" t="s">
        <v>229</v>
      </c>
    </row>
    <row r="15" spans="2:17" s="161" customFormat="1" ht="6" customHeight="1">
      <c r="B15" s="160"/>
      <c r="C15" s="129"/>
      <c r="D15" s="129"/>
      <c r="E15" s="129"/>
      <c r="F15" s="129"/>
      <c r="G15" s="129"/>
      <c r="H15" s="129"/>
      <c r="I15" s="129"/>
      <c r="J15" s="129"/>
      <c r="K15" s="129"/>
      <c r="L15" s="129"/>
      <c r="M15" s="129"/>
      <c r="N15" s="129"/>
      <c r="O15" s="129"/>
    </row>
    <row r="16" spans="2:17" s="162" customFormat="1" ht="12" customHeight="1">
      <c r="B16" s="5736" t="s">
        <v>200</v>
      </c>
      <c r="C16" s="5736"/>
      <c r="D16" s="5736"/>
      <c r="E16" s="5736"/>
      <c r="F16" s="5736"/>
      <c r="G16" s="4728"/>
      <c r="H16" s="4728"/>
      <c r="I16" s="4728"/>
      <c r="J16" s="4728"/>
      <c r="K16" s="4728"/>
      <c r="L16" s="4728"/>
      <c r="M16" s="4728"/>
      <c r="N16" s="4728"/>
      <c r="O16" s="4728"/>
    </row>
    <row r="17" spans="2:15" s="162" customFormat="1" ht="12" customHeight="1">
      <c r="B17" s="5736" t="s">
        <v>201</v>
      </c>
      <c r="C17" s="5736"/>
      <c r="D17" s="5736"/>
      <c r="E17" s="5736"/>
      <c r="F17" s="5736"/>
      <c r="G17" s="4834"/>
      <c r="H17" s="4834"/>
      <c r="I17" s="4834"/>
      <c r="J17" s="4834"/>
      <c r="K17" s="4834"/>
      <c r="L17" s="4834"/>
      <c r="M17" s="4834"/>
      <c r="N17" s="4834"/>
      <c r="O17" s="4834"/>
    </row>
    <row r="18" spans="2:15" s="162" customFormat="1" ht="12" customHeight="1">
      <c r="B18" s="5742" t="s">
        <v>202</v>
      </c>
      <c r="C18" s="5742"/>
      <c r="D18" s="5742"/>
      <c r="E18" s="5742"/>
      <c r="F18" s="5742"/>
      <c r="G18" s="5742"/>
      <c r="H18" s="5742"/>
      <c r="I18" s="5742"/>
      <c r="J18" s="5742"/>
      <c r="K18" s="5742"/>
      <c r="L18" s="5742"/>
      <c r="M18" s="5742"/>
      <c r="N18" s="5742"/>
      <c r="O18" s="5742"/>
    </row>
    <row r="19" spans="2:15" ht="6" customHeight="1">
      <c r="B19" s="5743"/>
      <c r="C19" s="5743"/>
      <c r="D19" s="5743"/>
      <c r="E19" s="5743"/>
      <c r="F19" s="5743"/>
      <c r="G19" s="5743"/>
      <c r="H19" s="5743"/>
      <c r="I19" s="5743"/>
      <c r="J19" s="5743"/>
      <c r="K19" s="5743"/>
      <c r="L19" s="5743"/>
      <c r="M19" s="5743"/>
      <c r="N19" s="5743"/>
      <c r="O19" s="5743"/>
    </row>
    <row r="20" spans="2:15" ht="12" customHeight="1">
      <c r="B20" s="5587" t="s">
        <v>64</v>
      </c>
      <c r="C20" s="5587"/>
      <c r="D20" s="5587"/>
      <c r="E20" s="5587"/>
      <c r="F20" s="5587"/>
      <c r="G20" s="5587"/>
      <c r="H20" s="5587"/>
      <c r="I20" s="5587"/>
      <c r="J20" s="163"/>
      <c r="K20" s="163"/>
      <c r="L20" s="163"/>
      <c r="M20" s="163"/>
      <c r="N20" s="163"/>
      <c r="O20" s="163"/>
    </row>
    <row r="21" spans="2:15" ht="12" customHeight="1">
      <c r="B21" s="5734" t="s">
        <v>230</v>
      </c>
      <c r="C21" s="5734"/>
      <c r="D21" s="5734"/>
      <c r="E21" s="5734"/>
      <c r="F21" s="164"/>
      <c r="G21" s="164"/>
      <c r="H21" s="164"/>
      <c r="I21" s="164"/>
      <c r="J21" s="164"/>
      <c r="K21" s="164"/>
      <c r="L21" s="164"/>
      <c r="M21" s="164"/>
      <c r="N21" s="164"/>
      <c r="O21" s="164"/>
    </row>
  </sheetData>
  <mergeCells count="8">
    <mergeCell ref="B20:I20"/>
    <mergeCell ref="B21:E21"/>
    <mergeCell ref="B1:O1"/>
    <mergeCell ref="B2:O2"/>
    <mergeCell ref="B16:O16"/>
    <mergeCell ref="B17:O17"/>
    <mergeCell ref="B18:O18"/>
    <mergeCell ref="B19:O19"/>
  </mergeCells>
  <hyperlinks>
    <hyperlink ref="B21" r:id="rId1"/>
    <hyperlink ref="C4" r:id="rId2"/>
    <hyperlink ref="C14" r:id="rId3"/>
    <hyperlink ref="D4" r:id="rId4"/>
    <hyperlink ref="E4" r:id="rId5"/>
    <hyperlink ref="F4" r:id="rId6"/>
    <hyperlink ref="G4" r:id="rId7"/>
    <hyperlink ref="H4" r:id="rId8"/>
    <hyperlink ref="I4" r:id="rId9"/>
    <hyperlink ref="J4" r:id="rId10" display="Transportes"/>
    <hyperlink ref="K4" r:id="rId11"/>
    <hyperlink ref="L4" r:id="rId12"/>
    <hyperlink ref="M4" r:id="rId13"/>
    <hyperlink ref="N4" r:id="rId14"/>
    <hyperlink ref="O4" r:id="rId15"/>
    <hyperlink ref="D14" r:id="rId16"/>
    <hyperlink ref="E14" r:id="rId17"/>
    <hyperlink ref="F14" r:id="rId18"/>
    <hyperlink ref="G14" r:id="rId19"/>
    <hyperlink ref="H14" r:id="rId20"/>
    <hyperlink ref="I14" r:id="rId21"/>
    <hyperlink ref="J14" r:id="rId22"/>
    <hyperlink ref="K14" r:id="rId23"/>
    <hyperlink ref="L14" r:id="rId24"/>
    <hyperlink ref="M14" r:id="rId25"/>
    <hyperlink ref="N14" r:id="rId26"/>
    <hyperlink ref="O14" r:id="rId27"/>
    <hyperlink ref="Q2" location="Indice!A1" display="(Voltar ao Índice)"/>
  </hyperlinks>
  <printOptions horizontalCentered="1"/>
  <pageMargins left="0.27559055118110237" right="0.27559055118110237" top="0.6692913385826772" bottom="0.27559055118110237" header="0" footer="0"/>
  <pageSetup paperSize="9" scale="82" orientation="portrait" r:id="rId28"/>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37"/>
  <sheetViews>
    <sheetView showGridLines="0" workbookViewId="0">
      <selection activeCell="B1" sqref="B1:J1"/>
    </sheetView>
  </sheetViews>
  <sheetFormatPr defaultColWidth="7.85546875" defaultRowHeight="11.25"/>
  <cols>
    <col min="1" max="1" width="6.7109375" style="190" customWidth="1"/>
    <col min="2" max="2" width="16.7109375" style="190" customWidth="1"/>
    <col min="3" max="3" width="9.85546875" style="201" customWidth="1"/>
    <col min="4" max="4" width="9.85546875" style="202" customWidth="1"/>
    <col min="5" max="8" width="9.85546875" style="201" customWidth="1"/>
    <col min="9" max="10" width="11" style="202" customWidth="1"/>
    <col min="11" max="11" width="6.7109375" style="190" customWidth="1"/>
    <col min="12" max="12" width="14.28515625" style="190" bestFit="1" customWidth="1"/>
    <col min="13" max="16384" width="7.85546875" style="190"/>
  </cols>
  <sheetData>
    <row r="1" spans="2:13" s="166" customFormat="1" ht="30" customHeight="1">
      <c r="B1" s="4846" t="s">
        <v>231</v>
      </c>
      <c r="C1" s="4846"/>
      <c r="D1" s="4846"/>
      <c r="E1" s="4846"/>
      <c r="F1" s="4846"/>
      <c r="G1" s="4846"/>
      <c r="H1" s="4846"/>
      <c r="I1" s="4846"/>
      <c r="J1" s="4846"/>
      <c r="K1" s="165"/>
    </row>
    <row r="2" spans="2:13" s="166" customFormat="1" ht="30" customHeight="1">
      <c r="B2" s="4846" t="s">
        <v>232</v>
      </c>
      <c r="C2" s="4846"/>
      <c r="D2" s="4846"/>
      <c r="E2" s="4846"/>
      <c r="F2" s="4846"/>
      <c r="G2" s="4846"/>
      <c r="H2" s="4846"/>
      <c r="I2" s="4846"/>
      <c r="J2" s="4846"/>
      <c r="K2" s="165"/>
      <c r="L2" s="2153" t="s">
        <v>2381</v>
      </c>
    </row>
    <row r="3" spans="2:13" s="166" customFormat="1" ht="12" customHeight="1">
      <c r="B3" s="165"/>
      <c r="C3" s="165"/>
      <c r="D3" s="165"/>
      <c r="E3" s="165"/>
      <c r="F3" s="165"/>
      <c r="G3" s="165"/>
      <c r="H3" s="165"/>
      <c r="I3" s="165"/>
      <c r="J3" s="165"/>
      <c r="K3" s="165"/>
    </row>
    <row r="4" spans="2:13" s="174" customFormat="1" ht="82.5" customHeight="1">
      <c r="B4" s="5744"/>
      <c r="C4" s="167" t="s">
        <v>233</v>
      </c>
      <c r="D4" s="168" t="s">
        <v>234</v>
      </c>
      <c r="E4" s="169" t="s">
        <v>235</v>
      </c>
      <c r="F4" s="170" t="s">
        <v>236</v>
      </c>
      <c r="G4" s="167" t="s">
        <v>237</v>
      </c>
      <c r="H4" s="167" t="s">
        <v>238</v>
      </c>
      <c r="I4" s="171" t="s">
        <v>239</v>
      </c>
      <c r="J4" s="172" t="s">
        <v>240</v>
      </c>
      <c r="K4" s="173"/>
    </row>
    <row r="5" spans="2:13" s="178" customFormat="1" ht="25.5" customHeight="1">
      <c r="B5" s="5745"/>
      <c r="C5" s="175" t="s">
        <v>241</v>
      </c>
      <c r="D5" s="5746" t="s">
        <v>13</v>
      </c>
      <c r="E5" s="5747"/>
      <c r="F5" s="5748"/>
      <c r="G5" s="175" t="s">
        <v>242</v>
      </c>
      <c r="H5" s="176" t="s">
        <v>14</v>
      </c>
      <c r="I5" s="5749" t="s">
        <v>13</v>
      </c>
      <c r="J5" s="5750"/>
      <c r="K5" s="177"/>
    </row>
    <row r="6" spans="2:13" s="179" customFormat="1" ht="21" customHeight="1">
      <c r="B6" s="179" t="s">
        <v>17</v>
      </c>
      <c r="C6" s="180">
        <v>13</v>
      </c>
      <c r="D6" s="181">
        <v>68.150000000000006</v>
      </c>
      <c r="E6" s="180">
        <v>99.9</v>
      </c>
      <c r="F6" s="180">
        <v>96.3</v>
      </c>
      <c r="G6" s="180">
        <v>3.1</v>
      </c>
      <c r="H6" s="180">
        <v>284.7</v>
      </c>
      <c r="I6" s="182">
        <v>4.79</v>
      </c>
      <c r="J6" s="182">
        <v>4.42</v>
      </c>
      <c r="L6" s="182"/>
      <c r="M6" s="182"/>
    </row>
    <row r="7" spans="2:13" s="179" customFormat="1" ht="21" customHeight="1">
      <c r="B7" s="183" t="s">
        <v>18</v>
      </c>
      <c r="C7" s="184">
        <v>12.8</v>
      </c>
      <c r="D7" s="181">
        <v>67.87</v>
      </c>
      <c r="E7" s="184">
        <v>99.9</v>
      </c>
      <c r="F7" s="184">
        <v>96.3</v>
      </c>
      <c r="G7" s="184">
        <v>3.1</v>
      </c>
      <c r="H7" s="184">
        <v>289.8</v>
      </c>
      <c r="I7" s="181">
        <v>4.92</v>
      </c>
      <c r="J7" s="181">
        <v>4.54</v>
      </c>
      <c r="K7" s="185"/>
      <c r="L7" s="182"/>
      <c r="M7" s="182"/>
    </row>
    <row r="8" spans="2:13" ht="21" customHeight="1">
      <c r="B8" s="186" t="s">
        <v>47</v>
      </c>
      <c r="C8" s="187">
        <v>31.3</v>
      </c>
      <c r="D8" s="188">
        <v>67.5</v>
      </c>
      <c r="E8" s="187">
        <v>99.9</v>
      </c>
      <c r="F8" s="187">
        <v>96.5</v>
      </c>
      <c r="G8" s="187">
        <v>2.6</v>
      </c>
      <c r="H8" s="187">
        <v>162.9</v>
      </c>
      <c r="I8" s="188">
        <v>12.1</v>
      </c>
      <c r="J8" s="188">
        <v>15</v>
      </c>
      <c r="K8" s="189"/>
      <c r="L8" s="182"/>
      <c r="M8" s="182"/>
    </row>
    <row r="9" spans="2:13" ht="21" customHeight="1">
      <c r="B9" s="191" t="s">
        <v>243</v>
      </c>
      <c r="C9" s="192">
        <v>11.5</v>
      </c>
      <c r="D9" s="193">
        <v>80.98</v>
      </c>
      <c r="E9" s="192">
        <v>99.9</v>
      </c>
      <c r="F9" s="192">
        <v>97.6</v>
      </c>
      <c r="G9" s="192">
        <v>2</v>
      </c>
      <c r="H9" s="192">
        <v>136.5</v>
      </c>
      <c r="I9" s="193">
        <v>68.7</v>
      </c>
      <c r="J9" s="193">
        <v>76.37</v>
      </c>
      <c r="L9" s="182"/>
      <c r="M9" s="182"/>
    </row>
    <row r="10" spans="2:13" ht="21" customHeight="1">
      <c r="B10" s="191" t="s">
        <v>244</v>
      </c>
      <c r="C10" s="192">
        <v>49.5</v>
      </c>
      <c r="D10" s="193">
        <v>78.290000000000006</v>
      </c>
      <c r="E10" s="192">
        <v>100</v>
      </c>
      <c r="F10" s="192">
        <v>97.3</v>
      </c>
      <c r="G10" s="192">
        <v>1.9</v>
      </c>
      <c r="H10" s="192">
        <v>81.8</v>
      </c>
      <c r="I10" s="193">
        <v>34.840000000000003</v>
      </c>
      <c r="J10" s="193">
        <v>28.64</v>
      </c>
      <c r="L10" s="182"/>
      <c r="M10" s="182"/>
    </row>
    <row r="11" spans="2:13" ht="21" customHeight="1">
      <c r="B11" s="191" t="s">
        <v>245</v>
      </c>
      <c r="C11" s="192">
        <v>162.80000000000001</v>
      </c>
      <c r="D11" s="193">
        <v>58.44</v>
      </c>
      <c r="E11" s="192">
        <v>99.9</v>
      </c>
      <c r="F11" s="192">
        <v>95.4</v>
      </c>
      <c r="G11" s="192">
        <v>3.2</v>
      </c>
      <c r="H11" s="192">
        <v>226.4</v>
      </c>
      <c r="I11" s="193">
        <v>15.86</v>
      </c>
      <c r="J11" s="193">
        <v>18.29</v>
      </c>
      <c r="L11" s="182"/>
      <c r="M11" s="182"/>
    </row>
    <row r="12" spans="2:13" ht="21" customHeight="1">
      <c r="B12" s="191" t="s">
        <v>246</v>
      </c>
      <c r="C12" s="192">
        <v>19.7</v>
      </c>
      <c r="D12" s="193">
        <v>69.17</v>
      </c>
      <c r="E12" s="192">
        <v>100</v>
      </c>
      <c r="F12" s="192">
        <v>96.3</v>
      </c>
      <c r="G12" s="192">
        <v>2.2999999999999998</v>
      </c>
      <c r="H12" s="192">
        <v>192.2</v>
      </c>
      <c r="I12" s="193">
        <v>41.12</v>
      </c>
      <c r="J12" s="193">
        <v>31.63</v>
      </c>
      <c r="L12" s="182"/>
      <c r="M12" s="182"/>
    </row>
    <row r="13" spans="2:13" ht="21" customHeight="1">
      <c r="B13" s="191" t="s">
        <v>247</v>
      </c>
      <c r="C13" s="192">
        <v>26.9</v>
      </c>
      <c r="D13" s="193">
        <v>84.24</v>
      </c>
      <c r="E13" s="192">
        <v>100</v>
      </c>
      <c r="F13" s="192">
        <v>99</v>
      </c>
      <c r="G13" s="192">
        <v>1.5</v>
      </c>
      <c r="H13" s="192">
        <v>39.200000000000003</v>
      </c>
      <c r="I13" s="193">
        <v>23.91</v>
      </c>
      <c r="J13" s="193">
        <v>22.46</v>
      </c>
      <c r="L13" s="182"/>
      <c r="M13" s="182"/>
    </row>
    <row r="14" spans="2:13" ht="21" customHeight="1">
      <c r="B14" s="191" t="s">
        <v>248</v>
      </c>
      <c r="C14" s="192">
        <v>3.2</v>
      </c>
      <c r="D14" s="193">
        <v>83.21</v>
      </c>
      <c r="E14" s="192">
        <v>100</v>
      </c>
      <c r="F14" s="192">
        <v>96.3</v>
      </c>
      <c r="G14" s="192">
        <v>1.9</v>
      </c>
      <c r="H14" s="192">
        <v>56.5</v>
      </c>
      <c r="I14" s="193">
        <v>46.26</v>
      </c>
      <c r="J14" s="193">
        <v>36.369999999999997</v>
      </c>
      <c r="L14" s="182"/>
      <c r="M14" s="182"/>
    </row>
    <row r="15" spans="2:13" ht="21" customHeight="1">
      <c r="B15" s="191" t="s">
        <v>249</v>
      </c>
      <c r="C15" s="192">
        <v>15.9</v>
      </c>
      <c r="D15" s="193">
        <v>74.040000000000006</v>
      </c>
      <c r="E15" s="192">
        <v>100</v>
      </c>
      <c r="F15" s="192">
        <v>97.2</v>
      </c>
      <c r="G15" s="192">
        <v>2</v>
      </c>
      <c r="H15" s="192">
        <v>70.3</v>
      </c>
      <c r="I15" s="193">
        <v>26.41</v>
      </c>
      <c r="J15" s="193">
        <v>20.41</v>
      </c>
      <c r="L15" s="182"/>
      <c r="M15" s="182"/>
    </row>
    <row r="16" spans="2:13" ht="21" customHeight="1">
      <c r="B16" s="191" t="s">
        <v>250</v>
      </c>
      <c r="C16" s="192">
        <v>40.200000000000003</v>
      </c>
      <c r="D16" s="193">
        <v>72.41</v>
      </c>
      <c r="E16" s="192">
        <v>100</v>
      </c>
      <c r="F16" s="192">
        <v>97.3</v>
      </c>
      <c r="G16" s="192">
        <v>2.1</v>
      </c>
      <c r="H16" s="192">
        <v>124.1</v>
      </c>
      <c r="I16" s="193">
        <v>22.34</v>
      </c>
      <c r="J16" s="193">
        <v>19.84</v>
      </c>
      <c r="L16" s="182"/>
      <c r="M16" s="182"/>
    </row>
    <row r="17" spans="2:13" ht="21" customHeight="1">
      <c r="B17" s="191" t="s">
        <v>251</v>
      </c>
      <c r="C17" s="192">
        <v>6.1</v>
      </c>
      <c r="D17" s="193">
        <v>81.569999999999993</v>
      </c>
      <c r="E17" s="192">
        <v>100</v>
      </c>
      <c r="F17" s="192">
        <v>99</v>
      </c>
      <c r="G17" s="192">
        <v>1.5</v>
      </c>
      <c r="H17" s="192">
        <v>45.7</v>
      </c>
      <c r="I17" s="193">
        <v>28.07</v>
      </c>
      <c r="J17" s="193">
        <v>31.59</v>
      </c>
      <c r="L17" s="182"/>
      <c r="M17" s="182"/>
    </row>
    <row r="18" spans="2:13" ht="21" customHeight="1">
      <c r="B18" s="191" t="s">
        <v>252</v>
      </c>
      <c r="C18" s="192">
        <v>7.9</v>
      </c>
      <c r="D18" s="193">
        <v>78.739999999999995</v>
      </c>
      <c r="E18" s="192">
        <v>100</v>
      </c>
      <c r="F18" s="192">
        <v>98.1</v>
      </c>
      <c r="G18" s="192">
        <v>1.6</v>
      </c>
      <c r="H18" s="192">
        <v>56.3</v>
      </c>
      <c r="I18" s="193">
        <v>34.97</v>
      </c>
      <c r="J18" s="193">
        <v>32.450000000000003</v>
      </c>
      <c r="L18" s="182"/>
      <c r="M18" s="182"/>
    </row>
    <row r="19" spans="2:13" ht="21" customHeight="1">
      <c r="B19" s="191" t="s">
        <v>253</v>
      </c>
      <c r="C19" s="192">
        <v>10.9</v>
      </c>
      <c r="D19" s="193">
        <v>71.22</v>
      </c>
      <c r="E19" s="192">
        <v>100</v>
      </c>
      <c r="F19" s="192">
        <v>97.4</v>
      </c>
      <c r="G19" s="192">
        <v>2</v>
      </c>
      <c r="H19" s="192">
        <v>71.7</v>
      </c>
      <c r="I19" s="193">
        <v>38</v>
      </c>
      <c r="J19" s="193">
        <v>41.63</v>
      </c>
      <c r="L19" s="182"/>
      <c r="M19" s="182"/>
    </row>
    <row r="20" spans="2:13" ht="73.5" customHeight="1">
      <c r="B20" s="5744"/>
      <c r="C20" s="167" t="s">
        <v>254</v>
      </c>
      <c r="D20" s="168" t="s">
        <v>255</v>
      </c>
      <c r="E20" s="169" t="s">
        <v>256</v>
      </c>
      <c r="F20" s="170" t="s">
        <v>257</v>
      </c>
      <c r="G20" s="167" t="s">
        <v>258</v>
      </c>
      <c r="H20" s="167" t="s">
        <v>259</v>
      </c>
      <c r="I20" s="171" t="s">
        <v>260</v>
      </c>
      <c r="J20" s="172" t="s">
        <v>261</v>
      </c>
      <c r="K20" s="173"/>
    </row>
    <row r="21" spans="2:13" ht="25.5" customHeight="1">
      <c r="B21" s="5745"/>
      <c r="C21" s="175" t="s">
        <v>262</v>
      </c>
      <c r="D21" s="5746" t="s">
        <v>13</v>
      </c>
      <c r="E21" s="5747"/>
      <c r="F21" s="5748"/>
      <c r="G21" s="175" t="s">
        <v>263</v>
      </c>
      <c r="H21" s="176" t="s">
        <v>60</v>
      </c>
      <c r="I21" s="5749" t="s">
        <v>13</v>
      </c>
      <c r="J21" s="5750"/>
      <c r="K21" s="177"/>
    </row>
    <row r="22" spans="2:13" ht="6" customHeight="1">
      <c r="B22" s="194"/>
      <c r="C22" s="195"/>
      <c r="D22" s="177"/>
      <c r="E22" s="177"/>
      <c r="F22" s="177"/>
      <c r="G22" s="195"/>
      <c r="H22" s="195"/>
      <c r="I22" s="196"/>
      <c r="J22" s="196"/>
      <c r="K22" s="177"/>
    </row>
    <row r="23" spans="2:13" s="198" customFormat="1" ht="12" customHeight="1">
      <c r="B23" s="5751" t="s">
        <v>200</v>
      </c>
      <c r="C23" s="5751"/>
      <c r="D23" s="5751"/>
      <c r="E23" s="5751"/>
      <c r="F23" s="5751"/>
      <c r="G23" s="5751"/>
      <c r="H23" s="5751"/>
      <c r="I23" s="5751"/>
      <c r="J23" s="5751"/>
      <c r="K23" s="197"/>
    </row>
    <row r="24" spans="2:13" s="198" customFormat="1" ht="12" customHeight="1">
      <c r="B24" s="5751" t="s">
        <v>264</v>
      </c>
      <c r="C24" s="5751"/>
      <c r="D24" s="5751"/>
      <c r="E24" s="5751"/>
      <c r="F24" s="5751"/>
      <c r="G24" s="5751"/>
      <c r="H24" s="5751"/>
      <c r="I24" s="5751"/>
      <c r="J24" s="5751"/>
      <c r="K24" s="197"/>
    </row>
    <row r="25" spans="2:13" s="198" customFormat="1" ht="12" customHeight="1">
      <c r="B25" s="5752" t="s">
        <v>265</v>
      </c>
      <c r="C25" s="5752"/>
      <c r="D25" s="5752"/>
      <c r="E25" s="5752"/>
      <c r="F25" s="5752"/>
      <c r="G25" s="5752"/>
      <c r="H25" s="5752"/>
      <c r="I25" s="5752"/>
      <c r="J25" s="5752"/>
      <c r="K25" s="199"/>
    </row>
    <row r="26" spans="2:13" ht="6" customHeight="1">
      <c r="B26" s="200"/>
      <c r="H26" s="203"/>
      <c r="I26" s="203"/>
      <c r="J26" s="203"/>
      <c r="K26" s="203"/>
    </row>
    <row r="27" spans="2:13" ht="12" customHeight="1">
      <c r="B27" s="4719" t="s">
        <v>64</v>
      </c>
      <c r="C27" s="4719"/>
      <c r="D27" s="4719"/>
      <c r="E27" s="4719"/>
      <c r="F27" s="4719"/>
      <c r="H27" s="204"/>
      <c r="I27" s="205"/>
      <c r="J27" s="206"/>
      <c r="K27" s="207"/>
    </row>
    <row r="28" spans="2:13" ht="12" customHeight="1">
      <c r="B28" s="5734" t="s">
        <v>266</v>
      </c>
      <c r="C28" s="5734"/>
      <c r="D28" s="5734"/>
      <c r="H28" s="208"/>
      <c r="I28" s="208"/>
      <c r="J28" s="208"/>
      <c r="K28" s="208"/>
    </row>
    <row r="29" spans="2:13" ht="12" customHeight="1">
      <c r="B29" s="5734" t="s">
        <v>267</v>
      </c>
      <c r="C29" s="5734"/>
      <c r="D29" s="5734"/>
      <c r="H29" s="208"/>
      <c r="I29" s="208"/>
      <c r="J29" s="208"/>
      <c r="K29" s="208"/>
    </row>
    <row r="30" spans="2:13">
      <c r="B30" s="209"/>
      <c r="C30" s="210"/>
      <c r="D30" s="211"/>
      <c r="E30" s="210"/>
      <c r="F30" s="210"/>
      <c r="G30" s="210"/>
      <c r="H30" s="210"/>
      <c r="I30" s="211"/>
      <c r="J30" s="211"/>
      <c r="K30" s="201"/>
    </row>
    <row r="31" spans="2:13">
      <c r="K31" s="201"/>
    </row>
    <row r="32" spans="2:13">
      <c r="K32" s="201"/>
    </row>
    <row r="33" spans="11:11" s="190" customFormat="1">
      <c r="K33" s="201"/>
    </row>
    <row r="34" spans="11:11" s="190" customFormat="1">
      <c r="K34" s="201"/>
    </row>
    <row r="35" spans="11:11" s="190" customFormat="1">
      <c r="K35" s="201"/>
    </row>
    <row r="36" spans="11:11" s="190" customFormat="1">
      <c r="K36" s="201"/>
    </row>
    <row r="37" spans="11:11" s="190" customFormat="1">
      <c r="K37" s="201"/>
    </row>
  </sheetData>
  <mergeCells count="14">
    <mergeCell ref="B29:D29"/>
    <mergeCell ref="B1:J1"/>
    <mergeCell ref="B2:J2"/>
    <mergeCell ref="B4:B5"/>
    <mergeCell ref="D5:F5"/>
    <mergeCell ref="I5:J5"/>
    <mergeCell ref="B20:B21"/>
    <mergeCell ref="D21:F21"/>
    <mergeCell ref="I21:J21"/>
    <mergeCell ref="B23:J23"/>
    <mergeCell ref="B24:J24"/>
    <mergeCell ref="B25:J25"/>
    <mergeCell ref="B27:F27"/>
    <mergeCell ref="B28:D28"/>
  </mergeCells>
  <conditionalFormatting sqref="E8:H19 C8:C19">
    <cfRule type="cellIs" dxfId="261" priority="1" operator="between">
      <formula>0.00000001</formula>
      <formula>0.045</formula>
    </cfRule>
  </conditionalFormatting>
  <hyperlinks>
    <hyperlink ref="I4" r:id="rId1"/>
    <hyperlink ref="J4" r:id="rId2"/>
    <hyperlink ref="J20" r:id="rId3"/>
    <hyperlink ref="I20" r:id="rId4"/>
    <hyperlink ref="B28" r:id="rId5"/>
    <hyperlink ref="B29" r:id="rId6"/>
    <hyperlink ref="L2" location="Indice!A1" display="(Voltar ao Índice)"/>
  </hyperlinks>
  <printOptions horizontalCentered="1"/>
  <pageMargins left="0.27559055118110237" right="0.27559055118110237" top="0.6692913385826772" bottom="0.27559055118110237" header="0" footer="0"/>
  <pageSetup paperSize="9" orientation="portrait" r:id="rId7"/>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36"/>
  <sheetViews>
    <sheetView showGridLines="0" workbookViewId="0">
      <selection activeCell="B1" sqref="B1:J1"/>
    </sheetView>
  </sheetViews>
  <sheetFormatPr defaultColWidth="9.140625" defaultRowHeight="11.25"/>
  <cols>
    <col min="1" max="1" width="6.7109375" style="2470" customWidth="1"/>
    <col min="2" max="2" width="16.7109375" style="2470" customWidth="1"/>
    <col min="3" max="10" width="10.140625" style="2470" customWidth="1"/>
    <col min="11" max="11" width="6.7109375" style="2470" customWidth="1"/>
    <col min="12" max="12" width="14.28515625" style="2470" bestFit="1" customWidth="1"/>
    <col min="13" max="16384" width="9.140625" style="2470"/>
  </cols>
  <sheetData>
    <row r="1" spans="2:12" s="2507" customFormat="1" ht="30" customHeight="1">
      <c r="B1" s="4805" t="s">
        <v>2980</v>
      </c>
      <c r="C1" s="4805"/>
      <c r="D1" s="4805"/>
      <c r="E1" s="4805"/>
      <c r="F1" s="4805"/>
      <c r="G1" s="4805"/>
      <c r="H1" s="4805"/>
      <c r="I1" s="4805"/>
      <c r="J1" s="4805"/>
      <c r="K1" s="2506"/>
    </row>
    <row r="2" spans="2:12" s="2507" customFormat="1" ht="30" customHeight="1">
      <c r="B2" s="4805" t="s">
        <v>2981</v>
      </c>
      <c r="C2" s="4805"/>
      <c r="D2" s="4805"/>
      <c r="E2" s="4805"/>
      <c r="F2" s="4805"/>
      <c r="G2" s="4805"/>
      <c r="H2" s="4805"/>
      <c r="I2" s="4805"/>
      <c r="J2" s="4805"/>
      <c r="K2" s="2506"/>
      <c r="L2" s="2206" t="s">
        <v>2381</v>
      </c>
    </row>
    <row r="3" spans="2:12" s="2511" customFormat="1">
      <c r="B3" s="2508"/>
      <c r="C3" s="4806"/>
      <c r="D3" s="4806"/>
      <c r="E3" s="2509"/>
      <c r="F3" s="2510"/>
      <c r="G3" s="2510"/>
      <c r="H3" s="2510"/>
      <c r="I3" s="820"/>
      <c r="J3" s="2510"/>
      <c r="K3" s="2510"/>
    </row>
    <row r="4" spans="2:12" ht="18" customHeight="1">
      <c r="B4" s="4807"/>
      <c r="C4" s="4810" t="s">
        <v>2982</v>
      </c>
      <c r="D4" s="4811"/>
      <c r="E4" s="4812" t="s">
        <v>2983</v>
      </c>
      <c r="F4" s="4812"/>
      <c r="G4" s="4812"/>
      <c r="H4" s="4774" t="s">
        <v>2984</v>
      </c>
      <c r="I4" s="4814" t="s">
        <v>2985</v>
      </c>
      <c r="J4" s="4814"/>
      <c r="K4" s="2512"/>
    </row>
    <row r="5" spans="2:12" ht="27" customHeight="1">
      <c r="B5" s="4808"/>
      <c r="C5" s="2203" t="s">
        <v>177</v>
      </c>
      <c r="D5" s="2203" t="s">
        <v>2963</v>
      </c>
      <c r="E5" s="2421" t="s">
        <v>177</v>
      </c>
      <c r="F5" s="4815" t="s">
        <v>2963</v>
      </c>
      <c r="G5" s="4815"/>
      <c r="H5" s="4813"/>
      <c r="I5" s="2513" t="s">
        <v>177</v>
      </c>
      <c r="J5" s="2514" t="s">
        <v>2986</v>
      </c>
      <c r="K5" s="2512"/>
    </row>
    <row r="6" spans="2:12" ht="18" customHeight="1">
      <c r="B6" s="4808"/>
      <c r="C6" s="4816" t="s">
        <v>242</v>
      </c>
      <c r="D6" s="4817"/>
      <c r="E6" s="4817"/>
      <c r="F6" s="4817"/>
      <c r="G6" s="4817"/>
      <c r="H6" s="4817"/>
      <c r="I6" s="4818"/>
      <c r="J6" s="2515" t="s">
        <v>2923</v>
      </c>
      <c r="K6" s="2516"/>
    </row>
    <row r="7" spans="2:12" ht="18" customHeight="1">
      <c r="B7" s="4809"/>
      <c r="C7" s="4816">
        <v>2011</v>
      </c>
      <c r="D7" s="4818"/>
      <c r="E7" s="4816">
        <f>2017</f>
        <v>2017</v>
      </c>
      <c r="F7" s="4817"/>
      <c r="G7" s="4817"/>
      <c r="H7" s="4817"/>
      <c r="I7" s="4817"/>
      <c r="J7" s="4817"/>
      <c r="K7" s="2516"/>
    </row>
    <row r="8" spans="2:12" s="2520" customFormat="1" ht="21" customHeight="1">
      <c r="B8" s="2475" t="s">
        <v>17</v>
      </c>
      <c r="C8" s="2517">
        <v>26492</v>
      </c>
      <c r="D8" s="2517">
        <v>10383494</v>
      </c>
      <c r="E8" s="2518">
        <v>159</v>
      </c>
      <c r="F8" s="2518">
        <v>4450852</v>
      </c>
      <c r="G8" s="2519"/>
      <c r="H8" s="2518">
        <v>581</v>
      </c>
      <c r="I8" s="2518">
        <v>3092</v>
      </c>
      <c r="J8" s="2518">
        <v>2983</v>
      </c>
      <c r="K8" s="2519"/>
    </row>
    <row r="9" spans="2:12" s="2520" customFormat="1" ht="21" customHeight="1">
      <c r="B9" s="2475" t="s">
        <v>18</v>
      </c>
      <c r="C9" s="2517">
        <v>25422</v>
      </c>
      <c r="D9" s="2517">
        <v>9874105</v>
      </c>
      <c r="E9" s="2518">
        <v>146</v>
      </c>
      <c r="F9" s="2518">
        <v>4199392</v>
      </c>
      <c r="G9" s="2519"/>
      <c r="H9" s="2518">
        <v>552</v>
      </c>
      <c r="I9" s="2518">
        <v>2882</v>
      </c>
      <c r="J9" s="2518">
        <v>3092</v>
      </c>
      <c r="K9" s="2519"/>
    </row>
    <row r="10" spans="2:12" s="2522" customFormat="1" ht="21" customHeight="1">
      <c r="B10" s="2521" t="s">
        <v>47</v>
      </c>
      <c r="C10" s="2484">
        <v>634</v>
      </c>
      <c r="D10" s="2517">
        <v>266666</v>
      </c>
      <c r="E10" s="2518">
        <v>7</v>
      </c>
      <c r="F10" s="2518">
        <v>171891</v>
      </c>
      <c r="G10" s="2489"/>
      <c r="H10" s="2518">
        <v>9</v>
      </c>
      <c r="I10" s="2518">
        <v>54</v>
      </c>
      <c r="J10" s="2518">
        <v>1484</v>
      </c>
      <c r="K10" s="2489"/>
    </row>
    <row r="11" spans="2:12" s="2520" customFormat="1" ht="21" customHeight="1">
      <c r="B11" s="2487" t="s">
        <v>243</v>
      </c>
      <c r="C11" s="2489">
        <v>72</v>
      </c>
      <c r="D11" s="2519">
        <v>11512</v>
      </c>
      <c r="E11" s="2523">
        <v>0</v>
      </c>
      <c r="F11" s="2523">
        <v>0</v>
      </c>
      <c r="G11" s="2484"/>
      <c r="H11" s="2523">
        <v>1</v>
      </c>
      <c r="I11" s="2523">
        <v>8</v>
      </c>
      <c r="J11" s="2523">
        <v>1394</v>
      </c>
      <c r="K11" s="2484"/>
    </row>
    <row r="12" spans="2:12" s="2522" customFormat="1" ht="21" customHeight="1">
      <c r="B12" s="2487" t="s">
        <v>244</v>
      </c>
      <c r="C12" s="2489">
        <v>59</v>
      </c>
      <c r="D12" s="2519">
        <v>35629</v>
      </c>
      <c r="E12" s="2523">
        <v>1</v>
      </c>
      <c r="F12" s="2523">
        <v>15227</v>
      </c>
      <c r="G12" s="2489"/>
      <c r="H12" s="2523">
        <v>1</v>
      </c>
      <c r="I12" s="2523">
        <v>5</v>
      </c>
      <c r="J12" s="2523">
        <v>1043</v>
      </c>
      <c r="K12" s="2489"/>
    </row>
    <row r="13" spans="2:12" s="2522" customFormat="1" ht="21" customHeight="1">
      <c r="B13" s="2487" t="s">
        <v>245</v>
      </c>
      <c r="C13" s="2489">
        <v>1</v>
      </c>
      <c r="D13" s="2519">
        <v>111541</v>
      </c>
      <c r="E13" s="2523">
        <v>1</v>
      </c>
      <c r="F13" s="2523">
        <v>111541</v>
      </c>
      <c r="G13" s="2484"/>
      <c r="H13" s="2523">
        <v>0</v>
      </c>
      <c r="I13" s="2523">
        <v>10</v>
      </c>
      <c r="J13" s="2523">
        <v>762</v>
      </c>
      <c r="K13" s="2484"/>
    </row>
    <row r="14" spans="2:12" s="2520" customFormat="1" ht="21" customHeight="1">
      <c r="B14" s="2487" t="s">
        <v>246</v>
      </c>
      <c r="C14" s="2489">
        <v>35</v>
      </c>
      <c r="D14" s="2519">
        <v>21678</v>
      </c>
      <c r="E14" s="2523">
        <v>1</v>
      </c>
      <c r="F14" s="2523">
        <v>11505</v>
      </c>
      <c r="G14" s="2489"/>
      <c r="H14" s="2523">
        <v>2</v>
      </c>
      <c r="I14" s="2523">
        <v>5</v>
      </c>
      <c r="J14" s="2523">
        <v>1365</v>
      </c>
      <c r="K14" s="2489"/>
    </row>
    <row r="15" spans="2:12" s="2522" customFormat="1" ht="21" customHeight="1">
      <c r="B15" s="2487" t="s">
        <v>247</v>
      </c>
      <c r="C15" s="2489">
        <v>87</v>
      </c>
      <c r="D15" s="2519">
        <v>8853</v>
      </c>
      <c r="E15" s="2523">
        <v>0</v>
      </c>
      <c r="F15" s="2523">
        <v>0</v>
      </c>
      <c r="G15" s="2489"/>
      <c r="H15" s="2523">
        <v>1</v>
      </c>
      <c r="I15" s="2523">
        <v>3</v>
      </c>
      <c r="J15" s="2523">
        <v>1541</v>
      </c>
      <c r="K15" s="2489"/>
    </row>
    <row r="16" spans="2:12" s="2520" customFormat="1" ht="21" customHeight="1">
      <c r="B16" s="2487" t="s">
        <v>248</v>
      </c>
      <c r="C16" s="2489">
        <v>27</v>
      </c>
      <c r="D16" s="2519">
        <v>2663</v>
      </c>
      <c r="E16" s="2523">
        <v>0</v>
      </c>
      <c r="F16" s="2523">
        <v>0</v>
      </c>
      <c r="G16" s="2484"/>
      <c r="H16" s="2523">
        <v>1</v>
      </c>
      <c r="I16" s="2523">
        <v>4</v>
      </c>
      <c r="J16" s="2523">
        <v>2073</v>
      </c>
      <c r="K16" s="2484"/>
    </row>
    <row r="17" spans="2:11" s="2522" customFormat="1" ht="21" customHeight="1">
      <c r="B17" s="2487" t="s">
        <v>249</v>
      </c>
      <c r="C17" s="2489">
        <v>85</v>
      </c>
      <c r="D17" s="2519">
        <v>13209</v>
      </c>
      <c r="E17" s="2523">
        <v>0</v>
      </c>
      <c r="F17" s="2523">
        <v>0</v>
      </c>
      <c r="G17" s="2489"/>
      <c r="H17" s="2523">
        <v>1</v>
      </c>
      <c r="I17" s="2523">
        <v>4</v>
      </c>
      <c r="J17" s="2523">
        <v>1636</v>
      </c>
      <c r="K17" s="2489"/>
    </row>
    <row r="18" spans="2:11" s="2522" customFormat="1" ht="21" customHeight="1">
      <c r="B18" s="2487" t="s">
        <v>250</v>
      </c>
      <c r="C18" s="2489">
        <v>104</v>
      </c>
      <c r="D18" s="2519">
        <v>42864</v>
      </c>
      <c r="E18" s="2523">
        <v>2</v>
      </c>
      <c r="F18" s="2523">
        <v>27115</v>
      </c>
      <c r="G18" s="2484"/>
      <c r="H18" s="2523">
        <v>1</v>
      </c>
      <c r="I18" s="2523">
        <v>5</v>
      </c>
      <c r="J18" s="2523">
        <v>1630</v>
      </c>
      <c r="K18" s="2484"/>
    </row>
    <row r="19" spans="2:11" s="2522" customFormat="1" ht="21" customHeight="1">
      <c r="B19" s="2487" t="s">
        <v>251</v>
      </c>
      <c r="C19" s="2489">
        <v>87</v>
      </c>
      <c r="D19" s="2519">
        <v>7592</v>
      </c>
      <c r="E19" s="2523">
        <v>1</v>
      </c>
      <c r="F19" s="2523">
        <v>1258</v>
      </c>
      <c r="G19" s="2489"/>
      <c r="H19" s="2523">
        <v>0</v>
      </c>
      <c r="I19" s="2523">
        <v>6</v>
      </c>
      <c r="J19" s="2523">
        <v>1591</v>
      </c>
      <c r="K19" s="2489"/>
    </row>
    <row r="20" spans="2:11" s="2522" customFormat="1" ht="21" customHeight="1">
      <c r="B20" s="2487" t="s">
        <v>252</v>
      </c>
      <c r="C20" s="2489">
        <v>61</v>
      </c>
      <c r="D20" s="2519">
        <v>5660</v>
      </c>
      <c r="E20" s="2523">
        <v>0</v>
      </c>
      <c r="F20" s="2523">
        <v>0</v>
      </c>
      <c r="G20" s="2489"/>
      <c r="H20" s="2523">
        <v>1</v>
      </c>
      <c r="I20" s="2523">
        <v>3</v>
      </c>
      <c r="J20" s="2523">
        <v>2628</v>
      </c>
      <c r="K20" s="2489"/>
    </row>
    <row r="21" spans="2:11" s="2522" customFormat="1" ht="21" customHeight="1">
      <c r="B21" s="2487" t="s">
        <v>253</v>
      </c>
      <c r="C21" s="2489">
        <v>16</v>
      </c>
      <c r="D21" s="2519">
        <v>5465</v>
      </c>
      <c r="E21" s="2523">
        <v>1</v>
      </c>
      <c r="F21" s="2523">
        <v>5245</v>
      </c>
      <c r="G21" s="2489"/>
      <c r="H21" s="2523">
        <v>0</v>
      </c>
      <c r="I21" s="2523">
        <v>1</v>
      </c>
      <c r="J21" s="2523">
        <v>4301</v>
      </c>
      <c r="K21" s="2489"/>
    </row>
    <row r="22" spans="2:11" ht="18" customHeight="1">
      <c r="B22" s="4807"/>
      <c r="C22" s="4812" t="s">
        <v>2987</v>
      </c>
      <c r="D22" s="4812"/>
      <c r="E22" s="4812" t="s">
        <v>2988</v>
      </c>
      <c r="F22" s="4812"/>
      <c r="G22" s="4812"/>
      <c r="H22" s="4774" t="s">
        <v>2989</v>
      </c>
      <c r="I22" s="4814" t="s">
        <v>2990</v>
      </c>
      <c r="J22" s="4814"/>
      <c r="K22" s="2512"/>
    </row>
    <row r="23" spans="2:11" ht="27" customHeight="1">
      <c r="B23" s="4808"/>
      <c r="C23" s="2203" t="s">
        <v>177</v>
      </c>
      <c r="D23" s="2203" t="s">
        <v>2973</v>
      </c>
      <c r="E23" s="2421" t="s">
        <v>177</v>
      </c>
      <c r="F23" s="4820" t="s">
        <v>2973</v>
      </c>
      <c r="G23" s="4820"/>
      <c r="H23" s="4813"/>
      <c r="I23" s="2513" t="s">
        <v>177</v>
      </c>
      <c r="J23" s="2514" t="s">
        <v>2991</v>
      </c>
      <c r="K23" s="2512"/>
    </row>
    <row r="24" spans="2:11" ht="18" customHeight="1">
      <c r="B24" s="4808"/>
      <c r="C24" s="4816" t="s">
        <v>263</v>
      </c>
      <c r="D24" s="4817"/>
      <c r="E24" s="4817"/>
      <c r="F24" s="4817"/>
      <c r="G24" s="4817"/>
      <c r="H24" s="4817"/>
      <c r="I24" s="4818"/>
      <c r="J24" s="2524" t="s">
        <v>2923</v>
      </c>
      <c r="K24" s="2516"/>
    </row>
    <row r="25" spans="2:11" ht="18" customHeight="1">
      <c r="B25" s="4809"/>
      <c r="C25" s="4816">
        <v>2011</v>
      </c>
      <c r="D25" s="4817"/>
      <c r="E25" s="4816">
        <f>2017</f>
        <v>2017</v>
      </c>
      <c r="F25" s="4817"/>
      <c r="G25" s="4817"/>
      <c r="H25" s="4817"/>
      <c r="I25" s="4817"/>
      <c r="J25" s="4817"/>
      <c r="K25" s="2516"/>
    </row>
    <row r="26" spans="2:11" s="2498" customFormat="1" ht="4.5" customHeight="1">
      <c r="B26" s="2525"/>
      <c r="C26" s="2526"/>
      <c r="D26" s="2526"/>
      <c r="E26" s="2526"/>
      <c r="F26" s="2526"/>
      <c r="G26" s="2526"/>
      <c r="H26" s="2526"/>
      <c r="I26" s="2526"/>
      <c r="J26" s="2526"/>
      <c r="K26" s="2527"/>
    </row>
    <row r="27" spans="2:11" s="2501" customFormat="1" ht="12" customHeight="1">
      <c r="B27" s="4728" t="s">
        <v>200</v>
      </c>
      <c r="C27" s="4728"/>
      <c r="D27" s="4728"/>
      <c r="E27" s="4728"/>
      <c r="F27" s="4728"/>
      <c r="G27" s="4728"/>
      <c r="H27" s="4728"/>
      <c r="I27" s="4728"/>
      <c r="J27" s="4728"/>
      <c r="K27" s="2527"/>
    </row>
    <row r="28" spans="2:11" s="2529" customFormat="1" ht="21" customHeight="1">
      <c r="B28" s="4819" t="s">
        <v>2992</v>
      </c>
      <c r="C28" s="4819"/>
      <c r="D28" s="4819"/>
      <c r="E28" s="4819"/>
      <c r="F28" s="4819"/>
      <c r="G28" s="4819"/>
      <c r="H28" s="4819"/>
      <c r="I28" s="4819"/>
      <c r="J28" s="4819"/>
      <c r="K28" s="2528"/>
    </row>
    <row r="29" spans="2:11" s="2529" customFormat="1" ht="21" customHeight="1">
      <c r="B29" s="4819" t="s">
        <v>2993</v>
      </c>
      <c r="C29" s="4819"/>
      <c r="D29" s="4819"/>
      <c r="E29" s="4819"/>
      <c r="F29" s="4819"/>
      <c r="G29" s="4819"/>
      <c r="H29" s="4819"/>
      <c r="I29" s="4819"/>
      <c r="J29" s="4819"/>
      <c r="K29" s="2528"/>
    </row>
    <row r="30" spans="2:11" s="2531" customFormat="1" ht="94.5" customHeight="1">
      <c r="B30" s="4819" t="s">
        <v>2994</v>
      </c>
      <c r="C30" s="4819"/>
      <c r="D30" s="4819"/>
      <c r="E30" s="4819"/>
      <c r="F30" s="4819"/>
      <c r="G30" s="4819"/>
      <c r="H30" s="4819"/>
      <c r="I30" s="4819"/>
      <c r="J30" s="4819"/>
      <c r="K30" s="2530"/>
    </row>
    <row r="31" spans="2:11" s="2531" customFormat="1" ht="85.5" customHeight="1">
      <c r="B31" s="4819" t="s">
        <v>2995</v>
      </c>
      <c r="C31" s="4819"/>
      <c r="D31" s="4819"/>
      <c r="E31" s="4819"/>
      <c r="F31" s="4819"/>
      <c r="G31" s="4819"/>
      <c r="H31" s="4819"/>
      <c r="I31" s="4819"/>
      <c r="J31" s="4819"/>
      <c r="K31" s="2530"/>
    </row>
    <row r="32" spans="2:11" s="2534" customFormat="1" ht="4.5" customHeight="1">
      <c r="B32" s="2532"/>
      <c r="C32" s="2532"/>
      <c r="D32" s="2532"/>
      <c r="E32" s="2532"/>
      <c r="F32" s="2532"/>
      <c r="G32" s="2532"/>
      <c r="H32" s="2532"/>
      <c r="I32" s="2532"/>
      <c r="J32" s="2532"/>
      <c r="K32" s="2533"/>
    </row>
    <row r="33" spans="2:8" ht="12" customHeight="1">
      <c r="B33" s="4719" t="s">
        <v>64</v>
      </c>
      <c r="C33" s="4719"/>
      <c r="D33" s="4719"/>
      <c r="E33" s="4719"/>
      <c r="F33" s="4719"/>
      <c r="G33" s="4719"/>
    </row>
    <row r="34" spans="2:8" ht="12" customHeight="1">
      <c r="B34" s="4763" t="s">
        <v>2996</v>
      </c>
      <c r="C34" s="4763"/>
      <c r="D34" s="4763"/>
      <c r="E34" s="4763" t="s">
        <v>2997</v>
      </c>
      <c r="F34" s="4763"/>
      <c r="G34" s="4763"/>
      <c r="H34" s="4763"/>
    </row>
    <row r="35" spans="2:8" ht="12" customHeight="1">
      <c r="B35" s="4763" t="s">
        <v>2998</v>
      </c>
      <c r="C35" s="4763"/>
      <c r="D35" s="4763"/>
      <c r="E35" s="4763" t="s">
        <v>2999</v>
      </c>
      <c r="F35" s="4763"/>
      <c r="G35" s="4763"/>
      <c r="H35" s="4763"/>
    </row>
    <row r="36" spans="2:8">
      <c r="C36" s="2458"/>
    </row>
  </sheetData>
  <mergeCells count="31">
    <mergeCell ref="B33:G33"/>
    <mergeCell ref="B34:D34"/>
    <mergeCell ref="E34:H34"/>
    <mergeCell ref="B35:D35"/>
    <mergeCell ref="E35:H35"/>
    <mergeCell ref="B31:J31"/>
    <mergeCell ref="C7:D7"/>
    <mergeCell ref="E7:J7"/>
    <mergeCell ref="B22:B25"/>
    <mergeCell ref="C22:D22"/>
    <mergeCell ref="E22:G22"/>
    <mergeCell ref="H22:H23"/>
    <mergeCell ref="I22:J22"/>
    <mergeCell ref="F23:G23"/>
    <mergeCell ref="C24:I24"/>
    <mergeCell ref="C25:D25"/>
    <mergeCell ref="E25:J25"/>
    <mergeCell ref="B27:J27"/>
    <mergeCell ref="B28:J28"/>
    <mergeCell ref="B29:J29"/>
    <mergeCell ref="B30:J30"/>
    <mergeCell ref="B1:J1"/>
    <mergeCell ref="B2:J2"/>
    <mergeCell ref="C3:D3"/>
    <mergeCell ref="B4:B7"/>
    <mergeCell ref="C4:D4"/>
    <mergeCell ref="E4:G4"/>
    <mergeCell ref="H4:H5"/>
    <mergeCell ref="I4:J4"/>
    <mergeCell ref="F5:G5"/>
    <mergeCell ref="C6:I6"/>
  </mergeCells>
  <hyperlinks>
    <hyperlink ref="E5" r:id="rId1"/>
    <hyperlink ref="E23" r:id="rId2"/>
    <hyperlink ref="I23" r:id="rId3"/>
    <hyperlink ref="I5" r:id="rId4"/>
    <hyperlink ref="H22:H23" r:id="rId5" display="Small towns"/>
    <hyperlink ref="H4:H5" r:id="rId6" display="Vilas"/>
    <hyperlink ref="F23" r:id="rId7"/>
    <hyperlink ref="F5:G5" r:id="rId8" display="População residente"/>
    <hyperlink ref="F23:G23" r:id="rId9" display="Resident population"/>
    <hyperlink ref="B35" r:id="rId10"/>
    <hyperlink ref="E34" r:id="rId11"/>
    <hyperlink ref="E35" r:id="rId12"/>
    <hyperlink ref="B34" r:id="rId13"/>
    <hyperlink ref="L2" location="Indice!A1" display="(Voltar ao Índice)"/>
  </hyperlinks>
  <printOptions horizontalCentered="1"/>
  <pageMargins left="0.27559055118110237" right="0.27559055118110237" top="0.6692913385826772" bottom="0.27559055118110237" header="0" footer="0"/>
  <pageSetup paperSize="9" scale="99" orientation="portrait" verticalDpi="0" r:id="rId14"/>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Q27"/>
  <sheetViews>
    <sheetView showGridLines="0" workbookViewId="0">
      <selection activeCell="B1" sqref="B1:H1"/>
    </sheetView>
  </sheetViews>
  <sheetFormatPr defaultColWidth="7.85546875" defaultRowHeight="11.25"/>
  <cols>
    <col min="1" max="1" width="6.7109375" style="190" customWidth="1"/>
    <col min="2" max="2" width="16.7109375" style="190" customWidth="1"/>
    <col min="3" max="4" width="13.42578125" style="201" customWidth="1"/>
    <col min="5" max="5" width="13.7109375" style="201" customWidth="1"/>
    <col min="6" max="8" width="13.42578125" style="201" customWidth="1"/>
    <col min="9" max="9" width="6.7109375" style="190" customWidth="1"/>
    <col min="10" max="10" width="14.28515625" style="190" bestFit="1" customWidth="1"/>
    <col min="11" max="16384" width="7.85546875" style="190"/>
  </cols>
  <sheetData>
    <row r="1" spans="2:17" s="166" customFormat="1" ht="30" customHeight="1">
      <c r="B1" s="4846" t="s">
        <v>268</v>
      </c>
      <c r="C1" s="4846"/>
      <c r="D1" s="4846"/>
      <c r="E1" s="4846"/>
      <c r="F1" s="4846"/>
      <c r="G1" s="4846"/>
      <c r="H1" s="4846"/>
      <c r="I1" s="165"/>
    </row>
    <row r="2" spans="2:17" s="166" customFormat="1" ht="30" customHeight="1">
      <c r="B2" s="4846" t="s">
        <v>269</v>
      </c>
      <c r="C2" s="4846"/>
      <c r="D2" s="4846"/>
      <c r="E2" s="4846"/>
      <c r="F2" s="4846"/>
      <c r="G2" s="4846"/>
      <c r="H2" s="4846"/>
      <c r="I2" s="165"/>
      <c r="J2" s="2153" t="s">
        <v>2381</v>
      </c>
    </row>
    <row r="3" spans="2:17" s="166" customFormat="1" ht="12" customHeight="1">
      <c r="B3" s="165"/>
      <c r="C3" s="165"/>
      <c r="D3" s="165"/>
      <c r="E3" s="165"/>
      <c r="F3" s="165"/>
      <c r="G3" s="165"/>
      <c r="H3" s="165"/>
      <c r="I3" s="165"/>
    </row>
    <row r="4" spans="2:17" s="174" customFormat="1" ht="73.5" customHeight="1">
      <c r="B4" s="5754"/>
      <c r="C4" s="212" t="s">
        <v>270</v>
      </c>
      <c r="D4" s="212" t="s">
        <v>271</v>
      </c>
      <c r="E4" s="170" t="s">
        <v>272</v>
      </c>
      <c r="F4" s="170" t="s">
        <v>273</v>
      </c>
      <c r="G4" s="167" t="s">
        <v>274</v>
      </c>
      <c r="H4" s="213" t="s">
        <v>275</v>
      </c>
      <c r="I4" s="173"/>
    </row>
    <row r="5" spans="2:17" s="174" customFormat="1" ht="18" customHeight="1">
      <c r="B5" s="5754"/>
      <c r="C5" s="214" t="s">
        <v>276</v>
      </c>
      <c r="D5" s="5755" t="s">
        <v>13</v>
      </c>
      <c r="E5" s="5756"/>
      <c r="F5" s="5755" t="s">
        <v>242</v>
      </c>
      <c r="G5" s="5756"/>
      <c r="H5" s="215" t="s">
        <v>14</v>
      </c>
      <c r="I5" s="216"/>
    </row>
    <row r="6" spans="2:17" s="179" customFormat="1" ht="21" customHeight="1">
      <c r="B6" s="179" t="s">
        <v>17</v>
      </c>
      <c r="C6" s="180">
        <v>13.6</v>
      </c>
      <c r="D6" s="180">
        <v>96.1</v>
      </c>
      <c r="E6" s="180">
        <v>97</v>
      </c>
      <c r="F6" s="180">
        <v>3</v>
      </c>
      <c r="G6" s="180">
        <v>41.6</v>
      </c>
      <c r="H6" s="180">
        <v>269.60000000000002</v>
      </c>
      <c r="J6" s="180"/>
      <c r="K6" s="180"/>
      <c r="L6" s="180"/>
      <c r="M6" s="180"/>
      <c r="N6" s="180"/>
      <c r="O6" s="180"/>
      <c r="P6" s="180"/>
      <c r="Q6" s="180"/>
    </row>
    <row r="7" spans="2:17" s="179" customFormat="1" ht="21" customHeight="1">
      <c r="B7" s="183" t="s">
        <v>18</v>
      </c>
      <c r="C7" s="184">
        <v>13.4</v>
      </c>
      <c r="D7" s="184">
        <v>96</v>
      </c>
      <c r="E7" s="184">
        <v>97.1</v>
      </c>
      <c r="F7" s="184">
        <v>3</v>
      </c>
      <c r="G7" s="184">
        <v>42.1</v>
      </c>
      <c r="H7" s="184">
        <v>273.89999999999998</v>
      </c>
      <c r="I7" s="185"/>
      <c r="J7" s="180"/>
    </row>
    <row r="8" spans="2:17" ht="21" customHeight="1">
      <c r="B8" s="186" t="s">
        <v>47</v>
      </c>
      <c r="C8" s="187">
        <v>33.299999999999997</v>
      </c>
      <c r="D8" s="187">
        <v>96.1</v>
      </c>
      <c r="E8" s="187">
        <v>96.1</v>
      </c>
      <c r="F8" s="187">
        <v>2.7</v>
      </c>
      <c r="G8" s="187">
        <v>33.4</v>
      </c>
      <c r="H8" s="187">
        <v>181.4</v>
      </c>
      <c r="I8" s="217"/>
      <c r="J8" s="180"/>
    </row>
    <row r="9" spans="2:17" ht="21" customHeight="1">
      <c r="B9" s="191" t="s">
        <v>243</v>
      </c>
      <c r="C9" s="192">
        <v>11.9</v>
      </c>
      <c r="D9" s="192">
        <v>97.5</v>
      </c>
      <c r="E9" s="192">
        <v>97.5</v>
      </c>
      <c r="F9" s="192">
        <v>2.1</v>
      </c>
      <c r="G9" s="192">
        <v>29.8</v>
      </c>
      <c r="H9" s="192">
        <v>148</v>
      </c>
      <c r="I9" s="218"/>
      <c r="J9" s="180"/>
    </row>
    <row r="10" spans="2:17" ht="21" customHeight="1">
      <c r="B10" s="191" t="s">
        <v>244</v>
      </c>
      <c r="C10" s="192">
        <v>51.2</v>
      </c>
      <c r="D10" s="192">
        <v>97.4</v>
      </c>
      <c r="E10" s="192">
        <v>97.7</v>
      </c>
      <c r="F10" s="192">
        <v>1.9</v>
      </c>
      <c r="G10" s="192">
        <v>18</v>
      </c>
      <c r="H10" s="192">
        <v>89.3</v>
      </c>
      <c r="I10" s="219"/>
      <c r="J10" s="180"/>
    </row>
    <row r="11" spans="2:17" ht="21" customHeight="1">
      <c r="B11" s="191" t="s">
        <v>245</v>
      </c>
      <c r="C11" s="192">
        <v>175</v>
      </c>
      <c r="D11" s="192">
        <v>95</v>
      </c>
      <c r="E11" s="192">
        <v>96.1</v>
      </c>
      <c r="F11" s="192">
        <v>3.3</v>
      </c>
      <c r="G11" s="192">
        <v>48.5</v>
      </c>
      <c r="H11" s="192">
        <v>230.8</v>
      </c>
      <c r="I11" s="219"/>
      <c r="J11" s="180"/>
    </row>
    <row r="12" spans="2:17" ht="21" customHeight="1">
      <c r="B12" s="191" t="s">
        <v>246</v>
      </c>
      <c r="C12" s="192">
        <v>21.2</v>
      </c>
      <c r="D12" s="192">
        <v>95.9</v>
      </c>
      <c r="E12" s="192">
        <v>94.5</v>
      </c>
      <c r="F12" s="192">
        <v>2.7</v>
      </c>
      <c r="G12" s="192">
        <v>22.1</v>
      </c>
      <c r="H12" s="192">
        <v>223.8</v>
      </c>
      <c r="I12" s="218"/>
      <c r="J12" s="180"/>
    </row>
    <row r="13" spans="2:17" ht="21" customHeight="1">
      <c r="B13" s="191" t="s">
        <v>247</v>
      </c>
      <c r="C13" s="192">
        <v>27.6</v>
      </c>
      <c r="D13" s="192">
        <v>98.8</v>
      </c>
      <c r="E13" s="192">
        <v>98</v>
      </c>
      <c r="F13" s="192">
        <v>1.6</v>
      </c>
      <c r="G13" s="192">
        <v>27.2</v>
      </c>
      <c r="H13" s="192">
        <v>45.9</v>
      </c>
      <c r="I13" s="219"/>
      <c r="J13" s="180"/>
    </row>
    <row r="14" spans="2:17" ht="21" customHeight="1">
      <c r="B14" s="191" t="s">
        <v>248</v>
      </c>
      <c r="C14" s="192">
        <v>3.4</v>
      </c>
      <c r="D14" s="192">
        <v>96.8</v>
      </c>
      <c r="E14" s="192">
        <v>97.8</v>
      </c>
      <c r="F14" s="192">
        <v>1.8</v>
      </c>
      <c r="G14" s="192">
        <v>23.8</v>
      </c>
      <c r="H14" s="192">
        <v>55.9</v>
      </c>
      <c r="I14" s="219"/>
      <c r="J14" s="180"/>
    </row>
    <row r="15" spans="2:17" ht="21" customHeight="1">
      <c r="B15" s="191" t="s">
        <v>249</v>
      </c>
      <c r="C15" s="192">
        <v>16.7</v>
      </c>
      <c r="D15" s="192">
        <v>97.1</v>
      </c>
      <c r="E15" s="192">
        <v>96.3</v>
      </c>
      <c r="F15" s="192">
        <v>2.1</v>
      </c>
      <c r="G15" s="192">
        <v>21.6</v>
      </c>
      <c r="H15" s="192">
        <v>92.8</v>
      </c>
      <c r="I15" s="219"/>
      <c r="J15" s="180"/>
    </row>
    <row r="16" spans="2:17" ht="21" customHeight="1">
      <c r="B16" s="191" t="s">
        <v>250</v>
      </c>
      <c r="C16" s="192">
        <v>42.8</v>
      </c>
      <c r="D16" s="192">
        <v>96.6</v>
      </c>
      <c r="E16" s="192">
        <v>94.7</v>
      </c>
      <c r="F16" s="192">
        <v>2.5</v>
      </c>
      <c r="G16" s="192">
        <v>24.2</v>
      </c>
      <c r="H16" s="192">
        <v>195.2</v>
      </c>
      <c r="I16" s="219"/>
      <c r="J16" s="180"/>
    </row>
    <row r="17" spans="2:10" ht="21" customHeight="1">
      <c r="B17" s="191" t="s">
        <v>251</v>
      </c>
      <c r="C17" s="192">
        <v>6.3</v>
      </c>
      <c r="D17" s="192">
        <v>99</v>
      </c>
      <c r="E17" s="192">
        <v>97.4</v>
      </c>
      <c r="F17" s="192">
        <v>1.6</v>
      </c>
      <c r="G17" s="192">
        <v>15.7</v>
      </c>
      <c r="H17" s="192">
        <v>54.4</v>
      </c>
      <c r="I17" s="219"/>
      <c r="J17" s="180"/>
    </row>
    <row r="18" spans="2:10" ht="21" customHeight="1">
      <c r="B18" s="191" t="s">
        <v>252</v>
      </c>
      <c r="C18" s="192">
        <v>8.1</v>
      </c>
      <c r="D18" s="192">
        <v>98.1</v>
      </c>
      <c r="E18" s="192">
        <v>97.5</v>
      </c>
      <c r="F18" s="192">
        <v>1.6</v>
      </c>
      <c r="G18" s="192">
        <v>22.7</v>
      </c>
      <c r="H18" s="192">
        <v>50.6</v>
      </c>
      <c r="I18" s="219"/>
      <c r="J18" s="180"/>
    </row>
    <row r="19" spans="2:10" ht="21" customHeight="1">
      <c r="B19" s="191" t="s">
        <v>253</v>
      </c>
      <c r="C19" s="192">
        <v>12.8</v>
      </c>
      <c r="D19" s="192">
        <v>96.7</v>
      </c>
      <c r="E19" s="192">
        <v>87.9</v>
      </c>
      <c r="F19" s="192">
        <v>2.5</v>
      </c>
      <c r="G19" s="192">
        <v>30.6</v>
      </c>
      <c r="H19" s="192">
        <v>157.80000000000001</v>
      </c>
      <c r="I19" s="219"/>
      <c r="J19" s="180"/>
    </row>
    <row r="20" spans="2:10" ht="63" customHeight="1">
      <c r="B20" s="5757"/>
      <c r="C20" s="220" t="s">
        <v>277</v>
      </c>
      <c r="D20" s="221" t="s">
        <v>278</v>
      </c>
      <c r="E20" s="222" t="s">
        <v>279</v>
      </c>
      <c r="F20" s="221" t="s">
        <v>280</v>
      </c>
      <c r="G20" s="221" t="s">
        <v>281</v>
      </c>
      <c r="H20" s="223" t="s">
        <v>282</v>
      </c>
    </row>
    <row r="21" spans="2:10" ht="18" customHeight="1">
      <c r="B21" s="5758"/>
      <c r="C21" s="224" t="s">
        <v>283</v>
      </c>
      <c r="D21" s="224" t="s">
        <v>13</v>
      </c>
      <c r="E21" s="224" t="s">
        <v>13</v>
      </c>
      <c r="F21" s="5746" t="s">
        <v>263</v>
      </c>
      <c r="G21" s="5748"/>
      <c r="H21" s="225" t="s">
        <v>60</v>
      </c>
    </row>
    <row r="22" spans="2:10" s="228" customFormat="1" ht="5.25" customHeight="1">
      <c r="B22" s="226"/>
      <c r="C22" s="227"/>
      <c r="D22" s="227"/>
      <c r="E22" s="227"/>
      <c r="F22" s="227"/>
      <c r="G22" s="227"/>
      <c r="H22" s="227"/>
    </row>
    <row r="23" spans="2:10" s="198" customFormat="1" ht="12" customHeight="1">
      <c r="B23" s="5753" t="s">
        <v>200</v>
      </c>
      <c r="C23" s="5753"/>
      <c r="D23" s="5753"/>
      <c r="E23" s="5753"/>
      <c r="F23" s="5753"/>
      <c r="G23" s="5753"/>
      <c r="H23" s="5753"/>
      <c r="I23" s="229"/>
    </row>
    <row r="24" spans="2:10" s="198" customFormat="1" ht="12" customHeight="1">
      <c r="B24" s="5753" t="s">
        <v>264</v>
      </c>
      <c r="C24" s="5753"/>
      <c r="D24" s="5753"/>
      <c r="E24" s="5753"/>
      <c r="F24" s="5753"/>
      <c r="G24" s="5753"/>
      <c r="H24" s="5753"/>
      <c r="I24" s="230"/>
    </row>
    <row r="25" spans="2:10" s="198" customFormat="1" ht="12" customHeight="1">
      <c r="B25" s="5753" t="s">
        <v>265</v>
      </c>
      <c r="C25" s="5753"/>
      <c r="D25" s="5753"/>
      <c r="E25" s="5753"/>
      <c r="F25" s="5753"/>
      <c r="G25" s="5753"/>
      <c r="H25" s="5753"/>
      <c r="I25" s="230"/>
    </row>
    <row r="26" spans="2:10">
      <c r="B26" s="164"/>
    </row>
    <row r="27" spans="2:10">
      <c r="B27" s="164"/>
    </row>
  </sheetData>
  <mergeCells count="10">
    <mergeCell ref="B23:H23"/>
    <mergeCell ref="B24:H24"/>
    <mergeCell ref="B25:H25"/>
    <mergeCell ref="B1:H1"/>
    <mergeCell ref="B2:H2"/>
    <mergeCell ref="B4:B5"/>
    <mergeCell ref="D5:E5"/>
    <mergeCell ref="F5:G5"/>
    <mergeCell ref="B20:B21"/>
    <mergeCell ref="F21:G21"/>
  </mergeCells>
  <conditionalFormatting sqref="E8:H19 C8:C19">
    <cfRule type="cellIs" dxfId="260" priority="1" operator="between">
      <formula>0.00000001</formula>
      <formula>0.045</formula>
    </cfRule>
  </conditionalFormatting>
  <hyperlinks>
    <hyperlink ref="J2" location="Indice!A1" display="(Voltar ao Índice)"/>
  </hyperlinks>
  <printOptions horizontalCentered="1"/>
  <pageMargins left="0.27559055118110237" right="0.27559055118110237" top="0.6692913385826772" bottom="0.27559055118110237" header="0" footer="0"/>
  <pageSetup paperSize="9" orientation="portrait" r:id="rId1"/>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44"/>
  <sheetViews>
    <sheetView showGridLines="0" workbookViewId="0">
      <selection activeCell="B1" sqref="B1:H1"/>
    </sheetView>
  </sheetViews>
  <sheetFormatPr defaultColWidth="9.140625" defaultRowHeight="11.25"/>
  <cols>
    <col min="1" max="1" width="6.7109375" style="240" customWidth="1"/>
    <col min="2" max="2" width="20.85546875" style="240" customWidth="1"/>
    <col min="3" max="6" width="13.5703125" style="240" customWidth="1"/>
    <col min="7" max="8" width="12.7109375" style="240" customWidth="1"/>
    <col min="9" max="9" width="6.7109375" style="240" customWidth="1"/>
    <col min="10" max="10" width="14.28515625" style="240" bestFit="1" customWidth="1"/>
    <col min="11" max="16384" width="9.140625" style="240"/>
  </cols>
  <sheetData>
    <row r="1" spans="2:13" s="231" customFormat="1" ht="30" customHeight="1">
      <c r="B1" s="4846" t="s">
        <v>284</v>
      </c>
      <c r="C1" s="4846"/>
      <c r="D1" s="4846"/>
      <c r="E1" s="4846"/>
      <c r="F1" s="4846"/>
      <c r="G1" s="4846"/>
      <c r="H1" s="4846"/>
      <c r="I1" s="165"/>
    </row>
    <row r="2" spans="2:13" s="231" customFormat="1" ht="30" customHeight="1">
      <c r="B2" s="4846" t="s">
        <v>285</v>
      </c>
      <c r="C2" s="4846"/>
      <c r="D2" s="4846"/>
      <c r="E2" s="4846"/>
      <c r="F2" s="4846"/>
      <c r="G2" s="4846"/>
      <c r="H2" s="4846"/>
      <c r="I2" s="165"/>
      <c r="J2" s="2153" t="s">
        <v>2381</v>
      </c>
    </row>
    <row r="3" spans="2:13" s="236" customFormat="1" ht="12" customHeight="1">
      <c r="B3" s="232" t="s">
        <v>175</v>
      </c>
      <c r="C3" s="233"/>
      <c r="D3" s="233"/>
      <c r="E3" s="233"/>
      <c r="F3" s="233"/>
      <c r="G3" s="233"/>
      <c r="H3" s="234" t="s">
        <v>176</v>
      </c>
      <c r="I3" s="235"/>
    </row>
    <row r="4" spans="2:13" ht="84" customHeight="1">
      <c r="B4" s="237"/>
      <c r="C4" s="108" t="s">
        <v>286</v>
      </c>
      <c r="D4" s="108" t="s">
        <v>287</v>
      </c>
      <c r="E4" s="108" t="s">
        <v>288</v>
      </c>
      <c r="F4" s="108" t="s">
        <v>289</v>
      </c>
      <c r="G4" s="238" t="s">
        <v>290</v>
      </c>
      <c r="H4" s="239" t="s">
        <v>291</v>
      </c>
      <c r="I4" s="194"/>
    </row>
    <row r="5" spans="2:13" ht="15" customHeight="1">
      <c r="B5" s="183" t="s">
        <v>17</v>
      </c>
      <c r="C5" s="241">
        <v>11.21</v>
      </c>
      <c r="D5" s="241">
        <v>1.91</v>
      </c>
      <c r="E5" s="241" t="s">
        <v>292</v>
      </c>
      <c r="F5" s="241">
        <v>11.52</v>
      </c>
      <c r="G5" s="241">
        <v>62.07</v>
      </c>
      <c r="H5" s="241">
        <v>61.99</v>
      </c>
      <c r="I5" s="242"/>
      <c r="J5" s="241"/>
      <c r="K5" s="241"/>
      <c r="L5" s="241"/>
      <c r="M5" s="241"/>
    </row>
    <row r="6" spans="2:13" ht="15" customHeight="1">
      <c r="B6" s="183" t="s">
        <v>18</v>
      </c>
      <c r="C6" s="241">
        <v>11.47</v>
      </c>
      <c r="D6" s="241">
        <v>1.92</v>
      </c>
      <c r="E6" s="241">
        <v>2.61</v>
      </c>
      <c r="F6" s="241">
        <v>11.87</v>
      </c>
      <c r="G6" s="241">
        <v>61.33</v>
      </c>
      <c r="H6" s="241">
        <v>61.24</v>
      </c>
      <c r="I6" s="242"/>
      <c r="J6" s="241"/>
      <c r="K6" s="241"/>
      <c r="L6" s="241"/>
      <c r="M6" s="241"/>
    </row>
    <row r="7" spans="2:13" ht="15" customHeight="1">
      <c r="B7" s="243" t="s">
        <v>19</v>
      </c>
      <c r="C7" s="242">
        <v>9.56</v>
      </c>
      <c r="D7" s="242">
        <v>1.59</v>
      </c>
      <c r="E7" s="242" t="s">
        <v>292</v>
      </c>
      <c r="F7" s="242">
        <v>5.48</v>
      </c>
      <c r="G7" s="242">
        <v>57.95</v>
      </c>
      <c r="H7" s="242">
        <v>56.45</v>
      </c>
      <c r="I7" s="244"/>
      <c r="J7" s="242"/>
      <c r="K7" s="242"/>
      <c r="L7" s="242"/>
      <c r="M7" s="242"/>
    </row>
    <row r="8" spans="2:13" ht="15" customHeight="1">
      <c r="B8" s="243" t="s">
        <v>20</v>
      </c>
      <c r="C8" s="242">
        <v>18.739999999999998</v>
      </c>
      <c r="D8" s="242">
        <v>1.17</v>
      </c>
      <c r="E8" s="242" t="s">
        <v>292</v>
      </c>
      <c r="F8" s="242">
        <v>12.49</v>
      </c>
      <c r="G8" s="242">
        <v>45.56</v>
      </c>
      <c r="H8" s="242">
        <v>44.41</v>
      </c>
      <c r="I8" s="185"/>
      <c r="J8" s="242"/>
      <c r="K8" s="242"/>
      <c r="L8" s="242"/>
      <c r="M8" s="242"/>
    </row>
    <row r="9" spans="2:13" ht="15" customHeight="1">
      <c r="B9" s="243" t="s">
        <v>22</v>
      </c>
      <c r="C9" s="242">
        <v>8.4499999999999993</v>
      </c>
      <c r="D9" s="242">
        <v>1.75</v>
      </c>
      <c r="E9" s="242">
        <v>3.3</v>
      </c>
      <c r="F9" s="242">
        <v>3.89</v>
      </c>
      <c r="G9" s="242">
        <v>49.37</v>
      </c>
      <c r="H9" s="242">
        <v>46.74</v>
      </c>
      <c r="I9" s="244"/>
      <c r="J9" s="242"/>
      <c r="K9" s="242"/>
      <c r="L9" s="242"/>
      <c r="M9" s="242"/>
    </row>
    <row r="10" spans="2:13" ht="15" customHeight="1">
      <c r="B10" s="243" t="s">
        <v>23</v>
      </c>
      <c r="C10" s="242">
        <v>6.23</v>
      </c>
      <c r="D10" s="242">
        <v>1.56</v>
      </c>
      <c r="E10" s="242">
        <v>0.69</v>
      </c>
      <c r="F10" s="242">
        <v>4.55</v>
      </c>
      <c r="G10" s="242">
        <v>57.36</v>
      </c>
      <c r="H10" s="242">
        <v>58.22</v>
      </c>
      <c r="I10" s="244"/>
      <c r="J10" s="242"/>
      <c r="K10" s="242"/>
      <c r="L10" s="242"/>
      <c r="M10" s="242"/>
    </row>
    <row r="11" spans="2:13" ht="15" customHeight="1">
      <c r="B11" s="243" t="s">
        <v>293</v>
      </c>
      <c r="C11" s="242">
        <v>11.09</v>
      </c>
      <c r="D11" s="242">
        <v>1.86</v>
      </c>
      <c r="E11" s="242">
        <v>2.31</v>
      </c>
      <c r="F11" s="242">
        <v>6.5</v>
      </c>
      <c r="G11" s="242">
        <v>40.94</v>
      </c>
      <c r="H11" s="242">
        <v>38.659999999999997</v>
      </c>
      <c r="I11" s="244"/>
      <c r="J11" s="242"/>
      <c r="K11" s="242"/>
      <c r="L11" s="242"/>
      <c r="M11" s="242"/>
    </row>
    <row r="12" spans="2:13" ht="15" customHeight="1">
      <c r="B12" s="243" t="s">
        <v>25</v>
      </c>
      <c r="C12" s="242">
        <v>0.76</v>
      </c>
      <c r="D12" s="242">
        <v>1.21</v>
      </c>
      <c r="E12" s="242">
        <v>0.41</v>
      </c>
      <c r="F12" s="242">
        <v>0.83</v>
      </c>
      <c r="G12" s="242">
        <v>32.08</v>
      </c>
      <c r="H12" s="242">
        <v>33.950000000000003</v>
      </c>
      <c r="I12" s="218"/>
      <c r="J12" s="242"/>
      <c r="K12" s="242"/>
      <c r="L12" s="242"/>
      <c r="M12" s="242"/>
    </row>
    <row r="13" spans="2:13" ht="15" customHeight="1">
      <c r="B13" s="243" t="s">
        <v>26</v>
      </c>
      <c r="C13" s="242">
        <v>2.46</v>
      </c>
      <c r="D13" s="242">
        <v>1.08</v>
      </c>
      <c r="E13" s="242">
        <v>0.18</v>
      </c>
      <c r="F13" s="242">
        <v>2.58</v>
      </c>
      <c r="G13" s="242">
        <v>36.659999999999997</v>
      </c>
      <c r="H13" s="242">
        <v>33.549999999999997</v>
      </c>
      <c r="I13" s="218"/>
      <c r="J13" s="242"/>
      <c r="K13" s="242"/>
      <c r="L13" s="242"/>
      <c r="M13" s="242"/>
    </row>
    <row r="14" spans="2:13" ht="15" customHeight="1">
      <c r="B14" s="243" t="s">
        <v>27</v>
      </c>
      <c r="C14" s="242">
        <v>2.4300000000000002</v>
      </c>
      <c r="D14" s="242">
        <v>0.92</v>
      </c>
      <c r="E14" s="242">
        <v>1.1000000000000001</v>
      </c>
      <c r="F14" s="242">
        <v>1.94</v>
      </c>
      <c r="G14" s="242">
        <v>40.57</v>
      </c>
      <c r="H14" s="242">
        <v>42.86</v>
      </c>
      <c r="I14" s="218"/>
      <c r="J14" s="242"/>
      <c r="K14" s="242"/>
      <c r="L14" s="242"/>
      <c r="M14" s="242"/>
    </row>
    <row r="15" spans="2:13" ht="15" customHeight="1">
      <c r="B15" s="243" t="s">
        <v>28</v>
      </c>
      <c r="C15" s="242">
        <v>15.56</v>
      </c>
      <c r="D15" s="242">
        <v>0.66</v>
      </c>
      <c r="E15" s="242">
        <v>0.26</v>
      </c>
      <c r="F15" s="242">
        <v>2.59</v>
      </c>
      <c r="G15" s="242">
        <v>48.6</v>
      </c>
      <c r="H15" s="242">
        <v>38.81</v>
      </c>
      <c r="I15" s="218"/>
      <c r="J15" s="242"/>
      <c r="K15" s="242"/>
      <c r="L15" s="242"/>
      <c r="M15" s="242"/>
    </row>
    <row r="16" spans="2:13" ht="15" customHeight="1">
      <c r="B16" s="245" t="s">
        <v>29</v>
      </c>
      <c r="C16" s="242" t="s">
        <v>292</v>
      </c>
      <c r="D16" s="242">
        <v>1.75</v>
      </c>
      <c r="E16" s="242" t="s">
        <v>292</v>
      </c>
      <c r="F16" s="242">
        <v>5.79</v>
      </c>
      <c r="G16" s="242">
        <v>47.65</v>
      </c>
      <c r="H16" s="242">
        <v>45.86</v>
      </c>
      <c r="I16" s="218"/>
      <c r="J16" s="242"/>
      <c r="K16" s="242"/>
      <c r="L16" s="242"/>
      <c r="M16" s="242"/>
    </row>
    <row r="17" spans="2:13" ht="15" customHeight="1">
      <c r="B17" s="243" t="s">
        <v>30</v>
      </c>
      <c r="C17" s="242" t="s">
        <v>292</v>
      </c>
      <c r="D17" s="242">
        <v>1.65</v>
      </c>
      <c r="E17" s="242" t="s">
        <v>292</v>
      </c>
      <c r="F17" s="242">
        <v>4.7</v>
      </c>
      <c r="G17" s="242">
        <v>36.04</v>
      </c>
      <c r="H17" s="242">
        <v>36.53</v>
      </c>
      <c r="I17" s="218"/>
      <c r="J17" s="242"/>
      <c r="K17" s="242"/>
      <c r="L17" s="242"/>
      <c r="M17" s="242"/>
    </row>
    <row r="18" spans="2:13" ht="15" customHeight="1">
      <c r="B18" s="243" t="s">
        <v>31</v>
      </c>
      <c r="C18" s="242">
        <v>20.04</v>
      </c>
      <c r="D18" s="242">
        <v>2.17</v>
      </c>
      <c r="E18" s="242">
        <v>2.37</v>
      </c>
      <c r="F18" s="242">
        <v>8.06</v>
      </c>
      <c r="G18" s="242">
        <v>27.02</v>
      </c>
      <c r="H18" s="242">
        <v>26.48</v>
      </c>
      <c r="I18" s="218"/>
      <c r="J18" s="242"/>
      <c r="K18" s="242"/>
      <c r="L18" s="242"/>
      <c r="M18" s="242"/>
    </row>
    <row r="19" spans="2:13" ht="15" customHeight="1">
      <c r="B19" s="243" t="s">
        <v>32</v>
      </c>
      <c r="C19" s="242">
        <v>8.86</v>
      </c>
      <c r="D19" s="242">
        <v>1.95</v>
      </c>
      <c r="E19" s="242">
        <v>1.89</v>
      </c>
      <c r="F19" s="242">
        <v>3.69</v>
      </c>
      <c r="G19" s="242">
        <v>48.87</v>
      </c>
      <c r="H19" s="242">
        <v>46.37</v>
      </c>
      <c r="I19" s="246"/>
      <c r="J19" s="242"/>
      <c r="K19" s="242"/>
      <c r="L19" s="242"/>
      <c r="M19" s="242"/>
    </row>
    <row r="20" spans="2:13" ht="15" customHeight="1">
      <c r="B20" s="243" t="s">
        <v>33</v>
      </c>
      <c r="C20" s="242">
        <v>4.68</v>
      </c>
      <c r="D20" s="242">
        <v>1.68</v>
      </c>
      <c r="E20" s="242">
        <v>0.87</v>
      </c>
      <c r="F20" s="242">
        <v>5.43</v>
      </c>
      <c r="G20" s="242">
        <v>52.93</v>
      </c>
      <c r="H20" s="242">
        <v>51.38</v>
      </c>
      <c r="I20" s="218"/>
      <c r="J20" s="242"/>
      <c r="K20" s="242"/>
      <c r="L20" s="242"/>
      <c r="M20" s="242"/>
    </row>
    <row r="21" spans="2:13" ht="15" customHeight="1">
      <c r="B21" s="243" t="s">
        <v>34</v>
      </c>
      <c r="C21" s="242">
        <v>9.1199999999999992</v>
      </c>
      <c r="D21" s="242">
        <v>1.44</v>
      </c>
      <c r="E21" s="242">
        <v>0.62</v>
      </c>
      <c r="F21" s="242">
        <v>7.25</v>
      </c>
      <c r="G21" s="242">
        <v>50.12</v>
      </c>
      <c r="H21" s="242">
        <v>44.87</v>
      </c>
      <c r="I21" s="218"/>
      <c r="J21" s="242"/>
      <c r="K21" s="242"/>
      <c r="L21" s="242"/>
      <c r="M21" s="242"/>
    </row>
    <row r="22" spans="2:13" ht="15" customHeight="1">
      <c r="B22" s="243" t="s">
        <v>35</v>
      </c>
      <c r="C22" s="242">
        <v>5.4</v>
      </c>
      <c r="D22" s="242">
        <v>1.53</v>
      </c>
      <c r="E22" s="242">
        <v>2.48</v>
      </c>
      <c r="F22" s="242">
        <v>4.08</v>
      </c>
      <c r="G22" s="242">
        <v>48.19</v>
      </c>
      <c r="H22" s="242">
        <v>43.9</v>
      </c>
      <c r="I22" s="218"/>
      <c r="J22" s="242"/>
      <c r="K22" s="242"/>
      <c r="L22" s="242"/>
      <c r="M22" s="242"/>
    </row>
    <row r="23" spans="2:13" ht="15" customHeight="1">
      <c r="B23" s="243" t="s">
        <v>36</v>
      </c>
      <c r="C23" s="242">
        <v>5.09</v>
      </c>
      <c r="D23" s="242">
        <v>1.6</v>
      </c>
      <c r="E23" s="242">
        <v>0.71</v>
      </c>
      <c r="F23" s="242">
        <v>5.92</v>
      </c>
      <c r="G23" s="242">
        <v>44.98</v>
      </c>
      <c r="H23" s="242">
        <v>40.4</v>
      </c>
      <c r="I23" s="218"/>
      <c r="J23" s="242"/>
      <c r="K23" s="242"/>
      <c r="L23" s="242"/>
      <c r="M23" s="242"/>
    </row>
    <row r="24" spans="2:13" ht="15" customHeight="1">
      <c r="B24" s="243" t="s">
        <v>37</v>
      </c>
      <c r="C24" s="242">
        <v>10.47</v>
      </c>
      <c r="D24" s="242">
        <v>1.31</v>
      </c>
      <c r="E24" s="242">
        <v>1.07</v>
      </c>
      <c r="F24" s="242">
        <v>6.65</v>
      </c>
      <c r="G24" s="242">
        <v>49.5</v>
      </c>
      <c r="H24" s="242">
        <v>49.71</v>
      </c>
      <c r="I24" s="218"/>
      <c r="J24" s="242"/>
      <c r="K24" s="242"/>
      <c r="L24" s="242"/>
      <c r="M24" s="242"/>
    </row>
    <row r="25" spans="2:13" ht="15" customHeight="1">
      <c r="B25" s="243" t="s">
        <v>38</v>
      </c>
      <c r="C25" s="242">
        <v>14.12</v>
      </c>
      <c r="D25" s="242">
        <v>2.63</v>
      </c>
      <c r="E25" s="242" t="s">
        <v>292</v>
      </c>
      <c r="F25" s="242">
        <v>23.11</v>
      </c>
      <c r="G25" s="242">
        <v>58.36</v>
      </c>
      <c r="H25" s="242">
        <v>57.53</v>
      </c>
      <c r="I25" s="218"/>
      <c r="J25" s="242"/>
      <c r="K25" s="242"/>
      <c r="L25" s="242"/>
      <c r="M25" s="242"/>
    </row>
    <row r="26" spans="2:13" ht="15" customHeight="1">
      <c r="B26" s="243" t="s">
        <v>39</v>
      </c>
      <c r="C26" s="242">
        <v>10.65</v>
      </c>
      <c r="D26" s="242">
        <v>1.32</v>
      </c>
      <c r="E26" s="242" t="s">
        <v>292</v>
      </c>
      <c r="F26" s="242">
        <v>7.76</v>
      </c>
      <c r="G26" s="242">
        <v>43.57</v>
      </c>
      <c r="H26" s="242">
        <v>44.02</v>
      </c>
      <c r="I26" s="218"/>
      <c r="J26" s="242"/>
      <c r="K26" s="242"/>
      <c r="L26" s="242"/>
      <c r="M26" s="242"/>
    </row>
    <row r="27" spans="2:13" ht="15" customHeight="1">
      <c r="B27" s="243" t="s">
        <v>40</v>
      </c>
      <c r="C27" s="242">
        <v>26.25</v>
      </c>
      <c r="D27" s="242">
        <v>0.69</v>
      </c>
      <c r="E27" s="242">
        <v>0.38</v>
      </c>
      <c r="F27" s="242">
        <v>7.37</v>
      </c>
      <c r="G27" s="242">
        <v>28.84</v>
      </c>
      <c r="H27" s="242">
        <v>36.229999999999997</v>
      </c>
      <c r="I27" s="218"/>
      <c r="J27" s="242"/>
      <c r="K27" s="242"/>
      <c r="L27" s="242"/>
      <c r="M27" s="242"/>
    </row>
    <row r="28" spans="2:13" ht="15" customHeight="1">
      <c r="B28" s="243" t="s">
        <v>41</v>
      </c>
      <c r="C28" s="242">
        <v>0.96</v>
      </c>
      <c r="D28" s="242">
        <v>0.9</v>
      </c>
      <c r="E28" s="242">
        <v>0.28000000000000003</v>
      </c>
      <c r="F28" s="242">
        <v>6.04</v>
      </c>
      <c r="G28" s="242">
        <v>39.9</v>
      </c>
      <c r="H28" s="242">
        <v>44.97</v>
      </c>
      <c r="I28" s="218"/>
      <c r="J28" s="242"/>
      <c r="K28" s="242"/>
      <c r="L28" s="242"/>
      <c r="M28" s="242"/>
    </row>
    <row r="29" spans="2:13" ht="15" customHeight="1">
      <c r="B29" s="243" t="s">
        <v>42</v>
      </c>
      <c r="C29" s="242">
        <v>6.79</v>
      </c>
      <c r="D29" s="242">
        <v>1.7</v>
      </c>
      <c r="E29" s="242">
        <v>0.74</v>
      </c>
      <c r="F29" s="242">
        <v>8.3000000000000007</v>
      </c>
      <c r="G29" s="242">
        <v>33.99</v>
      </c>
      <c r="H29" s="242">
        <v>31.51</v>
      </c>
      <c r="I29" s="218"/>
      <c r="J29" s="242"/>
      <c r="K29" s="242"/>
      <c r="L29" s="242"/>
      <c r="M29" s="242"/>
    </row>
    <row r="30" spans="2:13" ht="15" customHeight="1">
      <c r="B30" s="243" t="s">
        <v>43</v>
      </c>
      <c r="C30" s="242">
        <v>-1.82</v>
      </c>
      <c r="D30" s="242">
        <v>0.67</v>
      </c>
      <c r="E30" s="242" t="s">
        <v>292</v>
      </c>
      <c r="F30" s="242">
        <v>5.94</v>
      </c>
      <c r="G30" s="242">
        <v>50.54</v>
      </c>
      <c r="H30" s="242">
        <v>48.42</v>
      </c>
      <c r="I30" s="218"/>
      <c r="J30" s="242"/>
      <c r="K30" s="242"/>
      <c r="L30" s="242"/>
      <c r="M30" s="242"/>
    </row>
    <row r="31" spans="2:13" ht="15" customHeight="1">
      <c r="B31" s="243" t="s">
        <v>44</v>
      </c>
      <c r="C31" s="242">
        <v>17.170000000000002</v>
      </c>
      <c r="D31" s="242">
        <v>1.97</v>
      </c>
      <c r="E31" s="242">
        <v>1.23</v>
      </c>
      <c r="F31" s="242">
        <v>9.48</v>
      </c>
      <c r="G31" s="242">
        <v>41.14</v>
      </c>
      <c r="H31" s="242">
        <v>42.25</v>
      </c>
      <c r="I31" s="218"/>
      <c r="J31" s="242"/>
      <c r="K31" s="242"/>
      <c r="L31" s="242"/>
      <c r="M31" s="242"/>
    </row>
    <row r="32" spans="2:13" ht="15" customHeight="1">
      <c r="B32" s="243" t="s">
        <v>45</v>
      </c>
      <c r="C32" s="242" t="s">
        <v>292</v>
      </c>
      <c r="D32" s="242">
        <v>1.02</v>
      </c>
      <c r="E32" s="242">
        <v>0.62</v>
      </c>
      <c r="F32" s="242">
        <v>3.39</v>
      </c>
      <c r="G32" s="242">
        <v>39</v>
      </c>
      <c r="H32" s="242">
        <v>40.4</v>
      </c>
      <c r="I32" s="218"/>
      <c r="J32" s="242"/>
      <c r="K32" s="242"/>
      <c r="L32" s="242"/>
      <c r="M32" s="242"/>
    </row>
    <row r="33" spans="2:13" ht="15" customHeight="1">
      <c r="B33" s="183" t="s">
        <v>46</v>
      </c>
      <c r="C33" s="241">
        <v>1.07</v>
      </c>
      <c r="D33" s="241">
        <v>1.96</v>
      </c>
      <c r="E33" s="241" t="s">
        <v>292</v>
      </c>
      <c r="F33" s="241">
        <v>1.66</v>
      </c>
      <c r="G33" s="241">
        <v>61.49</v>
      </c>
      <c r="H33" s="241">
        <v>59.44</v>
      </c>
      <c r="I33" s="218"/>
      <c r="J33" s="241"/>
      <c r="K33" s="241"/>
      <c r="L33" s="241"/>
      <c r="M33" s="241"/>
    </row>
    <row r="34" spans="2:13" ht="15" customHeight="1">
      <c r="B34" s="186" t="s">
        <v>47</v>
      </c>
      <c r="C34" s="241">
        <v>3.11</v>
      </c>
      <c r="D34" s="241">
        <v>1.33</v>
      </c>
      <c r="E34" s="241">
        <v>1.43</v>
      </c>
      <c r="F34" s="241">
        <v>1.6</v>
      </c>
      <c r="G34" s="241">
        <v>60.38</v>
      </c>
      <c r="H34" s="241">
        <v>64.63</v>
      </c>
      <c r="I34" s="218"/>
      <c r="J34" s="241"/>
      <c r="K34" s="241"/>
      <c r="L34" s="241"/>
      <c r="M34" s="241"/>
    </row>
    <row r="35" spans="2:13" ht="75" customHeight="1">
      <c r="B35" s="247"/>
      <c r="C35" s="108" t="s">
        <v>294</v>
      </c>
      <c r="D35" s="248" t="s">
        <v>295</v>
      </c>
      <c r="E35" s="5" t="s">
        <v>296</v>
      </c>
      <c r="F35" s="249" t="s">
        <v>297</v>
      </c>
      <c r="G35" s="238" t="s">
        <v>298</v>
      </c>
      <c r="H35" s="239" t="s">
        <v>299</v>
      </c>
      <c r="I35" s="250"/>
    </row>
    <row r="36" spans="2:13" s="256" customFormat="1" ht="5.25" customHeight="1">
      <c r="B36" s="251"/>
      <c r="C36" s="252"/>
      <c r="D36" s="253"/>
      <c r="E36" s="254"/>
      <c r="F36" s="255"/>
      <c r="G36" s="251"/>
      <c r="H36" s="251"/>
      <c r="I36" s="233"/>
    </row>
    <row r="37" spans="2:13" s="236" customFormat="1" ht="12" customHeight="1">
      <c r="B37" s="5760" t="s">
        <v>200</v>
      </c>
      <c r="C37" s="5760"/>
      <c r="D37" s="5760"/>
      <c r="E37" s="5760"/>
      <c r="F37" s="5760"/>
      <c r="G37" s="5760"/>
      <c r="H37" s="5760"/>
      <c r="I37" s="233"/>
    </row>
    <row r="38" spans="2:13" s="236" customFormat="1" ht="12" customHeight="1">
      <c r="B38" s="5751" t="s">
        <v>300</v>
      </c>
      <c r="C38" s="4913"/>
      <c r="D38" s="4913"/>
      <c r="E38" s="4913"/>
      <c r="F38" s="4913"/>
      <c r="G38" s="4913"/>
      <c r="H38" s="4913"/>
      <c r="I38" s="257"/>
    </row>
    <row r="39" spans="2:13" s="236" customFormat="1" ht="12" customHeight="1">
      <c r="B39" s="5752" t="s">
        <v>301</v>
      </c>
      <c r="C39" s="5752"/>
      <c r="D39" s="5752"/>
      <c r="E39" s="5752"/>
      <c r="F39" s="5752"/>
      <c r="G39" s="5752"/>
      <c r="H39" s="5752"/>
      <c r="I39" s="258"/>
    </row>
    <row r="40" spans="2:13" ht="5.25" customHeight="1">
      <c r="B40" s="259"/>
      <c r="C40" s="259"/>
      <c r="D40" s="259"/>
      <c r="E40" s="259"/>
      <c r="F40" s="259"/>
      <c r="G40" s="259"/>
      <c r="H40" s="259"/>
      <c r="I40" s="260"/>
    </row>
    <row r="41" spans="2:13" ht="12" customHeight="1">
      <c r="B41" s="5761" t="s">
        <v>64</v>
      </c>
      <c r="C41" s="5761"/>
      <c r="D41" s="5761"/>
      <c r="E41" s="5761"/>
      <c r="F41" s="261"/>
      <c r="G41" s="261"/>
      <c r="H41" s="261"/>
      <c r="I41" s="190"/>
    </row>
    <row r="42" spans="2:13" ht="12" customHeight="1">
      <c r="B42" s="5759" t="s">
        <v>302</v>
      </c>
      <c r="C42" s="5759"/>
      <c r="D42" s="5759" t="s">
        <v>303</v>
      </c>
      <c r="E42" s="5759"/>
      <c r="F42" s="5759"/>
      <c r="G42" s="261"/>
      <c r="H42" s="261"/>
      <c r="I42" s="190"/>
    </row>
    <row r="43" spans="2:13" ht="12" customHeight="1">
      <c r="B43" s="5759" t="s">
        <v>304</v>
      </c>
      <c r="C43" s="5759"/>
      <c r="D43" s="5759" t="s">
        <v>305</v>
      </c>
      <c r="E43" s="5759"/>
      <c r="F43" s="5759"/>
      <c r="G43" s="261"/>
      <c r="H43" s="261"/>
      <c r="I43" s="190"/>
    </row>
    <row r="44" spans="2:13">
      <c r="B44" s="164"/>
    </row>
  </sheetData>
  <mergeCells count="10">
    <mergeCell ref="B42:C42"/>
    <mergeCell ref="D42:F42"/>
    <mergeCell ref="B43:C43"/>
    <mergeCell ref="D43:F43"/>
    <mergeCell ref="B1:H1"/>
    <mergeCell ref="B2:H2"/>
    <mergeCell ref="B37:H37"/>
    <mergeCell ref="B38:H38"/>
    <mergeCell ref="B39:H39"/>
    <mergeCell ref="B41:E41"/>
  </mergeCells>
  <hyperlinks>
    <hyperlink ref="B43" r:id="rId1"/>
    <hyperlink ref="B42" r:id="rId2"/>
    <hyperlink ref="C4" r:id="rId3"/>
    <hyperlink ref="E4" r:id="rId4"/>
    <hyperlink ref="C35" r:id="rId5"/>
    <hyperlink ref="E35" r:id="rId6"/>
    <hyperlink ref="D42" r:id="rId7"/>
    <hyperlink ref="D43" r:id="rId8"/>
    <hyperlink ref="D4" r:id="rId9"/>
    <hyperlink ref="F4" r:id="rId10"/>
    <hyperlink ref="F35" r:id="rId11"/>
    <hyperlink ref="D35" r:id="rId12"/>
    <hyperlink ref="J2" location="Indice!A1" display="(Voltar ao Índice)"/>
  </hyperlinks>
  <printOptions horizontalCentered="1"/>
  <pageMargins left="0.27559055118110237" right="0.27559055118110237" top="0.6692913385826772" bottom="0.27559055118110237" header="0" footer="0"/>
  <pageSetup paperSize="9" scale="99" orientation="portrait" r:id="rId13"/>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K48"/>
  <sheetViews>
    <sheetView showGridLines="0" workbookViewId="0">
      <selection activeCell="B1" sqref="B1:I1"/>
    </sheetView>
  </sheetViews>
  <sheetFormatPr defaultColWidth="8.85546875" defaultRowHeight="11.25"/>
  <cols>
    <col min="1" max="1" width="6.7109375" style="268" customWidth="1"/>
    <col min="2" max="2" width="20.7109375" style="268" customWidth="1"/>
    <col min="3" max="7" width="10.7109375" style="268" customWidth="1"/>
    <col min="8" max="8" width="12.28515625" style="268" customWidth="1"/>
    <col min="9" max="9" width="10.140625" style="268" customWidth="1"/>
    <col min="10" max="10" width="6.7109375" style="268" customWidth="1"/>
    <col min="11" max="11" width="14.28515625" style="268" bestFit="1" customWidth="1"/>
    <col min="12" max="16384" width="8.85546875" style="268"/>
  </cols>
  <sheetData>
    <row r="1" spans="2:11" s="263" customFormat="1" ht="30" customHeight="1">
      <c r="B1" s="5771" t="s">
        <v>306</v>
      </c>
      <c r="C1" s="5771"/>
      <c r="D1" s="5771"/>
      <c r="E1" s="5771"/>
      <c r="F1" s="5771"/>
      <c r="G1" s="5771"/>
      <c r="H1" s="5771"/>
      <c r="I1" s="5771"/>
      <c r="J1" s="262"/>
    </row>
    <row r="2" spans="2:11" s="263" customFormat="1" ht="30" customHeight="1">
      <c r="B2" s="5771" t="s">
        <v>307</v>
      </c>
      <c r="C2" s="5771"/>
      <c r="D2" s="5771"/>
      <c r="E2" s="5771"/>
      <c r="F2" s="5771"/>
      <c r="G2" s="5771"/>
      <c r="H2" s="5771"/>
      <c r="I2" s="5771"/>
      <c r="J2" s="262"/>
      <c r="K2" s="2153" t="s">
        <v>2381</v>
      </c>
    </row>
    <row r="3" spans="2:11" s="263" customFormat="1" ht="12" customHeight="1">
      <c r="B3" s="262"/>
      <c r="C3" s="262"/>
      <c r="D3" s="262"/>
      <c r="E3" s="262"/>
      <c r="F3" s="262"/>
      <c r="G3" s="262"/>
      <c r="H3" s="262"/>
      <c r="I3" s="262"/>
      <c r="J3" s="262"/>
    </row>
    <row r="4" spans="2:11" ht="63" customHeight="1">
      <c r="B4" s="5772"/>
      <c r="C4" s="248" t="s">
        <v>308</v>
      </c>
      <c r="D4" s="248" t="s">
        <v>309</v>
      </c>
      <c r="E4" s="248" t="s">
        <v>310</v>
      </c>
      <c r="F4" s="264" t="s">
        <v>311</v>
      </c>
      <c r="G4" s="248" t="s">
        <v>312</v>
      </c>
      <c r="H4" s="265" t="s">
        <v>313</v>
      </c>
      <c r="I4" s="266" t="s">
        <v>314</v>
      </c>
      <c r="J4" s="267"/>
    </row>
    <row r="5" spans="2:11" ht="18" customHeight="1">
      <c r="B5" s="5772"/>
      <c r="C5" s="5767" t="s">
        <v>13</v>
      </c>
      <c r="D5" s="5767"/>
      <c r="E5" s="5767"/>
      <c r="F5" s="5767"/>
      <c r="G5" s="5767"/>
      <c r="H5" s="269" t="s">
        <v>242</v>
      </c>
      <c r="I5" s="270" t="s">
        <v>13</v>
      </c>
      <c r="J5" s="271"/>
    </row>
    <row r="6" spans="2:11" ht="18" customHeight="1">
      <c r="B6" s="5772"/>
      <c r="C6" s="5767">
        <v>2016</v>
      </c>
      <c r="D6" s="5767"/>
      <c r="E6" s="5767"/>
      <c r="F6" s="5767"/>
      <c r="G6" s="5767"/>
      <c r="H6" s="5767"/>
      <c r="I6" s="270" t="s">
        <v>315</v>
      </c>
      <c r="J6" s="271"/>
    </row>
    <row r="7" spans="2:11" ht="15" customHeight="1">
      <c r="B7" s="272" t="s">
        <v>17</v>
      </c>
      <c r="C7" s="273">
        <v>14.92</v>
      </c>
      <c r="D7" s="273">
        <v>8.81</v>
      </c>
      <c r="E7" s="273">
        <v>11.62</v>
      </c>
      <c r="F7" s="274">
        <v>16.16</v>
      </c>
      <c r="G7" s="275">
        <v>55.56</v>
      </c>
      <c r="H7" s="276">
        <v>1.19</v>
      </c>
      <c r="I7" s="276">
        <v>14.9</v>
      </c>
      <c r="J7" s="277"/>
    </row>
    <row r="8" spans="2:11" ht="15" customHeight="1">
      <c r="B8" s="272" t="s">
        <v>18</v>
      </c>
      <c r="C8" s="273">
        <v>14.94</v>
      </c>
      <c r="D8" s="273">
        <v>8.76</v>
      </c>
      <c r="E8" s="273">
        <v>11.59</v>
      </c>
      <c r="F8" s="274">
        <v>16.12</v>
      </c>
      <c r="G8" s="275">
        <v>55.57</v>
      </c>
      <c r="H8" s="276">
        <v>1.2</v>
      </c>
      <c r="I8" s="276">
        <v>14.89</v>
      </c>
      <c r="J8" s="277"/>
    </row>
    <row r="9" spans="2:11" ht="15" customHeight="1">
      <c r="B9" s="278" t="s">
        <v>19</v>
      </c>
      <c r="C9" s="279">
        <v>13.51</v>
      </c>
      <c r="D9" s="279">
        <v>8.7100000000000009</v>
      </c>
      <c r="E9" s="279">
        <v>10.43</v>
      </c>
      <c r="F9" s="280">
        <v>15.1</v>
      </c>
      <c r="G9" s="281">
        <v>60.14</v>
      </c>
      <c r="H9" s="282">
        <v>1.24</v>
      </c>
      <c r="I9" s="282">
        <v>13.66</v>
      </c>
      <c r="J9" s="277"/>
    </row>
    <row r="10" spans="2:11" ht="15" customHeight="1">
      <c r="B10" s="278" t="s">
        <v>20</v>
      </c>
      <c r="C10" s="279">
        <v>11.99</v>
      </c>
      <c r="D10" s="279">
        <v>8.65</v>
      </c>
      <c r="E10" s="279">
        <v>10.9</v>
      </c>
      <c r="F10" s="280">
        <v>13.79</v>
      </c>
      <c r="G10" s="281">
        <v>58.77</v>
      </c>
      <c r="H10" s="282">
        <v>1.23</v>
      </c>
      <c r="I10" s="282">
        <v>13.15</v>
      </c>
      <c r="J10" s="277"/>
    </row>
    <row r="11" spans="2:11" ht="15" customHeight="1">
      <c r="B11" s="278" t="s">
        <v>22</v>
      </c>
      <c r="C11" s="279">
        <v>13.84</v>
      </c>
      <c r="D11" s="279">
        <v>9.65</v>
      </c>
      <c r="E11" s="279">
        <v>11.51</v>
      </c>
      <c r="F11" s="280">
        <v>14.85</v>
      </c>
      <c r="G11" s="281">
        <v>60.43</v>
      </c>
      <c r="H11" s="282">
        <v>1.29</v>
      </c>
      <c r="I11" s="282">
        <v>13.01</v>
      </c>
      <c r="J11" s="277"/>
    </row>
    <row r="12" spans="2:11" ht="15" customHeight="1">
      <c r="B12" s="278" t="s">
        <v>23</v>
      </c>
      <c r="C12" s="279">
        <v>13.44</v>
      </c>
      <c r="D12" s="279">
        <v>7.44</v>
      </c>
      <c r="E12" s="279">
        <v>9.6999999999999993</v>
      </c>
      <c r="F12" s="280">
        <v>14.74</v>
      </c>
      <c r="G12" s="281">
        <v>63.94</v>
      </c>
      <c r="H12" s="282">
        <v>1.26</v>
      </c>
      <c r="I12" s="282">
        <v>12.5</v>
      </c>
      <c r="J12" s="277"/>
    </row>
    <row r="13" spans="2:11" ht="15" customHeight="1">
      <c r="B13" s="278" t="s">
        <v>24</v>
      </c>
      <c r="C13" s="279">
        <v>14.76</v>
      </c>
      <c r="D13" s="279">
        <v>8.49</v>
      </c>
      <c r="E13" s="279">
        <v>10.1</v>
      </c>
      <c r="F13" s="280">
        <v>15.73</v>
      </c>
      <c r="G13" s="281">
        <v>56.42</v>
      </c>
      <c r="H13" s="282">
        <v>1.21</v>
      </c>
      <c r="I13" s="282">
        <v>14.4</v>
      </c>
      <c r="J13" s="277"/>
    </row>
    <row r="14" spans="2:11" ht="15" customHeight="1">
      <c r="B14" s="278" t="s">
        <v>25</v>
      </c>
      <c r="C14" s="279">
        <v>11.41</v>
      </c>
      <c r="D14" s="279">
        <v>9.07</v>
      </c>
      <c r="E14" s="279">
        <v>9.4499999999999993</v>
      </c>
      <c r="F14" s="280">
        <v>12.92</v>
      </c>
      <c r="G14" s="281">
        <v>66.41</v>
      </c>
      <c r="H14" s="282">
        <v>1.1100000000000001</v>
      </c>
      <c r="I14" s="282">
        <v>12.35</v>
      </c>
      <c r="J14" s="277"/>
    </row>
    <row r="15" spans="2:11" ht="15" customHeight="1">
      <c r="B15" s="278" t="s">
        <v>26</v>
      </c>
      <c r="C15" s="279">
        <v>13.06</v>
      </c>
      <c r="D15" s="279">
        <v>10.02</v>
      </c>
      <c r="E15" s="279">
        <v>10.97</v>
      </c>
      <c r="F15" s="280">
        <v>14.48</v>
      </c>
      <c r="G15" s="281">
        <v>63.9</v>
      </c>
      <c r="H15" s="282">
        <v>1.46</v>
      </c>
      <c r="I15" s="282">
        <v>13.34</v>
      </c>
      <c r="J15" s="277"/>
    </row>
    <row r="16" spans="2:11" ht="15" customHeight="1">
      <c r="B16" s="278" t="s">
        <v>27</v>
      </c>
      <c r="C16" s="279">
        <v>10.07</v>
      </c>
      <c r="D16" s="279">
        <v>8.06</v>
      </c>
      <c r="E16" s="279">
        <v>9.74</v>
      </c>
      <c r="F16" s="280">
        <v>14.14</v>
      </c>
      <c r="G16" s="281">
        <v>67.5</v>
      </c>
      <c r="H16" s="282">
        <v>1.1399999999999999</v>
      </c>
      <c r="I16" s="282">
        <v>12.36</v>
      </c>
      <c r="J16" s="277"/>
    </row>
    <row r="17" spans="2:10" ht="15" customHeight="1">
      <c r="B17" s="278" t="s">
        <v>28</v>
      </c>
      <c r="C17" s="279">
        <v>10.3</v>
      </c>
      <c r="D17" s="279">
        <v>7.82</v>
      </c>
      <c r="E17" s="279">
        <v>9.6300000000000008</v>
      </c>
      <c r="F17" s="280">
        <v>12.44</v>
      </c>
      <c r="G17" s="281">
        <v>62.67</v>
      </c>
      <c r="H17" s="282">
        <v>1.07</v>
      </c>
      <c r="I17" s="282">
        <v>14.41</v>
      </c>
      <c r="J17" s="277"/>
    </row>
    <row r="18" spans="2:10" ht="15" customHeight="1">
      <c r="B18" s="283" t="s">
        <v>29</v>
      </c>
      <c r="C18" s="279">
        <v>13.71</v>
      </c>
      <c r="D18" s="279">
        <v>8.24</v>
      </c>
      <c r="E18" s="279">
        <v>10.9</v>
      </c>
      <c r="F18" s="280">
        <v>14.5</v>
      </c>
      <c r="G18" s="281">
        <v>54.14</v>
      </c>
      <c r="H18" s="282">
        <v>1.1599999999999999</v>
      </c>
      <c r="I18" s="282">
        <v>14.61</v>
      </c>
      <c r="J18" s="284"/>
    </row>
    <row r="19" spans="2:10" ht="15" customHeight="1">
      <c r="B19" s="278" t="s">
        <v>30</v>
      </c>
      <c r="C19" s="279">
        <v>14.07</v>
      </c>
      <c r="D19" s="279">
        <v>8.0500000000000007</v>
      </c>
      <c r="E19" s="279">
        <v>12.82</v>
      </c>
      <c r="F19" s="280">
        <v>15.84</v>
      </c>
      <c r="G19" s="281">
        <v>57.26</v>
      </c>
      <c r="H19" s="282">
        <v>1.18</v>
      </c>
      <c r="I19" s="282">
        <v>13.89</v>
      </c>
      <c r="J19" s="277"/>
    </row>
    <row r="20" spans="2:10" ht="15" customHeight="1">
      <c r="B20" s="278" t="s">
        <v>31</v>
      </c>
      <c r="C20" s="279">
        <v>14.38</v>
      </c>
      <c r="D20" s="279">
        <v>9.84</v>
      </c>
      <c r="E20" s="279">
        <v>11.49</v>
      </c>
      <c r="F20" s="280">
        <v>15.05</v>
      </c>
      <c r="G20" s="281">
        <v>54.06</v>
      </c>
      <c r="H20" s="282">
        <v>1.1599999999999999</v>
      </c>
      <c r="I20" s="282">
        <v>14.85</v>
      </c>
      <c r="J20" s="277"/>
    </row>
    <row r="21" spans="2:10" ht="15" customHeight="1">
      <c r="B21" s="278" t="s">
        <v>32</v>
      </c>
      <c r="C21" s="279">
        <v>14.31</v>
      </c>
      <c r="D21" s="279">
        <v>9.1</v>
      </c>
      <c r="E21" s="279">
        <v>11.47</v>
      </c>
      <c r="F21" s="280">
        <v>14.64</v>
      </c>
      <c r="G21" s="281">
        <v>50.96</v>
      </c>
      <c r="H21" s="282">
        <v>1.1200000000000001</v>
      </c>
      <c r="I21" s="282">
        <v>15.98</v>
      </c>
      <c r="J21" s="277"/>
    </row>
    <row r="22" spans="2:10" ht="15" customHeight="1">
      <c r="B22" s="278" t="s">
        <v>33</v>
      </c>
      <c r="C22" s="279">
        <v>13.1</v>
      </c>
      <c r="D22" s="279">
        <v>7.84</v>
      </c>
      <c r="E22" s="279">
        <v>10.49</v>
      </c>
      <c r="F22" s="280">
        <v>13.83</v>
      </c>
      <c r="G22" s="281">
        <v>51.54</v>
      </c>
      <c r="H22" s="282">
        <v>1.18</v>
      </c>
      <c r="I22" s="282">
        <v>13.83</v>
      </c>
      <c r="J22" s="277"/>
    </row>
    <row r="23" spans="2:10" ht="15" customHeight="1">
      <c r="B23" s="278" t="s">
        <v>34</v>
      </c>
      <c r="C23" s="279">
        <v>13.25</v>
      </c>
      <c r="D23" s="279">
        <v>8</v>
      </c>
      <c r="E23" s="279">
        <v>9.83</v>
      </c>
      <c r="F23" s="280">
        <v>14.12</v>
      </c>
      <c r="G23" s="281">
        <v>55.89</v>
      </c>
      <c r="H23" s="282">
        <v>1.19</v>
      </c>
      <c r="I23" s="282">
        <v>14.32</v>
      </c>
      <c r="J23" s="277"/>
    </row>
    <row r="24" spans="2:10" ht="15" customHeight="1">
      <c r="B24" s="278" t="s">
        <v>35</v>
      </c>
      <c r="C24" s="279">
        <v>14.3</v>
      </c>
      <c r="D24" s="279">
        <v>5.95</v>
      </c>
      <c r="E24" s="279">
        <v>10.29</v>
      </c>
      <c r="F24" s="280">
        <v>14.09</v>
      </c>
      <c r="G24" s="281">
        <v>52.66</v>
      </c>
      <c r="H24" s="282">
        <v>1.17</v>
      </c>
      <c r="I24" s="282">
        <v>15.46</v>
      </c>
      <c r="J24" s="277"/>
    </row>
    <row r="25" spans="2:10" ht="15" customHeight="1">
      <c r="B25" s="278" t="s">
        <v>36</v>
      </c>
      <c r="C25" s="279">
        <v>14.06</v>
      </c>
      <c r="D25" s="279">
        <v>6.07</v>
      </c>
      <c r="E25" s="279">
        <v>10.14</v>
      </c>
      <c r="F25" s="280">
        <v>14.16</v>
      </c>
      <c r="G25" s="281">
        <v>52.84</v>
      </c>
      <c r="H25" s="282">
        <v>1.1499999999999999</v>
      </c>
      <c r="I25" s="282">
        <v>14.68</v>
      </c>
      <c r="J25" s="277"/>
    </row>
    <row r="26" spans="2:10" ht="15" customHeight="1">
      <c r="B26" s="278" t="s">
        <v>37</v>
      </c>
      <c r="C26" s="279">
        <v>11.46</v>
      </c>
      <c r="D26" s="279">
        <v>6.95</v>
      </c>
      <c r="E26" s="279">
        <v>8.77</v>
      </c>
      <c r="F26" s="280">
        <v>12.44</v>
      </c>
      <c r="G26" s="281">
        <v>59.69</v>
      </c>
      <c r="H26" s="282">
        <v>1.1499999999999999</v>
      </c>
      <c r="I26" s="282">
        <v>13.63</v>
      </c>
      <c r="J26" s="277"/>
    </row>
    <row r="27" spans="2:10" ht="15" customHeight="1">
      <c r="B27" s="278" t="s">
        <v>38</v>
      </c>
      <c r="C27" s="279">
        <v>17.440000000000001</v>
      </c>
      <c r="D27" s="279">
        <v>9.64</v>
      </c>
      <c r="E27" s="279">
        <v>13.09</v>
      </c>
      <c r="F27" s="280">
        <v>17.989999999999998</v>
      </c>
      <c r="G27" s="281">
        <v>51.86</v>
      </c>
      <c r="H27" s="282">
        <v>1.18</v>
      </c>
      <c r="I27" s="282">
        <v>16.649999999999999</v>
      </c>
      <c r="J27" s="277"/>
    </row>
    <row r="28" spans="2:10" ht="15" customHeight="1">
      <c r="B28" s="278" t="s">
        <v>39</v>
      </c>
      <c r="C28" s="279">
        <v>14.02</v>
      </c>
      <c r="D28" s="279">
        <v>8.49</v>
      </c>
      <c r="E28" s="279">
        <v>12.24</v>
      </c>
      <c r="F28" s="280">
        <v>15.22</v>
      </c>
      <c r="G28" s="281">
        <v>53.58</v>
      </c>
      <c r="H28" s="282">
        <v>1.19</v>
      </c>
      <c r="I28" s="282">
        <v>14.49</v>
      </c>
      <c r="J28" s="277"/>
    </row>
    <row r="29" spans="2:10" ht="15" customHeight="1">
      <c r="B29" s="278" t="s">
        <v>40</v>
      </c>
      <c r="C29" s="279">
        <v>15.54</v>
      </c>
      <c r="D29" s="279">
        <v>10.24</v>
      </c>
      <c r="E29" s="279">
        <v>13.87</v>
      </c>
      <c r="F29" s="280">
        <v>15.38</v>
      </c>
      <c r="G29" s="281">
        <v>52.53</v>
      </c>
      <c r="H29" s="282">
        <v>1.1499999999999999</v>
      </c>
      <c r="I29" s="282">
        <v>15.1</v>
      </c>
      <c r="J29" s="277"/>
    </row>
    <row r="30" spans="2:10" ht="15" customHeight="1">
      <c r="B30" s="278" t="s">
        <v>41</v>
      </c>
      <c r="C30" s="279">
        <v>13.06</v>
      </c>
      <c r="D30" s="279">
        <v>7.28</v>
      </c>
      <c r="E30" s="279">
        <v>11.45</v>
      </c>
      <c r="F30" s="280">
        <v>15.25</v>
      </c>
      <c r="G30" s="281">
        <v>53.55</v>
      </c>
      <c r="H30" s="282">
        <v>1.1599999999999999</v>
      </c>
      <c r="I30" s="282">
        <v>14.1</v>
      </c>
      <c r="J30" s="277"/>
    </row>
    <row r="31" spans="2:10" ht="15" customHeight="1">
      <c r="B31" s="278" t="s">
        <v>42</v>
      </c>
      <c r="C31" s="279">
        <v>14.63</v>
      </c>
      <c r="D31" s="279">
        <v>7.98</v>
      </c>
      <c r="E31" s="279">
        <v>12.26</v>
      </c>
      <c r="F31" s="280">
        <v>16.100000000000001</v>
      </c>
      <c r="G31" s="281">
        <v>52.23</v>
      </c>
      <c r="H31" s="282">
        <v>1.24</v>
      </c>
      <c r="I31" s="282">
        <v>14.65</v>
      </c>
      <c r="J31" s="277"/>
    </row>
    <row r="32" spans="2:10" ht="15" customHeight="1">
      <c r="B32" s="278" t="s">
        <v>43</v>
      </c>
      <c r="C32" s="279">
        <v>13.56</v>
      </c>
      <c r="D32" s="279">
        <v>9.31</v>
      </c>
      <c r="E32" s="279">
        <v>12.69</v>
      </c>
      <c r="F32" s="280">
        <v>14.45</v>
      </c>
      <c r="G32" s="281">
        <v>55.1</v>
      </c>
      <c r="H32" s="282">
        <v>1.17</v>
      </c>
      <c r="I32" s="282">
        <v>13.98</v>
      </c>
      <c r="J32" s="277"/>
    </row>
    <row r="33" spans="2:10" ht="15" customHeight="1">
      <c r="B33" s="278" t="s">
        <v>44</v>
      </c>
      <c r="C33" s="279">
        <v>13.31</v>
      </c>
      <c r="D33" s="279">
        <v>8.6999999999999993</v>
      </c>
      <c r="E33" s="279">
        <v>11.37</v>
      </c>
      <c r="F33" s="280">
        <v>14.39</v>
      </c>
      <c r="G33" s="281">
        <v>54.98</v>
      </c>
      <c r="H33" s="282">
        <v>1.2</v>
      </c>
      <c r="I33" s="282">
        <v>14.51</v>
      </c>
      <c r="J33" s="277"/>
    </row>
    <row r="34" spans="2:10" ht="15" customHeight="1">
      <c r="B34" s="278" t="s">
        <v>45</v>
      </c>
      <c r="C34" s="279">
        <v>16.87</v>
      </c>
      <c r="D34" s="279">
        <v>10.46</v>
      </c>
      <c r="E34" s="279">
        <v>15.2</v>
      </c>
      <c r="F34" s="280">
        <v>17.62</v>
      </c>
      <c r="G34" s="281">
        <v>54.94</v>
      </c>
      <c r="H34" s="282">
        <v>1.19</v>
      </c>
      <c r="I34" s="282">
        <v>15.31</v>
      </c>
      <c r="J34" s="277"/>
    </row>
    <row r="35" spans="2:10" ht="15" customHeight="1">
      <c r="B35" s="272" t="s">
        <v>46</v>
      </c>
      <c r="C35" s="273">
        <v>13.36</v>
      </c>
      <c r="D35" s="273">
        <v>11.55</v>
      </c>
      <c r="E35" s="273">
        <v>16.04</v>
      </c>
      <c r="F35" s="274">
        <v>16.13</v>
      </c>
      <c r="G35" s="275">
        <v>55.14</v>
      </c>
      <c r="H35" s="276">
        <v>1.1499999999999999</v>
      </c>
      <c r="I35" s="276">
        <v>14.59</v>
      </c>
      <c r="J35" s="277"/>
    </row>
    <row r="36" spans="2:10" ht="15" customHeight="1">
      <c r="B36" s="285" t="s">
        <v>47</v>
      </c>
      <c r="C36" s="273">
        <v>15.58</v>
      </c>
      <c r="D36" s="273">
        <v>9.1999999999999993</v>
      </c>
      <c r="E36" s="273">
        <v>7.9</v>
      </c>
      <c r="F36" s="274">
        <v>17.73</v>
      </c>
      <c r="G36" s="275">
        <v>55.51</v>
      </c>
      <c r="H36" s="276">
        <v>1.1299999999999999</v>
      </c>
      <c r="I36" s="276">
        <v>15.46</v>
      </c>
      <c r="J36" s="277"/>
    </row>
    <row r="37" spans="2:10" ht="18" customHeight="1">
      <c r="B37" s="5764"/>
      <c r="C37" s="5767">
        <v>2016</v>
      </c>
      <c r="D37" s="5767"/>
      <c r="E37" s="5767"/>
      <c r="F37" s="5767"/>
      <c r="G37" s="5767"/>
      <c r="H37" s="5767"/>
      <c r="I37" s="270" t="s">
        <v>315</v>
      </c>
      <c r="J37" s="271"/>
    </row>
    <row r="38" spans="2:10" ht="52.5" customHeight="1">
      <c r="B38" s="5765"/>
      <c r="C38" s="248" t="s">
        <v>316</v>
      </c>
      <c r="D38" s="248" t="s">
        <v>317</v>
      </c>
      <c r="E38" s="248" t="s">
        <v>318</v>
      </c>
      <c r="F38" s="286" t="s">
        <v>319</v>
      </c>
      <c r="G38" s="248" t="s">
        <v>320</v>
      </c>
      <c r="H38" s="286" t="s">
        <v>321</v>
      </c>
      <c r="I38" s="287" t="s">
        <v>322</v>
      </c>
      <c r="J38" s="288"/>
    </row>
    <row r="39" spans="2:10" ht="18" customHeight="1">
      <c r="B39" s="5766"/>
      <c r="C39" s="5768" t="s">
        <v>13</v>
      </c>
      <c r="D39" s="5769"/>
      <c r="E39" s="5769"/>
      <c r="F39" s="5769"/>
      <c r="G39" s="5770"/>
      <c r="H39" s="286" t="s">
        <v>263</v>
      </c>
      <c r="I39" s="289" t="s">
        <v>13</v>
      </c>
      <c r="J39" s="290"/>
    </row>
    <row r="40" spans="2:10" s="294" customFormat="1" ht="6" customHeight="1">
      <c r="B40" s="291"/>
      <c r="C40" s="292"/>
      <c r="D40" s="292"/>
      <c r="E40" s="292"/>
      <c r="F40" s="292"/>
      <c r="G40" s="292"/>
      <c r="H40" s="293"/>
      <c r="I40" s="293"/>
      <c r="J40" s="290"/>
    </row>
    <row r="41" spans="2:10" s="296" customFormat="1" ht="12" customHeight="1">
      <c r="B41" s="5762" t="s">
        <v>200</v>
      </c>
      <c r="C41" s="5762"/>
      <c r="D41" s="5762"/>
      <c r="E41" s="5762"/>
      <c r="F41" s="5762"/>
      <c r="G41" s="5762"/>
      <c r="H41" s="5762"/>
      <c r="I41" s="5762"/>
      <c r="J41" s="295"/>
    </row>
    <row r="42" spans="2:10" s="296" customFormat="1" ht="12" customHeight="1">
      <c r="B42" s="5763" t="s">
        <v>323</v>
      </c>
      <c r="C42" s="5763"/>
      <c r="D42" s="5763"/>
      <c r="E42" s="5763"/>
      <c r="F42" s="5763"/>
      <c r="G42" s="5763"/>
      <c r="H42" s="5763"/>
      <c r="I42" s="5763"/>
      <c r="J42" s="297"/>
    </row>
    <row r="43" spans="2:10" s="296" customFormat="1" ht="12" customHeight="1">
      <c r="B43" s="5763" t="s">
        <v>324</v>
      </c>
      <c r="C43" s="5763"/>
      <c r="D43" s="5763"/>
      <c r="E43" s="5763"/>
      <c r="F43" s="5763"/>
      <c r="G43" s="5763"/>
      <c r="H43" s="5763"/>
      <c r="I43" s="5763"/>
      <c r="J43" s="298"/>
    </row>
    <row r="44" spans="2:10" s="300" customFormat="1" ht="12" customHeight="1">
      <c r="B44" s="5763" t="s">
        <v>325</v>
      </c>
      <c r="C44" s="5763"/>
      <c r="D44" s="5763"/>
      <c r="E44" s="5763"/>
      <c r="F44" s="5763"/>
      <c r="G44" s="5763"/>
      <c r="H44" s="5763"/>
      <c r="I44" s="5763"/>
      <c r="J44" s="299"/>
    </row>
    <row r="45" spans="2:10" s="300" customFormat="1" ht="12" customHeight="1">
      <c r="B45" s="5763" t="s">
        <v>326</v>
      </c>
      <c r="C45" s="5763"/>
      <c r="D45" s="5763"/>
      <c r="E45" s="5763"/>
      <c r="F45" s="5763"/>
      <c r="G45" s="5763"/>
      <c r="H45" s="5763"/>
      <c r="I45" s="5763"/>
      <c r="J45" s="299"/>
    </row>
    <row r="46" spans="2:10" ht="6" customHeight="1"/>
    <row r="47" spans="2:10" ht="12" customHeight="1">
      <c r="B47" s="5761" t="s">
        <v>64</v>
      </c>
      <c r="C47" s="5761"/>
      <c r="D47" s="5761"/>
      <c r="E47" s="5761"/>
    </row>
    <row r="48" spans="2:10" ht="12" customHeight="1">
      <c r="B48" s="5759" t="s">
        <v>327</v>
      </c>
      <c r="C48" s="5759"/>
      <c r="D48" s="5759" t="s">
        <v>328</v>
      </c>
      <c r="E48" s="5759"/>
      <c r="F48" s="5759"/>
      <c r="G48" s="5759" t="s">
        <v>329</v>
      </c>
      <c r="H48" s="5759"/>
      <c r="I48" s="5759"/>
    </row>
  </sheetData>
  <mergeCells count="17">
    <mergeCell ref="B37:B39"/>
    <mergeCell ref="C37:H37"/>
    <mergeCell ref="C39:G39"/>
    <mergeCell ref="B1:I1"/>
    <mergeCell ref="B2:I2"/>
    <mergeCell ref="B4:B6"/>
    <mergeCell ref="C5:G5"/>
    <mergeCell ref="C6:H6"/>
    <mergeCell ref="B48:C48"/>
    <mergeCell ref="D48:F48"/>
    <mergeCell ref="G48:I48"/>
    <mergeCell ref="B41:I41"/>
    <mergeCell ref="B42:I42"/>
    <mergeCell ref="B43:I43"/>
    <mergeCell ref="B44:I44"/>
    <mergeCell ref="B45:I45"/>
    <mergeCell ref="B47:E47"/>
  </mergeCells>
  <hyperlinks>
    <hyperlink ref="B48" r:id="rId1"/>
    <hyperlink ref="C4:E4" r:id="rId2" display="Taxa de natalidade"/>
    <hyperlink ref="G4" r:id="rId3" display="https://www.ine.pt/xportal/xmain?xpid=INE&amp;xpgid=ine_indicadores&amp;indOcorrCod=0008646&amp;contexto=bd&amp;selTab=tab2"/>
    <hyperlink ref="I4" r:id="rId4"/>
    <hyperlink ref="C38:E38" r:id="rId5" display="Birth rate"/>
    <hyperlink ref="G38" r:id="rId6" display="https://www.ine.pt/xportal/xmain?xpid=INE&amp;xpgid=ine_indicadores&amp;indOcorrCod=0008646&amp;contexto=bd&amp;selTab=tab2"/>
    <hyperlink ref="I38" r:id="rId7"/>
    <hyperlink ref="G48" r:id="rId8"/>
    <hyperlink ref="D48" r:id="rId9"/>
    <hyperlink ref="K2" location="Indice!A1" display="(Voltar ao Índice)"/>
  </hyperlinks>
  <printOptions horizontalCentered="1"/>
  <pageMargins left="0.27559055118110237" right="0.27559055118110237" top="0.6692913385826772" bottom="0.27559055118110237" header="0" footer="0"/>
  <pageSetup paperSize="9" scale="98" orientation="portrait" r:id="rId10"/>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Q46"/>
  <sheetViews>
    <sheetView showGridLines="0" workbookViewId="0">
      <selection activeCell="B1" sqref="B1:J1"/>
    </sheetView>
  </sheetViews>
  <sheetFormatPr defaultColWidth="19" defaultRowHeight="11.25"/>
  <cols>
    <col min="1" max="1" width="6.7109375" style="304" customWidth="1"/>
    <col min="2" max="2" width="20.7109375" style="304" customWidth="1"/>
    <col min="3" max="10" width="9.85546875" style="304" customWidth="1"/>
    <col min="11" max="11" width="6.7109375" style="304" customWidth="1"/>
    <col min="12" max="12" width="14.28515625" style="304" bestFit="1" customWidth="1"/>
    <col min="13" max="15" width="7" style="304" customWidth="1"/>
    <col min="16" max="16" width="7.42578125" style="304" customWidth="1"/>
    <col min="17" max="17" width="5.85546875" style="304" customWidth="1"/>
    <col min="18" max="16384" width="19" style="304"/>
  </cols>
  <sheetData>
    <row r="1" spans="2:17" s="301" customFormat="1" ht="30" customHeight="1">
      <c r="B1" s="4846" t="s">
        <v>330</v>
      </c>
      <c r="C1" s="4846"/>
      <c r="D1" s="4846"/>
      <c r="E1" s="4846"/>
      <c r="F1" s="4846"/>
      <c r="G1" s="4846"/>
      <c r="H1" s="4846"/>
      <c r="I1" s="4846"/>
      <c r="J1" s="4846"/>
    </row>
    <row r="2" spans="2:17" s="301" customFormat="1" ht="30" customHeight="1">
      <c r="B2" s="4846" t="s">
        <v>331</v>
      </c>
      <c r="C2" s="4846"/>
      <c r="D2" s="4846"/>
      <c r="E2" s="4846"/>
      <c r="F2" s="4846"/>
      <c r="G2" s="4846"/>
      <c r="H2" s="4846"/>
      <c r="I2" s="4846"/>
      <c r="J2" s="4846"/>
      <c r="L2" s="2153" t="s">
        <v>2381</v>
      </c>
    </row>
    <row r="3" spans="2:17" s="301" customFormat="1" ht="12" customHeight="1">
      <c r="B3" s="165"/>
      <c r="C3" s="165"/>
      <c r="D3" s="165"/>
      <c r="E3" s="165"/>
      <c r="F3" s="165"/>
      <c r="G3" s="165"/>
      <c r="H3" s="165"/>
      <c r="I3" s="165"/>
      <c r="J3" s="165"/>
    </row>
    <row r="4" spans="2:17" ht="63" customHeight="1">
      <c r="B4" s="5779"/>
      <c r="C4" s="302" t="s">
        <v>332</v>
      </c>
      <c r="D4" s="302" t="s">
        <v>333</v>
      </c>
      <c r="E4" s="302" t="s">
        <v>334</v>
      </c>
      <c r="F4" s="302" t="s">
        <v>335</v>
      </c>
      <c r="G4" s="302" t="s">
        <v>336</v>
      </c>
      <c r="H4" s="302" t="s">
        <v>337</v>
      </c>
      <c r="I4" s="302" t="s">
        <v>338</v>
      </c>
      <c r="J4" s="303" t="s">
        <v>339</v>
      </c>
    </row>
    <row r="5" spans="2:17" ht="18" customHeight="1">
      <c r="B5" s="5780"/>
      <c r="C5" s="5776" t="s">
        <v>14</v>
      </c>
      <c r="D5" s="5776"/>
      <c r="E5" s="5777" t="s">
        <v>13</v>
      </c>
      <c r="F5" s="5778"/>
      <c r="G5" s="5778"/>
      <c r="H5" s="5778"/>
      <c r="I5" s="5778"/>
      <c r="J5" s="5778"/>
    </row>
    <row r="6" spans="2:17" s="179" customFormat="1" ht="15" customHeight="1">
      <c r="B6" s="183" t="s">
        <v>17</v>
      </c>
      <c r="C6" s="182">
        <v>23.13</v>
      </c>
      <c r="D6" s="182">
        <v>13.21</v>
      </c>
      <c r="E6" s="182">
        <v>133.57</v>
      </c>
      <c r="F6" s="182">
        <v>57.28</v>
      </c>
      <c r="G6" s="182">
        <v>43.06</v>
      </c>
      <c r="H6" s="182">
        <v>37.68</v>
      </c>
      <c r="I6" s="182">
        <v>8.34</v>
      </c>
      <c r="J6" s="182">
        <v>19.14</v>
      </c>
      <c r="K6" s="305"/>
      <c r="L6" s="182"/>
      <c r="M6" s="182"/>
      <c r="N6" s="182"/>
      <c r="O6" s="182"/>
      <c r="P6" s="182"/>
      <c r="Q6" s="182"/>
    </row>
    <row r="7" spans="2:17" s="179" customFormat="1" ht="15" customHeight="1">
      <c r="B7" s="183" t="s">
        <v>18</v>
      </c>
      <c r="C7" s="182">
        <v>23.26</v>
      </c>
      <c r="D7" s="182">
        <v>13.3</v>
      </c>
      <c r="E7" s="182">
        <v>133.9</v>
      </c>
      <c r="F7" s="182">
        <v>57.29</v>
      </c>
      <c r="G7" s="182">
        <v>42.94</v>
      </c>
      <c r="H7" s="182">
        <v>37.57</v>
      </c>
      <c r="I7" s="182">
        <v>8.2799999999999994</v>
      </c>
      <c r="J7" s="182">
        <v>19.11</v>
      </c>
      <c r="K7" s="305"/>
      <c r="L7" s="182"/>
      <c r="M7" s="182"/>
      <c r="N7" s="182"/>
      <c r="O7" s="182"/>
      <c r="P7" s="182"/>
      <c r="Q7" s="182"/>
    </row>
    <row r="8" spans="2:17" s="308" customFormat="1" ht="15" customHeight="1">
      <c r="B8" s="243" t="s">
        <v>19</v>
      </c>
      <c r="C8" s="306">
        <v>19.62</v>
      </c>
      <c r="D8" s="306">
        <v>11.83</v>
      </c>
      <c r="E8" s="306">
        <v>126.96</v>
      </c>
      <c r="F8" s="306">
        <v>60.63</v>
      </c>
      <c r="G8" s="306">
        <v>39.950000000000003</v>
      </c>
      <c r="H8" s="306">
        <v>36.74</v>
      </c>
      <c r="I8" s="306">
        <v>8.5</v>
      </c>
      <c r="J8" s="306">
        <v>17.05</v>
      </c>
      <c r="K8" s="307"/>
      <c r="L8" s="306"/>
      <c r="M8" s="306"/>
      <c r="N8" s="306"/>
      <c r="O8" s="306"/>
      <c r="P8" s="306"/>
      <c r="Q8" s="306"/>
    </row>
    <row r="9" spans="2:17" s="179" customFormat="1" ht="15" customHeight="1">
      <c r="B9" s="243" t="s">
        <v>20</v>
      </c>
      <c r="C9" s="306">
        <v>18.989999999999998</v>
      </c>
      <c r="D9" s="306">
        <v>9.9</v>
      </c>
      <c r="E9" s="306">
        <v>130.51</v>
      </c>
      <c r="F9" s="306">
        <v>52.26</v>
      </c>
      <c r="G9" s="306">
        <v>48.02</v>
      </c>
      <c r="H9" s="306">
        <v>35.17</v>
      </c>
      <c r="I9" s="306">
        <v>10.55</v>
      </c>
      <c r="J9" s="306">
        <v>18.71</v>
      </c>
      <c r="K9" s="305"/>
      <c r="L9" s="182"/>
      <c r="M9" s="182"/>
      <c r="N9" s="182"/>
      <c r="O9" s="182"/>
      <c r="P9" s="182"/>
      <c r="Q9" s="182"/>
    </row>
    <row r="10" spans="2:17" s="179" customFormat="1" ht="15" customHeight="1">
      <c r="B10" s="243" t="s">
        <v>22</v>
      </c>
      <c r="C10" s="306">
        <v>18.2</v>
      </c>
      <c r="D10" s="306">
        <v>11.55</v>
      </c>
      <c r="E10" s="306">
        <v>124.21</v>
      </c>
      <c r="F10" s="306">
        <v>63.94</v>
      </c>
      <c r="G10" s="306">
        <v>36.81</v>
      </c>
      <c r="H10" s="306">
        <v>36.57</v>
      </c>
      <c r="I10" s="306">
        <v>7.79</v>
      </c>
      <c r="J10" s="306">
        <v>16.940000000000001</v>
      </c>
      <c r="K10" s="305"/>
      <c r="L10" s="182"/>
      <c r="M10" s="182"/>
      <c r="N10" s="182"/>
      <c r="O10" s="182"/>
      <c r="P10" s="182"/>
      <c r="Q10" s="182"/>
    </row>
    <row r="11" spans="2:17" s="179" customFormat="1" ht="15" customHeight="1">
      <c r="B11" s="243" t="s">
        <v>23</v>
      </c>
      <c r="C11" s="306">
        <v>20.239999999999998</v>
      </c>
      <c r="D11" s="306">
        <v>11.81</v>
      </c>
      <c r="E11" s="306">
        <v>141.96</v>
      </c>
      <c r="F11" s="306">
        <v>58.79</v>
      </c>
      <c r="G11" s="306">
        <v>41.95</v>
      </c>
      <c r="H11" s="306">
        <v>35.909999999999997</v>
      </c>
      <c r="I11" s="306">
        <v>9.4499999999999993</v>
      </c>
      <c r="J11" s="306">
        <v>14.75</v>
      </c>
      <c r="K11" s="305"/>
      <c r="L11" s="182"/>
      <c r="M11" s="182"/>
      <c r="N11" s="182"/>
      <c r="O11" s="182"/>
      <c r="P11" s="182"/>
      <c r="Q11" s="182"/>
    </row>
    <row r="12" spans="2:17" s="179" customFormat="1" ht="15" customHeight="1">
      <c r="B12" s="243" t="s">
        <v>24</v>
      </c>
      <c r="C12" s="306">
        <v>21.88</v>
      </c>
      <c r="D12" s="306">
        <v>13.36</v>
      </c>
      <c r="E12" s="306">
        <v>129.01</v>
      </c>
      <c r="F12" s="306">
        <v>61.2</v>
      </c>
      <c r="G12" s="306">
        <v>39.06</v>
      </c>
      <c r="H12" s="306">
        <v>36.65</v>
      </c>
      <c r="I12" s="306">
        <v>8.52</v>
      </c>
      <c r="J12" s="306">
        <v>17.239999999999998</v>
      </c>
      <c r="K12" s="305"/>
      <c r="L12" s="182"/>
      <c r="M12" s="182"/>
      <c r="N12" s="182"/>
      <c r="O12" s="182"/>
      <c r="P12" s="182"/>
      <c r="Q12" s="182"/>
    </row>
    <row r="13" spans="2:17" s="179" customFormat="1" ht="15" customHeight="1">
      <c r="B13" s="243" t="s">
        <v>25</v>
      </c>
      <c r="C13" s="306">
        <v>14.74</v>
      </c>
      <c r="D13" s="306">
        <v>6.57</v>
      </c>
      <c r="E13" s="306">
        <v>114.93</v>
      </c>
      <c r="F13" s="306">
        <v>45.52</v>
      </c>
      <c r="G13" s="306">
        <v>56.67</v>
      </c>
      <c r="H13" s="306">
        <v>49.69</v>
      </c>
      <c r="I13" s="306">
        <v>12.58</v>
      </c>
      <c r="J13" s="306">
        <v>16.36</v>
      </c>
      <c r="K13" s="305"/>
      <c r="L13" s="182"/>
      <c r="M13" s="182"/>
      <c r="N13" s="182"/>
      <c r="O13" s="182"/>
      <c r="P13" s="182"/>
      <c r="Q13" s="182"/>
    </row>
    <row r="14" spans="2:17" s="179" customFormat="1" ht="15" customHeight="1">
      <c r="B14" s="243" t="s">
        <v>26</v>
      </c>
      <c r="C14" s="306">
        <v>14.86</v>
      </c>
      <c r="D14" s="306">
        <v>10.130000000000001</v>
      </c>
      <c r="E14" s="306">
        <v>118.72</v>
      </c>
      <c r="F14" s="306">
        <v>68.67</v>
      </c>
      <c r="G14" s="306">
        <v>32.01</v>
      </c>
      <c r="H14" s="306">
        <v>39.74</v>
      </c>
      <c r="I14" s="306">
        <v>6.04</v>
      </c>
      <c r="J14" s="306">
        <v>15.91</v>
      </c>
      <c r="K14" s="305"/>
      <c r="L14" s="182"/>
      <c r="M14" s="182"/>
      <c r="N14" s="182"/>
      <c r="O14" s="182"/>
      <c r="P14" s="182"/>
      <c r="Q14" s="182"/>
    </row>
    <row r="15" spans="2:17" ht="15" customHeight="1">
      <c r="B15" s="243" t="s">
        <v>27</v>
      </c>
      <c r="C15" s="306">
        <v>13.77</v>
      </c>
      <c r="D15" s="306">
        <v>6.48</v>
      </c>
      <c r="E15" s="306">
        <v>108.52</v>
      </c>
      <c r="F15" s="306">
        <v>48.54</v>
      </c>
      <c r="G15" s="306">
        <v>54.6</v>
      </c>
      <c r="H15" s="306">
        <v>41.77</v>
      </c>
      <c r="I15" s="306">
        <v>9.26</v>
      </c>
      <c r="J15" s="306">
        <v>23.61</v>
      </c>
      <c r="K15" s="305"/>
      <c r="L15" s="182"/>
      <c r="M15" s="182"/>
      <c r="N15" s="182"/>
      <c r="O15" s="182"/>
      <c r="P15" s="182"/>
      <c r="Q15" s="182"/>
    </row>
    <row r="16" spans="2:17" ht="15" customHeight="1">
      <c r="B16" s="243" t="s">
        <v>28</v>
      </c>
      <c r="C16" s="306">
        <v>11.75</v>
      </c>
      <c r="D16" s="306">
        <v>5.63</v>
      </c>
      <c r="E16" s="306">
        <v>94.87</v>
      </c>
      <c r="F16" s="306">
        <v>50.09</v>
      </c>
      <c r="G16" s="306">
        <v>54.43</v>
      </c>
      <c r="H16" s="306">
        <v>26.16</v>
      </c>
      <c r="I16" s="306">
        <v>6.92</v>
      </c>
      <c r="J16" s="306">
        <v>18.8</v>
      </c>
      <c r="K16" s="305"/>
      <c r="L16" s="182"/>
      <c r="M16" s="182"/>
      <c r="N16" s="182"/>
      <c r="O16" s="182"/>
      <c r="P16" s="182"/>
      <c r="Q16" s="182"/>
    </row>
    <row r="17" spans="2:17" s="309" customFormat="1" ht="15" customHeight="1">
      <c r="B17" s="245" t="s">
        <v>29</v>
      </c>
      <c r="C17" s="306">
        <v>20.32</v>
      </c>
      <c r="D17" s="306">
        <v>11.44</v>
      </c>
      <c r="E17" s="306">
        <v>128.88</v>
      </c>
      <c r="F17" s="306">
        <v>56.73</v>
      </c>
      <c r="G17" s="306">
        <v>44.07</v>
      </c>
      <c r="H17" s="306">
        <v>35.26</v>
      </c>
      <c r="I17" s="306">
        <v>7.23</v>
      </c>
      <c r="J17" s="306">
        <v>18.21</v>
      </c>
      <c r="K17" s="307"/>
      <c r="L17" s="306"/>
      <c r="M17" s="306"/>
      <c r="N17" s="306"/>
      <c r="O17" s="306"/>
      <c r="P17" s="306"/>
      <c r="Q17" s="306"/>
    </row>
    <row r="18" spans="2:17" s="310" customFormat="1" ht="15" customHeight="1">
      <c r="B18" s="243" t="s">
        <v>30</v>
      </c>
      <c r="C18" s="306">
        <v>18.28</v>
      </c>
      <c r="D18" s="306">
        <v>10.61</v>
      </c>
      <c r="E18" s="306">
        <v>124.45</v>
      </c>
      <c r="F18" s="306">
        <v>58.68</v>
      </c>
      <c r="G18" s="306">
        <v>42.43</v>
      </c>
      <c r="H18" s="306">
        <v>36.49</v>
      </c>
      <c r="I18" s="306">
        <v>6.55</v>
      </c>
      <c r="J18" s="306">
        <v>19.059999999999999</v>
      </c>
      <c r="K18" s="305"/>
      <c r="L18" s="182"/>
      <c r="M18" s="182"/>
      <c r="N18" s="182"/>
      <c r="O18" s="182"/>
      <c r="P18" s="182"/>
      <c r="Q18" s="182"/>
    </row>
    <row r="19" spans="2:17" ht="15" customHeight="1">
      <c r="B19" s="243" t="s">
        <v>31</v>
      </c>
      <c r="C19" s="306">
        <v>22.36</v>
      </c>
      <c r="D19" s="306">
        <v>12.8</v>
      </c>
      <c r="E19" s="306">
        <v>133.12</v>
      </c>
      <c r="F19" s="306">
        <v>57.69</v>
      </c>
      <c r="G19" s="306">
        <v>43.02</v>
      </c>
      <c r="H19" s="306">
        <v>33.11</v>
      </c>
      <c r="I19" s="306">
        <v>7.34</v>
      </c>
      <c r="J19" s="306">
        <v>20.23</v>
      </c>
      <c r="K19" s="305"/>
      <c r="L19" s="182"/>
      <c r="M19" s="182"/>
      <c r="N19" s="182"/>
      <c r="O19" s="182"/>
      <c r="P19" s="182"/>
      <c r="Q19" s="182"/>
    </row>
    <row r="20" spans="2:17" ht="15" customHeight="1">
      <c r="B20" s="243" t="s">
        <v>32</v>
      </c>
      <c r="C20" s="306">
        <v>19.91</v>
      </c>
      <c r="D20" s="306">
        <v>10.57</v>
      </c>
      <c r="E20" s="306">
        <v>126.94</v>
      </c>
      <c r="F20" s="306">
        <v>53.58</v>
      </c>
      <c r="G20" s="306">
        <v>47.31</v>
      </c>
      <c r="H20" s="306">
        <v>37.32</v>
      </c>
      <c r="I20" s="306">
        <v>7.82</v>
      </c>
      <c r="J20" s="306">
        <v>17.18</v>
      </c>
      <c r="K20" s="305"/>
      <c r="L20" s="182"/>
      <c r="M20" s="182"/>
      <c r="N20" s="182"/>
      <c r="O20" s="182"/>
      <c r="P20" s="182"/>
      <c r="Q20" s="182"/>
    </row>
    <row r="21" spans="2:17" ht="15" customHeight="1">
      <c r="B21" s="243" t="s">
        <v>33</v>
      </c>
      <c r="C21" s="306">
        <v>22.15</v>
      </c>
      <c r="D21" s="306">
        <v>13.57</v>
      </c>
      <c r="E21" s="306">
        <v>127.59</v>
      </c>
      <c r="F21" s="306">
        <v>61.52</v>
      </c>
      <c r="G21" s="306">
        <v>38.909999999999997</v>
      </c>
      <c r="H21" s="306">
        <v>37.5</v>
      </c>
      <c r="I21" s="306">
        <v>7.2</v>
      </c>
      <c r="J21" s="306">
        <v>18.170000000000002</v>
      </c>
      <c r="K21" s="305"/>
      <c r="L21" s="182"/>
      <c r="M21" s="182"/>
      <c r="N21" s="182"/>
      <c r="O21" s="182"/>
      <c r="P21" s="182"/>
      <c r="Q21" s="182"/>
    </row>
    <row r="22" spans="2:17" ht="15" customHeight="1">
      <c r="B22" s="243" t="s">
        <v>34</v>
      </c>
      <c r="C22" s="306">
        <v>19.260000000000002</v>
      </c>
      <c r="D22" s="306">
        <v>11.07</v>
      </c>
      <c r="E22" s="306">
        <v>124.94</v>
      </c>
      <c r="F22" s="306">
        <v>57.53</v>
      </c>
      <c r="G22" s="306">
        <v>42.55</v>
      </c>
      <c r="H22" s="306">
        <v>28.15</v>
      </c>
      <c r="I22" s="306">
        <v>5.35</v>
      </c>
      <c r="J22" s="306">
        <v>17.52</v>
      </c>
      <c r="K22" s="305"/>
      <c r="L22" s="182"/>
      <c r="M22" s="182"/>
      <c r="N22" s="182"/>
      <c r="O22" s="182"/>
      <c r="P22" s="182"/>
      <c r="Q22" s="182"/>
    </row>
    <row r="23" spans="2:17" ht="15" customHeight="1">
      <c r="B23" s="243" t="s">
        <v>35</v>
      </c>
      <c r="C23" s="306">
        <v>21.85</v>
      </c>
      <c r="D23" s="306">
        <v>9.15</v>
      </c>
      <c r="E23" s="306">
        <v>159.08000000000001</v>
      </c>
      <c r="F23" s="306">
        <v>43.65</v>
      </c>
      <c r="G23" s="306">
        <v>60.6</v>
      </c>
      <c r="H23" s="306">
        <v>42.03</v>
      </c>
      <c r="I23" s="306">
        <v>12.24</v>
      </c>
      <c r="J23" s="306">
        <v>31.72</v>
      </c>
      <c r="K23" s="305"/>
      <c r="L23" s="182"/>
      <c r="M23" s="182"/>
      <c r="N23" s="182"/>
      <c r="O23" s="182"/>
      <c r="P23" s="182"/>
      <c r="Q23" s="182"/>
    </row>
    <row r="24" spans="2:17" ht="15" customHeight="1">
      <c r="B24" s="243" t="s">
        <v>36</v>
      </c>
      <c r="C24" s="306">
        <v>21.07</v>
      </c>
      <c r="D24" s="306">
        <v>11.33</v>
      </c>
      <c r="E24" s="306">
        <v>136.41999999999999</v>
      </c>
      <c r="F24" s="306">
        <v>53.71</v>
      </c>
      <c r="G24" s="306">
        <v>46.14</v>
      </c>
      <c r="H24" s="306">
        <v>35.21</v>
      </c>
      <c r="I24" s="306">
        <v>7.68</v>
      </c>
      <c r="J24" s="306">
        <v>15.64</v>
      </c>
      <c r="K24" s="305"/>
      <c r="L24" s="182"/>
      <c r="M24" s="182"/>
      <c r="N24" s="182"/>
      <c r="O24" s="182"/>
      <c r="P24" s="182"/>
      <c r="Q24" s="182"/>
    </row>
    <row r="25" spans="2:17" ht="15" customHeight="1">
      <c r="B25" s="243" t="s">
        <v>37</v>
      </c>
      <c r="C25" s="306">
        <v>17.12</v>
      </c>
      <c r="D25" s="306">
        <v>9.0500000000000007</v>
      </c>
      <c r="E25" s="306">
        <v>126.56</v>
      </c>
      <c r="F25" s="306">
        <v>53.89</v>
      </c>
      <c r="G25" s="306">
        <v>48.09</v>
      </c>
      <c r="H25" s="306">
        <v>40.79</v>
      </c>
      <c r="I25" s="306">
        <v>8.1</v>
      </c>
      <c r="J25" s="306">
        <v>11.71</v>
      </c>
      <c r="K25" s="305"/>
      <c r="L25" s="182"/>
      <c r="M25" s="182"/>
      <c r="N25" s="182"/>
      <c r="O25" s="182"/>
      <c r="P25" s="182"/>
      <c r="Q25" s="182"/>
    </row>
    <row r="26" spans="2:17" ht="15" customHeight="1">
      <c r="B26" s="243" t="s">
        <v>38</v>
      </c>
      <c r="C26" s="306">
        <v>29.7</v>
      </c>
      <c r="D26" s="306">
        <v>16.68</v>
      </c>
      <c r="E26" s="306">
        <v>144.05000000000001</v>
      </c>
      <c r="F26" s="306">
        <v>55.67</v>
      </c>
      <c r="G26" s="306">
        <v>43.43</v>
      </c>
      <c r="H26" s="306">
        <v>38.770000000000003</v>
      </c>
      <c r="I26" s="306">
        <v>8.32</v>
      </c>
      <c r="J26" s="306">
        <v>20.13</v>
      </c>
      <c r="K26" s="307"/>
      <c r="L26" s="306"/>
      <c r="M26" s="306"/>
      <c r="N26" s="306"/>
      <c r="O26" s="306"/>
      <c r="P26" s="306"/>
      <c r="Q26" s="306"/>
    </row>
    <row r="27" spans="2:17" ht="15" customHeight="1">
      <c r="B27" s="243" t="s">
        <v>39</v>
      </c>
      <c r="C27" s="306">
        <v>20.55</v>
      </c>
      <c r="D27" s="306">
        <v>10.47</v>
      </c>
      <c r="E27" s="306">
        <v>135.97999999999999</v>
      </c>
      <c r="F27" s="306">
        <v>54.69</v>
      </c>
      <c r="G27" s="306">
        <v>52.63</v>
      </c>
      <c r="H27" s="306">
        <v>35.17</v>
      </c>
      <c r="I27" s="306">
        <v>9.14</v>
      </c>
      <c r="J27" s="306">
        <v>23.02</v>
      </c>
      <c r="K27" s="307"/>
      <c r="L27" s="306"/>
      <c r="M27" s="306"/>
      <c r="N27" s="306"/>
      <c r="O27" s="306"/>
      <c r="P27" s="306"/>
      <c r="Q27" s="306"/>
    </row>
    <row r="28" spans="2:17" ht="15" customHeight="1">
      <c r="B28" s="243" t="s">
        <v>40</v>
      </c>
      <c r="C28" s="306">
        <v>27.07</v>
      </c>
      <c r="D28" s="306">
        <v>11.45</v>
      </c>
      <c r="E28" s="306">
        <v>160.88999999999999</v>
      </c>
      <c r="F28" s="306">
        <v>43.8</v>
      </c>
      <c r="G28" s="306">
        <v>59.79</v>
      </c>
      <c r="H28" s="306">
        <v>39.47</v>
      </c>
      <c r="I28" s="306">
        <v>12.15</v>
      </c>
      <c r="J28" s="306">
        <v>17.73</v>
      </c>
      <c r="K28" s="305"/>
      <c r="L28" s="182"/>
      <c r="M28" s="182"/>
      <c r="N28" s="182"/>
      <c r="O28" s="182"/>
      <c r="P28" s="182"/>
      <c r="Q28" s="182"/>
    </row>
    <row r="29" spans="2:17" ht="15" customHeight="1">
      <c r="B29" s="243" t="s">
        <v>41</v>
      </c>
      <c r="C29" s="306">
        <v>23.1</v>
      </c>
      <c r="D29" s="306">
        <v>9.2899999999999991</v>
      </c>
      <c r="E29" s="306">
        <v>156.43</v>
      </c>
      <c r="F29" s="306">
        <v>44.42</v>
      </c>
      <c r="G29" s="306">
        <v>66.010000000000005</v>
      </c>
      <c r="H29" s="306">
        <v>38.840000000000003</v>
      </c>
      <c r="I29" s="306">
        <v>11.5</v>
      </c>
      <c r="J29" s="306">
        <v>34.11</v>
      </c>
      <c r="K29" s="305"/>
      <c r="L29" s="182"/>
      <c r="M29" s="182"/>
      <c r="N29" s="182"/>
      <c r="O29" s="182"/>
      <c r="P29" s="182"/>
      <c r="Q29" s="182"/>
    </row>
    <row r="30" spans="2:17" ht="15" customHeight="1">
      <c r="B30" s="243" t="s">
        <v>42</v>
      </c>
      <c r="C30" s="306">
        <v>20.399999999999999</v>
      </c>
      <c r="D30" s="306">
        <v>11.2</v>
      </c>
      <c r="E30" s="306">
        <v>135.04</v>
      </c>
      <c r="F30" s="306">
        <v>57.41</v>
      </c>
      <c r="G30" s="306">
        <v>47.17</v>
      </c>
      <c r="H30" s="306">
        <v>32.6</v>
      </c>
      <c r="I30" s="306">
        <v>6.06</v>
      </c>
      <c r="J30" s="306">
        <v>19.28</v>
      </c>
      <c r="K30" s="305"/>
      <c r="L30" s="182"/>
      <c r="M30" s="182"/>
      <c r="N30" s="182"/>
      <c r="O30" s="182"/>
      <c r="P30" s="182"/>
      <c r="Q30" s="182"/>
    </row>
    <row r="31" spans="2:17" ht="15" customHeight="1">
      <c r="B31" s="243" t="s">
        <v>43</v>
      </c>
      <c r="C31" s="306">
        <v>17.78</v>
      </c>
      <c r="D31" s="306">
        <v>10.02</v>
      </c>
      <c r="E31" s="306">
        <v>120.02</v>
      </c>
      <c r="F31" s="306">
        <v>63.64</v>
      </c>
      <c r="G31" s="306">
        <v>49.28</v>
      </c>
      <c r="H31" s="306">
        <v>34.299999999999997</v>
      </c>
      <c r="I31" s="306">
        <v>15.45</v>
      </c>
      <c r="J31" s="306">
        <v>22.04</v>
      </c>
      <c r="K31" s="305"/>
      <c r="L31" s="182"/>
      <c r="M31" s="182"/>
      <c r="N31" s="182"/>
      <c r="O31" s="182"/>
      <c r="P31" s="182"/>
      <c r="Q31" s="182"/>
    </row>
    <row r="32" spans="2:17" ht="15" customHeight="1">
      <c r="B32" s="243" t="s">
        <v>44</v>
      </c>
      <c r="C32" s="306">
        <v>16.52</v>
      </c>
      <c r="D32" s="306">
        <v>9.82</v>
      </c>
      <c r="E32" s="306">
        <v>114.71</v>
      </c>
      <c r="F32" s="306">
        <v>65.62</v>
      </c>
      <c r="G32" s="306">
        <v>44.72</v>
      </c>
      <c r="H32" s="306">
        <v>33.700000000000003</v>
      </c>
      <c r="I32" s="306">
        <v>7.17</v>
      </c>
      <c r="J32" s="306">
        <v>25.96</v>
      </c>
      <c r="K32" s="305"/>
      <c r="L32" s="182"/>
      <c r="M32" s="182"/>
      <c r="N32" s="182"/>
      <c r="O32" s="182"/>
      <c r="P32" s="182"/>
      <c r="Q32" s="182"/>
    </row>
    <row r="33" spans="2:17" ht="15" customHeight="1">
      <c r="B33" s="243" t="s">
        <v>45</v>
      </c>
      <c r="C33" s="306">
        <v>16.29</v>
      </c>
      <c r="D33" s="306">
        <v>9.14</v>
      </c>
      <c r="E33" s="306">
        <v>119.96</v>
      </c>
      <c r="F33" s="306">
        <v>56.29</v>
      </c>
      <c r="G33" s="306">
        <v>44.06</v>
      </c>
      <c r="H33" s="306">
        <v>46.94</v>
      </c>
      <c r="I33" s="306">
        <v>10.74</v>
      </c>
      <c r="J33" s="306">
        <v>22.71</v>
      </c>
      <c r="K33" s="307"/>
      <c r="L33" s="306"/>
      <c r="M33" s="306"/>
      <c r="N33" s="306"/>
      <c r="O33" s="306"/>
      <c r="P33" s="306"/>
      <c r="Q33" s="306"/>
    </row>
    <row r="34" spans="2:17" ht="15" customHeight="1">
      <c r="B34" s="183" t="s">
        <v>46</v>
      </c>
      <c r="C34" s="182">
        <v>18.59</v>
      </c>
      <c r="D34" s="182">
        <v>10.15</v>
      </c>
      <c r="E34" s="182">
        <v>120.02</v>
      </c>
      <c r="F34" s="182">
        <v>58.14</v>
      </c>
      <c r="G34" s="306">
        <v>48.27</v>
      </c>
      <c r="H34" s="182">
        <v>38.85</v>
      </c>
      <c r="I34" s="182">
        <v>8.39</v>
      </c>
      <c r="J34" s="182">
        <v>19.98</v>
      </c>
      <c r="K34" s="305"/>
      <c r="L34" s="182"/>
      <c r="M34" s="182"/>
      <c r="N34" s="182"/>
      <c r="O34" s="182"/>
      <c r="P34" s="182"/>
      <c r="Q34" s="182"/>
    </row>
    <row r="35" spans="2:17" ht="15" customHeight="1">
      <c r="B35" s="186" t="s">
        <v>47</v>
      </c>
      <c r="C35" s="182">
        <v>20.38</v>
      </c>
      <c r="D35" s="182">
        <v>11.14</v>
      </c>
      <c r="E35" s="182">
        <v>130.02000000000001</v>
      </c>
      <c r="F35" s="182">
        <v>55.8</v>
      </c>
      <c r="G35" s="306">
        <v>46.25</v>
      </c>
      <c r="H35" s="182">
        <v>45.59</v>
      </c>
      <c r="I35" s="182">
        <v>13.03</v>
      </c>
      <c r="J35" s="182">
        <v>20.399999999999999</v>
      </c>
      <c r="K35" s="305"/>
      <c r="L35" s="182"/>
      <c r="M35" s="182"/>
      <c r="N35" s="182"/>
      <c r="O35" s="182"/>
      <c r="P35" s="182"/>
      <c r="Q35" s="182"/>
    </row>
    <row r="36" spans="2:17" ht="63" customHeight="1">
      <c r="B36" s="5775"/>
      <c r="C36" s="108" t="s">
        <v>340</v>
      </c>
      <c r="D36" s="108" t="s">
        <v>341</v>
      </c>
      <c r="E36" s="108" t="s">
        <v>342</v>
      </c>
      <c r="F36" s="108" t="s">
        <v>343</v>
      </c>
      <c r="G36" s="108" t="s">
        <v>344</v>
      </c>
      <c r="H36" s="108" t="s">
        <v>345</v>
      </c>
      <c r="I36" s="108" t="s">
        <v>346</v>
      </c>
      <c r="J36" s="154" t="s">
        <v>347</v>
      </c>
    </row>
    <row r="37" spans="2:17" ht="18" customHeight="1">
      <c r="B37" s="5775"/>
      <c r="C37" s="5776" t="s">
        <v>60</v>
      </c>
      <c r="D37" s="5776"/>
      <c r="E37" s="5777" t="s">
        <v>13</v>
      </c>
      <c r="F37" s="5778"/>
      <c r="G37" s="5778"/>
      <c r="H37" s="5778"/>
      <c r="I37" s="5778"/>
      <c r="J37" s="5778"/>
    </row>
    <row r="38" spans="2:17" ht="6" customHeight="1">
      <c r="B38" s="311"/>
      <c r="C38" s="312"/>
      <c r="D38" s="312"/>
      <c r="E38" s="312"/>
      <c r="F38" s="312"/>
      <c r="G38" s="312"/>
      <c r="H38" s="312"/>
      <c r="I38" s="312"/>
      <c r="J38" s="312"/>
    </row>
    <row r="39" spans="2:17" s="313" customFormat="1" ht="12" customHeight="1">
      <c r="B39" s="5773" t="s">
        <v>200</v>
      </c>
      <c r="C39" s="5773"/>
      <c r="D39" s="5773"/>
      <c r="E39" s="5773"/>
      <c r="F39" s="5773"/>
      <c r="G39" s="5773"/>
      <c r="H39" s="5773"/>
      <c r="I39" s="5773"/>
      <c r="J39" s="5773"/>
    </row>
    <row r="40" spans="2:17" s="313" customFormat="1" ht="12" customHeight="1">
      <c r="B40" s="5774" t="s">
        <v>264</v>
      </c>
      <c r="C40" s="5774"/>
      <c r="D40" s="5774"/>
      <c r="E40" s="5774"/>
      <c r="F40" s="5774"/>
      <c r="G40" s="5774"/>
      <c r="H40" s="5774"/>
      <c r="I40" s="5774"/>
      <c r="J40" s="5774"/>
    </row>
    <row r="41" spans="2:17" s="313" customFormat="1" ht="12" customHeight="1">
      <c r="B41" s="5774" t="s">
        <v>265</v>
      </c>
      <c r="C41" s="5774"/>
      <c r="D41" s="5774"/>
      <c r="E41" s="5774"/>
      <c r="F41" s="5774"/>
      <c r="G41" s="5774"/>
      <c r="H41" s="5774"/>
      <c r="I41" s="5774"/>
      <c r="J41" s="5774"/>
    </row>
    <row r="42" spans="2:17" ht="4.5" customHeight="1">
      <c r="B42" s="314"/>
      <c r="C42" s="315"/>
      <c r="D42" s="315"/>
      <c r="E42" s="315"/>
      <c r="F42" s="315"/>
      <c r="G42" s="315"/>
      <c r="H42" s="315"/>
      <c r="I42" s="315"/>
      <c r="J42" s="316"/>
    </row>
    <row r="43" spans="2:17" ht="12" customHeight="1">
      <c r="B43" s="4719" t="s">
        <v>64</v>
      </c>
      <c r="C43" s="4719"/>
      <c r="D43" s="4719"/>
      <c r="E43" s="4719"/>
      <c r="F43" s="317"/>
      <c r="G43" s="316"/>
      <c r="H43" s="316"/>
      <c r="I43" s="316"/>
      <c r="J43" s="316"/>
    </row>
    <row r="44" spans="2:17" ht="12" customHeight="1">
      <c r="B44" s="5734" t="s">
        <v>348</v>
      </c>
      <c r="C44" s="5734"/>
      <c r="D44" s="5734" t="s">
        <v>349</v>
      </c>
      <c r="E44" s="5734"/>
      <c r="F44" s="5734"/>
      <c r="G44" s="5734" t="s">
        <v>350</v>
      </c>
      <c r="H44" s="5734"/>
      <c r="I44" s="5734"/>
      <c r="J44" s="318"/>
    </row>
    <row r="45" spans="2:17" ht="12" customHeight="1">
      <c r="B45" s="5734" t="s">
        <v>351</v>
      </c>
      <c r="C45" s="5734"/>
      <c r="D45" s="5734" t="s">
        <v>352</v>
      </c>
      <c r="E45" s="5734"/>
      <c r="F45" s="5734"/>
      <c r="G45" s="5734" t="s">
        <v>353</v>
      </c>
      <c r="H45" s="5734"/>
      <c r="I45" s="5734"/>
      <c r="J45" s="316"/>
    </row>
    <row r="46" spans="2:17" ht="12" customHeight="1">
      <c r="B46" s="5734" t="s">
        <v>354</v>
      </c>
      <c r="C46" s="5734"/>
      <c r="D46" s="5734" t="s">
        <v>355</v>
      </c>
      <c r="E46" s="5734"/>
      <c r="F46" s="5734"/>
      <c r="G46" s="316"/>
      <c r="H46" s="316"/>
      <c r="I46" s="316"/>
      <c r="J46" s="316"/>
    </row>
  </sheetData>
  <mergeCells count="20">
    <mergeCell ref="B36:B37"/>
    <mergeCell ref="C37:D37"/>
    <mergeCell ref="E37:J37"/>
    <mergeCell ref="B1:J1"/>
    <mergeCell ref="B2:J2"/>
    <mergeCell ref="B4:B5"/>
    <mergeCell ref="C5:D5"/>
    <mergeCell ref="E5:J5"/>
    <mergeCell ref="B39:J39"/>
    <mergeCell ref="B40:J40"/>
    <mergeCell ref="B41:J41"/>
    <mergeCell ref="B43:E43"/>
    <mergeCell ref="B44:C44"/>
    <mergeCell ref="D44:F44"/>
    <mergeCell ref="G44:I44"/>
    <mergeCell ref="B45:C45"/>
    <mergeCell ref="D45:F45"/>
    <mergeCell ref="G45:I45"/>
    <mergeCell ref="B46:C46"/>
    <mergeCell ref="D46:F46"/>
  </mergeCells>
  <hyperlinks>
    <hyperlink ref="C4" r:id="rId1" display="Produtividade aparente do trabalho"/>
    <hyperlink ref="D4" r:id="rId2"/>
    <hyperlink ref="E4" r:id="rId3" display="Produtividade do trabalho ajustada ao salário"/>
    <hyperlink ref="F4" r:id="rId4"/>
    <hyperlink ref="G4" r:id="rId5"/>
    <hyperlink ref="H4" r:id="rId6" display="Taxa de valor acrescentado bruto"/>
    <hyperlink ref="I4" r:id="rId7"/>
    <hyperlink ref="J4" r:id="rId8"/>
    <hyperlink ref="C36" r:id="rId9"/>
    <hyperlink ref="D36" r:id="rId10"/>
    <hyperlink ref="E36" r:id="rId11"/>
    <hyperlink ref="F36" r:id="rId12"/>
    <hyperlink ref="G36" r:id="rId13"/>
    <hyperlink ref="H36" r:id="rId14"/>
    <hyperlink ref="I36" r:id="rId15"/>
    <hyperlink ref="J36" r:id="rId16"/>
    <hyperlink ref="D45" r:id="rId17"/>
    <hyperlink ref="D44" r:id="rId18"/>
    <hyperlink ref="G44" r:id="rId19"/>
    <hyperlink ref="D46" r:id="rId20"/>
    <hyperlink ref="G45" r:id="rId21"/>
    <hyperlink ref="B46" r:id="rId22"/>
    <hyperlink ref="B45" r:id="rId23"/>
    <hyperlink ref="B45:B46" r:id="rId24" display="http://www.ine.pt/xurl/ind/0007400"/>
    <hyperlink ref="B44" r:id="rId25"/>
    <hyperlink ref="L2" location="Indice!A1" display="(Voltar ao Índice)"/>
  </hyperlinks>
  <printOptions horizontalCentered="1"/>
  <pageMargins left="0.27559055118110237" right="0.27559055118110237" top="0.6692913385826772" bottom="0.27559055118110237" header="0" footer="0"/>
  <pageSetup paperSize="9" orientation="portrait" r:id="rId26"/>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V354"/>
  <sheetViews>
    <sheetView showGridLines="0" workbookViewId="0">
      <selection activeCell="B1" sqref="B1:K1"/>
    </sheetView>
  </sheetViews>
  <sheetFormatPr defaultColWidth="7.85546875" defaultRowHeight="11.25"/>
  <cols>
    <col min="1" max="1" width="6.7109375" style="190" customWidth="1"/>
    <col min="2" max="2" width="16.7109375" style="190" customWidth="1"/>
    <col min="3" max="11" width="8.7109375" style="190" customWidth="1"/>
    <col min="12" max="12" width="6.7109375" style="190" customWidth="1"/>
    <col min="13" max="13" width="14.28515625" style="190" bestFit="1" customWidth="1"/>
    <col min="14" max="14" width="8" style="190" customWidth="1"/>
    <col min="15" max="15" width="8.85546875" style="190" customWidth="1"/>
    <col min="16" max="16" width="6.140625" style="190" customWidth="1"/>
    <col min="17" max="16384" width="7.85546875" style="190"/>
  </cols>
  <sheetData>
    <row r="1" spans="2:22" s="166" customFormat="1" ht="30" customHeight="1">
      <c r="B1" s="4846" t="s">
        <v>356</v>
      </c>
      <c r="C1" s="4846"/>
      <c r="D1" s="4846"/>
      <c r="E1" s="4846"/>
      <c r="F1" s="4846"/>
      <c r="G1" s="4846"/>
      <c r="H1" s="4846"/>
      <c r="I1" s="4846"/>
      <c r="J1" s="4846"/>
      <c r="K1" s="4846"/>
      <c r="L1" s="165"/>
    </row>
    <row r="2" spans="2:22" s="166" customFormat="1" ht="30" customHeight="1">
      <c r="B2" s="4846" t="s">
        <v>357</v>
      </c>
      <c r="C2" s="4846"/>
      <c r="D2" s="4846"/>
      <c r="E2" s="4846"/>
      <c r="F2" s="4846"/>
      <c r="G2" s="4846"/>
      <c r="H2" s="4846"/>
      <c r="I2" s="4846"/>
      <c r="J2" s="4846"/>
      <c r="K2" s="4846"/>
      <c r="L2" s="165"/>
      <c r="M2" s="2153" t="s">
        <v>2381</v>
      </c>
    </row>
    <row r="3" spans="2:22" s="323" customFormat="1" ht="12.75" customHeight="1">
      <c r="B3" s="319" t="s">
        <v>358</v>
      </c>
      <c r="C3" s="320"/>
      <c r="D3" s="320"/>
      <c r="E3" s="320"/>
      <c r="F3" s="320"/>
      <c r="G3" s="320"/>
      <c r="H3" s="320"/>
      <c r="I3" s="320"/>
      <c r="J3" s="320"/>
      <c r="K3" s="321" t="s">
        <v>359</v>
      </c>
      <c r="L3" s="322"/>
    </row>
    <row r="4" spans="2:22" s="174" customFormat="1" ht="27" customHeight="1">
      <c r="B4" s="324"/>
      <c r="C4" s="108" t="s">
        <v>177</v>
      </c>
      <c r="D4" s="108" t="s">
        <v>360</v>
      </c>
      <c r="E4" s="108" t="s">
        <v>361</v>
      </c>
      <c r="F4" s="108" t="s">
        <v>362</v>
      </c>
      <c r="G4" s="108" t="s">
        <v>363</v>
      </c>
      <c r="H4" s="108" t="s">
        <v>364</v>
      </c>
      <c r="I4" s="108" t="s">
        <v>365</v>
      </c>
      <c r="J4" s="108" t="s">
        <v>366</v>
      </c>
      <c r="K4" s="154" t="s">
        <v>367</v>
      </c>
      <c r="L4" s="325"/>
    </row>
    <row r="5" spans="2:22" s="179" customFormat="1" ht="21" customHeight="1">
      <c r="B5" s="179" t="s">
        <v>17</v>
      </c>
      <c r="C5" s="326">
        <v>1196102</v>
      </c>
      <c r="D5" s="326">
        <v>132844</v>
      </c>
      <c r="E5" s="326">
        <v>1045</v>
      </c>
      <c r="F5" s="326">
        <v>66953</v>
      </c>
      <c r="G5" s="326">
        <v>3977</v>
      </c>
      <c r="H5" s="326">
        <v>1229</v>
      </c>
      <c r="I5" s="326">
        <v>78866</v>
      </c>
      <c r="J5" s="326">
        <v>220359</v>
      </c>
      <c r="K5" s="326">
        <v>21799</v>
      </c>
      <c r="L5" s="327"/>
      <c r="M5" s="328"/>
    </row>
    <row r="6" spans="2:22" s="179" customFormat="1" ht="21" customHeight="1">
      <c r="B6" s="183" t="s">
        <v>18</v>
      </c>
      <c r="C6" s="326">
        <v>1144634</v>
      </c>
      <c r="D6" s="326">
        <v>120824</v>
      </c>
      <c r="E6" s="326">
        <v>1008</v>
      </c>
      <c r="F6" s="326">
        <v>65266</v>
      </c>
      <c r="G6" s="326">
        <v>3909</v>
      </c>
      <c r="H6" s="326">
        <v>1180</v>
      </c>
      <c r="I6" s="326">
        <v>76319</v>
      </c>
      <c r="J6" s="326">
        <v>213284</v>
      </c>
      <c r="K6" s="326">
        <v>20339</v>
      </c>
      <c r="L6" s="327"/>
      <c r="M6" s="328"/>
    </row>
    <row r="7" spans="2:22" ht="21" customHeight="1">
      <c r="B7" s="186" t="s">
        <v>47</v>
      </c>
      <c r="C7" s="329">
        <v>25108</v>
      </c>
      <c r="D7" s="329">
        <v>4645</v>
      </c>
      <c r="E7" s="329">
        <v>17</v>
      </c>
      <c r="F7" s="329">
        <v>674</v>
      </c>
      <c r="G7" s="329">
        <v>58</v>
      </c>
      <c r="H7" s="329">
        <v>24</v>
      </c>
      <c r="I7" s="329">
        <v>1101</v>
      </c>
      <c r="J7" s="329">
        <v>3542</v>
      </c>
      <c r="K7" s="329">
        <v>868</v>
      </c>
      <c r="L7" s="330"/>
      <c r="M7" s="328"/>
      <c r="O7" s="179"/>
      <c r="P7" s="179"/>
      <c r="Q7" s="179"/>
      <c r="R7" s="179"/>
      <c r="S7" s="179"/>
      <c r="T7" s="179"/>
      <c r="U7" s="179"/>
      <c r="V7" s="179"/>
    </row>
    <row r="8" spans="2:22" ht="21" customHeight="1">
      <c r="B8" s="191" t="s">
        <v>243</v>
      </c>
      <c r="C8" s="307">
        <v>1283</v>
      </c>
      <c r="D8" s="307">
        <v>543</v>
      </c>
      <c r="E8" s="307">
        <v>0</v>
      </c>
      <c r="F8" s="307">
        <v>20</v>
      </c>
      <c r="G8" s="307">
        <v>7</v>
      </c>
      <c r="H8" s="307">
        <v>0</v>
      </c>
      <c r="I8" s="307">
        <v>48</v>
      </c>
      <c r="J8" s="307">
        <v>114</v>
      </c>
      <c r="K8" s="307">
        <v>33</v>
      </c>
      <c r="L8" s="331"/>
      <c r="M8" s="328"/>
      <c r="O8" s="179"/>
      <c r="P8" s="179"/>
      <c r="Q8" s="179"/>
      <c r="R8" s="179"/>
      <c r="S8" s="179"/>
      <c r="T8" s="179"/>
      <c r="U8" s="179"/>
      <c r="V8" s="179"/>
    </row>
    <row r="9" spans="2:22" ht="21" customHeight="1">
      <c r="B9" s="191" t="s">
        <v>244</v>
      </c>
      <c r="C9" s="332">
        <v>2580</v>
      </c>
      <c r="D9" s="332">
        <v>1079</v>
      </c>
      <c r="E9" s="332">
        <v>2</v>
      </c>
      <c r="F9" s="332">
        <v>73</v>
      </c>
      <c r="G9" s="332">
        <v>3</v>
      </c>
      <c r="H9" s="332">
        <v>0</v>
      </c>
      <c r="I9" s="332">
        <v>146</v>
      </c>
      <c r="J9" s="332">
        <v>302</v>
      </c>
      <c r="K9" s="332">
        <v>89</v>
      </c>
      <c r="L9" s="333"/>
      <c r="M9" s="328"/>
      <c r="O9" s="179"/>
      <c r="P9" s="179"/>
      <c r="Q9" s="179"/>
      <c r="R9" s="179"/>
      <c r="S9" s="179"/>
      <c r="T9" s="179"/>
      <c r="U9" s="179"/>
      <c r="V9" s="179"/>
    </row>
    <row r="10" spans="2:22" ht="21" customHeight="1">
      <c r="B10" s="191" t="s">
        <v>245</v>
      </c>
      <c r="C10" s="332">
        <v>12397</v>
      </c>
      <c r="D10" s="332">
        <v>904</v>
      </c>
      <c r="E10" s="332">
        <v>11</v>
      </c>
      <c r="F10" s="332">
        <v>297</v>
      </c>
      <c r="G10" s="332">
        <v>30</v>
      </c>
      <c r="H10" s="332">
        <v>15</v>
      </c>
      <c r="I10" s="332">
        <v>476</v>
      </c>
      <c r="J10" s="332">
        <v>1942</v>
      </c>
      <c r="K10" s="332">
        <v>399</v>
      </c>
      <c r="L10" s="333"/>
      <c r="M10" s="328"/>
      <c r="O10" s="179"/>
      <c r="P10" s="179"/>
      <c r="Q10" s="179"/>
      <c r="R10" s="179"/>
      <c r="S10" s="179"/>
      <c r="T10" s="179"/>
      <c r="U10" s="179"/>
      <c r="V10" s="179"/>
    </row>
    <row r="11" spans="2:22" ht="21" customHeight="1">
      <c r="B11" s="191" t="s">
        <v>246</v>
      </c>
      <c r="C11" s="307">
        <v>1343</v>
      </c>
      <c r="D11" s="307">
        <v>167</v>
      </c>
      <c r="E11" s="307">
        <v>0</v>
      </c>
      <c r="F11" s="307">
        <v>64</v>
      </c>
      <c r="G11" s="307">
        <v>2</v>
      </c>
      <c r="H11" s="307">
        <v>4</v>
      </c>
      <c r="I11" s="307">
        <v>94</v>
      </c>
      <c r="J11" s="307">
        <v>211</v>
      </c>
      <c r="K11" s="307">
        <v>66</v>
      </c>
      <c r="L11" s="331"/>
      <c r="M11" s="328"/>
      <c r="O11" s="179"/>
      <c r="P11" s="179"/>
      <c r="Q11" s="179"/>
      <c r="R11" s="179"/>
      <c r="S11" s="179"/>
      <c r="T11" s="179"/>
      <c r="U11" s="179"/>
      <c r="V11" s="179"/>
    </row>
    <row r="12" spans="2:22" ht="21" customHeight="1">
      <c r="B12" s="191" t="s">
        <v>247</v>
      </c>
      <c r="C12" s="332">
        <v>1244</v>
      </c>
      <c r="D12" s="332">
        <v>746</v>
      </c>
      <c r="E12" s="332">
        <v>1</v>
      </c>
      <c r="F12" s="332">
        <v>24</v>
      </c>
      <c r="G12" s="332">
        <v>7</v>
      </c>
      <c r="H12" s="332">
        <v>1</v>
      </c>
      <c r="I12" s="332">
        <v>51</v>
      </c>
      <c r="J12" s="332">
        <v>103</v>
      </c>
      <c r="K12" s="332">
        <v>26</v>
      </c>
      <c r="L12" s="333"/>
      <c r="M12" s="328"/>
      <c r="O12" s="179"/>
      <c r="P12" s="179"/>
      <c r="Q12" s="179"/>
      <c r="R12" s="179"/>
      <c r="S12" s="179"/>
      <c r="T12" s="179"/>
      <c r="U12" s="179"/>
      <c r="V12" s="179"/>
    </row>
    <row r="13" spans="2:22" ht="21" customHeight="1">
      <c r="B13" s="191" t="s">
        <v>248</v>
      </c>
      <c r="C13" s="332">
        <v>268</v>
      </c>
      <c r="D13" s="332">
        <v>109</v>
      </c>
      <c r="E13" s="332">
        <v>0</v>
      </c>
      <c r="F13" s="332">
        <v>6</v>
      </c>
      <c r="G13" s="332">
        <v>0</v>
      </c>
      <c r="H13" s="332">
        <v>0</v>
      </c>
      <c r="I13" s="332">
        <v>8</v>
      </c>
      <c r="J13" s="332">
        <v>33</v>
      </c>
      <c r="K13" s="332">
        <v>6</v>
      </c>
      <c r="L13" s="333"/>
      <c r="M13" s="328"/>
      <c r="O13" s="179"/>
      <c r="P13" s="179"/>
      <c r="Q13" s="179"/>
      <c r="R13" s="179"/>
      <c r="S13" s="179"/>
      <c r="T13" s="179"/>
      <c r="U13" s="179"/>
      <c r="V13" s="179"/>
    </row>
    <row r="14" spans="2:22" ht="21" customHeight="1">
      <c r="B14" s="191" t="s">
        <v>249</v>
      </c>
      <c r="C14" s="332">
        <v>1040</v>
      </c>
      <c r="D14" s="332">
        <v>342</v>
      </c>
      <c r="E14" s="332">
        <v>0</v>
      </c>
      <c r="F14" s="332">
        <v>26</v>
      </c>
      <c r="G14" s="332">
        <v>1</v>
      </c>
      <c r="H14" s="332">
        <v>1</v>
      </c>
      <c r="I14" s="332">
        <v>60</v>
      </c>
      <c r="J14" s="332">
        <v>139</v>
      </c>
      <c r="K14" s="332">
        <v>56</v>
      </c>
      <c r="L14" s="333"/>
      <c r="M14" s="328"/>
      <c r="O14" s="179"/>
      <c r="P14" s="179"/>
      <c r="Q14" s="179"/>
      <c r="R14" s="179"/>
      <c r="S14" s="179"/>
      <c r="T14" s="179"/>
      <c r="U14" s="179"/>
      <c r="V14" s="179"/>
    </row>
    <row r="15" spans="2:22" ht="21" customHeight="1">
      <c r="B15" s="191" t="s">
        <v>250</v>
      </c>
      <c r="C15" s="332">
        <v>3277</v>
      </c>
      <c r="D15" s="332">
        <v>228</v>
      </c>
      <c r="E15" s="332">
        <v>0</v>
      </c>
      <c r="F15" s="332">
        <v>122</v>
      </c>
      <c r="G15" s="332">
        <v>6</v>
      </c>
      <c r="H15" s="332">
        <v>3</v>
      </c>
      <c r="I15" s="332">
        <v>135</v>
      </c>
      <c r="J15" s="332">
        <v>465</v>
      </c>
      <c r="K15" s="332">
        <v>134</v>
      </c>
      <c r="L15" s="333"/>
      <c r="M15" s="328"/>
      <c r="O15" s="179"/>
      <c r="P15" s="179"/>
      <c r="Q15" s="179"/>
      <c r="R15" s="179"/>
      <c r="S15" s="179"/>
      <c r="T15" s="179"/>
      <c r="U15" s="179"/>
      <c r="V15" s="179"/>
    </row>
    <row r="16" spans="2:22" ht="21" customHeight="1">
      <c r="B16" s="191" t="s">
        <v>251</v>
      </c>
      <c r="C16" s="332">
        <v>586</v>
      </c>
      <c r="D16" s="332">
        <v>227</v>
      </c>
      <c r="E16" s="332">
        <v>2</v>
      </c>
      <c r="F16" s="332">
        <v>15</v>
      </c>
      <c r="G16" s="332">
        <v>0</v>
      </c>
      <c r="H16" s="332">
        <v>0</v>
      </c>
      <c r="I16" s="332">
        <v>28</v>
      </c>
      <c r="J16" s="332">
        <v>76</v>
      </c>
      <c r="K16" s="332">
        <v>14</v>
      </c>
      <c r="L16" s="333"/>
      <c r="M16" s="328"/>
      <c r="O16" s="179"/>
      <c r="P16" s="179"/>
      <c r="Q16" s="179"/>
      <c r="R16" s="179"/>
      <c r="S16" s="179"/>
      <c r="T16" s="179"/>
      <c r="U16" s="179"/>
      <c r="V16" s="179"/>
    </row>
    <row r="17" spans="2:22" ht="21" customHeight="1">
      <c r="B17" s="191" t="s">
        <v>252</v>
      </c>
      <c r="C17" s="332">
        <v>621</v>
      </c>
      <c r="D17" s="332">
        <v>280</v>
      </c>
      <c r="E17" s="332">
        <v>0</v>
      </c>
      <c r="F17" s="332">
        <v>12</v>
      </c>
      <c r="G17" s="332">
        <v>1</v>
      </c>
      <c r="H17" s="332">
        <v>0</v>
      </c>
      <c r="I17" s="332">
        <v>40</v>
      </c>
      <c r="J17" s="332">
        <v>76</v>
      </c>
      <c r="K17" s="332">
        <v>12</v>
      </c>
      <c r="L17" s="333"/>
      <c r="M17" s="328"/>
      <c r="O17" s="179"/>
      <c r="P17" s="179"/>
      <c r="Q17" s="179"/>
      <c r="R17" s="179"/>
      <c r="S17" s="179"/>
      <c r="T17" s="179"/>
      <c r="U17" s="179"/>
      <c r="V17" s="179"/>
    </row>
    <row r="18" spans="2:22" ht="21" customHeight="1">
      <c r="B18" s="191" t="s">
        <v>253</v>
      </c>
      <c r="C18" s="332">
        <v>469</v>
      </c>
      <c r="D18" s="332">
        <v>20</v>
      </c>
      <c r="E18" s="332">
        <v>1</v>
      </c>
      <c r="F18" s="332">
        <v>15</v>
      </c>
      <c r="G18" s="332">
        <v>1</v>
      </c>
      <c r="H18" s="332">
        <v>0</v>
      </c>
      <c r="I18" s="332">
        <v>15</v>
      </c>
      <c r="J18" s="332">
        <v>81</v>
      </c>
      <c r="K18" s="332">
        <v>33</v>
      </c>
      <c r="L18" s="333"/>
      <c r="M18" s="328"/>
      <c r="O18" s="179"/>
      <c r="P18" s="179"/>
      <c r="Q18" s="179"/>
      <c r="R18" s="179"/>
      <c r="S18" s="179"/>
      <c r="T18" s="179"/>
      <c r="U18" s="179"/>
      <c r="V18" s="179"/>
    </row>
    <row r="19" spans="2:22" ht="27" customHeight="1">
      <c r="B19" s="324"/>
      <c r="C19" s="108" t="s">
        <v>177</v>
      </c>
      <c r="D19" s="108" t="s">
        <v>360</v>
      </c>
      <c r="E19" s="108" t="s">
        <v>361</v>
      </c>
      <c r="F19" s="108" t="s">
        <v>362</v>
      </c>
      <c r="G19" s="108" t="s">
        <v>363</v>
      </c>
      <c r="H19" s="108" t="s">
        <v>364</v>
      </c>
      <c r="I19" s="108" t="s">
        <v>365</v>
      </c>
      <c r="J19" s="108" t="s">
        <v>366</v>
      </c>
      <c r="K19" s="154" t="s">
        <v>367</v>
      </c>
      <c r="L19" s="325"/>
    </row>
    <row r="20" spans="2:22" ht="6" customHeight="1">
      <c r="B20" s="334"/>
      <c r="C20" s="129"/>
      <c r="D20" s="129"/>
      <c r="E20" s="129"/>
      <c r="F20" s="129"/>
      <c r="G20" s="129"/>
      <c r="H20" s="129"/>
      <c r="I20" s="129"/>
      <c r="J20" s="129"/>
      <c r="K20" s="129"/>
      <c r="L20" s="325"/>
    </row>
    <row r="21" spans="2:22" s="198" customFormat="1" ht="12.75" customHeight="1">
      <c r="B21" s="4860" t="s">
        <v>200</v>
      </c>
      <c r="C21" s="4728"/>
      <c r="D21" s="4728"/>
      <c r="E21" s="4728"/>
      <c r="F21" s="4728"/>
      <c r="G21" s="4728"/>
      <c r="H21" s="4728"/>
      <c r="I21" s="4728"/>
      <c r="J21" s="4728"/>
      <c r="K21" s="4728"/>
      <c r="L21" s="335"/>
    </row>
    <row r="22" spans="2:22" s="198" customFormat="1" ht="12.75" customHeight="1">
      <c r="B22" s="5752" t="s">
        <v>264</v>
      </c>
      <c r="C22" s="5752"/>
      <c r="D22" s="5752"/>
      <c r="E22" s="5752"/>
      <c r="F22" s="5752"/>
      <c r="G22" s="5752"/>
      <c r="H22" s="5752"/>
      <c r="I22" s="5752"/>
      <c r="J22" s="5752"/>
      <c r="K22" s="5752"/>
      <c r="L22" s="336"/>
    </row>
    <row r="23" spans="2:22" s="198" customFormat="1" ht="12.75" customHeight="1">
      <c r="B23" s="5781" t="s">
        <v>265</v>
      </c>
      <c r="C23" s="5781"/>
      <c r="D23" s="5781"/>
      <c r="E23" s="5781"/>
      <c r="F23" s="5781"/>
      <c r="G23" s="5781"/>
      <c r="H23" s="5781"/>
      <c r="I23" s="5781"/>
      <c r="J23" s="5781"/>
      <c r="K23" s="5781"/>
      <c r="L23" s="337"/>
    </row>
    <row r="24" spans="2:22" ht="6" customHeight="1">
      <c r="B24" s="200"/>
      <c r="C24" s="338"/>
      <c r="D24" s="338"/>
      <c r="E24" s="338"/>
      <c r="F24" s="338"/>
      <c r="G24" s="338"/>
      <c r="H24" s="338"/>
      <c r="I24" s="338"/>
      <c r="J24" s="338"/>
      <c r="K24" s="338"/>
      <c r="L24" s="338"/>
    </row>
    <row r="25" spans="2:22" ht="12" customHeight="1">
      <c r="B25" s="4719" t="s">
        <v>64</v>
      </c>
      <c r="C25" s="4719"/>
      <c r="D25" s="4719"/>
      <c r="E25" s="4719"/>
      <c r="F25" s="4719"/>
      <c r="G25" s="339"/>
      <c r="H25" s="339"/>
      <c r="I25" s="339"/>
      <c r="J25" s="339"/>
      <c r="K25" s="339"/>
      <c r="L25" s="339"/>
    </row>
    <row r="26" spans="2:22" ht="12" customHeight="1">
      <c r="B26" s="5734" t="s">
        <v>368</v>
      </c>
      <c r="C26" s="5734"/>
      <c r="D26" s="5734"/>
      <c r="E26" s="340"/>
      <c r="F26" s="340"/>
      <c r="G26" s="340"/>
      <c r="H26" s="340"/>
      <c r="I26" s="340"/>
      <c r="J26" s="340"/>
      <c r="K26" s="340"/>
      <c r="L26" s="340"/>
    </row>
    <row r="27" spans="2:22" ht="9.75" customHeight="1">
      <c r="C27" s="333"/>
      <c r="D27" s="333"/>
      <c r="E27" s="333"/>
      <c r="F27" s="333"/>
      <c r="G27" s="333"/>
      <c r="H27" s="333"/>
      <c r="I27" s="333"/>
      <c r="J27" s="333"/>
      <c r="K27" s="333"/>
      <c r="L27" s="333"/>
    </row>
    <row r="354" ht="9.75" customHeight="1"/>
  </sheetData>
  <mergeCells count="7">
    <mergeCell ref="B26:D26"/>
    <mergeCell ref="B1:K1"/>
    <mergeCell ref="B2:K2"/>
    <mergeCell ref="B21:K21"/>
    <mergeCell ref="B22:K22"/>
    <mergeCell ref="B23:K23"/>
    <mergeCell ref="B25:F25"/>
  </mergeCells>
  <conditionalFormatting sqref="C22:L24 C5:L20 C27:L37 G25:L25 E26:L26">
    <cfRule type="cellIs" dxfId="259" priority="1" operator="between">
      <formula>0.0000000000000001</formula>
      <formula>0.4999999999</formula>
    </cfRule>
  </conditionalFormatting>
  <hyperlinks>
    <hyperlink ref="B26" r:id="rId1"/>
    <hyperlink ref="C19" r:id="rId2"/>
    <hyperlink ref="D19:K19" r:id="rId3" display="A"/>
    <hyperlink ref="C4:K4" r:id="rId4" display="Total"/>
    <hyperlink ref="C4" r:id="rId5"/>
    <hyperlink ref="D4:K4" r:id="rId6" display="A"/>
    <hyperlink ref="M2" location="Indice!A1" display="(Voltar ao Índice)"/>
  </hyperlinks>
  <printOptions horizontalCentered="1"/>
  <pageMargins left="0.27559055118110237" right="0.27559055118110237" top="0.6692913385826772" bottom="0.27559055118110237" header="0" footer="0"/>
  <pageSetup paperSize="9" orientation="portrait" r:id="rId7"/>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U26"/>
  <sheetViews>
    <sheetView showGridLines="0" workbookViewId="0">
      <selection activeCell="B1" sqref="B1:K1"/>
    </sheetView>
  </sheetViews>
  <sheetFormatPr defaultColWidth="7.85546875" defaultRowHeight="11.25"/>
  <cols>
    <col min="1" max="1" width="6.7109375" style="190" customWidth="1"/>
    <col min="2" max="2" width="16.7109375" style="190" customWidth="1"/>
    <col min="3" max="11" width="8.7109375" style="190" customWidth="1"/>
    <col min="12" max="12" width="6.7109375" style="190" customWidth="1"/>
    <col min="13" max="13" width="14.28515625" style="190" bestFit="1" customWidth="1"/>
    <col min="14" max="16384" width="7.85546875" style="190"/>
  </cols>
  <sheetData>
    <row r="1" spans="2:21" s="166" customFormat="1" ht="30" customHeight="1">
      <c r="B1" s="4846" t="s">
        <v>369</v>
      </c>
      <c r="C1" s="4846"/>
      <c r="D1" s="4846"/>
      <c r="E1" s="4846"/>
      <c r="F1" s="4846"/>
      <c r="G1" s="4846"/>
      <c r="H1" s="4846"/>
      <c r="I1" s="4846"/>
      <c r="J1" s="4846"/>
      <c r="K1" s="4846"/>
    </row>
    <row r="2" spans="2:21" s="166" customFormat="1" ht="30" customHeight="1">
      <c r="B2" s="4846" t="s">
        <v>370</v>
      </c>
      <c r="C2" s="4846"/>
      <c r="D2" s="4846"/>
      <c r="E2" s="4846"/>
      <c r="F2" s="4846"/>
      <c r="G2" s="4846"/>
      <c r="H2" s="4846"/>
      <c r="I2" s="4846"/>
      <c r="J2" s="4846"/>
      <c r="K2" s="4846"/>
      <c r="M2" s="2153" t="s">
        <v>2381</v>
      </c>
    </row>
    <row r="3" spans="2:21" s="323" customFormat="1" ht="12" customHeight="1">
      <c r="B3" s="319" t="s">
        <v>358</v>
      </c>
      <c r="C3" s="320"/>
      <c r="D3" s="320"/>
      <c r="E3" s="320"/>
      <c r="F3" s="320"/>
      <c r="G3" s="320"/>
      <c r="H3" s="320"/>
      <c r="I3" s="320"/>
      <c r="J3" s="320"/>
      <c r="K3" s="321" t="s">
        <v>359</v>
      </c>
    </row>
    <row r="4" spans="2:21" s="174" customFormat="1" ht="27" customHeight="1">
      <c r="B4" s="324"/>
      <c r="C4" s="108" t="s">
        <v>371</v>
      </c>
      <c r="D4" s="108" t="s">
        <v>372</v>
      </c>
      <c r="E4" s="108" t="s">
        <v>373</v>
      </c>
      <c r="F4" s="108" t="s">
        <v>374</v>
      </c>
      <c r="G4" s="108" t="s">
        <v>375</v>
      </c>
      <c r="H4" s="108" t="s">
        <v>376</v>
      </c>
      <c r="I4" s="108" t="s">
        <v>377</v>
      </c>
      <c r="J4" s="108" t="s">
        <v>378</v>
      </c>
      <c r="K4" s="154" t="s">
        <v>379</v>
      </c>
      <c r="L4" s="308"/>
    </row>
    <row r="5" spans="2:21" s="179" customFormat="1" ht="21" customHeight="1">
      <c r="B5" s="179" t="s">
        <v>17</v>
      </c>
      <c r="C5" s="326">
        <v>97562</v>
      </c>
      <c r="D5" s="326">
        <v>16453</v>
      </c>
      <c r="E5" s="326">
        <v>35787</v>
      </c>
      <c r="F5" s="326">
        <v>120198</v>
      </c>
      <c r="G5" s="326">
        <v>163936</v>
      </c>
      <c r="H5" s="326">
        <v>54647</v>
      </c>
      <c r="I5" s="326">
        <v>90728</v>
      </c>
      <c r="J5" s="326">
        <v>32815</v>
      </c>
      <c r="K5" s="326">
        <v>56904</v>
      </c>
      <c r="L5" s="341"/>
    </row>
    <row r="6" spans="2:21" s="179" customFormat="1" ht="21" customHeight="1">
      <c r="B6" s="183" t="s">
        <v>18</v>
      </c>
      <c r="C6" s="326">
        <v>92677</v>
      </c>
      <c r="D6" s="326">
        <v>15962</v>
      </c>
      <c r="E6" s="326">
        <v>34790</v>
      </c>
      <c r="F6" s="326">
        <v>116441</v>
      </c>
      <c r="G6" s="326">
        <v>156477</v>
      </c>
      <c r="H6" s="326">
        <v>52718</v>
      </c>
      <c r="I6" s="326">
        <v>87500</v>
      </c>
      <c r="J6" s="326">
        <v>31135</v>
      </c>
      <c r="K6" s="326">
        <v>54805</v>
      </c>
      <c r="L6" s="341"/>
    </row>
    <row r="7" spans="2:21" ht="21" customHeight="1">
      <c r="B7" s="186" t="s">
        <v>47</v>
      </c>
      <c r="C7" s="329">
        <v>2809</v>
      </c>
      <c r="D7" s="329">
        <v>264</v>
      </c>
      <c r="E7" s="329">
        <v>726</v>
      </c>
      <c r="F7" s="329">
        <v>1925</v>
      </c>
      <c r="G7" s="329">
        <v>4063</v>
      </c>
      <c r="H7" s="329">
        <v>825</v>
      </c>
      <c r="I7" s="329">
        <v>1750</v>
      </c>
      <c r="J7" s="329">
        <v>884</v>
      </c>
      <c r="K7" s="329">
        <v>933</v>
      </c>
      <c r="L7" s="341"/>
      <c r="M7" s="179"/>
      <c r="N7" s="179"/>
      <c r="O7" s="179"/>
      <c r="P7" s="179"/>
      <c r="Q7" s="179"/>
      <c r="R7" s="179"/>
      <c r="S7" s="179"/>
      <c r="T7" s="179"/>
      <c r="U7" s="179"/>
    </row>
    <row r="8" spans="2:21" ht="21" customHeight="1">
      <c r="B8" s="191" t="s">
        <v>243</v>
      </c>
      <c r="C8" s="307">
        <v>269</v>
      </c>
      <c r="D8" s="307">
        <v>6</v>
      </c>
      <c r="E8" s="307">
        <v>19</v>
      </c>
      <c r="F8" s="307">
        <v>26</v>
      </c>
      <c r="G8" s="307">
        <v>94</v>
      </c>
      <c r="H8" s="307">
        <v>20</v>
      </c>
      <c r="I8" s="307">
        <v>30</v>
      </c>
      <c r="J8" s="307">
        <v>30</v>
      </c>
      <c r="K8" s="307">
        <v>24</v>
      </c>
      <c r="L8" s="341"/>
      <c r="M8" s="179"/>
      <c r="N8" s="179"/>
      <c r="O8" s="179"/>
      <c r="P8" s="179"/>
      <c r="Q8" s="179"/>
      <c r="R8" s="179"/>
      <c r="S8" s="179"/>
      <c r="T8" s="179"/>
      <c r="U8" s="179"/>
    </row>
    <row r="9" spans="2:21" ht="21" customHeight="1">
      <c r="B9" s="191" t="s">
        <v>244</v>
      </c>
      <c r="C9" s="332">
        <v>164</v>
      </c>
      <c r="D9" s="332">
        <v>9</v>
      </c>
      <c r="E9" s="332">
        <v>29</v>
      </c>
      <c r="F9" s="332">
        <v>62</v>
      </c>
      <c r="G9" s="332">
        <v>357</v>
      </c>
      <c r="H9" s="332">
        <v>46</v>
      </c>
      <c r="I9" s="332">
        <v>86</v>
      </c>
      <c r="J9" s="332">
        <v>55</v>
      </c>
      <c r="K9" s="332">
        <v>78</v>
      </c>
      <c r="L9" s="341"/>
      <c r="M9" s="179"/>
      <c r="N9" s="179"/>
      <c r="O9" s="179"/>
      <c r="P9" s="179"/>
      <c r="Q9" s="179"/>
      <c r="R9" s="179"/>
      <c r="S9" s="179"/>
      <c r="T9" s="179"/>
      <c r="U9" s="179"/>
    </row>
    <row r="10" spans="2:21" ht="21" customHeight="1">
      <c r="B10" s="191" t="s">
        <v>245</v>
      </c>
      <c r="C10" s="332">
        <v>1304</v>
      </c>
      <c r="D10" s="332">
        <v>194</v>
      </c>
      <c r="E10" s="332">
        <v>551</v>
      </c>
      <c r="F10" s="332">
        <v>1361</v>
      </c>
      <c r="G10" s="332">
        <v>2259</v>
      </c>
      <c r="H10" s="332">
        <v>495</v>
      </c>
      <c r="I10" s="332">
        <v>1142</v>
      </c>
      <c r="J10" s="332">
        <v>507</v>
      </c>
      <c r="K10" s="332">
        <v>510</v>
      </c>
      <c r="L10" s="341"/>
      <c r="M10" s="179"/>
      <c r="N10" s="179"/>
      <c r="O10" s="179"/>
      <c r="P10" s="179"/>
      <c r="Q10" s="179"/>
      <c r="R10" s="179"/>
      <c r="S10" s="179"/>
      <c r="T10" s="179"/>
      <c r="U10" s="179"/>
    </row>
    <row r="11" spans="2:21" ht="21" customHeight="1">
      <c r="B11" s="191" t="s">
        <v>246</v>
      </c>
      <c r="C11" s="307">
        <v>202</v>
      </c>
      <c r="D11" s="307">
        <v>7</v>
      </c>
      <c r="E11" s="307">
        <v>20</v>
      </c>
      <c r="F11" s="307">
        <v>64</v>
      </c>
      <c r="G11" s="307">
        <v>199</v>
      </c>
      <c r="H11" s="307">
        <v>34</v>
      </c>
      <c r="I11" s="307">
        <v>103</v>
      </c>
      <c r="J11" s="307">
        <v>46</v>
      </c>
      <c r="K11" s="307">
        <v>60</v>
      </c>
      <c r="L11" s="341"/>
      <c r="M11" s="179"/>
      <c r="N11" s="179"/>
      <c r="O11" s="179"/>
      <c r="P11" s="179"/>
      <c r="Q11" s="179"/>
      <c r="R11" s="179"/>
      <c r="S11" s="179"/>
      <c r="T11" s="179"/>
      <c r="U11" s="179"/>
    </row>
    <row r="12" spans="2:21" ht="21" customHeight="1">
      <c r="B12" s="191" t="s">
        <v>247</v>
      </c>
      <c r="C12" s="332">
        <v>100</v>
      </c>
      <c r="D12" s="332">
        <v>3</v>
      </c>
      <c r="E12" s="332">
        <v>12</v>
      </c>
      <c r="F12" s="332">
        <v>32</v>
      </c>
      <c r="G12" s="332">
        <v>62</v>
      </c>
      <c r="H12" s="332">
        <v>17</v>
      </c>
      <c r="I12" s="332">
        <v>15</v>
      </c>
      <c r="J12" s="332">
        <v>21</v>
      </c>
      <c r="K12" s="332">
        <v>23</v>
      </c>
      <c r="L12" s="341"/>
      <c r="M12" s="179"/>
      <c r="N12" s="179"/>
      <c r="O12" s="179"/>
      <c r="P12" s="179"/>
      <c r="Q12" s="179"/>
      <c r="R12" s="179"/>
      <c r="S12" s="179"/>
      <c r="T12" s="179"/>
      <c r="U12" s="179"/>
    </row>
    <row r="13" spans="2:21" ht="21" customHeight="1">
      <c r="B13" s="191" t="s">
        <v>248</v>
      </c>
      <c r="C13" s="332">
        <v>50</v>
      </c>
      <c r="D13" s="332">
        <v>1</v>
      </c>
      <c r="E13" s="332">
        <v>6</v>
      </c>
      <c r="F13" s="332">
        <v>7</v>
      </c>
      <c r="G13" s="332">
        <v>20</v>
      </c>
      <c r="H13" s="332">
        <v>3</v>
      </c>
      <c r="I13" s="332">
        <v>10</v>
      </c>
      <c r="J13" s="332">
        <v>2</v>
      </c>
      <c r="K13" s="332">
        <v>7</v>
      </c>
      <c r="L13" s="341"/>
      <c r="M13" s="179"/>
      <c r="N13" s="179"/>
      <c r="O13" s="179"/>
      <c r="P13" s="179"/>
      <c r="Q13" s="179"/>
      <c r="R13" s="179"/>
      <c r="S13" s="179"/>
      <c r="T13" s="179"/>
      <c r="U13" s="179"/>
    </row>
    <row r="14" spans="2:21" ht="21" customHeight="1">
      <c r="B14" s="191" t="s">
        <v>249</v>
      </c>
      <c r="C14" s="332">
        <v>105</v>
      </c>
      <c r="D14" s="332">
        <v>5</v>
      </c>
      <c r="E14" s="332">
        <v>15</v>
      </c>
      <c r="F14" s="332">
        <v>47</v>
      </c>
      <c r="G14" s="332">
        <v>130</v>
      </c>
      <c r="H14" s="332">
        <v>24</v>
      </c>
      <c r="I14" s="332">
        <v>41</v>
      </c>
      <c r="J14" s="332">
        <v>20</v>
      </c>
      <c r="K14" s="332">
        <v>28</v>
      </c>
      <c r="L14" s="341"/>
      <c r="M14" s="179"/>
      <c r="N14" s="179"/>
      <c r="O14" s="179"/>
      <c r="P14" s="179"/>
      <c r="Q14" s="179"/>
      <c r="R14" s="179"/>
      <c r="S14" s="179"/>
      <c r="T14" s="179"/>
      <c r="U14" s="179"/>
    </row>
    <row r="15" spans="2:21" ht="21" customHeight="1">
      <c r="B15" s="191" t="s">
        <v>250</v>
      </c>
      <c r="C15" s="332">
        <v>344</v>
      </c>
      <c r="D15" s="332">
        <v>34</v>
      </c>
      <c r="E15" s="332">
        <v>53</v>
      </c>
      <c r="F15" s="332">
        <v>261</v>
      </c>
      <c r="G15" s="332">
        <v>756</v>
      </c>
      <c r="H15" s="332">
        <v>159</v>
      </c>
      <c r="I15" s="332">
        <v>246</v>
      </c>
      <c r="J15" s="332">
        <v>159</v>
      </c>
      <c r="K15" s="332">
        <v>172</v>
      </c>
      <c r="L15" s="341"/>
      <c r="M15" s="179"/>
      <c r="N15" s="179"/>
      <c r="O15" s="179"/>
      <c r="P15" s="179"/>
      <c r="Q15" s="179"/>
      <c r="R15" s="179"/>
      <c r="S15" s="179"/>
      <c r="T15" s="179"/>
      <c r="U15" s="179"/>
    </row>
    <row r="16" spans="2:21" ht="21" customHeight="1">
      <c r="B16" s="191" t="s">
        <v>251</v>
      </c>
      <c r="C16" s="332">
        <v>87</v>
      </c>
      <c r="D16" s="332">
        <v>2</v>
      </c>
      <c r="E16" s="332">
        <v>1</v>
      </c>
      <c r="F16" s="332">
        <v>18</v>
      </c>
      <c r="G16" s="332">
        <v>61</v>
      </c>
      <c r="H16" s="332">
        <v>9</v>
      </c>
      <c r="I16" s="332">
        <v>31</v>
      </c>
      <c r="J16" s="332">
        <v>5</v>
      </c>
      <c r="K16" s="332">
        <v>10</v>
      </c>
      <c r="L16" s="341"/>
      <c r="M16" s="179"/>
      <c r="N16" s="179"/>
      <c r="O16" s="179"/>
      <c r="P16" s="179"/>
      <c r="Q16" s="179"/>
      <c r="R16" s="179"/>
      <c r="S16" s="179"/>
      <c r="T16" s="179"/>
      <c r="U16" s="179"/>
    </row>
    <row r="17" spans="2:21" ht="21" customHeight="1">
      <c r="B17" s="191" t="s">
        <v>252</v>
      </c>
      <c r="C17" s="332">
        <v>91</v>
      </c>
      <c r="D17" s="332">
        <v>2</v>
      </c>
      <c r="E17" s="332">
        <v>7</v>
      </c>
      <c r="F17" s="332">
        <v>19</v>
      </c>
      <c r="G17" s="332">
        <v>30</v>
      </c>
      <c r="H17" s="332">
        <v>6</v>
      </c>
      <c r="I17" s="332">
        <v>21</v>
      </c>
      <c r="J17" s="332">
        <v>11</v>
      </c>
      <c r="K17" s="332">
        <v>13</v>
      </c>
      <c r="L17" s="341"/>
      <c r="M17" s="179"/>
      <c r="N17" s="179"/>
      <c r="O17" s="179"/>
      <c r="P17" s="179"/>
      <c r="Q17" s="179"/>
      <c r="R17" s="179"/>
      <c r="S17" s="179"/>
      <c r="T17" s="179"/>
      <c r="U17" s="179"/>
    </row>
    <row r="18" spans="2:21" ht="21" customHeight="1">
      <c r="B18" s="191" t="s">
        <v>253</v>
      </c>
      <c r="C18" s="332">
        <v>93</v>
      </c>
      <c r="D18" s="332">
        <v>1</v>
      </c>
      <c r="E18" s="332">
        <v>13</v>
      </c>
      <c r="F18" s="332">
        <v>28</v>
      </c>
      <c r="G18" s="332">
        <v>95</v>
      </c>
      <c r="H18" s="332">
        <v>12</v>
      </c>
      <c r="I18" s="332">
        <v>25</v>
      </c>
      <c r="J18" s="332">
        <v>28</v>
      </c>
      <c r="K18" s="332">
        <v>8</v>
      </c>
      <c r="L18" s="341"/>
      <c r="M18" s="179"/>
      <c r="N18" s="179"/>
      <c r="O18" s="179"/>
      <c r="P18" s="179"/>
      <c r="Q18" s="179"/>
      <c r="R18" s="179"/>
      <c r="S18" s="179"/>
      <c r="T18" s="179"/>
      <c r="U18" s="179"/>
    </row>
    <row r="19" spans="2:21" ht="27" customHeight="1">
      <c r="B19" s="324"/>
      <c r="C19" s="108" t="s">
        <v>371</v>
      </c>
      <c r="D19" s="108" t="s">
        <v>372</v>
      </c>
      <c r="E19" s="108" t="s">
        <v>373</v>
      </c>
      <c r="F19" s="108" t="s">
        <v>374</v>
      </c>
      <c r="G19" s="108" t="s">
        <v>375</v>
      </c>
      <c r="H19" s="108" t="s">
        <v>376</v>
      </c>
      <c r="I19" s="108" t="s">
        <v>377</v>
      </c>
      <c r="J19" s="108" t="s">
        <v>378</v>
      </c>
      <c r="K19" s="154" t="s">
        <v>379</v>
      </c>
      <c r="L19" s="130"/>
    </row>
    <row r="20" spans="2:21" s="228" customFormat="1" ht="6" customHeight="1">
      <c r="B20" s="342"/>
      <c r="C20" s="343"/>
      <c r="D20" s="343"/>
      <c r="E20" s="343"/>
      <c r="F20" s="343"/>
      <c r="G20" s="343"/>
      <c r="H20" s="343"/>
      <c r="I20" s="343"/>
      <c r="J20" s="343"/>
      <c r="K20" s="343"/>
      <c r="L20" s="344"/>
    </row>
    <row r="21" spans="2:21" s="198" customFormat="1" ht="12" customHeight="1">
      <c r="B21" s="5752" t="s">
        <v>200</v>
      </c>
      <c r="C21" s="5752"/>
      <c r="D21" s="5752"/>
      <c r="E21" s="5752"/>
      <c r="F21" s="5752"/>
      <c r="G21" s="5752"/>
      <c r="H21" s="5752"/>
      <c r="I21" s="5752"/>
      <c r="J21" s="5752"/>
      <c r="K21" s="5752"/>
      <c r="L21" s="336"/>
    </row>
    <row r="22" spans="2:21" s="198" customFormat="1" ht="12" customHeight="1">
      <c r="B22" s="5752" t="s">
        <v>264</v>
      </c>
      <c r="C22" s="5752"/>
      <c r="D22" s="5752"/>
      <c r="E22" s="5752"/>
      <c r="F22" s="5752"/>
      <c r="G22" s="5752"/>
      <c r="H22" s="5752"/>
      <c r="I22" s="5752"/>
      <c r="J22" s="5752"/>
      <c r="K22" s="5752"/>
    </row>
    <row r="23" spans="2:21" s="198" customFormat="1" ht="12" customHeight="1">
      <c r="B23" s="5781" t="s">
        <v>265</v>
      </c>
      <c r="C23" s="5781"/>
      <c r="D23" s="5781"/>
      <c r="E23" s="5781"/>
      <c r="F23" s="5781"/>
      <c r="G23" s="5781"/>
      <c r="H23" s="5781"/>
      <c r="I23" s="5781"/>
      <c r="J23" s="5781"/>
      <c r="K23" s="5781"/>
    </row>
    <row r="24" spans="2:21" ht="6" customHeight="1">
      <c r="B24" s="200"/>
      <c r="C24" s="338"/>
      <c r="D24" s="338"/>
      <c r="E24" s="338"/>
      <c r="F24" s="338"/>
      <c r="G24" s="338"/>
      <c r="H24" s="338"/>
      <c r="I24" s="338"/>
      <c r="J24" s="338"/>
      <c r="K24" s="338"/>
    </row>
    <row r="25" spans="2:21" ht="12" customHeight="1">
      <c r="B25" s="4719" t="s">
        <v>64</v>
      </c>
      <c r="C25" s="4719"/>
      <c r="D25" s="4719"/>
      <c r="E25" s="4719"/>
      <c r="F25" s="4719"/>
      <c r="G25" s="339"/>
      <c r="H25" s="339"/>
      <c r="I25" s="339"/>
      <c r="J25" s="339"/>
      <c r="K25" s="339"/>
    </row>
    <row r="26" spans="2:21" ht="12" customHeight="1">
      <c r="B26" s="5734" t="s">
        <v>368</v>
      </c>
      <c r="C26" s="5734"/>
      <c r="D26" s="5734"/>
      <c r="E26" s="340"/>
      <c r="F26" s="340"/>
      <c r="G26" s="340"/>
      <c r="H26" s="340"/>
      <c r="I26" s="340"/>
      <c r="J26" s="340"/>
      <c r="K26" s="340"/>
    </row>
  </sheetData>
  <mergeCells count="7">
    <mergeCell ref="B26:D26"/>
    <mergeCell ref="B1:K1"/>
    <mergeCell ref="B2:K2"/>
    <mergeCell ref="B21:K21"/>
    <mergeCell ref="B22:K22"/>
    <mergeCell ref="B23:K23"/>
    <mergeCell ref="B25:F25"/>
  </mergeCells>
  <conditionalFormatting sqref="C5:K18">
    <cfRule type="cellIs" dxfId="258" priority="1" operator="between">
      <formula>0.0000000000000001</formula>
      <formula>0.4999999999</formula>
    </cfRule>
  </conditionalFormatting>
  <hyperlinks>
    <hyperlink ref="B26" r:id="rId1"/>
    <hyperlink ref="C19:K19" r:id="rId2" display="I"/>
    <hyperlink ref="C19" r:id="rId3"/>
    <hyperlink ref="D19:K19" r:id="rId4" display="J"/>
    <hyperlink ref="C4:K4" r:id="rId5" display="I"/>
    <hyperlink ref="M2" location="Indice!A1" display="(Voltar ao Índice)"/>
  </hyperlinks>
  <printOptions horizontalCentered="1"/>
  <pageMargins left="0.27559055118110237" right="0.27559055118110237" top="0.6692913385826772" bottom="0.27559055118110237" header="0" footer="0"/>
  <pageSetup paperSize="9" orientation="portrait" r:id="rId6"/>
</worksheet>
</file>

<file path=xl/worksheets/sheet1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T339"/>
  <sheetViews>
    <sheetView showGridLines="0" workbookViewId="0">
      <selection activeCell="B1" sqref="B1:K1"/>
    </sheetView>
  </sheetViews>
  <sheetFormatPr defaultColWidth="7.85546875" defaultRowHeight="11.25"/>
  <cols>
    <col min="1" max="1" width="6.7109375" style="190" customWidth="1"/>
    <col min="2" max="2" width="16.7109375" style="190" customWidth="1"/>
    <col min="3" max="11" width="8.7109375" style="190" customWidth="1"/>
    <col min="12" max="12" width="6.7109375" style="190" customWidth="1"/>
    <col min="13" max="13" width="14.28515625" style="190" bestFit="1" customWidth="1"/>
    <col min="14" max="16384" width="7.85546875" style="190"/>
  </cols>
  <sheetData>
    <row r="1" spans="2:20" s="166" customFormat="1" ht="30" customHeight="1">
      <c r="B1" s="4846" t="s">
        <v>380</v>
      </c>
      <c r="C1" s="4846"/>
      <c r="D1" s="4846"/>
      <c r="E1" s="4846"/>
      <c r="F1" s="4846"/>
      <c r="G1" s="4846"/>
      <c r="H1" s="4846"/>
      <c r="I1" s="4846"/>
      <c r="J1" s="4846"/>
      <c r="K1" s="4846"/>
    </row>
    <row r="2" spans="2:20" s="166" customFormat="1" ht="30" customHeight="1">
      <c r="B2" s="4846" t="s">
        <v>381</v>
      </c>
      <c r="C2" s="4846"/>
      <c r="D2" s="4846"/>
      <c r="E2" s="4846"/>
      <c r="F2" s="4846"/>
      <c r="G2" s="4846"/>
      <c r="H2" s="4846"/>
      <c r="I2" s="4846"/>
      <c r="J2" s="4846"/>
      <c r="K2" s="4846"/>
      <c r="M2" s="2153" t="s">
        <v>2381</v>
      </c>
    </row>
    <row r="3" spans="2:20" s="323" customFormat="1" ht="12" customHeight="1">
      <c r="B3" s="319" t="s">
        <v>358</v>
      </c>
      <c r="C3" s="235"/>
      <c r="D3" s="235"/>
      <c r="E3" s="235"/>
      <c r="F3" s="235"/>
      <c r="G3" s="235"/>
      <c r="H3" s="235"/>
      <c r="I3" s="235"/>
      <c r="J3" s="235"/>
      <c r="K3" s="322" t="s">
        <v>359</v>
      </c>
    </row>
    <row r="4" spans="2:20" s="174" customFormat="1" ht="27" customHeight="1">
      <c r="B4" s="324"/>
      <c r="C4" s="108" t="s">
        <v>177</v>
      </c>
      <c r="D4" s="108" t="s">
        <v>360</v>
      </c>
      <c r="E4" s="108" t="s">
        <v>361</v>
      </c>
      <c r="F4" s="108" t="s">
        <v>362</v>
      </c>
      <c r="G4" s="108" t="s">
        <v>363</v>
      </c>
      <c r="H4" s="108" t="s">
        <v>364</v>
      </c>
      <c r="I4" s="108" t="s">
        <v>365</v>
      </c>
      <c r="J4" s="108" t="s">
        <v>366</v>
      </c>
      <c r="K4" s="154" t="s">
        <v>367</v>
      </c>
    </row>
    <row r="5" spans="2:20" s="179" customFormat="1" ht="21" customHeight="1">
      <c r="B5" s="179" t="s">
        <v>17</v>
      </c>
      <c r="C5" s="326">
        <v>1250067</v>
      </c>
      <c r="D5" s="326">
        <v>133941</v>
      </c>
      <c r="E5" s="326">
        <v>1274</v>
      </c>
      <c r="F5" s="326">
        <v>71083</v>
      </c>
      <c r="G5" s="326">
        <v>4301</v>
      </c>
      <c r="H5" s="326">
        <v>1805</v>
      </c>
      <c r="I5" s="326">
        <v>79762</v>
      </c>
      <c r="J5" s="326">
        <v>246043</v>
      </c>
      <c r="K5" s="326">
        <v>23890</v>
      </c>
      <c r="L5" s="341"/>
    </row>
    <row r="6" spans="2:20" s="179" customFormat="1" ht="21" customHeight="1">
      <c r="B6" s="183" t="s">
        <v>18</v>
      </c>
      <c r="C6" s="326">
        <v>1195348</v>
      </c>
      <c r="D6" s="326">
        <v>121882</v>
      </c>
      <c r="E6" s="326">
        <v>1233</v>
      </c>
      <c r="F6" s="326">
        <v>69223</v>
      </c>
      <c r="G6" s="326">
        <v>4177</v>
      </c>
      <c r="H6" s="326">
        <v>1661</v>
      </c>
      <c r="I6" s="326">
        <v>77134</v>
      </c>
      <c r="J6" s="326">
        <v>237532</v>
      </c>
      <c r="K6" s="326">
        <v>22238</v>
      </c>
      <c r="L6" s="341"/>
    </row>
    <row r="7" spans="2:20" ht="21" customHeight="1">
      <c r="B7" s="186" t="s">
        <v>47</v>
      </c>
      <c r="C7" s="329">
        <v>26705</v>
      </c>
      <c r="D7" s="329">
        <v>4653</v>
      </c>
      <c r="E7" s="329">
        <v>20</v>
      </c>
      <c r="F7" s="329">
        <v>740</v>
      </c>
      <c r="G7" s="329">
        <v>65</v>
      </c>
      <c r="H7" s="329">
        <v>114</v>
      </c>
      <c r="I7" s="329">
        <v>1138</v>
      </c>
      <c r="J7" s="329">
        <v>4185</v>
      </c>
      <c r="K7" s="329">
        <v>940</v>
      </c>
      <c r="L7" s="341"/>
      <c r="M7" s="179"/>
      <c r="N7" s="179"/>
      <c r="O7" s="179"/>
      <c r="P7" s="179"/>
      <c r="Q7" s="179"/>
      <c r="R7" s="179"/>
      <c r="S7" s="179"/>
      <c r="T7" s="179"/>
    </row>
    <row r="8" spans="2:20" ht="21" customHeight="1">
      <c r="B8" s="191" t="s">
        <v>243</v>
      </c>
      <c r="C8" s="307">
        <v>1331</v>
      </c>
      <c r="D8" s="307">
        <v>543</v>
      </c>
      <c r="E8" s="307">
        <v>0</v>
      </c>
      <c r="F8" s="307">
        <v>21</v>
      </c>
      <c r="G8" s="307">
        <v>7</v>
      </c>
      <c r="H8" s="307">
        <v>6</v>
      </c>
      <c r="I8" s="307">
        <v>52</v>
      </c>
      <c r="J8" s="307">
        <v>124</v>
      </c>
      <c r="K8" s="307">
        <v>36</v>
      </c>
      <c r="L8" s="341"/>
      <c r="M8" s="179"/>
      <c r="N8" s="179"/>
      <c r="O8" s="179"/>
      <c r="P8" s="179"/>
      <c r="Q8" s="179"/>
      <c r="R8" s="179"/>
      <c r="S8" s="179"/>
      <c r="T8" s="179"/>
    </row>
    <row r="9" spans="2:20" ht="21" customHeight="1">
      <c r="B9" s="191" t="s">
        <v>244</v>
      </c>
      <c r="C9" s="332">
        <v>2669</v>
      </c>
      <c r="D9" s="332">
        <v>1079</v>
      </c>
      <c r="E9" s="332">
        <v>2</v>
      </c>
      <c r="F9" s="332">
        <v>78</v>
      </c>
      <c r="G9" s="332">
        <v>4</v>
      </c>
      <c r="H9" s="332">
        <v>10</v>
      </c>
      <c r="I9" s="332">
        <v>150</v>
      </c>
      <c r="J9" s="332">
        <v>335</v>
      </c>
      <c r="K9" s="332">
        <v>94</v>
      </c>
      <c r="L9" s="341"/>
      <c r="M9" s="179"/>
      <c r="N9" s="179"/>
      <c r="O9" s="179"/>
      <c r="P9" s="179"/>
      <c r="Q9" s="179"/>
      <c r="R9" s="179"/>
      <c r="S9" s="179"/>
      <c r="T9" s="179"/>
    </row>
    <row r="10" spans="2:20" ht="21" customHeight="1">
      <c r="B10" s="191" t="s">
        <v>245</v>
      </c>
      <c r="C10" s="332">
        <v>13328</v>
      </c>
      <c r="D10" s="332">
        <v>906</v>
      </c>
      <c r="E10" s="332">
        <v>12</v>
      </c>
      <c r="F10" s="332">
        <v>332</v>
      </c>
      <c r="G10" s="332">
        <v>34</v>
      </c>
      <c r="H10" s="332">
        <v>28</v>
      </c>
      <c r="I10" s="332">
        <v>495</v>
      </c>
      <c r="J10" s="332">
        <v>2374</v>
      </c>
      <c r="K10" s="332">
        <v>427</v>
      </c>
      <c r="L10" s="341"/>
      <c r="M10" s="179"/>
      <c r="N10" s="179"/>
      <c r="O10" s="179"/>
      <c r="P10" s="179"/>
      <c r="Q10" s="179"/>
      <c r="R10" s="179"/>
      <c r="S10" s="179"/>
      <c r="T10" s="179"/>
    </row>
    <row r="11" spans="2:20" ht="21" customHeight="1">
      <c r="B11" s="191" t="s">
        <v>246</v>
      </c>
      <c r="C11" s="307">
        <v>1448</v>
      </c>
      <c r="D11" s="307">
        <v>168</v>
      </c>
      <c r="E11" s="307">
        <v>0</v>
      </c>
      <c r="F11" s="307">
        <v>72</v>
      </c>
      <c r="G11" s="307">
        <v>2</v>
      </c>
      <c r="H11" s="307">
        <v>18</v>
      </c>
      <c r="I11" s="307">
        <v>98</v>
      </c>
      <c r="J11" s="307">
        <v>251</v>
      </c>
      <c r="K11" s="307">
        <v>71</v>
      </c>
      <c r="L11" s="341"/>
      <c r="M11" s="179"/>
      <c r="N11" s="179"/>
      <c r="O11" s="179"/>
      <c r="P11" s="179"/>
      <c r="Q11" s="179"/>
      <c r="R11" s="179"/>
      <c r="S11" s="179"/>
      <c r="T11" s="179"/>
    </row>
    <row r="12" spans="2:20" ht="21" customHeight="1">
      <c r="B12" s="191" t="s">
        <v>247</v>
      </c>
      <c r="C12" s="332">
        <v>1277</v>
      </c>
      <c r="D12" s="332">
        <v>746</v>
      </c>
      <c r="E12" s="332">
        <v>2</v>
      </c>
      <c r="F12" s="332">
        <v>24</v>
      </c>
      <c r="G12" s="332">
        <v>7</v>
      </c>
      <c r="H12" s="332">
        <v>1</v>
      </c>
      <c r="I12" s="332">
        <v>51</v>
      </c>
      <c r="J12" s="332">
        <v>111</v>
      </c>
      <c r="K12" s="332">
        <v>28</v>
      </c>
      <c r="L12" s="341"/>
      <c r="M12" s="179"/>
      <c r="N12" s="179"/>
      <c r="O12" s="179"/>
      <c r="P12" s="179"/>
      <c r="Q12" s="179"/>
      <c r="R12" s="179"/>
      <c r="S12" s="179"/>
      <c r="T12" s="179"/>
    </row>
    <row r="13" spans="2:20" ht="21" customHeight="1">
      <c r="B13" s="191" t="s">
        <v>248</v>
      </c>
      <c r="C13" s="332">
        <v>278</v>
      </c>
      <c r="D13" s="332">
        <v>109</v>
      </c>
      <c r="E13" s="332">
        <v>0</v>
      </c>
      <c r="F13" s="332">
        <v>6</v>
      </c>
      <c r="G13" s="332">
        <v>0</v>
      </c>
      <c r="H13" s="332">
        <v>0</v>
      </c>
      <c r="I13" s="332">
        <v>8</v>
      </c>
      <c r="J13" s="332">
        <v>36</v>
      </c>
      <c r="K13" s="332">
        <v>7</v>
      </c>
      <c r="L13" s="341"/>
      <c r="M13" s="179"/>
      <c r="N13" s="179"/>
      <c r="O13" s="179"/>
      <c r="P13" s="179"/>
      <c r="Q13" s="179"/>
      <c r="R13" s="179"/>
      <c r="S13" s="179"/>
      <c r="T13" s="179"/>
    </row>
    <row r="14" spans="2:20" ht="21" customHeight="1">
      <c r="B14" s="191" t="s">
        <v>249</v>
      </c>
      <c r="C14" s="332">
        <v>1091</v>
      </c>
      <c r="D14" s="332">
        <v>342</v>
      </c>
      <c r="E14" s="332">
        <v>0</v>
      </c>
      <c r="F14" s="332">
        <v>27</v>
      </c>
      <c r="G14" s="332">
        <v>1</v>
      </c>
      <c r="H14" s="332">
        <v>8</v>
      </c>
      <c r="I14" s="332">
        <v>61</v>
      </c>
      <c r="J14" s="332">
        <v>163</v>
      </c>
      <c r="K14" s="332">
        <v>57</v>
      </c>
      <c r="L14" s="341"/>
      <c r="M14" s="179"/>
      <c r="N14" s="179"/>
      <c r="O14" s="179"/>
      <c r="P14" s="179"/>
      <c r="Q14" s="179"/>
      <c r="R14" s="179"/>
      <c r="S14" s="179"/>
      <c r="T14" s="179"/>
    </row>
    <row r="15" spans="2:20" ht="21" customHeight="1">
      <c r="B15" s="191" t="s">
        <v>250</v>
      </c>
      <c r="C15" s="332">
        <v>3489</v>
      </c>
      <c r="D15" s="332">
        <v>231</v>
      </c>
      <c r="E15" s="332">
        <v>1</v>
      </c>
      <c r="F15" s="332">
        <v>134</v>
      </c>
      <c r="G15" s="332">
        <v>6</v>
      </c>
      <c r="H15" s="332">
        <v>25</v>
      </c>
      <c r="I15" s="332">
        <v>139</v>
      </c>
      <c r="J15" s="332">
        <v>534</v>
      </c>
      <c r="K15" s="332">
        <v>152</v>
      </c>
      <c r="L15" s="341"/>
      <c r="M15" s="179"/>
      <c r="N15" s="179"/>
      <c r="O15" s="179"/>
      <c r="P15" s="179"/>
      <c r="Q15" s="179"/>
      <c r="R15" s="179"/>
      <c r="S15" s="179"/>
      <c r="T15" s="179"/>
    </row>
    <row r="16" spans="2:20" ht="21" customHeight="1">
      <c r="B16" s="191" t="s">
        <v>251</v>
      </c>
      <c r="C16" s="332">
        <v>605</v>
      </c>
      <c r="D16" s="332">
        <v>227</v>
      </c>
      <c r="E16" s="332">
        <v>2</v>
      </c>
      <c r="F16" s="332">
        <v>15</v>
      </c>
      <c r="G16" s="332">
        <v>0</v>
      </c>
      <c r="H16" s="332">
        <v>3</v>
      </c>
      <c r="I16" s="332">
        <v>28</v>
      </c>
      <c r="J16" s="332">
        <v>81</v>
      </c>
      <c r="K16" s="332">
        <v>15</v>
      </c>
      <c r="L16" s="341"/>
      <c r="M16" s="179"/>
      <c r="N16" s="179"/>
      <c r="O16" s="179"/>
      <c r="P16" s="179"/>
      <c r="Q16" s="179"/>
      <c r="R16" s="179"/>
      <c r="S16" s="179"/>
      <c r="T16" s="179"/>
    </row>
    <row r="17" spans="2:20" ht="21" customHeight="1">
      <c r="B17" s="191" t="s">
        <v>252</v>
      </c>
      <c r="C17" s="332">
        <v>637</v>
      </c>
      <c r="D17" s="332">
        <v>280</v>
      </c>
      <c r="E17" s="332">
        <v>0</v>
      </c>
      <c r="F17" s="332">
        <v>12</v>
      </c>
      <c r="G17" s="332">
        <v>1</v>
      </c>
      <c r="H17" s="332">
        <v>0</v>
      </c>
      <c r="I17" s="332">
        <v>40</v>
      </c>
      <c r="J17" s="332">
        <v>80</v>
      </c>
      <c r="K17" s="332">
        <v>13</v>
      </c>
      <c r="L17" s="341"/>
      <c r="M17" s="179"/>
      <c r="N17" s="179"/>
      <c r="O17" s="179"/>
      <c r="P17" s="179"/>
      <c r="Q17" s="179"/>
      <c r="R17" s="179"/>
      <c r="S17" s="179"/>
      <c r="T17" s="179"/>
    </row>
    <row r="18" spans="2:20" ht="21" customHeight="1">
      <c r="B18" s="191" t="s">
        <v>253</v>
      </c>
      <c r="C18" s="332">
        <v>552</v>
      </c>
      <c r="D18" s="332">
        <v>22</v>
      </c>
      <c r="E18" s="332">
        <v>1</v>
      </c>
      <c r="F18" s="332">
        <v>19</v>
      </c>
      <c r="G18" s="332">
        <v>3</v>
      </c>
      <c r="H18" s="332">
        <v>15</v>
      </c>
      <c r="I18" s="332">
        <v>16</v>
      </c>
      <c r="J18" s="332">
        <v>96</v>
      </c>
      <c r="K18" s="332">
        <v>40</v>
      </c>
      <c r="L18" s="341"/>
      <c r="M18" s="179"/>
      <c r="N18" s="179"/>
      <c r="O18" s="179"/>
      <c r="P18" s="179"/>
      <c r="Q18" s="179"/>
      <c r="R18" s="179"/>
      <c r="S18" s="179"/>
      <c r="T18" s="179"/>
    </row>
    <row r="19" spans="2:20" ht="27" customHeight="1">
      <c r="B19" s="324"/>
      <c r="C19" s="108" t="s">
        <v>177</v>
      </c>
      <c r="D19" s="108" t="s">
        <v>360</v>
      </c>
      <c r="E19" s="108" t="s">
        <v>361</v>
      </c>
      <c r="F19" s="108" t="s">
        <v>362</v>
      </c>
      <c r="G19" s="108" t="s">
        <v>363</v>
      </c>
      <c r="H19" s="108" t="s">
        <v>364</v>
      </c>
      <c r="I19" s="108" t="s">
        <v>365</v>
      </c>
      <c r="J19" s="108" t="s">
        <v>366</v>
      </c>
      <c r="K19" s="154" t="s">
        <v>367</v>
      </c>
      <c r="L19" s="130"/>
    </row>
    <row r="20" spans="2:20" ht="6" customHeight="1">
      <c r="B20" s="345"/>
      <c r="C20" s="325"/>
      <c r="D20" s="325"/>
      <c r="E20" s="325"/>
      <c r="F20" s="325"/>
      <c r="G20" s="325"/>
      <c r="H20" s="325"/>
      <c r="I20" s="325"/>
      <c r="J20" s="325"/>
      <c r="K20" s="325"/>
      <c r="L20" s="130"/>
    </row>
    <row r="21" spans="2:20" s="198" customFormat="1" ht="12" customHeight="1">
      <c r="B21" s="5752" t="s">
        <v>200</v>
      </c>
      <c r="C21" s="5752"/>
      <c r="D21" s="5752"/>
      <c r="E21" s="5752"/>
      <c r="F21" s="5752"/>
      <c r="G21" s="5752"/>
      <c r="H21" s="5752"/>
      <c r="I21" s="5752"/>
      <c r="J21" s="5752"/>
      <c r="K21" s="5752"/>
      <c r="L21" s="336"/>
    </row>
    <row r="22" spans="2:20" s="198" customFormat="1" ht="12" customHeight="1">
      <c r="B22" s="5752" t="s">
        <v>264</v>
      </c>
      <c r="C22" s="5752"/>
      <c r="D22" s="5752"/>
      <c r="E22" s="5752"/>
      <c r="F22" s="5752"/>
      <c r="G22" s="5752"/>
      <c r="H22" s="5752"/>
      <c r="I22" s="5752"/>
      <c r="J22" s="5752"/>
      <c r="K22" s="5752"/>
      <c r="L22" s="336"/>
    </row>
    <row r="23" spans="2:20" s="198" customFormat="1" ht="12" customHeight="1">
      <c r="B23" s="5752" t="s">
        <v>265</v>
      </c>
      <c r="C23" s="5752"/>
      <c r="D23" s="5752"/>
      <c r="E23" s="5752"/>
      <c r="F23" s="5752"/>
      <c r="G23" s="5752"/>
      <c r="H23" s="5752"/>
      <c r="I23" s="5752"/>
      <c r="J23" s="5752"/>
      <c r="K23" s="5752"/>
    </row>
    <row r="24" spans="2:20" ht="6" customHeight="1">
      <c r="B24" s="200"/>
      <c r="C24" s="260"/>
      <c r="D24" s="260"/>
      <c r="E24" s="260"/>
      <c r="F24" s="260"/>
      <c r="G24" s="260"/>
      <c r="H24" s="260"/>
      <c r="I24" s="260"/>
      <c r="J24" s="260"/>
      <c r="K24" s="260"/>
    </row>
    <row r="25" spans="2:20" s="261" customFormat="1" ht="12" customHeight="1">
      <c r="B25" s="4719" t="s">
        <v>64</v>
      </c>
      <c r="C25" s="4719"/>
      <c r="D25" s="4719"/>
      <c r="E25" s="4719"/>
      <c r="F25" s="4719"/>
    </row>
    <row r="26" spans="2:20" ht="12" customHeight="1">
      <c r="B26" s="5734" t="s">
        <v>382</v>
      </c>
      <c r="C26" s="5734"/>
      <c r="D26" s="5734"/>
    </row>
    <row r="28" spans="2:20">
      <c r="C28" s="327"/>
      <c r="D28" s="327"/>
      <c r="E28" s="327"/>
      <c r="F28" s="327"/>
      <c r="G28" s="327"/>
      <c r="H28" s="327"/>
      <c r="I28" s="327"/>
      <c r="J28" s="327"/>
      <c r="K28" s="327"/>
    </row>
    <row r="29" spans="2:20">
      <c r="C29" s="327"/>
      <c r="D29" s="327"/>
      <c r="E29" s="327"/>
      <c r="F29" s="327"/>
      <c r="G29" s="327"/>
      <c r="H29" s="327"/>
      <c r="I29" s="327"/>
      <c r="J29" s="327"/>
      <c r="K29" s="327"/>
    </row>
    <row r="30" spans="2:20">
      <c r="C30" s="327"/>
      <c r="D30" s="327"/>
      <c r="E30" s="327"/>
      <c r="F30" s="327"/>
      <c r="G30" s="327"/>
      <c r="H30" s="327"/>
      <c r="I30" s="327"/>
      <c r="J30" s="327"/>
      <c r="K30" s="327"/>
    </row>
    <row r="31" spans="2:20">
      <c r="C31" s="327"/>
      <c r="D31" s="327"/>
      <c r="E31" s="327"/>
      <c r="F31" s="327"/>
      <c r="G31" s="327"/>
      <c r="H31" s="327"/>
      <c r="I31" s="327"/>
      <c r="J31" s="327"/>
      <c r="K31" s="327"/>
    </row>
    <row r="32" spans="2:20">
      <c r="C32" s="346"/>
      <c r="D32" s="346"/>
      <c r="E32" s="346"/>
      <c r="F32" s="346"/>
      <c r="G32" s="346"/>
      <c r="H32" s="346"/>
      <c r="I32" s="346"/>
      <c r="J32" s="346"/>
      <c r="K32" s="346"/>
    </row>
    <row r="33" spans="3:11">
      <c r="C33" s="346"/>
      <c r="D33" s="346"/>
      <c r="E33" s="346"/>
      <c r="F33" s="346"/>
      <c r="G33" s="346"/>
      <c r="H33" s="346"/>
      <c r="I33" s="346"/>
      <c r="J33" s="346"/>
      <c r="K33" s="346"/>
    </row>
    <row r="34" spans="3:11">
      <c r="C34" s="346"/>
      <c r="D34" s="346"/>
      <c r="E34" s="346"/>
      <c r="F34" s="346"/>
      <c r="G34" s="346"/>
      <c r="H34" s="346"/>
      <c r="I34" s="346"/>
      <c r="J34" s="346"/>
      <c r="K34" s="346"/>
    </row>
    <row r="35" spans="3:11">
      <c r="C35" s="331"/>
      <c r="D35" s="331"/>
      <c r="E35" s="331"/>
      <c r="F35" s="331"/>
      <c r="G35" s="331"/>
      <c r="H35" s="331"/>
      <c r="I35" s="331"/>
      <c r="J35" s="331"/>
      <c r="K35" s="331"/>
    </row>
    <row r="36" spans="3:11">
      <c r="C36" s="331"/>
      <c r="D36" s="331"/>
      <c r="E36" s="331"/>
      <c r="F36" s="331"/>
      <c r="G36" s="331"/>
      <c r="H36" s="331"/>
      <c r="I36" s="331"/>
      <c r="J36" s="331"/>
      <c r="K36" s="331"/>
    </row>
    <row r="37" spans="3:11">
      <c r="C37" s="331"/>
      <c r="D37" s="331"/>
      <c r="E37" s="331"/>
      <c r="F37" s="331"/>
      <c r="G37" s="331"/>
      <c r="H37" s="331"/>
      <c r="I37" s="331"/>
      <c r="J37" s="331"/>
      <c r="K37" s="331"/>
    </row>
    <row r="38" spans="3:11">
      <c r="C38" s="331"/>
      <c r="D38" s="331"/>
      <c r="E38" s="331"/>
      <c r="F38" s="331"/>
      <c r="G38" s="331"/>
      <c r="H38" s="331"/>
      <c r="I38" s="331"/>
      <c r="J38" s="331"/>
      <c r="K38" s="331"/>
    </row>
    <row r="39" spans="3:11">
      <c r="C39" s="331"/>
      <c r="D39" s="331"/>
      <c r="E39" s="331"/>
      <c r="F39" s="331"/>
      <c r="G39" s="331"/>
      <c r="H39" s="331"/>
      <c r="I39" s="331"/>
      <c r="J39" s="331"/>
      <c r="K39" s="331"/>
    </row>
    <row r="40" spans="3:11">
      <c r="C40" s="331"/>
      <c r="D40" s="331"/>
      <c r="E40" s="331"/>
      <c r="F40" s="331"/>
      <c r="G40" s="331"/>
      <c r="H40" s="331"/>
      <c r="I40" s="331"/>
      <c r="J40" s="331"/>
      <c r="K40" s="331"/>
    </row>
    <row r="41" spans="3:11">
      <c r="C41" s="331"/>
      <c r="D41" s="331"/>
      <c r="E41" s="331"/>
      <c r="F41" s="331"/>
      <c r="G41" s="331"/>
      <c r="H41" s="331"/>
      <c r="I41" s="331"/>
      <c r="J41" s="331"/>
      <c r="K41" s="331"/>
    </row>
    <row r="42" spans="3:11">
      <c r="C42" s="331"/>
      <c r="D42" s="331"/>
      <c r="E42" s="331"/>
      <c r="F42" s="331"/>
      <c r="G42" s="331"/>
      <c r="H42" s="331"/>
      <c r="I42" s="331"/>
      <c r="J42" s="331"/>
      <c r="K42" s="331"/>
    </row>
    <row r="43" spans="3:11">
      <c r="C43" s="331"/>
      <c r="D43" s="331"/>
      <c r="E43" s="331"/>
      <c r="F43" s="331"/>
      <c r="G43" s="331"/>
      <c r="H43" s="331"/>
      <c r="I43" s="331"/>
      <c r="J43" s="331"/>
      <c r="K43" s="331"/>
    </row>
    <row r="44" spans="3:11">
      <c r="C44" s="331"/>
      <c r="D44" s="331"/>
      <c r="E44" s="331"/>
      <c r="F44" s="331"/>
      <c r="G44" s="331"/>
      <c r="H44" s="331"/>
      <c r="I44" s="331"/>
      <c r="J44" s="331"/>
      <c r="K44" s="331"/>
    </row>
    <row r="45" spans="3:11">
      <c r="C45" s="331"/>
      <c r="D45" s="331"/>
      <c r="E45" s="331"/>
      <c r="F45" s="331"/>
      <c r="G45" s="331"/>
      <c r="H45" s="331"/>
      <c r="I45" s="331"/>
      <c r="J45" s="331"/>
      <c r="K45" s="331"/>
    </row>
    <row r="46" spans="3:11">
      <c r="C46" s="331"/>
      <c r="D46" s="331"/>
      <c r="E46" s="331"/>
      <c r="F46" s="331"/>
      <c r="G46" s="331"/>
      <c r="H46" s="331"/>
      <c r="I46" s="331"/>
      <c r="J46" s="331"/>
      <c r="K46" s="331"/>
    </row>
    <row r="47" spans="3:11">
      <c r="C47" s="331"/>
      <c r="D47" s="331"/>
      <c r="E47" s="331"/>
      <c r="F47" s="331"/>
      <c r="G47" s="331"/>
      <c r="H47" s="331"/>
      <c r="I47" s="331"/>
      <c r="J47" s="331"/>
      <c r="K47" s="331"/>
    </row>
    <row r="48" spans="3:11">
      <c r="C48" s="331"/>
      <c r="D48" s="331"/>
      <c r="E48" s="331"/>
      <c r="F48" s="331"/>
      <c r="G48" s="331"/>
      <c r="H48" s="331"/>
      <c r="I48" s="331"/>
      <c r="J48" s="331"/>
      <c r="K48" s="331"/>
    </row>
    <row r="49" spans="3:11">
      <c r="C49" s="331"/>
      <c r="D49" s="331"/>
      <c r="E49" s="331"/>
      <c r="F49" s="331"/>
      <c r="G49" s="331"/>
      <c r="H49" s="331"/>
      <c r="I49" s="331"/>
      <c r="J49" s="331"/>
      <c r="K49" s="331"/>
    </row>
    <row r="50" spans="3:11">
      <c r="C50" s="331"/>
      <c r="D50" s="331"/>
      <c r="E50" s="331"/>
      <c r="F50" s="331"/>
      <c r="G50" s="331"/>
      <c r="H50" s="331"/>
      <c r="I50" s="331"/>
      <c r="J50" s="331"/>
      <c r="K50" s="331"/>
    </row>
    <row r="51" spans="3:11">
      <c r="C51" s="331"/>
      <c r="D51" s="331"/>
      <c r="E51" s="331"/>
      <c r="F51" s="331"/>
      <c r="G51" s="331"/>
      <c r="H51" s="331"/>
      <c r="I51" s="331"/>
      <c r="J51" s="331"/>
      <c r="K51" s="331"/>
    </row>
    <row r="52" spans="3:11">
      <c r="C52" s="347"/>
      <c r="D52" s="347"/>
      <c r="E52" s="347"/>
      <c r="F52" s="347"/>
      <c r="G52" s="347"/>
      <c r="H52" s="347"/>
      <c r="I52" s="347"/>
      <c r="J52" s="347"/>
      <c r="K52" s="347"/>
    </row>
    <row r="53" spans="3:11">
      <c r="C53" s="331"/>
      <c r="D53" s="331"/>
      <c r="E53" s="331"/>
      <c r="F53" s="331"/>
      <c r="G53" s="331"/>
      <c r="H53" s="331"/>
      <c r="I53" s="331"/>
      <c r="J53" s="331"/>
      <c r="K53" s="331"/>
    </row>
    <row r="54" spans="3:11">
      <c r="C54" s="331"/>
      <c r="D54" s="331"/>
      <c r="E54" s="331"/>
      <c r="F54" s="331"/>
      <c r="G54" s="331"/>
      <c r="H54" s="331"/>
      <c r="I54" s="331"/>
      <c r="J54" s="331"/>
      <c r="K54" s="331"/>
    </row>
    <row r="55" spans="3:11">
      <c r="C55" s="331"/>
      <c r="D55" s="331"/>
      <c r="E55" s="331"/>
      <c r="F55" s="331"/>
      <c r="G55" s="331"/>
      <c r="H55" s="331"/>
      <c r="I55" s="331"/>
      <c r="J55" s="331"/>
      <c r="K55" s="331"/>
    </row>
    <row r="56" spans="3:11">
      <c r="C56" s="331"/>
      <c r="D56" s="331"/>
      <c r="E56" s="331"/>
      <c r="F56" s="331"/>
      <c r="G56" s="331"/>
      <c r="H56" s="331"/>
      <c r="I56" s="331"/>
      <c r="J56" s="331"/>
      <c r="K56" s="331"/>
    </row>
    <row r="57" spans="3:11">
      <c r="C57" s="331"/>
      <c r="D57" s="331"/>
      <c r="E57" s="331"/>
      <c r="F57" s="331"/>
      <c r="G57" s="331"/>
      <c r="H57" s="331"/>
      <c r="I57" s="331"/>
      <c r="J57" s="331"/>
      <c r="K57" s="331"/>
    </row>
    <row r="58" spans="3:11">
      <c r="C58" s="331"/>
      <c r="D58" s="331"/>
      <c r="E58" s="331"/>
      <c r="F58" s="331"/>
      <c r="G58" s="331"/>
      <c r="H58" s="331"/>
      <c r="I58" s="331"/>
      <c r="J58" s="331"/>
      <c r="K58" s="331"/>
    </row>
    <row r="59" spans="3:11">
      <c r="C59" s="347"/>
      <c r="D59" s="347"/>
      <c r="E59" s="347"/>
      <c r="F59" s="347"/>
      <c r="G59" s="347"/>
      <c r="H59" s="347"/>
      <c r="I59" s="347"/>
      <c r="J59" s="347"/>
      <c r="K59" s="347"/>
    </row>
    <row r="60" spans="3:11">
      <c r="C60" s="331"/>
      <c r="D60" s="331"/>
      <c r="E60" s="331"/>
      <c r="F60" s="331"/>
      <c r="G60" s="331"/>
      <c r="H60" s="331"/>
      <c r="I60" s="331"/>
      <c r="J60" s="331"/>
      <c r="K60" s="331"/>
    </row>
    <row r="61" spans="3:11">
      <c r="C61" s="331"/>
      <c r="D61" s="331"/>
      <c r="E61" s="331"/>
      <c r="F61" s="331"/>
      <c r="G61" s="331"/>
      <c r="H61" s="331"/>
      <c r="I61" s="331"/>
      <c r="J61" s="331"/>
      <c r="K61" s="331"/>
    </row>
    <row r="62" spans="3:11">
      <c r="C62" s="331"/>
      <c r="D62" s="331"/>
      <c r="E62" s="331"/>
      <c r="F62" s="331"/>
      <c r="G62" s="331"/>
      <c r="H62" s="331"/>
      <c r="I62" s="331"/>
      <c r="J62" s="331"/>
      <c r="K62" s="331"/>
    </row>
    <row r="63" spans="3:11">
      <c r="C63" s="331"/>
      <c r="D63" s="331"/>
      <c r="E63" s="331"/>
      <c r="F63" s="331"/>
      <c r="G63" s="331"/>
      <c r="H63" s="331"/>
      <c r="I63" s="331"/>
      <c r="J63" s="331"/>
      <c r="K63" s="331"/>
    </row>
    <row r="64" spans="3:11">
      <c r="C64" s="331"/>
      <c r="D64" s="331"/>
      <c r="E64" s="331"/>
      <c r="F64" s="331"/>
      <c r="G64" s="331"/>
      <c r="H64" s="331"/>
      <c r="I64" s="331"/>
      <c r="J64" s="331"/>
      <c r="K64" s="331"/>
    </row>
    <row r="65" spans="3:11">
      <c r="C65" s="331"/>
      <c r="D65" s="331"/>
      <c r="E65" s="331"/>
      <c r="F65" s="331"/>
      <c r="G65" s="331"/>
      <c r="H65" s="331"/>
      <c r="I65" s="331"/>
      <c r="J65" s="331"/>
      <c r="K65" s="331"/>
    </row>
    <row r="66" spans="3:11">
      <c r="C66" s="331"/>
      <c r="D66" s="331"/>
      <c r="E66" s="331"/>
      <c r="F66" s="331"/>
      <c r="G66" s="331"/>
      <c r="H66" s="331"/>
      <c r="I66" s="331"/>
      <c r="J66" s="331"/>
      <c r="K66" s="331"/>
    </row>
    <row r="67" spans="3:11">
      <c r="C67" s="331"/>
      <c r="D67" s="331"/>
      <c r="E67" s="331"/>
      <c r="F67" s="331"/>
      <c r="G67" s="331"/>
      <c r="H67" s="331"/>
      <c r="I67" s="331"/>
      <c r="J67" s="331"/>
      <c r="K67" s="331"/>
    </row>
    <row r="68" spans="3:11">
      <c r="C68" s="331"/>
      <c r="D68" s="331"/>
      <c r="E68" s="331"/>
      <c r="F68" s="331"/>
      <c r="G68" s="331"/>
      <c r="H68" s="331"/>
      <c r="I68" s="331"/>
      <c r="J68" s="331"/>
      <c r="K68" s="331"/>
    </row>
    <row r="69" spans="3:11">
      <c r="C69" s="331"/>
      <c r="D69" s="331"/>
      <c r="E69" s="331"/>
      <c r="F69" s="331"/>
      <c r="G69" s="331"/>
      <c r="H69" s="331"/>
      <c r="I69" s="331"/>
      <c r="J69" s="331"/>
      <c r="K69" s="331"/>
    </row>
    <row r="70" spans="3:11">
      <c r="C70" s="331"/>
      <c r="D70" s="331"/>
      <c r="E70" s="331"/>
      <c r="F70" s="331"/>
      <c r="G70" s="331"/>
      <c r="H70" s="331"/>
      <c r="I70" s="331"/>
      <c r="J70" s="331"/>
      <c r="K70" s="331"/>
    </row>
    <row r="71" spans="3:11">
      <c r="C71" s="347"/>
      <c r="D71" s="347"/>
      <c r="E71" s="347"/>
      <c r="F71" s="347"/>
      <c r="G71" s="347"/>
      <c r="H71" s="347"/>
      <c r="I71" s="347"/>
      <c r="J71" s="347"/>
      <c r="K71" s="347"/>
    </row>
    <row r="72" spans="3:11">
      <c r="C72" s="331"/>
      <c r="D72" s="331"/>
      <c r="E72" s="331"/>
      <c r="F72" s="331"/>
      <c r="G72" s="331"/>
      <c r="H72" s="331"/>
      <c r="I72" s="331"/>
      <c r="J72" s="331"/>
      <c r="K72" s="331"/>
    </row>
    <row r="73" spans="3:11">
      <c r="C73" s="331"/>
      <c r="D73" s="331"/>
      <c r="E73" s="331"/>
      <c r="F73" s="331"/>
      <c r="G73" s="331"/>
      <c r="H73" s="331"/>
      <c r="I73" s="331"/>
      <c r="J73" s="331"/>
      <c r="K73" s="331"/>
    </row>
    <row r="74" spans="3:11">
      <c r="C74" s="331"/>
      <c r="D74" s="331"/>
      <c r="E74" s="331"/>
      <c r="F74" s="331"/>
      <c r="G74" s="331"/>
      <c r="H74" s="331"/>
      <c r="I74" s="331"/>
      <c r="J74" s="331"/>
      <c r="K74" s="331"/>
    </row>
    <row r="75" spans="3:11">
      <c r="C75" s="331"/>
      <c r="D75" s="331"/>
      <c r="E75" s="331"/>
      <c r="F75" s="331"/>
      <c r="G75" s="331"/>
      <c r="H75" s="331"/>
      <c r="I75" s="331"/>
      <c r="J75" s="331"/>
      <c r="K75" s="331"/>
    </row>
    <row r="76" spans="3:11">
      <c r="C76" s="331"/>
      <c r="D76" s="331"/>
      <c r="E76" s="331"/>
      <c r="F76" s="331"/>
      <c r="G76" s="331"/>
      <c r="H76" s="331"/>
      <c r="I76" s="331"/>
      <c r="J76" s="331"/>
      <c r="K76" s="331"/>
    </row>
    <row r="77" spans="3:11">
      <c r="C77" s="331"/>
      <c r="D77" s="331"/>
      <c r="E77" s="331"/>
      <c r="F77" s="331"/>
      <c r="G77" s="331"/>
      <c r="H77" s="331"/>
      <c r="I77" s="331"/>
      <c r="J77" s="331"/>
      <c r="K77" s="331"/>
    </row>
    <row r="78" spans="3:11">
      <c r="C78" s="331"/>
      <c r="D78" s="331"/>
      <c r="E78" s="331"/>
      <c r="F78" s="331"/>
      <c r="G78" s="331"/>
      <c r="H78" s="331"/>
      <c r="I78" s="331"/>
      <c r="J78" s="331"/>
      <c r="K78" s="331"/>
    </row>
    <row r="79" spans="3:11">
      <c r="C79" s="331"/>
      <c r="D79" s="331"/>
      <c r="E79" s="331"/>
      <c r="F79" s="331"/>
      <c r="G79" s="331"/>
      <c r="H79" s="331"/>
      <c r="I79" s="331"/>
      <c r="J79" s="331"/>
      <c r="K79" s="331"/>
    </row>
    <row r="80" spans="3:11">
      <c r="C80" s="331"/>
      <c r="D80" s="331"/>
      <c r="E80" s="331"/>
      <c r="F80" s="331"/>
      <c r="G80" s="331"/>
      <c r="H80" s="331"/>
      <c r="I80" s="331"/>
      <c r="J80" s="331"/>
      <c r="K80" s="331"/>
    </row>
    <row r="81" spans="3:11">
      <c r="C81" s="331"/>
      <c r="D81" s="331"/>
      <c r="E81" s="331"/>
      <c r="F81" s="331"/>
      <c r="G81" s="331"/>
      <c r="H81" s="331"/>
      <c r="I81" s="331"/>
      <c r="J81" s="331"/>
      <c r="K81" s="331"/>
    </row>
    <row r="82" spans="3:11">
      <c r="C82" s="331"/>
      <c r="D82" s="331"/>
      <c r="E82" s="331"/>
      <c r="F82" s="331"/>
      <c r="G82" s="331"/>
      <c r="H82" s="331"/>
      <c r="I82" s="331"/>
      <c r="J82" s="331"/>
      <c r="K82" s="331"/>
    </row>
    <row r="83" spans="3:11">
      <c r="C83" s="331"/>
      <c r="D83" s="331"/>
      <c r="E83" s="331"/>
      <c r="F83" s="331"/>
      <c r="G83" s="331"/>
      <c r="H83" s="331"/>
      <c r="I83" s="331"/>
      <c r="J83" s="331"/>
      <c r="K83" s="331"/>
    </row>
    <row r="84" spans="3:11">
      <c r="C84" s="331"/>
      <c r="D84" s="331"/>
      <c r="E84" s="331"/>
      <c r="F84" s="331"/>
      <c r="G84" s="331"/>
      <c r="H84" s="331"/>
      <c r="I84" s="331"/>
      <c r="J84" s="331"/>
      <c r="K84" s="331"/>
    </row>
    <row r="85" spans="3:11">
      <c r="C85" s="331"/>
      <c r="D85" s="331"/>
      <c r="E85" s="331"/>
      <c r="F85" s="331"/>
      <c r="G85" s="331"/>
      <c r="H85" s="331"/>
      <c r="I85" s="331"/>
      <c r="J85" s="331"/>
      <c r="K85" s="331"/>
    </row>
    <row r="86" spans="3:11">
      <c r="C86" s="331"/>
      <c r="D86" s="331"/>
      <c r="E86" s="331"/>
      <c r="F86" s="331"/>
      <c r="G86" s="331"/>
      <c r="H86" s="331"/>
      <c r="I86" s="331"/>
      <c r="J86" s="331"/>
      <c r="K86" s="331"/>
    </row>
    <row r="87" spans="3:11">
      <c r="C87" s="331"/>
      <c r="D87" s="331"/>
      <c r="E87" s="331"/>
      <c r="F87" s="331"/>
      <c r="G87" s="331"/>
      <c r="H87" s="331"/>
      <c r="I87" s="331"/>
      <c r="J87" s="331"/>
      <c r="K87" s="331"/>
    </row>
    <row r="88" spans="3:11">
      <c r="C88" s="331"/>
      <c r="D88" s="331"/>
      <c r="E88" s="331"/>
      <c r="F88" s="331"/>
      <c r="G88" s="331"/>
      <c r="H88" s="331"/>
      <c r="I88" s="331"/>
      <c r="J88" s="331"/>
      <c r="K88" s="331"/>
    </row>
    <row r="89" spans="3:11">
      <c r="C89" s="331"/>
      <c r="D89" s="331"/>
      <c r="E89" s="331"/>
      <c r="F89" s="331"/>
      <c r="G89" s="331"/>
      <c r="H89" s="331"/>
      <c r="I89" s="331"/>
      <c r="J89" s="331"/>
      <c r="K89" s="331"/>
    </row>
    <row r="90" spans="3:11">
      <c r="C90" s="331"/>
      <c r="D90" s="331"/>
      <c r="E90" s="331"/>
      <c r="F90" s="331"/>
      <c r="G90" s="331"/>
      <c r="H90" s="331"/>
      <c r="I90" s="331"/>
      <c r="J90" s="331"/>
      <c r="K90" s="331"/>
    </row>
    <row r="91" spans="3:11">
      <c r="C91" s="347"/>
      <c r="D91" s="347"/>
      <c r="E91" s="347"/>
      <c r="F91" s="347"/>
      <c r="G91" s="347"/>
      <c r="H91" s="347"/>
      <c r="I91" s="347"/>
      <c r="J91" s="347"/>
      <c r="K91" s="347"/>
    </row>
    <row r="92" spans="3:11">
      <c r="C92" s="331"/>
      <c r="D92" s="331"/>
      <c r="E92" s="331"/>
      <c r="F92" s="331"/>
      <c r="G92" s="331"/>
      <c r="H92" s="331"/>
      <c r="I92" s="331"/>
      <c r="J92" s="331"/>
      <c r="K92" s="331"/>
    </row>
    <row r="93" spans="3:11">
      <c r="C93" s="331"/>
      <c r="D93" s="331"/>
      <c r="E93" s="331"/>
      <c r="F93" s="331"/>
      <c r="G93" s="331"/>
      <c r="H93" s="331"/>
      <c r="I93" s="331"/>
      <c r="J93" s="331"/>
      <c r="K93" s="331"/>
    </row>
    <row r="94" spans="3:11">
      <c r="C94" s="331"/>
      <c r="D94" s="331"/>
      <c r="E94" s="331"/>
      <c r="F94" s="331"/>
      <c r="G94" s="331"/>
      <c r="H94" s="331"/>
      <c r="I94" s="331"/>
      <c r="J94" s="331"/>
      <c r="K94" s="331"/>
    </row>
    <row r="95" spans="3:11">
      <c r="C95" s="331"/>
      <c r="D95" s="331"/>
      <c r="E95" s="331"/>
      <c r="F95" s="331"/>
      <c r="G95" s="331"/>
      <c r="H95" s="331"/>
      <c r="I95" s="331"/>
      <c r="J95" s="331"/>
      <c r="K95" s="331"/>
    </row>
    <row r="96" spans="3:11">
      <c r="C96" s="331"/>
      <c r="D96" s="331"/>
      <c r="E96" s="331"/>
      <c r="F96" s="331"/>
      <c r="G96" s="331"/>
      <c r="H96" s="331"/>
      <c r="I96" s="331"/>
      <c r="J96" s="331"/>
      <c r="K96" s="331"/>
    </row>
    <row r="97" spans="3:11">
      <c r="C97" s="331"/>
      <c r="D97" s="331"/>
      <c r="E97" s="331"/>
      <c r="F97" s="331"/>
      <c r="G97" s="331"/>
      <c r="H97" s="331"/>
      <c r="I97" s="331"/>
      <c r="J97" s="331"/>
      <c r="K97" s="331"/>
    </row>
    <row r="98" spans="3:11">
      <c r="C98" s="331"/>
      <c r="D98" s="331"/>
      <c r="E98" s="331"/>
      <c r="F98" s="331"/>
      <c r="G98" s="331"/>
      <c r="H98" s="331"/>
      <c r="I98" s="331"/>
      <c r="J98" s="331"/>
      <c r="K98" s="331"/>
    </row>
    <row r="99" spans="3:11">
      <c r="C99" s="331"/>
      <c r="D99" s="331"/>
      <c r="E99" s="331"/>
      <c r="F99" s="331"/>
      <c r="G99" s="331"/>
      <c r="H99" s="331"/>
      <c r="I99" s="331"/>
      <c r="J99" s="331"/>
      <c r="K99" s="331"/>
    </row>
    <row r="100" spans="3:11">
      <c r="C100" s="331"/>
      <c r="D100" s="331"/>
      <c r="E100" s="331"/>
      <c r="F100" s="331"/>
      <c r="G100" s="331"/>
      <c r="H100" s="331"/>
      <c r="I100" s="331"/>
      <c r="J100" s="331"/>
      <c r="K100" s="331"/>
    </row>
    <row r="101" spans="3:11">
      <c r="C101" s="347"/>
      <c r="D101" s="347"/>
      <c r="E101" s="347"/>
      <c r="F101" s="347"/>
      <c r="G101" s="347"/>
      <c r="H101" s="347"/>
      <c r="I101" s="347"/>
      <c r="J101" s="347"/>
      <c r="K101" s="347"/>
    </row>
    <row r="102" spans="3:11">
      <c r="C102" s="347"/>
      <c r="D102" s="347"/>
      <c r="E102" s="347"/>
      <c r="F102" s="347"/>
      <c r="G102" s="347"/>
      <c r="H102" s="347"/>
      <c r="I102" s="347"/>
      <c r="J102" s="347"/>
      <c r="K102" s="347"/>
    </row>
    <row r="103" spans="3:11">
      <c r="C103" s="331"/>
      <c r="D103" s="331"/>
      <c r="E103" s="331"/>
      <c r="F103" s="331"/>
      <c r="G103" s="331"/>
      <c r="H103" s="331"/>
      <c r="I103" s="331"/>
      <c r="J103" s="331"/>
      <c r="K103" s="331"/>
    </row>
    <row r="104" spans="3:11">
      <c r="C104" s="331"/>
      <c r="D104" s="331"/>
      <c r="E104" s="331"/>
      <c r="F104" s="331"/>
      <c r="G104" s="331"/>
      <c r="H104" s="331"/>
      <c r="I104" s="331"/>
      <c r="J104" s="331"/>
      <c r="K104" s="331"/>
    </row>
    <row r="105" spans="3:11">
      <c r="C105" s="331"/>
      <c r="D105" s="331"/>
      <c r="E105" s="331"/>
      <c r="F105" s="331"/>
      <c r="G105" s="331"/>
      <c r="H105" s="331"/>
      <c r="I105" s="331"/>
      <c r="J105" s="331"/>
      <c r="K105" s="331"/>
    </row>
    <row r="106" spans="3:11">
      <c r="C106" s="331"/>
      <c r="D106" s="331"/>
      <c r="E106" s="331"/>
      <c r="F106" s="331"/>
      <c r="G106" s="331"/>
      <c r="H106" s="331"/>
      <c r="I106" s="331"/>
      <c r="J106" s="331"/>
      <c r="K106" s="331"/>
    </row>
    <row r="107" spans="3:11">
      <c r="C107" s="331"/>
      <c r="D107" s="331"/>
      <c r="E107" s="331"/>
      <c r="F107" s="331"/>
      <c r="G107" s="331"/>
      <c r="H107" s="331"/>
      <c r="I107" s="331"/>
      <c r="J107" s="331"/>
      <c r="K107" s="331"/>
    </row>
    <row r="108" spans="3:11">
      <c r="C108" s="331"/>
      <c r="D108" s="331"/>
      <c r="E108" s="331"/>
      <c r="F108" s="331"/>
      <c r="G108" s="331"/>
      <c r="H108" s="331"/>
      <c r="I108" s="331"/>
      <c r="J108" s="331"/>
      <c r="K108" s="331"/>
    </row>
    <row r="109" spans="3:11">
      <c r="C109" s="331"/>
      <c r="D109" s="331"/>
      <c r="E109" s="331"/>
      <c r="F109" s="331"/>
      <c r="G109" s="331"/>
      <c r="H109" s="331"/>
      <c r="I109" s="331"/>
      <c r="J109" s="331"/>
      <c r="K109" s="331"/>
    </row>
    <row r="110" spans="3:11">
      <c r="C110" s="331"/>
      <c r="D110" s="331"/>
      <c r="E110" s="331"/>
      <c r="F110" s="331"/>
      <c r="G110" s="331"/>
      <c r="H110" s="331"/>
      <c r="I110" s="331"/>
      <c r="J110" s="331"/>
      <c r="K110" s="331"/>
    </row>
    <row r="111" spans="3:11">
      <c r="C111" s="331"/>
      <c r="D111" s="331"/>
      <c r="E111" s="331"/>
      <c r="F111" s="331"/>
      <c r="G111" s="331"/>
      <c r="H111" s="331"/>
      <c r="I111" s="331"/>
      <c r="J111" s="331"/>
      <c r="K111" s="331"/>
    </row>
    <row r="112" spans="3:11">
      <c r="C112" s="331"/>
      <c r="D112" s="331"/>
      <c r="E112" s="331"/>
      <c r="F112" s="331"/>
      <c r="G112" s="331"/>
      <c r="H112" s="331"/>
      <c r="I112" s="331"/>
      <c r="J112" s="331"/>
      <c r="K112" s="331"/>
    </row>
    <row r="113" spans="3:11">
      <c r="C113" s="331"/>
      <c r="D113" s="331"/>
      <c r="E113" s="331"/>
      <c r="F113" s="331"/>
      <c r="G113" s="331"/>
      <c r="H113" s="331"/>
      <c r="I113" s="331"/>
      <c r="J113" s="331"/>
      <c r="K113" s="331"/>
    </row>
    <row r="114" spans="3:11">
      <c r="C114" s="331"/>
      <c r="D114" s="331"/>
      <c r="E114" s="331"/>
      <c r="F114" s="331"/>
      <c r="G114" s="331"/>
      <c r="H114" s="331"/>
      <c r="I114" s="331"/>
      <c r="J114" s="331"/>
      <c r="K114" s="331"/>
    </row>
    <row r="115" spans="3:11">
      <c r="C115" s="347"/>
      <c r="D115" s="347"/>
      <c r="E115" s="347"/>
      <c r="F115" s="347"/>
      <c r="G115" s="347"/>
      <c r="H115" s="347"/>
      <c r="I115" s="347"/>
      <c r="J115" s="347"/>
      <c r="K115" s="347"/>
    </row>
    <row r="116" spans="3:11">
      <c r="C116" s="331"/>
      <c r="D116" s="331"/>
      <c r="E116" s="331"/>
      <c r="F116" s="331"/>
      <c r="G116" s="331"/>
      <c r="H116" s="331"/>
      <c r="I116" s="331"/>
      <c r="J116" s="331"/>
      <c r="K116" s="331"/>
    </row>
    <row r="117" spans="3:11">
      <c r="C117" s="331"/>
      <c r="D117" s="331"/>
      <c r="E117" s="331"/>
      <c r="F117" s="331"/>
      <c r="G117" s="331"/>
      <c r="H117" s="331"/>
      <c r="I117" s="331"/>
      <c r="J117" s="331"/>
      <c r="K117" s="331"/>
    </row>
    <row r="118" spans="3:11">
      <c r="C118" s="331"/>
      <c r="D118" s="331"/>
      <c r="E118" s="331"/>
      <c r="F118" s="331"/>
      <c r="G118" s="331"/>
      <c r="H118" s="331"/>
      <c r="I118" s="331"/>
      <c r="J118" s="331"/>
      <c r="K118" s="331"/>
    </row>
    <row r="119" spans="3:11">
      <c r="C119" s="331"/>
      <c r="D119" s="331"/>
      <c r="E119" s="331"/>
      <c r="F119" s="331"/>
      <c r="G119" s="331"/>
      <c r="H119" s="331"/>
      <c r="I119" s="331"/>
      <c r="J119" s="331"/>
      <c r="K119" s="331"/>
    </row>
    <row r="120" spans="3:11">
      <c r="C120" s="331"/>
      <c r="D120" s="331"/>
      <c r="E120" s="331"/>
      <c r="F120" s="331"/>
      <c r="G120" s="331"/>
      <c r="H120" s="331"/>
      <c r="I120" s="331"/>
      <c r="J120" s="331"/>
      <c r="K120" s="331"/>
    </row>
    <row r="121" spans="3:11">
      <c r="C121" s="331"/>
      <c r="D121" s="331"/>
      <c r="E121" s="331"/>
      <c r="F121" s="331"/>
      <c r="G121" s="331"/>
      <c r="H121" s="331"/>
      <c r="I121" s="331"/>
      <c r="J121" s="331"/>
      <c r="K121" s="331"/>
    </row>
    <row r="122" spans="3:11">
      <c r="C122" s="331"/>
      <c r="D122" s="331"/>
      <c r="E122" s="331"/>
      <c r="F122" s="331"/>
      <c r="G122" s="331"/>
      <c r="H122" s="331"/>
      <c r="I122" s="331"/>
      <c r="J122" s="331"/>
      <c r="K122" s="331"/>
    </row>
    <row r="123" spans="3:11">
      <c r="C123" s="331"/>
      <c r="D123" s="331"/>
      <c r="E123" s="331"/>
      <c r="F123" s="331"/>
      <c r="G123" s="331"/>
      <c r="H123" s="331"/>
      <c r="I123" s="331"/>
      <c r="J123" s="331"/>
      <c r="K123" s="331"/>
    </row>
    <row r="124" spans="3:11">
      <c r="C124" s="331"/>
      <c r="D124" s="331"/>
      <c r="E124" s="331"/>
      <c r="F124" s="331"/>
      <c r="G124" s="331"/>
      <c r="H124" s="331"/>
      <c r="I124" s="331"/>
      <c r="J124" s="331"/>
      <c r="K124" s="331"/>
    </row>
    <row r="125" spans="3:11">
      <c r="C125" s="331"/>
      <c r="D125" s="331"/>
      <c r="E125" s="331"/>
      <c r="F125" s="331"/>
      <c r="G125" s="331"/>
      <c r="H125" s="331"/>
      <c r="I125" s="331"/>
      <c r="J125" s="331"/>
      <c r="K125" s="331"/>
    </row>
    <row r="126" spans="3:11">
      <c r="C126" s="331"/>
      <c r="D126" s="331"/>
      <c r="E126" s="331"/>
      <c r="F126" s="331"/>
      <c r="G126" s="331"/>
      <c r="H126" s="331"/>
      <c r="I126" s="331"/>
      <c r="J126" s="331"/>
      <c r="K126" s="331"/>
    </row>
    <row r="127" spans="3:11">
      <c r="C127" s="347"/>
      <c r="D127" s="347"/>
      <c r="E127" s="347"/>
      <c r="F127" s="347"/>
      <c r="G127" s="347"/>
      <c r="H127" s="347"/>
      <c r="I127" s="347"/>
      <c r="J127" s="347"/>
      <c r="K127" s="347"/>
    </row>
    <row r="128" spans="3:11">
      <c r="C128" s="331"/>
      <c r="D128" s="331"/>
      <c r="E128" s="331"/>
      <c r="F128" s="331"/>
      <c r="G128" s="331"/>
      <c r="H128" s="331"/>
      <c r="I128" s="331"/>
      <c r="J128" s="331"/>
      <c r="K128" s="331"/>
    </row>
    <row r="129" spans="3:11">
      <c r="C129" s="331"/>
      <c r="D129" s="331"/>
      <c r="E129" s="331"/>
      <c r="F129" s="331"/>
      <c r="G129" s="331"/>
      <c r="H129" s="331"/>
      <c r="I129" s="331"/>
      <c r="J129" s="331"/>
      <c r="K129" s="331"/>
    </row>
    <row r="130" spans="3:11">
      <c r="C130" s="331"/>
      <c r="D130" s="331"/>
      <c r="E130" s="331"/>
      <c r="F130" s="331"/>
      <c r="G130" s="331"/>
      <c r="H130" s="331"/>
      <c r="I130" s="331"/>
      <c r="J130" s="331"/>
      <c r="K130" s="331"/>
    </row>
    <row r="131" spans="3:11">
      <c r="C131" s="331"/>
      <c r="D131" s="331"/>
      <c r="E131" s="331"/>
      <c r="F131" s="331"/>
      <c r="G131" s="331"/>
      <c r="H131" s="331"/>
      <c r="I131" s="331"/>
      <c r="J131" s="331"/>
      <c r="K131" s="331"/>
    </row>
    <row r="132" spans="3:11">
      <c r="C132" s="331"/>
      <c r="D132" s="331"/>
      <c r="E132" s="331"/>
      <c r="F132" s="331"/>
      <c r="G132" s="331"/>
      <c r="H132" s="331"/>
      <c r="I132" s="331"/>
      <c r="J132" s="331"/>
      <c r="K132" s="331"/>
    </row>
    <row r="133" spans="3:11">
      <c r="C133" s="331"/>
      <c r="D133" s="331"/>
      <c r="E133" s="331"/>
      <c r="F133" s="331"/>
      <c r="G133" s="331"/>
      <c r="H133" s="331"/>
      <c r="I133" s="331"/>
      <c r="J133" s="331"/>
      <c r="K133" s="331"/>
    </row>
    <row r="134" spans="3:11">
      <c r="C134" s="331"/>
      <c r="D134" s="331"/>
      <c r="E134" s="331"/>
      <c r="F134" s="331"/>
      <c r="G134" s="331"/>
      <c r="H134" s="331"/>
      <c r="I134" s="331"/>
      <c r="J134" s="331"/>
      <c r="K134" s="331"/>
    </row>
    <row r="135" spans="3:11">
      <c r="C135" s="331"/>
      <c r="D135" s="331"/>
      <c r="E135" s="331"/>
      <c r="F135" s="331"/>
      <c r="G135" s="331"/>
      <c r="H135" s="331"/>
      <c r="I135" s="331"/>
      <c r="J135" s="331"/>
      <c r="K135" s="331"/>
    </row>
    <row r="136" spans="3:11">
      <c r="C136" s="331"/>
      <c r="D136" s="331"/>
      <c r="E136" s="331"/>
      <c r="F136" s="331"/>
      <c r="G136" s="331"/>
      <c r="H136" s="331"/>
      <c r="I136" s="331"/>
      <c r="J136" s="331"/>
      <c r="K136" s="331"/>
    </row>
    <row r="137" spans="3:11">
      <c r="C137" s="331"/>
      <c r="D137" s="331"/>
      <c r="E137" s="331"/>
      <c r="F137" s="331"/>
      <c r="G137" s="331"/>
      <c r="H137" s="331"/>
      <c r="I137" s="331"/>
      <c r="J137" s="331"/>
      <c r="K137" s="331"/>
    </row>
    <row r="138" spans="3:11">
      <c r="C138" s="331"/>
      <c r="D138" s="331"/>
      <c r="E138" s="331"/>
      <c r="F138" s="331"/>
      <c r="G138" s="331"/>
      <c r="H138" s="331"/>
      <c r="I138" s="331"/>
      <c r="J138" s="331"/>
      <c r="K138" s="331"/>
    </row>
    <row r="139" spans="3:11">
      <c r="C139" s="331"/>
      <c r="D139" s="331"/>
      <c r="E139" s="331"/>
      <c r="F139" s="331"/>
      <c r="G139" s="331"/>
      <c r="H139" s="331"/>
      <c r="I139" s="331"/>
      <c r="J139" s="331"/>
      <c r="K139" s="331"/>
    </row>
    <row r="140" spans="3:11">
      <c r="C140" s="331"/>
      <c r="D140" s="331"/>
      <c r="E140" s="331"/>
      <c r="F140" s="331"/>
      <c r="G140" s="331"/>
      <c r="H140" s="331"/>
      <c r="I140" s="331"/>
      <c r="J140" s="331"/>
      <c r="K140" s="331"/>
    </row>
    <row r="141" spans="3:11">
      <c r="C141" s="331"/>
      <c r="D141" s="331"/>
      <c r="E141" s="331"/>
      <c r="F141" s="331"/>
      <c r="G141" s="331"/>
      <c r="H141" s="331"/>
      <c r="I141" s="331"/>
      <c r="J141" s="331"/>
      <c r="K141" s="331"/>
    </row>
    <row r="142" spans="3:11">
      <c r="C142" s="331"/>
      <c r="D142" s="331"/>
      <c r="E142" s="331"/>
      <c r="F142" s="331"/>
      <c r="G142" s="331"/>
      <c r="H142" s="331"/>
      <c r="I142" s="331"/>
      <c r="J142" s="331"/>
      <c r="K142" s="331"/>
    </row>
    <row r="143" spans="3:11">
      <c r="C143" s="331"/>
      <c r="D143" s="331"/>
      <c r="E143" s="331"/>
      <c r="F143" s="331"/>
      <c r="G143" s="331"/>
      <c r="H143" s="331"/>
      <c r="I143" s="331"/>
      <c r="J143" s="331"/>
      <c r="K143" s="331"/>
    </row>
    <row r="144" spans="3:11">
      <c r="C144" s="331"/>
      <c r="D144" s="331"/>
      <c r="E144" s="331"/>
      <c r="F144" s="331"/>
      <c r="G144" s="331"/>
      <c r="H144" s="331"/>
      <c r="I144" s="331"/>
      <c r="J144" s="331"/>
      <c r="K144" s="331"/>
    </row>
    <row r="145" spans="3:11">
      <c r="C145" s="331"/>
      <c r="D145" s="331"/>
      <c r="E145" s="331"/>
      <c r="F145" s="331"/>
      <c r="G145" s="331"/>
      <c r="H145" s="331"/>
      <c r="I145" s="331"/>
      <c r="J145" s="331"/>
      <c r="K145" s="331"/>
    </row>
    <row r="146" spans="3:11">
      <c r="C146" s="331"/>
      <c r="D146" s="331"/>
      <c r="E146" s="331"/>
      <c r="F146" s="331"/>
      <c r="G146" s="331"/>
      <c r="H146" s="331"/>
      <c r="I146" s="331"/>
      <c r="J146" s="331"/>
      <c r="K146" s="331"/>
    </row>
    <row r="147" spans="3:11">
      <c r="C147" s="347"/>
      <c r="D147" s="347"/>
      <c r="E147" s="347"/>
      <c r="F147" s="347"/>
      <c r="G147" s="347"/>
      <c r="H147" s="347"/>
      <c r="I147" s="347"/>
      <c r="J147" s="347"/>
      <c r="K147" s="347"/>
    </row>
    <row r="148" spans="3:11">
      <c r="C148" s="331"/>
      <c r="D148" s="331"/>
      <c r="E148" s="331"/>
      <c r="F148" s="331"/>
      <c r="G148" s="331"/>
      <c r="H148" s="331"/>
      <c r="I148" s="331"/>
      <c r="J148" s="331"/>
      <c r="K148" s="331"/>
    </row>
    <row r="149" spans="3:11">
      <c r="C149" s="331"/>
      <c r="D149" s="331"/>
      <c r="E149" s="331"/>
      <c r="F149" s="331"/>
      <c r="G149" s="331"/>
      <c r="H149" s="331"/>
      <c r="I149" s="331"/>
      <c r="J149" s="331"/>
      <c r="K149" s="331"/>
    </row>
    <row r="150" spans="3:11">
      <c r="C150" s="331"/>
      <c r="D150" s="331"/>
      <c r="E150" s="331"/>
      <c r="F150" s="331"/>
      <c r="G150" s="331"/>
      <c r="H150" s="331"/>
      <c r="I150" s="331"/>
      <c r="J150" s="331"/>
      <c r="K150" s="331"/>
    </row>
    <row r="151" spans="3:11">
      <c r="C151" s="331"/>
      <c r="D151" s="331"/>
      <c r="E151" s="331"/>
      <c r="F151" s="331"/>
      <c r="G151" s="331"/>
      <c r="H151" s="331"/>
      <c r="I151" s="331"/>
      <c r="J151" s="331"/>
      <c r="K151" s="331"/>
    </row>
    <row r="152" spans="3:11">
      <c r="C152" s="331"/>
      <c r="D152" s="331"/>
      <c r="E152" s="331"/>
      <c r="F152" s="331"/>
      <c r="G152" s="331"/>
      <c r="H152" s="331"/>
      <c r="I152" s="331"/>
      <c r="J152" s="331"/>
      <c r="K152" s="331"/>
    </row>
    <row r="153" spans="3:11">
      <c r="C153" s="331"/>
      <c r="D153" s="331"/>
      <c r="E153" s="331"/>
      <c r="F153" s="331"/>
      <c r="G153" s="331"/>
      <c r="H153" s="331"/>
      <c r="I153" s="331"/>
      <c r="J153" s="331"/>
      <c r="K153" s="331"/>
    </row>
    <row r="154" spans="3:11">
      <c r="C154" s="331"/>
      <c r="D154" s="331"/>
      <c r="E154" s="331"/>
      <c r="F154" s="331"/>
      <c r="G154" s="331"/>
      <c r="H154" s="331"/>
      <c r="I154" s="331"/>
      <c r="J154" s="331"/>
      <c r="K154" s="331"/>
    </row>
    <row r="155" spans="3:11">
      <c r="C155" s="331"/>
      <c r="D155" s="331"/>
      <c r="E155" s="331"/>
      <c r="F155" s="331"/>
      <c r="G155" s="331"/>
      <c r="H155" s="331"/>
      <c r="I155" s="331"/>
      <c r="J155" s="331"/>
      <c r="K155" s="331"/>
    </row>
    <row r="156" spans="3:11">
      <c r="C156" s="331"/>
      <c r="D156" s="331"/>
      <c r="E156" s="331"/>
      <c r="F156" s="331"/>
      <c r="G156" s="331"/>
      <c r="H156" s="331"/>
      <c r="I156" s="331"/>
      <c r="J156" s="331"/>
      <c r="K156" s="331"/>
    </row>
    <row r="157" spans="3:11">
      <c r="C157" s="331"/>
      <c r="D157" s="331"/>
      <c r="E157" s="331"/>
      <c r="F157" s="331"/>
      <c r="G157" s="331"/>
      <c r="H157" s="331"/>
      <c r="I157" s="331"/>
      <c r="J157" s="331"/>
      <c r="K157" s="331"/>
    </row>
    <row r="158" spans="3:11">
      <c r="C158" s="347"/>
      <c r="D158" s="347"/>
      <c r="E158" s="347"/>
      <c r="F158" s="347"/>
      <c r="G158" s="347"/>
      <c r="H158" s="347"/>
      <c r="I158" s="347"/>
      <c r="J158" s="347"/>
      <c r="K158" s="347"/>
    </row>
    <row r="159" spans="3:11">
      <c r="C159" s="331"/>
      <c r="D159" s="331"/>
      <c r="E159" s="331"/>
      <c r="F159" s="331"/>
      <c r="G159" s="331"/>
      <c r="H159" s="331"/>
      <c r="I159" s="331"/>
      <c r="J159" s="331"/>
      <c r="K159" s="331"/>
    </row>
    <row r="160" spans="3:11">
      <c r="C160" s="331"/>
      <c r="D160" s="331"/>
      <c r="E160" s="331"/>
      <c r="F160" s="331"/>
      <c r="G160" s="331"/>
      <c r="H160" s="331"/>
      <c r="I160" s="331"/>
      <c r="J160" s="331"/>
      <c r="K160" s="331"/>
    </row>
    <row r="161" spans="3:11">
      <c r="C161" s="331"/>
      <c r="D161" s="331"/>
      <c r="E161" s="331"/>
      <c r="F161" s="331"/>
      <c r="G161" s="331"/>
      <c r="H161" s="331"/>
      <c r="I161" s="331"/>
      <c r="J161" s="331"/>
      <c r="K161" s="331"/>
    </row>
    <row r="162" spans="3:11">
      <c r="C162" s="331"/>
      <c r="D162" s="331"/>
      <c r="E162" s="331"/>
      <c r="F162" s="331"/>
      <c r="G162" s="331"/>
      <c r="H162" s="331"/>
      <c r="I162" s="331"/>
      <c r="J162" s="331"/>
      <c r="K162" s="331"/>
    </row>
    <row r="163" spans="3:11">
      <c r="C163" s="331"/>
      <c r="D163" s="331"/>
      <c r="E163" s="331"/>
      <c r="F163" s="331"/>
      <c r="G163" s="331"/>
      <c r="H163" s="331"/>
      <c r="I163" s="331"/>
      <c r="J163" s="331"/>
      <c r="K163" s="331"/>
    </row>
    <row r="164" spans="3:11">
      <c r="C164" s="331"/>
      <c r="D164" s="331"/>
      <c r="E164" s="331"/>
      <c r="F164" s="331"/>
      <c r="G164" s="331"/>
      <c r="H164" s="331"/>
      <c r="I164" s="331"/>
      <c r="J164" s="331"/>
      <c r="K164" s="331"/>
    </row>
    <row r="165" spans="3:11">
      <c r="C165" s="331"/>
      <c r="D165" s="331"/>
      <c r="E165" s="331"/>
      <c r="F165" s="331"/>
      <c r="G165" s="331"/>
      <c r="H165" s="331"/>
      <c r="I165" s="331"/>
      <c r="J165" s="331"/>
      <c r="K165" s="331"/>
    </row>
    <row r="166" spans="3:11">
      <c r="C166" s="331"/>
      <c r="D166" s="331"/>
      <c r="E166" s="331"/>
      <c r="F166" s="331"/>
      <c r="G166" s="331"/>
      <c r="H166" s="331"/>
      <c r="I166" s="331"/>
      <c r="J166" s="331"/>
      <c r="K166" s="331"/>
    </row>
    <row r="167" spans="3:11">
      <c r="C167" s="331"/>
      <c r="D167" s="331"/>
      <c r="E167" s="331"/>
      <c r="F167" s="331"/>
      <c r="G167" s="331"/>
      <c r="H167" s="331"/>
      <c r="I167" s="331"/>
      <c r="J167" s="331"/>
      <c r="K167" s="331"/>
    </row>
    <row r="168" spans="3:11">
      <c r="C168" s="331"/>
      <c r="D168" s="331"/>
      <c r="E168" s="331"/>
      <c r="F168" s="331"/>
      <c r="G168" s="331"/>
      <c r="H168" s="331"/>
      <c r="I168" s="331"/>
      <c r="J168" s="331"/>
      <c r="K168" s="331"/>
    </row>
    <row r="169" spans="3:11">
      <c r="C169" s="331"/>
      <c r="D169" s="331"/>
      <c r="E169" s="331"/>
      <c r="F169" s="331"/>
      <c r="G169" s="331"/>
      <c r="H169" s="331"/>
      <c r="I169" s="331"/>
      <c r="J169" s="331"/>
      <c r="K169" s="331"/>
    </row>
    <row r="170" spans="3:11">
      <c r="C170" s="331"/>
      <c r="D170" s="331"/>
      <c r="E170" s="331"/>
      <c r="F170" s="331"/>
      <c r="G170" s="331"/>
      <c r="H170" s="331"/>
      <c r="I170" s="331"/>
      <c r="J170" s="331"/>
      <c r="K170" s="331"/>
    </row>
    <row r="171" spans="3:11">
      <c r="C171" s="331"/>
      <c r="D171" s="331"/>
      <c r="E171" s="331"/>
      <c r="F171" s="331"/>
      <c r="G171" s="331"/>
      <c r="H171" s="331"/>
      <c r="I171" s="331"/>
      <c r="J171" s="331"/>
      <c r="K171" s="331"/>
    </row>
    <row r="172" spans="3:11">
      <c r="C172" s="331"/>
      <c r="D172" s="331"/>
      <c r="E172" s="331"/>
      <c r="F172" s="331"/>
      <c r="G172" s="331"/>
      <c r="H172" s="331"/>
      <c r="I172" s="331"/>
      <c r="J172" s="331"/>
      <c r="K172" s="331"/>
    </row>
    <row r="173" spans="3:11">
      <c r="C173" s="347"/>
      <c r="D173" s="347"/>
      <c r="E173" s="347"/>
      <c r="F173" s="347"/>
      <c r="G173" s="347"/>
      <c r="H173" s="347"/>
      <c r="I173" s="347"/>
      <c r="J173" s="347"/>
      <c r="K173" s="347"/>
    </row>
    <row r="174" spans="3:11">
      <c r="C174" s="331"/>
      <c r="D174" s="331"/>
      <c r="E174" s="331"/>
      <c r="F174" s="331"/>
      <c r="G174" s="331"/>
      <c r="H174" s="331"/>
      <c r="I174" s="331"/>
      <c r="J174" s="331"/>
      <c r="K174" s="331"/>
    </row>
    <row r="175" spans="3:11">
      <c r="C175" s="331"/>
      <c r="D175" s="331"/>
      <c r="E175" s="331"/>
      <c r="F175" s="331"/>
      <c r="G175" s="331"/>
      <c r="H175" s="331"/>
      <c r="I175" s="331"/>
      <c r="J175" s="331"/>
      <c r="K175" s="331"/>
    </row>
    <row r="176" spans="3:11">
      <c r="C176" s="331"/>
      <c r="D176" s="331"/>
      <c r="E176" s="331"/>
      <c r="F176" s="331"/>
      <c r="G176" s="331"/>
      <c r="H176" s="331"/>
      <c r="I176" s="331"/>
      <c r="J176" s="331"/>
      <c r="K176" s="331"/>
    </row>
    <row r="177" spans="3:11">
      <c r="C177" s="331"/>
      <c r="D177" s="331"/>
      <c r="E177" s="331"/>
      <c r="F177" s="331"/>
      <c r="G177" s="331"/>
      <c r="H177" s="331"/>
      <c r="I177" s="331"/>
      <c r="J177" s="331"/>
      <c r="K177" s="331"/>
    </row>
    <row r="178" spans="3:11">
      <c r="C178" s="331"/>
      <c r="D178" s="331"/>
      <c r="E178" s="331"/>
      <c r="F178" s="331"/>
      <c r="G178" s="331"/>
      <c r="H178" s="331"/>
      <c r="I178" s="331"/>
      <c r="J178" s="331"/>
      <c r="K178" s="331"/>
    </row>
    <row r="179" spans="3:11">
      <c r="C179" s="331"/>
      <c r="D179" s="331"/>
      <c r="E179" s="331"/>
      <c r="F179" s="331"/>
      <c r="G179" s="331"/>
      <c r="H179" s="331"/>
      <c r="I179" s="331"/>
      <c r="J179" s="331"/>
      <c r="K179" s="331"/>
    </row>
    <row r="180" spans="3:11">
      <c r="C180" s="347"/>
      <c r="D180" s="347"/>
      <c r="E180" s="347"/>
      <c r="F180" s="347"/>
      <c r="G180" s="347"/>
      <c r="H180" s="347"/>
      <c r="I180" s="347"/>
      <c r="J180" s="347"/>
      <c r="K180" s="347"/>
    </row>
    <row r="181" spans="3:11">
      <c r="C181" s="331"/>
      <c r="D181" s="331"/>
      <c r="E181" s="331"/>
      <c r="F181" s="331"/>
      <c r="G181" s="331"/>
      <c r="H181" s="331"/>
      <c r="I181" s="331"/>
      <c r="J181" s="331"/>
      <c r="K181" s="331"/>
    </row>
    <row r="182" spans="3:11">
      <c r="C182" s="331"/>
      <c r="D182" s="331"/>
      <c r="E182" s="331"/>
      <c r="F182" s="331"/>
      <c r="G182" s="331"/>
      <c r="H182" s="331"/>
      <c r="I182" s="331"/>
      <c r="J182" s="331"/>
      <c r="K182" s="331"/>
    </row>
    <row r="183" spans="3:11">
      <c r="C183" s="331"/>
      <c r="D183" s="331"/>
      <c r="E183" s="331"/>
      <c r="F183" s="331"/>
      <c r="G183" s="331"/>
      <c r="H183" s="331"/>
      <c r="I183" s="331"/>
      <c r="J183" s="331"/>
      <c r="K183" s="331"/>
    </row>
    <row r="184" spans="3:11">
      <c r="C184" s="331"/>
      <c r="D184" s="331"/>
      <c r="E184" s="331"/>
      <c r="F184" s="331"/>
      <c r="G184" s="331"/>
      <c r="H184" s="331"/>
      <c r="I184" s="331"/>
      <c r="J184" s="331"/>
      <c r="K184" s="331"/>
    </row>
    <row r="185" spans="3:11">
      <c r="C185" s="331"/>
      <c r="D185" s="331"/>
      <c r="E185" s="331"/>
      <c r="F185" s="331"/>
      <c r="G185" s="331"/>
      <c r="H185" s="331"/>
      <c r="I185" s="331"/>
      <c r="J185" s="331"/>
      <c r="K185" s="331"/>
    </row>
    <row r="186" spans="3:11">
      <c r="C186" s="331"/>
      <c r="D186" s="331"/>
      <c r="E186" s="331"/>
      <c r="F186" s="331"/>
      <c r="G186" s="331"/>
      <c r="H186" s="331"/>
      <c r="I186" s="331"/>
      <c r="J186" s="331"/>
      <c r="K186" s="331"/>
    </row>
    <row r="187" spans="3:11">
      <c r="C187" s="331"/>
      <c r="D187" s="331"/>
      <c r="E187" s="331"/>
      <c r="F187" s="331"/>
      <c r="G187" s="331"/>
      <c r="H187" s="331"/>
      <c r="I187" s="331"/>
      <c r="J187" s="331"/>
      <c r="K187" s="331"/>
    </row>
    <row r="188" spans="3:11">
      <c r="C188" s="331"/>
      <c r="D188" s="331"/>
      <c r="E188" s="331"/>
      <c r="F188" s="331"/>
      <c r="G188" s="331"/>
      <c r="H188" s="331"/>
      <c r="I188" s="331"/>
      <c r="J188" s="331"/>
      <c r="K188" s="331"/>
    </row>
    <row r="189" spans="3:11">
      <c r="C189" s="331"/>
      <c r="D189" s="331"/>
      <c r="E189" s="331"/>
      <c r="F189" s="331"/>
      <c r="G189" s="331"/>
      <c r="H189" s="331"/>
      <c r="I189" s="331"/>
      <c r="J189" s="331"/>
      <c r="K189" s="331"/>
    </row>
    <row r="190" spans="3:11">
      <c r="C190" s="331"/>
      <c r="D190" s="331"/>
      <c r="E190" s="331"/>
      <c r="F190" s="331"/>
      <c r="G190" s="331"/>
      <c r="H190" s="331"/>
      <c r="I190" s="331"/>
      <c r="J190" s="331"/>
      <c r="K190" s="331"/>
    </row>
    <row r="191" spans="3:11">
      <c r="C191" s="331"/>
      <c r="D191" s="331"/>
      <c r="E191" s="331"/>
      <c r="F191" s="331"/>
      <c r="G191" s="331"/>
      <c r="H191" s="331"/>
      <c r="I191" s="331"/>
      <c r="J191" s="331"/>
      <c r="K191" s="331"/>
    </row>
    <row r="192" spans="3:11">
      <c r="C192" s="331"/>
      <c r="D192" s="331"/>
      <c r="E192" s="331"/>
      <c r="F192" s="331"/>
      <c r="G192" s="331"/>
      <c r="H192" s="331"/>
      <c r="I192" s="331"/>
      <c r="J192" s="331"/>
      <c r="K192" s="331"/>
    </row>
    <row r="193" spans="3:11">
      <c r="C193" s="331"/>
      <c r="D193" s="331"/>
      <c r="E193" s="331"/>
      <c r="F193" s="331"/>
      <c r="G193" s="331"/>
      <c r="H193" s="331"/>
      <c r="I193" s="331"/>
      <c r="J193" s="331"/>
      <c r="K193" s="331"/>
    </row>
    <row r="194" spans="3:11">
      <c r="C194" s="347"/>
      <c r="D194" s="347"/>
      <c r="E194" s="347"/>
      <c r="F194" s="347"/>
      <c r="G194" s="347"/>
      <c r="H194" s="347"/>
      <c r="I194" s="347"/>
      <c r="J194" s="347"/>
      <c r="K194" s="347"/>
    </row>
    <row r="195" spans="3:11">
      <c r="C195" s="331"/>
      <c r="D195" s="331"/>
      <c r="E195" s="331"/>
      <c r="F195" s="331"/>
      <c r="G195" s="331"/>
      <c r="H195" s="331"/>
      <c r="I195" s="331"/>
      <c r="J195" s="331"/>
      <c r="K195" s="331"/>
    </row>
    <row r="196" spans="3:11">
      <c r="C196" s="331"/>
      <c r="D196" s="331"/>
      <c r="E196" s="331"/>
      <c r="F196" s="331"/>
      <c r="G196" s="331"/>
      <c r="H196" s="331"/>
      <c r="I196" s="331"/>
      <c r="J196" s="331"/>
      <c r="K196" s="331"/>
    </row>
    <row r="197" spans="3:11">
      <c r="C197" s="331"/>
      <c r="D197" s="331"/>
      <c r="E197" s="331"/>
      <c r="F197" s="331"/>
      <c r="G197" s="331"/>
      <c r="H197" s="331"/>
      <c r="I197" s="331"/>
      <c r="J197" s="331"/>
      <c r="K197" s="331"/>
    </row>
    <row r="198" spans="3:11">
      <c r="C198" s="331"/>
      <c r="D198" s="331"/>
      <c r="E198" s="331"/>
      <c r="F198" s="331"/>
      <c r="G198" s="331"/>
      <c r="H198" s="331"/>
      <c r="I198" s="331"/>
      <c r="J198" s="331"/>
      <c r="K198" s="331"/>
    </row>
    <row r="199" spans="3:11">
      <c r="C199" s="331"/>
      <c r="D199" s="331"/>
      <c r="E199" s="331"/>
      <c r="F199" s="331"/>
      <c r="G199" s="331"/>
      <c r="H199" s="331"/>
      <c r="I199" s="331"/>
      <c r="J199" s="331"/>
      <c r="K199" s="331"/>
    </row>
    <row r="200" spans="3:11">
      <c r="C200" s="331"/>
      <c r="D200" s="331"/>
      <c r="E200" s="331"/>
      <c r="F200" s="331"/>
      <c r="G200" s="331"/>
      <c r="H200" s="331"/>
      <c r="I200" s="331"/>
      <c r="J200" s="331"/>
      <c r="K200" s="331"/>
    </row>
    <row r="201" spans="3:11">
      <c r="C201" s="331"/>
      <c r="D201" s="331"/>
      <c r="E201" s="331"/>
      <c r="F201" s="331"/>
      <c r="G201" s="331"/>
      <c r="H201" s="331"/>
      <c r="I201" s="331"/>
      <c r="J201" s="331"/>
      <c r="K201" s="331"/>
    </row>
    <row r="202" spans="3:11">
      <c r="C202" s="331"/>
      <c r="D202" s="331"/>
      <c r="E202" s="331"/>
      <c r="F202" s="331"/>
      <c r="G202" s="331"/>
      <c r="H202" s="331"/>
      <c r="I202" s="331"/>
      <c r="J202" s="331"/>
      <c r="K202" s="331"/>
    </row>
    <row r="203" spans="3:11">
      <c r="C203" s="331"/>
      <c r="D203" s="331"/>
      <c r="E203" s="331"/>
      <c r="F203" s="331"/>
      <c r="G203" s="331"/>
      <c r="H203" s="331"/>
      <c r="I203" s="331"/>
      <c r="J203" s="331"/>
      <c r="K203" s="331"/>
    </row>
    <row r="204" spans="3:11">
      <c r="C204" s="331"/>
      <c r="D204" s="331"/>
      <c r="E204" s="331"/>
      <c r="F204" s="331"/>
      <c r="G204" s="331"/>
      <c r="H204" s="331"/>
      <c r="I204" s="331"/>
      <c r="J204" s="331"/>
      <c r="K204" s="331"/>
    </row>
    <row r="205" spans="3:11">
      <c r="C205" s="331"/>
      <c r="D205" s="331"/>
      <c r="E205" s="331"/>
      <c r="F205" s="331"/>
      <c r="G205" s="331"/>
      <c r="H205" s="331"/>
      <c r="I205" s="331"/>
      <c r="J205" s="331"/>
      <c r="K205" s="331"/>
    </row>
    <row r="206" spans="3:11">
      <c r="C206" s="331"/>
      <c r="D206" s="331"/>
      <c r="E206" s="331"/>
      <c r="F206" s="331"/>
      <c r="G206" s="331"/>
      <c r="H206" s="331"/>
      <c r="I206" s="331"/>
      <c r="J206" s="331"/>
      <c r="K206" s="331"/>
    </row>
    <row r="207" spans="3:11">
      <c r="C207" s="331"/>
      <c r="D207" s="331"/>
      <c r="E207" s="331"/>
      <c r="F207" s="331"/>
      <c r="G207" s="331"/>
      <c r="H207" s="331"/>
      <c r="I207" s="331"/>
      <c r="J207" s="331"/>
      <c r="K207" s="331"/>
    </row>
    <row r="208" spans="3:11">
      <c r="C208" s="331"/>
      <c r="D208" s="331"/>
      <c r="E208" s="331"/>
      <c r="F208" s="331"/>
      <c r="G208" s="331"/>
      <c r="H208" s="331"/>
      <c r="I208" s="331"/>
      <c r="J208" s="331"/>
      <c r="K208" s="331"/>
    </row>
    <row r="209" spans="3:11">
      <c r="C209" s="331"/>
      <c r="D209" s="331"/>
      <c r="E209" s="331"/>
      <c r="F209" s="331"/>
      <c r="G209" s="331"/>
      <c r="H209" s="331"/>
      <c r="I209" s="331"/>
      <c r="J209" s="331"/>
      <c r="K209" s="331"/>
    </row>
    <row r="210" spans="3:11">
      <c r="C210" s="347"/>
      <c r="D210" s="347"/>
      <c r="E210" s="347"/>
      <c r="F210" s="347"/>
      <c r="G210" s="347"/>
      <c r="H210" s="347"/>
      <c r="I210" s="347"/>
      <c r="J210" s="347"/>
      <c r="K210" s="347"/>
    </row>
    <row r="211" spans="3:11">
      <c r="C211" s="331"/>
      <c r="D211" s="331"/>
      <c r="E211" s="331"/>
      <c r="F211" s="331"/>
      <c r="G211" s="331"/>
      <c r="H211" s="331"/>
      <c r="I211" s="331"/>
      <c r="J211" s="331"/>
      <c r="K211" s="331"/>
    </row>
    <row r="212" spans="3:11">
      <c r="C212" s="331"/>
      <c r="D212" s="331"/>
      <c r="E212" s="331"/>
      <c r="F212" s="331"/>
      <c r="G212" s="331"/>
      <c r="H212" s="331"/>
      <c r="I212" s="331"/>
      <c r="J212" s="331"/>
      <c r="K212" s="331"/>
    </row>
    <row r="213" spans="3:11">
      <c r="C213" s="331"/>
      <c r="D213" s="331"/>
      <c r="E213" s="331"/>
      <c r="F213" s="331"/>
      <c r="G213" s="331"/>
      <c r="H213" s="331"/>
      <c r="I213" s="331"/>
      <c r="J213" s="331"/>
      <c r="K213" s="331"/>
    </row>
    <row r="214" spans="3:11">
      <c r="C214" s="331"/>
      <c r="D214" s="331"/>
      <c r="E214" s="331"/>
      <c r="F214" s="331"/>
      <c r="G214" s="331"/>
      <c r="H214" s="331"/>
      <c r="I214" s="331"/>
      <c r="J214" s="331"/>
      <c r="K214" s="331"/>
    </row>
    <row r="215" spans="3:11">
      <c r="C215" s="331"/>
      <c r="D215" s="331"/>
      <c r="E215" s="331"/>
      <c r="F215" s="331"/>
      <c r="G215" s="331"/>
      <c r="H215" s="331"/>
      <c r="I215" s="331"/>
      <c r="J215" s="331"/>
      <c r="K215" s="331"/>
    </row>
    <row r="216" spans="3:11">
      <c r="C216" s="331"/>
      <c r="D216" s="331"/>
      <c r="E216" s="331"/>
      <c r="F216" s="331"/>
      <c r="G216" s="331"/>
      <c r="H216" s="331"/>
      <c r="I216" s="331"/>
      <c r="J216" s="331"/>
      <c r="K216" s="331"/>
    </row>
    <row r="217" spans="3:11">
      <c r="C217" s="331"/>
      <c r="D217" s="331"/>
      <c r="E217" s="331"/>
      <c r="F217" s="331"/>
      <c r="G217" s="331"/>
      <c r="H217" s="331"/>
      <c r="I217" s="331"/>
      <c r="J217" s="331"/>
      <c r="K217" s="331"/>
    </row>
    <row r="218" spans="3:11">
      <c r="C218" s="331"/>
      <c r="D218" s="331"/>
      <c r="E218" s="331"/>
      <c r="F218" s="331"/>
      <c r="G218" s="331"/>
      <c r="H218" s="331"/>
      <c r="I218" s="331"/>
      <c r="J218" s="331"/>
      <c r="K218" s="331"/>
    </row>
    <row r="219" spans="3:11">
      <c r="C219" s="331"/>
      <c r="D219" s="331"/>
      <c r="E219" s="331"/>
      <c r="F219" s="331"/>
      <c r="G219" s="331"/>
      <c r="H219" s="331"/>
      <c r="I219" s="331"/>
      <c r="J219" s="331"/>
      <c r="K219" s="331"/>
    </row>
    <row r="220" spans="3:11">
      <c r="C220" s="331"/>
      <c r="D220" s="331"/>
      <c r="E220" s="331"/>
      <c r="F220" s="331"/>
      <c r="G220" s="331"/>
      <c r="H220" s="331"/>
      <c r="I220" s="331"/>
      <c r="J220" s="331"/>
      <c r="K220" s="331"/>
    </row>
    <row r="221" spans="3:11">
      <c r="C221" s="331"/>
      <c r="D221" s="331"/>
      <c r="E221" s="331"/>
      <c r="F221" s="331"/>
      <c r="G221" s="331"/>
      <c r="H221" s="331"/>
      <c r="I221" s="331"/>
      <c r="J221" s="331"/>
      <c r="K221" s="331"/>
    </row>
    <row r="222" spans="3:11">
      <c r="C222" s="331"/>
      <c r="D222" s="331"/>
      <c r="E222" s="331"/>
      <c r="F222" s="331"/>
      <c r="G222" s="331"/>
      <c r="H222" s="331"/>
      <c r="I222" s="331"/>
      <c r="J222" s="331"/>
      <c r="K222" s="331"/>
    </row>
    <row r="223" spans="3:11">
      <c r="C223" s="331"/>
      <c r="D223" s="331"/>
      <c r="E223" s="331"/>
      <c r="F223" s="331"/>
      <c r="G223" s="331"/>
      <c r="H223" s="331"/>
      <c r="I223" s="331"/>
      <c r="J223" s="331"/>
      <c r="K223" s="331"/>
    </row>
    <row r="224" spans="3:11">
      <c r="C224" s="331"/>
      <c r="D224" s="331"/>
      <c r="E224" s="331"/>
      <c r="F224" s="331"/>
      <c r="G224" s="331"/>
      <c r="H224" s="331"/>
      <c r="I224" s="331"/>
      <c r="J224" s="331"/>
      <c r="K224" s="331"/>
    </row>
    <row r="225" spans="3:11">
      <c r="C225" s="331"/>
      <c r="D225" s="331"/>
      <c r="E225" s="331"/>
      <c r="F225" s="331"/>
      <c r="G225" s="331"/>
      <c r="H225" s="331"/>
      <c r="I225" s="331"/>
      <c r="J225" s="331"/>
      <c r="K225" s="331"/>
    </row>
    <row r="226" spans="3:11">
      <c r="C226" s="331"/>
      <c r="D226" s="331"/>
      <c r="E226" s="331"/>
      <c r="F226" s="331"/>
      <c r="G226" s="331"/>
      <c r="H226" s="331"/>
      <c r="I226" s="331"/>
      <c r="J226" s="331"/>
      <c r="K226" s="331"/>
    </row>
    <row r="227" spans="3:11">
      <c r="C227" s="331"/>
      <c r="D227" s="331"/>
      <c r="E227" s="331"/>
      <c r="F227" s="331"/>
      <c r="G227" s="331"/>
      <c r="H227" s="331"/>
      <c r="I227" s="331"/>
      <c r="J227" s="331"/>
      <c r="K227" s="331"/>
    </row>
    <row r="228" spans="3:11">
      <c r="C228" s="331"/>
      <c r="D228" s="331"/>
      <c r="E228" s="331"/>
      <c r="F228" s="331"/>
      <c r="G228" s="331"/>
      <c r="H228" s="331"/>
      <c r="I228" s="331"/>
      <c r="J228" s="331"/>
      <c r="K228" s="331"/>
    </row>
    <row r="229" spans="3:11">
      <c r="C229" s="347"/>
      <c r="D229" s="347"/>
      <c r="E229" s="347"/>
      <c r="F229" s="347"/>
      <c r="G229" s="347"/>
      <c r="H229" s="347"/>
      <c r="I229" s="347"/>
      <c r="J229" s="347"/>
      <c r="K229" s="347"/>
    </row>
    <row r="230" spans="3:11">
      <c r="C230" s="347"/>
      <c r="D230" s="347"/>
      <c r="E230" s="347"/>
      <c r="F230" s="347"/>
      <c r="G230" s="347"/>
      <c r="H230" s="347"/>
      <c r="I230" s="347"/>
      <c r="J230" s="347"/>
      <c r="K230" s="347"/>
    </row>
    <row r="231" spans="3:11">
      <c r="C231" s="331"/>
      <c r="D231" s="331"/>
      <c r="E231" s="331"/>
      <c r="F231" s="331"/>
      <c r="G231" s="331"/>
      <c r="H231" s="331"/>
      <c r="I231" s="331"/>
      <c r="J231" s="331"/>
      <c r="K231" s="331"/>
    </row>
    <row r="232" spans="3:11">
      <c r="C232" s="331"/>
      <c r="D232" s="331"/>
      <c r="E232" s="331"/>
      <c r="F232" s="331"/>
      <c r="G232" s="331"/>
      <c r="H232" s="331"/>
      <c r="I232" s="331"/>
      <c r="J232" s="331"/>
      <c r="K232" s="331"/>
    </row>
    <row r="233" spans="3:11">
      <c r="C233" s="331"/>
      <c r="D233" s="331"/>
      <c r="E233" s="331"/>
      <c r="F233" s="331"/>
      <c r="G233" s="331"/>
      <c r="H233" s="331"/>
      <c r="I233" s="331"/>
      <c r="J233" s="331"/>
      <c r="K233" s="331"/>
    </row>
    <row r="234" spans="3:11">
      <c r="C234" s="331"/>
      <c r="D234" s="331"/>
      <c r="E234" s="331"/>
      <c r="F234" s="331"/>
      <c r="G234" s="331"/>
      <c r="H234" s="331"/>
      <c r="I234" s="331"/>
      <c r="J234" s="331"/>
      <c r="K234" s="331"/>
    </row>
    <row r="235" spans="3:11">
      <c r="C235" s="331"/>
      <c r="D235" s="331"/>
      <c r="E235" s="331"/>
      <c r="F235" s="331"/>
      <c r="G235" s="331"/>
      <c r="H235" s="331"/>
      <c r="I235" s="331"/>
      <c r="J235" s="331"/>
      <c r="K235" s="331"/>
    </row>
    <row r="236" spans="3:11">
      <c r="C236" s="347"/>
      <c r="D236" s="347"/>
      <c r="E236" s="347"/>
      <c r="F236" s="347"/>
      <c r="G236" s="347"/>
      <c r="H236" s="347"/>
      <c r="I236" s="347"/>
      <c r="J236" s="347"/>
      <c r="K236" s="347"/>
    </row>
    <row r="237" spans="3:11">
      <c r="C237" s="331"/>
      <c r="D237" s="331"/>
      <c r="E237" s="331"/>
      <c r="F237" s="331"/>
      <c r="G237" s="331"/>
      <c r="H237" s="331"/>
      <c r="I237" s="331"/>
      <c r="J237" s="331"/>
      <c r="K237" s="331"/>
    </row>
    <row r="238" spans="3:11">
      <c r="C238" s="331"/>
      <c r="D238" s="331"/>
      <c r="E238" s="331"/>
      <c r="F238" s="331"/>
      <c r="G238" s="331"/>
      <c r="H238" s="331"/>
      <c r="I238" s="331"/>
      <c r="J238" s="331"/>
      <c r="K238" s="331"/>
    </row>
    <row r="239" spans="3:11">
      <c r="C239" s="331"/>
      <c r="D239" s="331"/>
      <c r="E239" s="331"/>
      <c r="F239" s="331"/>
      <c r="G239" s="331"/>
      <c r="H239" s="331"/>
      <c r="I239" s="331"/>
      <c r="J239" s="331"/>
      <c r="K239" s="331"/>
    </row>
    <row r="240" spans="3:11">
      <c r="C240" s="331"/>
      <c r="D240" s="331"/>
      <c r="E240" s="331"/>
      <c r="F240" s="331"/>
      <c r="G240" s="331"/>
      <c r="H240" s="331"/>
      <c r="I240" s="331"/>
      <c r="J240" s="331"/>
      <c r="K240" s="331"/>
    </row>
    <row r="241" spans="3:11">
      <c r="C241" s="331"/>
      <c r="D241" s="331"/>
      <c r="E241" s="331"/>
      <c r="F241" s="331"/>
      <c r="G241" s="331"/>
      <c r="H241" s="331"/>
      <c r="I241" s="331"/>
      <c r="J241" s="331"/>
      <c r="K241" s="331"/>
    </row>
    <row r="242" spans="3:11">
      <c r="C242" s="331"/>
      <c r="D242" s="331"/>
      <c r="E242" s="331"/>
      <c r="F242" s="331"/>
      <c r="G242" s="331"/>
      <c r="H242" s="331"/>
      <c r="I242" s="331"/>
      <c r="J242" s="331"/>
      <c r="K242" s="331"/>
    </row>
    <row r="243" spans="3:11">
      <c r="C243" s="331"/>
      <c r="D243" s="331"/>
      <c r="E243" s="331"/>
      <c r="F243" s="331"/>
      <c r="G243" s="331"/>
      <c r="H243" s="331"/>
      <c r="I243" s="331"/>
      <c r="J243" s="331"/>
      <c r="K243" s="331"/>
    </row>
    <row r="244" spans="3:11">
      <c r="C244" s="331"/>
      <c r="D244" s="331"/>
      <c r="E244" s="331"/>
      <c r="F244" s="331"/>
      <c r="G244" s="331"/>
      <c r="H244" s="331"/>
      <c r="I244" s="331"/>
      <c r="J244" s="331"/>
      <c r="K244" s="331"/>
    </row>
    <row r="245" spans="3:11">
      <c r="C245" s="331"/>
      <c r="D245" s="331"/>
      <c r="E245" s="331"/>
      <c r="F245" s="331"/>
      <c r="G245" s="331"/>
      <c r="H245" s="331"/>
      <c r="I245" s="331"/>
      <c r="J245" s="331"/>
      <c r="K245" s="331"/>
    </row>
    <row r="246" spans="3:11">
      <c r="C246" s="331"/>
      <c r="D246" s="331"/>
      <c r="E246" s="331"/>
      <c r="F246" s="331"/>
      <c r="G246" s="331"/>
      <c r="H246" s="331"/>
      <c r="I246" s="331"/>
      <c r="J246" s="331"/>
      <c r="K246" s="331"/>
    </row>
    <row r="247" spans="3:11">
      <c r="C247" s="331"/>
      <c r="D247" s="331"/>
      <c r="E247" s="331"/>
      <c r="F247" s="331"/>
      <c r="G247" s="331"/>
      <c r="H247" s="331"/>
      <c r="I247" s="331"/>
      <c r="J247" s="331"/>
      <c r="K247" s="331"/>
    </row>
    <row r="248" spans="3:11">
      <c r="C248" s="331"/>
      <c r="D248" s="331"/>
      <c r="E248" s="331"/>
      <c r="F248" s="331"/>
      <c r="G248" s="331"/>
      <c r="H248" s="331"/>
      <c r="I248" s="331"/>
      <c r="J248" s="331"/>
      <c r="K248" s="331"/>
    </row>
    <row r="249" spans="3:11">
      <c r="C249" s="331"/>
      <c r="D249" s="331"/>
      <c r="E249" s="331"/>
      <c r="F249" s="331"/>
      <c r="G249" s="331"/>
      <c r="H249" s="331"/>
      <c r="I249" s="331"/>
      <c r="J249" s="331"/>
      <c r="K249" s="331"/>
    </row>
    <row r="250" spans="3:11">
      <c r="C250" s="347"/>
      <c r="D250" s="347"/>
      <c r="E250" s="347"/>
      <c r="F250" s="347"/>
      <c r="G250" s="347"/>
      <c r="H250" s="347"/>
      <c r="I250" s="347"/>
      <c r="J250" s="347"/>
      <c r="K250" s="347"/>
    </row>
    <row r="251" spans="3:11">
      <c r="C251" s="331"/>
      <c r="D251" s="331"/>
      <c r="E251" s="331"/>
      <c r="F251" s="331"/>
      <c r="G251" s="331"/>
      <c r="H251" s="331"/>
      <c r="I251" s="331"/>
      <c r="J251" s="331"/>
      <c r="K251" s="331"/>
    </row>
    <row r="252" spans="3:11">
      <c r="C252" s="331"/>
      <c r="D252" s="331"/>
      <c r="E252" s="331"/>
      <c r="F252" s="331"/>
      <c r="G252" s="331"/>
      <c r="H252" s="331"/>
      <c r="I252" s="331"/>
      <c r="J252" s="331"/>
      <c r="K252" s="331"/>
    </row>
    <row r="253" spans="3:11">
      <c r="C253" s="331"/>
      <c r="D253" s="331"/>
      <c r="E253" s="331"/>
      <c r="F253" s="331"/>
      <c r="G253" s="331"/>
      <c r="H253" s="331"/>
      <c r="I253" s="331"/>
      <c r="J253" s="331"/>
      <c r="K253" s="331"/>
    </row>
    <row r="254" spans="3:11">
      <c r="C254" s="331"/>
      <c r="D254" s="331"/>
      <c r="E254" s="331"/>
      <c r="F254" s="331"/>
      <c r="G254" s="331"/>
      <c r="H254" s="331"/>
      <c r="I254" s="331"/>
      <c r="J254" s="331"/>
      <c r="K254" s="331"/>
    </row>
    <row r="255" spans="3:11">
      <c r="C255" s="331"/>
      <c r="D255" s="331"/>
      <c r="E255" s="331"/>
      <c r="F255" s="331"/>
      <c r="G255" s="331"/>
      <c r="H255" s="331"/>
      <c r="I255" s="331"/>
      <c r="J255" s="331"/>
      <c r="K255" s="331"/>
    </row>
    <row r="256" spans="3:11">
      <c r="C256" s="331"/>
      <c r="D256" s="331"/>
      <c r="E256" s="331"/>
      <c r="F256" s="331"/>
      <c r="G256" s="331"/>
      <c r="H256" s="331"/>
      <c r="I256" s="331"/>
      <c r="J256" s="331"/>
      <c r="K256" s="331"/>
    </row>
    <row r="257" spans="3:11">
      <c r="C257" s="331"/>
      <c r="D257" s="331"/>
      <c r="E257" s="331"/>
      <c r="F257" s="331"/>
      <c r="G257" s="331"/>
      <c r="H257" s="331"/>
      <c r="I257" s="331"/>
      <c r="J257" s="331"/>
      <c r="K257" s="331"/>
    </row>
    <row r="258" spans="3:11">
      <c r="C258" s="331"/>
      <c r="D258" s="331"/>
      <c r="E258" s="331"/>
      <c r="F258" s="331"/>
      <c r="G258" s="331"/>
      <c r="H258" s="331"/>
      <c r="I258" s="331"/>
      <c r="J258" s="331"/>
      <c r="K258" s="331"/>
    </row>
    <row r="259" spans="3:11">
      <c r="C259" s="331"/>
      <c r="D259" s="331"/>
      <c r="E259" s="331"/>
      <c r="F259" s="331"/>
      <c r="G259" s="331"/>
      <c r="H259" s="331"/>
      <c r="I259" s="331"/>
      <c r="J259" s="331"/>
      <c r="K259" s="331"/>
    </row>
    <row r="260" spans="3:11">
      <c r="C260" s="331"/>
      <c r="D260" s="331"/>
      <c r="E260" s="331"/>
      <c r="F260" s="331"/>
      <c r="G260" s="331"/>
      <c r="H260" s="331"/>
      <c r="I260" s="331"/>
      <c r="J260" s="331"/>
      <c r="K260" s="331"/>
    </row>
    <row r="261" spans="3:11">
      <c r="C261" s="331"/>
      <c r="D261" s="331"/>
      <c r="E261" s="331"/>
      <c r="F261" s="331"/>
      <c r="G261" s="331"/>
      <c r="H261" s="331"/>
      <c r="I261" s="331"/>
      <c r="J261" s="331"/>
      <c r="K261" s="331"/>
    </row>
    <row r="262" spans="3:11">
      <c r="C262" s="347"/>
      <c r="D262" s="347"/>
      <c r="E262" s="347"/>
      <c r="F262" s="347"/>
      <c r="G262" s="347"/>
      <c r="H262" s="347"/>
      <c r="I262" s="347"/>
      <c r="J262" s="347"/>
      <c r="K262" s="347"/>
    </row>
    <row r="263" spans="3:11">
      <c r="C263" s="331"/>
      <c r="D263" s="331"/>
      <c r="E263" s="331"/>
      <c r="F263" s="331"/>
      <c r="G263" s="331"/>
      <c r="H263" s="331"/>
      <c r="I263" s="331"/>
      <c r="J263" s="331"/>
      <c r="K263" s="331"/>
    </row>
    <row r="264" spans="3:11">
      <c r="C264" s="331"/>
      <c r="D264" s="331"/>
      <c r="E264" s="331"/>
      <c r="F264" s="331"/>
      <c r="G264" s="331"/>
      <c r="H264" s="331"/>
      <c r="I264" s="331"/>
      <c r="J264" s="331"/>
      <c r="K264" s="331"/>
    </row>
    <row r="265" spans="3:11">
      <c r="C265" s="331"/>
      <c r="D265" s="331"/>
      <c r="E265" s="331"/>
      <c r="F265" s="331"/>
      <c r="G265" s="331"/>
      <c r="H265" s="331"/>
      <c r="I265" s="331"/>
      <c r="J265" s="331"/>
      <c r="K265" s="331"/>
    </row>
    <row r="266" spans="3:11">
      <c r="C266" s="331"/>
      <c r="D266" s="331"/>
      <c r="E266" s="331"/>
      <c r="F266" s="331"/>
      <c r="G266" s="331"/>
      <c r="H266" s="331"/>
      <c r="I266" s="331"/>
      <c r="J266" s="331"/>
      <c r="K266" s="331"/>
    </row>
    <row r="267" spans="3:11">
      <c r="C267" s="331"/>
      <c r="D267" s="331"/>
      <c r="E267" s="331"/>
      <c r="F267" s="331"/>
      <c r="G267" s="331"/>
      <c r="H267" s="331"/>
      <c r="I267" s="331"/>
      <c r="J267" s="331"/>
      <c r="K267" s="331"/>
    </row>
    <row r="268" spans="3:11">
      <c r="C268" s="331"/>
      <c r="D268" s="331"/>
      <c r="E268" s="331"/>
      <c r="F268" s="331"/>
      <c r="G268" s="331"/>
      <c r="H268" s="331"/>
      <c r="I268" s="331"/>
      <c r="J268" s="331"/>
      <c r="K268" s="331"/>
    </row>
    <row r="269" spans="3:11">
      <c r="C269" s="331"/>
      <c r="D269" s="331"/>
      <c r="E269" s="331"/>
      <c r="F269" s="331"/>
      <c r="G269" s="331"/>
      <c r="H269" s="331"/>
      <c r="I269" s="331"/>
      <c r="J269" s="331"/>
      <c r="K269" s="331"/>
    </row>
    <row r="270" spans="3:11">
      <c r="C270" s="331"/>
      <c r="D270" s="331"/>
      <c r="E270" s="331"/>
      <c r="F270" s="331"/>
      <c r="G270" s="331"/>
      <c r="H270" s="331"/>
      <c r="I270" s="331"/>
      <c r="J270" s="331"/>
      <c r="K270" s="331"/>
    </row>
    <row r="271" spans="3:11">
      <c r="C271" s="331"/>
      <c r="D271" s="331"/>
      <c r="E271" s="331"/>
      <c r="F271" s="331"/>
      <c r="G271" s="331"/>
      <c r="H271" s="331"/>
      <c r="I271" s="331"/>
      <c r="J271" s="331"/>
      <c r="K271" s="331"/>
    </row>
    <row r="272" spans="3:11">
      <c r="C272" s="331"/>
      <c r="D272" s="331"/>
      <c r="E272" s="331"/>
      <c r="F272" s="331"/>
      <c r="G272" s="331"/>
      <c r="H272" s="331"/>
      <c r="I272" s="331"/>
      <c r="J272" s="331"/>
      <c r="K272" s="331"/>
    </row>
    <row r="273" spans="3:11">
      <c r="C273" s="331"/>
      <c r="D273" s="331"/>
      <c r="E273" s="331"/>
      <c r="F273" s="331"/>
      <c r="G273" s="331"/>
      <c r="H273" s="331"/>
      <c r="I273" s="331"/>
      <c r="J273" s="331"/>
      <c r="K273" s="331"/>
    </row>
    <row r="274" spans="3:11">
      <c r="C274" s="331"/>
      <c r="D274" s="331"/>
      <c r="E274" s="331"/>
      <c r="F274" s="331"/>
      <c r="G274" s="331"/>
      <c r="H274" s="331"/>
      <c r="I274" s="331"/>
      <c r="J274" s="331"/>
      <c r="K274" s="331"/>
    </row>
    <row r="275" spans="3:11">
      <c r="C275" s="331"/>
      <c r="D275" s="331"/>
      <c r="E275" s="331"/>
      <c r="F275" s="331"/>
      <c r="G275" s="331"/>
      <c r="H275" s="331"/>
      <c r="I275" s="331"/>
      <c r="J275" s="331"/>
      <c r="K275" s="331"/>
    </row>
    <row r="276" spans="3:11">
      <c r="C276" s="331"/>
      <c r="D276" s="331"/>
      <c r="E276" s="331"/>
      <c r="F276" s="331"/>
      <c r="G276" s="331"/>
      <c r="H276" s="331"/>
      <c r="I276" s="331"/>
      <c r="J276" s="331"/>
      <c r="K276" s="331"/>
    </row>
    <row r="277" spans="3:11">
      <c r="C277" s="331"/>
      <c r="D277" s="331"/>
      <c r="E277" s="331"/>
      <c r="F277" s="331"/>
      <c r="G277" s="331"/>
      <c r="H277" s="331"/>
      <c r="I277" s="331"/>
      <c r="J277" s="331"/>
      <c r="K277" s="331"/>
    </row>
    <row r="278" spans="3:11">
      <c r="C278" s="347"/>
      <c r="D278" s="347"/>
      <c r="E278" s="347"/>
      <c r="F278" s="347"/>
      <c r="G278" s="347"/>
      <c r="H278" s="347"/>
      <c r="I278" s="347"/>
      <c r="J278" s="347"/>
      <c r="K278" s="347"/>
    </row>
    <row r="279" spans="3:11">
      <c r="C279" s="331"/>
      <c r="D279" s="331"/>
      <c r="E279" s="331"/>
      <c r="F279" s="331"/>
      <c r="G279" s="331"/>
      <c r="H279" s="331"/>
      <c r="I279" s="331"/>
      <c r="J279" s="331"/>
      <c r="K279" s="331"/>
    </row>
    <row r="280" spans="3:11">
      <c r="C280" s="331"/>
      <c r="D280" s="331"/>
      <c r="E280" s="331"/>
      <c r="F280" s="331"/>
      <c r="G280" s="331"/>
      <c r="H280" s="331"/>
      <c r="I280" s="331"/>
      <c r="J280" s="331"/>
      <c r="K280" s="331"/>
    </row>
    <row r="281" spans="3:11">
      <c r="C281" s="331"/>
      <c r="D281" s="331"/>
      <c r="E281" s="331"/>
      <c r="F281" s="331"/>
      <c r="G281" s="331"/>
      <c r="H281" s="331"/>
      <c r="I281" s="331"/>
      <c r="J281" s="331"/>
      <c r="K281" s="331"/>
    </row>
    <row r="282" spans="3:11">
      <c r="C282" s="331"/>
      <c r="D282" s="331"/>
      <c r="E282" s="331"/>
      <c r="F282" s="331"/>
      <c r="G282" s="331"/>
      <c r="H282" s="331"/>
      <c r="I282" s="331"/>
      <c r="J282" s="331"/>
      <c r="K282" s="331"/>
    </row>
    <row r="283" spans="3:11">
      <c r="C283" s="331"/>
      <c r="D283" s="331"/>
      <c r="E283" s="331"/>
      <c r="F283" s="331"/>
      <c r="G283" s="331"/>
      <c r="H283" s="331"/>
      <c r="I283" s="331"/>
      <c r="J283" s="331"/>
      <c r="K283" s="331"/>
    </row>
    <row r="284" spans="3:11">
      <c r="C284" s="331"/>
      <c r="D284" s="331"/>
      <c r="E284" s="331"/>
      <c r="F284" s="331"/>
      <c r="G284" s="331"/>
      <c r="H284" s="331"/>
      <c r="I284" s="331"/>
      <c r="J284" s="331"/>
      <c r="K284" s="331"/>
    </row>
    <row r="285" spans="3:11">
      <c r="C285" s="331"/>
      <c r="D285" s="331"/>
      <c r="E285" s="331"/>
      <c r="F285" s="331"/>
      <c r="G285" s="331"/>
      <c r="H285" s="331"/>
      <c r="I285" s="331"/>
      <c r="J285" s="331"/>
      <c r="K285" s="331"/>
    </row>
    <row r="286" spans="3:11">
      <c r="C286" s="331"/>
      <c r="D286" s="331"/>
      <c r="E286" s="331"/>
      <c r="F286" s="331"/>
      <c r="G286" s="331"/>
      <c r="H286" s="331"/>
      <c r="I286" s="331"/>
      <c r="J286" s="331"/>
      <c r="K286" s="331"/>
    </row>
    <row r="287" spans="3:11">
      <c r="C287" s="331"/>
      <c r="D287" s="331"/>
      <c r="E287" s="331"/>
      <c r="F287" s="331"/>
      <c r="G287" s="331"/>
      <c r="H287" s="331"/>
      <c r="I287" s="331"/>
      <c r="J287" s="331"/>
      <c r="K287" s="331"/>
    </row>
    <row r="288" spans="3:11">
      <c r="C288" s="331"/>
      <c r="D288" s="331"/>
      <c r="E288" s="331"/>
      <c r="F288" s="331"/>
      <c r="G288" s="331"/>
      <c r="H288" s="331"/>
      <c r="I288" s="331"/>
      <c r="J288" s="331"/>
      <c r="K288" s="331"/>
    </row>
    <row r="289" spans="3:11">
      <c r="C289" s="331"/>
      <c r="D289" s="331"/>
      <c r="E289" s="331"/>
      <c r="F289" s="331"/>
      <c r="G289" s="331"/>
      <c r="H289" s="331"/>
      <c r="I289" s="331"/>
      <c r="J289" s="331"/>
      <c r="K289" s="331"/>
    </row>
    <row r="290" spans="3:11">
      <c r="C290" s="331"/>
      <c r="D290" s="331"/>
      <c r="E290" s="331"/>
      <c r="F290" s="331"/>
      <c r="G290" s="331"/>
      <c r="H290" s="331"/>
      <c r="I290" s="331"/>
      <c r="J290" s="331"/>
      <c r="K290" s="331"/>
    </row>
    <row r="291" spans="3:11">
      <c r="C291" s="331"/>
      <c r="D291" s="331"/>
      <c r="E291" s="331"/>
      <c r="F291" s="331"/>
      <c r="G291" s="331"/>
      <c r="H291" s="331"/>
      <c r="I291" s="331"/>
      <c r="J291" s="331"/>
      <c r="K291" s="331"/>
    </row>
    <row r="292" spans="3:11">
      <c r="C292" s="331"/>
      <c r="D292" s="331"/>
      <c r="E292" s="331"/>
      <c r="F292" s="331"/>
      <c r="G292" s="331"/>
      <c r="H292" s="331"/>
      <c r="I292" s="331"/>
      <c r="J292" s="331"/>
      <c r="K292" s="331"/>
    </row>
    <row r="293" spans="3:11">
      <c r="C293" s="347"/>
      <c r="D293" s="347"/>
      <c r="E293" s="347"/>
      <c r="F293" s="347"/>
      <c r="G293" s="347"/>
      <c r="H293" s="347"/>
      <c r="I293" s="347"/>
      <c r="J293" s="347"/>
      <c r="K293" s="347"/>
    </row>
    <row r="294" spans="3:11">
      <c r="C294" s="331"/>
      <c r="D294" s="331"/>
      <c r="E294" s="331"/>
      <c r="F294" s="331"/>
      <c r="G294" s="331"/>
      <c r="H294" s="331"/>
      <c r="I294" s="331"/>
      <c r="J294" s="331"/>
      <c r="K294" s="331"/>
    </row>
    <row r="295" spans="3:11">
      <c r="C295" s="331"/>
      <c r="D295" s="331"/>
      <c r="E295" s="331"/>
      <c r="F295" s="331"/>
      <c r="G295" s="331"/>
      <c r="H295" s="331"/>
      <c r="I295" s="331"/>
      <c r="J295" s="331"/>
      <c r="K295" s="331"/>
    </row>
    <row r="296" spans="3:11">
      <c r="C296" s="331"/>
      <c r="D296" s="331"/>
      <c r="E296" s="331"/>
      <c r="F296" s="331"/>
      <c r="G296" s="331"/>
      <c r="H296" s="331"/>
      <c r="I296" s="331"/>
      <c r="J296" s="331"/>
      <c r="K296" s="331"/>
    </row>
    <row r="297" spans="3:11">
      <c r="C297" s="331"/>
      <c r="D297" s="331"/>
      <c r="E297" s="331"/>
      <c r="F297" s="331"/>
      <c r="G297" s="331"/>
      <c r="H297" s="331"/>
      <c r="I297" s="331"/>
      <c r="J297" s="331"/>
      <c r="K297" s="331"/>
    </row>
    <row r="298" spans="3:11">
      <c r="C298" s="331"/>
      <c r="D298" s="331"/>
      <c r="E298" s="331"/>
      <c r="F298" s="331"/>
      <c r="G298" s="331"/>
      <c r="H298" s="331"/>
      <c r="I298" s="331"/>
      <c r="J298" s="331"/>
      <c r="K298" s="331"/>
    </row>
    <row r="299" spans="3:11">
      <c r="C299" s="331"/>
      <c r="D299" s="331"/>
      <c r="E299" s="331"/>
      <c r="F299" s="331"/>
      <c r="G299" s="331"/>
      <c r="H299" s="331"/>
      <c r="I299" s="331"/>
      <c r="J299" s="331"/>
      <c r="K299" s="331"/>
    </row>
    <row r="300" spans="3:11">
      <c r="C300" s="331"/>
      <c r="D300" s="331"/>
      <c r="E300" s="331"/>
      <c r="F300" s="331"/>
      <c r="G300" s="331"/>
      <c r="H300" s="331"/>
      <c r="I300" s="331"/>
      <c r="J300" s="331"/>
      <c r="K300" s="331"/>
    </row>
    <row r="301" spans="3:11">
      <c r="C301" s="331"/>
      <c r="D301" s="331"/>
      <c r="E301" s="331"/>
      <c r="F301" s="331"/>
      <c r="G301" s="331"/>
      <c r="H301" s="331"/>
      <c r="I301" s="331"/>
      <c r="J301" s="331"/>
      <c r="K301" s="331"/>
    </row>
    <row r="302" spans="3:11">
      <c r="C302" s="331"/>
      <c r="D302" s="331"/>
      <c r="E302" s="331"/>
      <c r="F302" s="331"/>
      <c r="G302" s="331"/>
      <c r="H302" s="331"/>
      <c r="I302" s="331"/>
      <c r="J302" s="331"/>
      <c r="K302" s="331"/>
    </row>
    <row r="303" spans="3:11">
      <c r="C303" s="331"/>
      <c r="D303" s="331"/>
      <c r="E303" s="331"/>
      <c r="F303" s="331"/>
      <c r="G303" s="331"/>
      <c r="H303" s="331"/>
      <c r="I303" s="331"/>
      <c r="J303" s="331"/>
      <c r="K303" s="331"/>
    </row>
    <row r="304" spans="3:11">
      <c r="C304" s="331"/>
      <c r="D304" s="331"/>
      <c r="E304" s="331"/>
      <c r="F304" s="331"/>
      <c r="G304" s="331"/>
      <c r="H304" s="331"/>
      <c r="I304" s="331"/>
      <c r="J304" s="331"/>
      <c r="K304" s="331"/>
    </row>
    <row r="305" spans="3:11">
      <c r="C305" s="331"/>
      <c r="D305" s="331"/>
      <c r="E305" s="331"/>
      <c r="F305" s="331"/>
      <c r="G305" s="331"/>
      <c r="H305" s="331"/>
      <c r="I305" s="331"/>
      <c r="J305" s="331"/>
      <c r="K305" s="331"/>
    </row>
    <row r="306" spans="3:11">
      <c r="C306" s="331"/>
      <c r="D306" s="331"/>
      <c r="E306" s="331"/>
      <c r="F306" s="331"/>
      <c r="G306" s="331"/>
      <c r="H306" s="331"/>
      <c r="I306" s="331"/>
      <c r="J306" s="331"/>
      <c r="K306" s="331"/>
    </row>
    <row r="307" spans="3:11">
      <c r="C307" s="331"/>
      <c r="D307" s="331"/>
      <c r="E307" s="331"/>
      <c r="F307" s="331"/>
      <c r="G307" s="331"/>
      <c r="H307" s="331"/>
      <c r="I307" s="331"/>
      <c r="J307" s="331"/>
      <c r="K307" s="331"/>
    </row>
    <row r="308" spans="3:11">
      <c r="C308" s="331"/>
      <c r="D308" s="331"/>
      <c r="E308" s="331"/>
      <c r="F308" s="331"/>
      <c r="G308" s="331"/>
      <c r="H308" s="331"/>
      <c r="I308" s="331"/>
      <c r="J308" s="331"/>
      <c r="K308" s="331"/>
    </row>
    <row r="309" spans="3:11">
      <c r="C309" s="331"/>
      <c r="D309" s="331"/>
      <c r="E309" s="331"/>
      <c r="F309" s="331"/>
      <c r="G309" s="331"/>
      <c r="H309" s="331"/>
      <c r="I309" s="331"/>
      <c r="J309" s="331"/>
      <c r="K309" s="331"/>
    </row>
    <row r="310" spans="3:11">
      <c r="C310" s="347"/>
      <c r="D310" s="347"/>
      <c r="E310" s="347"/>
      <c r="F310" s="347"/>
      <c r="G310" s="347"/>
      <c r="H310" s="347"/>
      <c r="I310" s="347"/>
      <c r="J310" s="347"/>
      <c r="K310" s="347"/>
    </row>
    <row r="311" spans="3:11">
      <c r="C311" s="347"/>
      <c r="D311" s="347"/>
      <c r="E311" s="347"/>
      <c r="F311" s="347"/>
      <c r="G311" s="347"/>
      <c r="H311" s="347"/>
      <c r="I311" s="347"/>
      <c r="J311" s="347"/>
      <c r="K311" s="347"/>
    </row>
    <row r="312" spans="3:11">
      <c r="C312" s="331"/>
      <c r="D312" s="331"/>
      <c r="E312" s="331"/>
      <c r="F312" s="331"/>
      <c r="G312" s="331"/>
      <c r="H312" s="331"/>
      <c r="I312" s="331"/>
      <c r="J312" s="331"/>
      <c r="K312" s="331"/>
    </row>
    <row r="313" spans="3:11">
      <c r="C313" s="347"/>
      <c r="D313" s="347"/>
      <c r="E313" s="347"/>
      <c r="F313" s="347"/>
      <c r="G313" s="347"/>
      <c r="H313" s="347"/>
      <c r="I313" s="347"/>
      <c r="J313" s="347"/>
      <c r="K313" s="347"/>
    </row>
    <row r="314" spans="3:11">
      <c r="C314" s="331"/>
      <c r="D314" s="331"/>
      <c r="E314" s="331"/>
      <c r="F314" s="331"/>
      <c r="G314" s="331"/>
      <c r="H314" s="331"/>
      <c r="I314" s="331"/>
      <c r="J314" s="331"/>
      <c r="K314" s="331"/>
    </row>
    <row r="315" spans="3:11">
      <c r="C315" s="331"/>
      <c r="D315" s="331"/>
      <c r="E315" s="331"/>
      <c r="F315" s="331"/>
      <c r="G315" s="331"/>
      <c r="H315" s="331"/>
      <c r="I315" s="331"/>
      <c r="J315" s="331"/>
      <c r="K315" s="331"/>
    </row>
    <row r="316" spans="3:11">
      <c r="C316" s="333"/>
      <c r="D316" s="333"/>
      <c r="E316" s="333"/>
      <c r="F316" s="333"/>
      <c r="G316" s="333"/>
      <c r="H316" s="333"/>
      <c r="I316" s="333"/>
      <c r="J316" s="333"/>
      <c r="K316" s="333"/>
    </row>
    <row r="317" spans="3:11">
      <c r="C317" s="331"/>
      <c r="D317" s="331"/>
      <c r="E317" s="331"/>
      <c r="F317" s="331"/>
      <c r="G317" s="331"/>
      <c r="H317" s="331"/>
      <c r="I317" s="331"/>
      <c r="J317" s="331"/>
      <c r="K317" s="331"/>
    </row>
    <row r="318" spans="3:11">
      <c r="C318" s="333"/>
      <c r="D318" s="333"/>
      <c r="E318" s="333"/>
      <c r="F318" s="333"/>
      <c r="G318" s="333"/>
      <c r="H318" s="333"/>
      <c r="I318" s="333"/>
      <c r="J318" s="333"/>
      <c r="K318" s="333"/>
    </row>
    <row r="319" spans="3:11">
      <c r="C319" s="331"/>
      <c r="D319" s="331"/>
      <c r="E319" s="331"/>
      <c r="F319" s="331"/>
      <c r="G319" s="331"/>
      <c r="H319" s="331"/>
      <c r="I319" s="331"/>
      <c r="J319" s="331"/>
      <c r="K319" s="331"/>
    </row>
    <row r="320" spans="3:11">
      <c r="C320" s="347"/>
      <c r="D320" s="347"/>
      <c r="E320" s="347"/>
      <c r="F320" s="347"/>
      <c r="G320" s="347"/>
      <c r="H320" s="347"/>
      <c r="I320" s="347"/>
      <c r="J320" s="347"/>
      <c r="K320" s="347"/>
    </row>
    <row r="321" spans="3:11">
      <c r="C321" s="333"/>
      <c r="D321" s="333"/>
      <c r="E321" s="333"/>
      <c r="F321" s="333"/>
      <c r="G321" s="333"/>
      <c r="H321" s="333"/>
      <c r="I321" s="333"/>
      <c r="J321" s="333"/>
      <c r="K321" s="333"/>
    </row>
    <row r="322" spans="3:11">
      <c r="C322" s="333"/>
      <c r="D322" s="333"/>
      <c r="E322" s="333"/>
      <c r="F322" s="333"/>
      <c r="G322" s="333"/>
      <c r="H322" s="333"/>
      <c r="I322" s="333"/>
      <c r="J322" s="333"/>
      <c r="K322" s="333"/>
    </row>
    <row r="323" spans="3:11">
      <c r="C323" s="330"/>
      <c r="D323" s="330"/>
      <c r="E323" s="330"/>
      <c r="F323" s="330"/>
      <c r="G323" s="330"/>
      <c r="H323" s="330"/>
      <c r="I323" s="330"/>
      <c r="J323" s="330"/>
      <c r="K323" s="330"/>
    </row>
    <row r="324" spans="3:11">
      <c r="C324" s="333"/>
      <c r="D324" s="333"/>
      <c r="E324" s="333"/>
      <c r="F324" s="333"/>
      <c r="G324" s="333"/>
      <c r="H324" s="333"/>
      <c r="I324" s="333"/>
      <c r="J324" s="333"/>
      <c r="K324" s="333"/>
    </row>
    <row r="325" spans="3:11">
      <c r="C325" s="347"/>
      <c r="D325" s="347"/>
      <c r="E325" s="347"/>
      <c r="F325" s="347"/>
      <c r="G325" s="347"/>
      <c r="H325" s="347"/>
      <c r="I325" s="347"/>
      <c r="J325" s="347"/>
      <c r="K325" s="347"/>
    </row>
    <row r="326" spans="3:11">
      <c r="C326" s="331"/>
      <c r="D326" s="331"/>
      <c r="E326" s="331"/>
      <c r="F326" s="331"/>
      <c r="G326" s="331"/>
      <c r="H326" s="331"/>
      <c r="I326" s="331"/>
      <c r="J326" s="331"/>
      <c r="K326" s="331"/>
    </row>
    <row r="327" spans="3:11">
      <c r="C327" s="333"/>
      <c r="D327" s="333"/>
      <c r="E327" s="333"/>
      <c r="F327" s="333"/>
      <c r="G327" s="333"/>
      <c r="H327" s="333"/>
      <c r="I327" s="333"/>
      <c r="J327" s="333"/>
      <c r="K327" s="333"/>
    </row>
    <row r="328" spans="3:11">
      <c r="C328" s="347"/>
      <c r="D328" s="347"/>
      <c r="E328" s="347"/>
      <c r="F328" s="347"/>
      <c r="G328" s="347"/>
      <c r="H328" s="347"/>
      <c r="I328" s="347"/>
      <c r="J328" s="347"/>
      <c r="K328" s="347"/>
    </row>
    <row r="329" spans="3:11">
      <c r="C329" s="348"/>
    </row>
    <row r="330" spans="3:11">
      <c r="C330" s="333"/>
      <c r="D330" s="333"/>
      <c r="E330" s="333"/>
      <c r="F330" s="333"/>
      <c r="G330" s="333"/>
      <c r="H330" s="333"/>
      <c r="I330" s="333"/>
      <c r="J330" s="333"/>
      <c r="K330" s="333"/>
    </row>
    <row r="331" spans="3:11">
      <c r="C331" s="331"/>
      <c r="D331" s="331"/>
      <c r="E331" s="331"/>
      <c r="F331" s="331"/>
      <c r="G331" s="331"/>
      <c r="H331" s="331"/>
      <c r="I331" s="331"/>
      <c r="J331" s="331"/>
      <c r="K331" s="331"/>
    </row>
    <row r="332" spans="3:11">
      <c r="C332" s="330"/>
      <c r="D332" s="330"/>
      <c r="E332" s="330"/>
      <c r="F332" s="330"/>
      <c r="G332" s="330"/>
      <c r="H332" s="330"/>
      <c r="I332" s="330"/>
      <c r="J332" s="330"/>
      <c r="K332" s="330"/>
    </row>
    <row r="333" spans="3:11">
      <c r="C333" s="333"/>
      <c r="D333" s="333"/>
      <c r="E333" s="333"/>
      <c r="F333" s="333"/>
      <c r="G333" s="333"/>
      <c r="H333" s="333"/>
      <c r="I333" s="333"/>
      <c r="J333" s="333"/>
      <c r="K333" s="333"/>
    </row>
    <row r="334" spans="3:11">
      <c r="C334" s="347"/>
      <c r="D334" s="347"/>
      <c r="E334" s="347"/>
      <c r="F334" s="347"/>
      <c r="G334" s="347"/>
      <c r="H334" s="347"/>
      <c r="I334" s="347"/>
      <c r="J334" s="347"/>
      <c r="K334" s="347"/>
    </row>
    <row r="335" spans="3:11">
      <c r="C335" s="333"/>
      <c r="D335" s="333"/>
      <c r="E335" s="333"/>
      <c r="F335" s="333"/>
      <c r="G335" s="333"/>
      <c r="H335" s="333"/>
      <c r="I335" s="333"/>
      <c r="J335" s="333"/>
      <c r="K335" s="333"/>
    </row>
    <row r="336" spans="3:11">
      <c r="C336" s="333"/>
      <c r="D336" s="333"/>
      <c r="E336" s="333"/>
      <c r="F336" s="333"/>
      <c r="G336" s="333"/>
      <c r="H336" s="333"/>
      <c r="I336" s="333"/>
      <c r="J336" s="333"/>
      <c r="K336" s="333"/>
    </row>
    <row r="337" spans="3:11">
      <c r="C337" s="330"/>
      <c r="D337" s="330"/>
      <c r="E337" s="330"/>
      <c r="F337" s="330"/>
      <c r="G337" s="330"/>
      <c r="H337" s="330"/>
      <c r="I337" s="330"/>
      <c r="J337" s="330"/>
      <c r="K337" s="330"/>
    </row>
    <row r="338" spans="3:11">
      <c r="C338" s="331"/>
      <c r="D338" s="331"/>
      <c r="E338" s="331"/>
      <c r="F338" s="331"/>
      <c r="G338" s="331"/>
      <c r="H338" s="331"/>
      <c r="I338" s="331"/>
      <c r="J338" s="331"/>
      <c r="K338" s="331"/>
    </row>
    <row r="339" spans="3:11">
      <c r="C339" s="330"/>
      <c r="D339" s="330"/>
      <c r="E339" s="330"/>
      <c r="F339" s="330"/>
      <c r="G339" s="330"/>
      <c r="H339" s="330"/>
      <c r="I339" s="330"/>
      <c r="J339" s="330"/>
      <c r="K339" s="330"/>
    </row>
  </sheetData>
  <mergeCells count="7">
    <mergeCell ref="B26:D26"/>
    <mergeCell ref="B1:K1"/>
    <mergeCell ref="B2:K2"/>
    <mergeCell ref="B21:K21"/>
    <mergeCell ref="B22:K22"/>
    <mergeCell ref="B23:K23"/>
    <mergeCell ref="B25:F25"/>
  </mergeCells>
  <conditionalFormatting sqref="C330:K339 C5:K18 C28:K328">
    <cfRule type="cellIs" dxfId="257" priority="1" operator="between">
      <formula>0.0000000000000001</formula>
      <formula>0.4999999999</formula>
    </cfRule>
  </conditionalFormatting>
  <hyperlinks>
    <hyperlink ref="B26" r:id="rId1"/>
    <hyperlink ref="C19:K19" r:id="rId2" display="Total"/>
    <hyperlink ref="C4:K4" r:id="rId3" display="Total"/>
    <hyperlink ref="M2" location="Indice!A1" display="(Voltar ao Índice)"/>
  </hyperlinks>
  <printOptions horizontalCentered="1"/>
  <pageMargins left="0.27559055118110237" right="0.27559055118110237" top="0.6692913385826772" bottom="0.27559055118110237" header="0" footer="0"/>
  <pageSetup paperSize="9" orientation="portrait" r:id="rId4"/>
</worksheet>
</file>

<file path=xl/worksheets/sheet1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U26"/>
  <sheetViews>
    <sheetView showGridLines="0" workbookViewId="0">
      <selection activeCell="B1" sqref="B1:K1"/>
    </sheetView>
  </sheetViews>
  <sheetFormatPr defaultColWidth="7.85546875" defaultRowHeight="11.25"/>
  <cols>
    <col min="1" max="1" width="6.7109375" style="190" customWidth="1"/>
    <col min="2" max="2" width="16.7109375" style="190" customWidth="1"/>
    <col min="3" max="11" width="8.7109375" style="190" customWidth="1"/>
    <col min="12" max="12" width="6.7109375" style="190" customWidth="1"/>
    <col min="13" max="13" width="14.28515625" style="190" bestFit="1" customWidth="1"/>
    <col min="14" max="16384" width="7.85546875" style="190"/>
  </cols>
  <sheetData>
    <row r="1" spans="2:21" s="166" customFormat="1" ht="30" customHeight="1">
      <c r="B1" s="4846" t="s">
        <v>383</v>
      </c>
      <c r="C1" s="4846"/>
      <c r="D1" s="4846"/>
      <c r="E1" s="4846"/>
      <c r="F1" s="4846"/>
      <c r="G1" s="4846"/>
      <c r="H1" s="4846"/>
      <c r="I1" s="4846"/>
      <c r="J1" s="4846"/>
      <c r="K1" s="4846"/>
      <c r="L1" s="165"/>
    </row>
    <row r="2" spans="2:21" s="166" customFormat="1" ht="30" customHeight="1">
      <c r="B2" s="4846" t="s">
        <v>384</v>
      </c>
      <c r="C2" s="4846"/>
      <c r="D2" s="4846"/>
      <c r="E2" s="4846"/>
      <c r="F2" s="4846"/>
      <c r="G2" s="4846"/>
      <c r="H2" s="4846"/>
      <c r="I2" s="4846"/>
      <c r="J2" s="4846"/>
      <c r="K2" s="4846"/>
      <c r="L2" s="165"/>
      <c r="M2" s="2153" t="s">
        <v>2381</v>
      </c>
    </row>
    <row r="3" spans="2:21" s="323" customFormat="1" ht="12" customHeight="1">
      <c r="B3" s="319" t="s">
        <v>358</v>
      </c>
      <c r="C3" s="235"/>
      <c r="D3" s="235"/>
      <c r="E3" s="235"/>
      <c r="F3" s="235"/>
      <c r="G3" s="235"/>
      <c r="H3" s="235"/>
      <c r="I3" s="235"/>
      <c r="J3" s="235"/>
      <c r="K3" s="322" t="s">
        <v>359</v>
      </c>
      <c r="L3" s="235"/>
    </row>
    <row r="4" spans="2:21" s="174" customFormat="1" ht="27" customHeight="1">
      <c r="B4" s="324"/>
      <c r="C4" s="108" t="s">
        <v>371</v>
      </c>
      <c r="D4" s="108" t="s">
        <v>372</v>
      </c>
      <c r="E4" s="108" t="s">
        <v>373</v>
      </c>
      <c r="F4" s="108" t="s">
        <v>374</v>
      </c>
      <c r="G4" s="108" t="s">
        <v>375</v>
      </c>
      <c r="H4" s="108" t="s">
        <v>376</v>
      </c>
      <c r="I4" s="108" t="s">
        <v>377</v>
      </c>
      <c r="J4" s="108" t="s">
        <v>378</v>
      </c>
      <c r="K4" s="154" t="s">
        <v>379</v>
      </c>
      <c r="L4" s="130"/>
    </row>
    <row r="5" spans="2:21" s="179" customFormat="1" ht="21" customHeight="1">
      <c r="B5" s="179" t="s">
        <v>17</v>
      </c>
      <c r="C5" s="326">
        <v>106217</v>
      </c>
      <c r="D5" s="326">
        <v>17613</v>
      </c>
      <c r="E5" s="326">
        <v>36417</v>
      </c>
      <c r="F5" s="326">
        <v>121967</v>
      </c>
      <c r="G5" s="326">
        <v>165897</v>
      </c>
      <c r="H5" s="326">
        <v>55285</v>
      </c>
      <c r="I5" s="326">
        <v>92976</v>
      </c>
      <c r="J5" s="326">
        <v>33266</v>
      </c>
      <c r="K5" s="326">
        <v>58330</v>
      </c>
    </row>
    <row r="6" spans="2:21" s="179" customFormat="1" ht="21" customHeight="1">
      <c r="B6" s="183" t="s">
        <v>18</v>
      </c>
      <c r="C6" s="326">
        <v>100738</v>
      </c>
      <c r="D6" s="326">
        <v>17014</v>
      </c>
      <c r="E6" s="326">
        <v>35393</v>
      </c>
      <c r="F6" s="326">
        <v>118111</v>
      </c>
      <c r="G6" s="326">
        <v>158262</v>
      </c>
      <c r="H6" s="326">
        <v>53335</v>
      </c>
      <c r="I6" s="326">
        <v>89678</v>
      </c>
      <c r="J6" s="326">
        <v>31565</v>
      </c>
      <c r="K6" s="326">
        <v>56172</v>
      </c>
    </row>
    <row r="7" spans="2:21" ht="21" customHeight="1">
      <c r="B7" s="186" t="s">
        <v>47</v>
      </c>
      <c r="C7" s="329">
        <v>3187</v>
      </c>
      <c r="D7" s="329">
        <v>312</v>
      </c>
      <c r="E7" s="329">
        <v>747</v>
      </c>
      <c r="F7" s="329">
        <v>1970</v>
      </c>
      <c r="G7" s="329">
        <v>4156</v>
      </c>
      <c r="H7" s="329">
        <v>836</v>
      </c>
      <c r="I7" s="329">
        <v>1785</v>
      </c>
      <c r="J7" s="329">
        <v>893</v>
      </c>
      <c r="K7" s="329">
        <v>964</v>
      </c>
      <c r="L7" s="341"/>
      <c r="M7" s="179"/>
      <c r="N7" s="179"/>
      <c r="O7" s="179"/>
      <c r="P7" s="179"/>
      <c r="Q7" s="179"/>
      <c r="R7" s="179"/>
      <c r="S7" s="179"/>
      <c r="T7" s="179"/>
      <c r="U7" s="179"/>
    </row>
    <row r="8" spans="2:21" ht="21" customHeight="1">
      <c r="B8" s="191" t="s">
        <v>243</v>
      </c>
      <c r="C8" s="307">
        <v>287</v>
      </c>
      <c r="D8" s="307">
        <v>7</v>
      </c>
      <c r="E8" s="307">
        <v>19</v>
      </c>
      <c r="F8" s="307">
        <v>28</v>
      </c>
      <c r="G8" s="307">
        <v>96</v>
      </c>
      <c r="H8" s="307">
        <v>20</v>
      </c>
      <c r="I8" s="307">
        <v>30</v>
      </c>
      <c r="J8" s="307">
        <v>30</v>
      </c>
      <c r="K8" s="307">
        <v>25</v>
      </c>
      <c r="L8" s="341"/>
      <c r="M8" s="179"/>
      <c r="N8" s="179"/>
      <c r="O8" s="179"/>
      <c r="P8" s="179"/>
      <c r="Q8" s="179"/>
      <c r="R8" s="179"/>
      <c r="S8" s="179"/>
      <c r="T8" s="179"/>
      <c r="U8" s="179"/>
    </row>
    <row r="9" spans="2:21" ht="21" customHeight="1">
      <c r="B9" s="191" t="s">
        <v>244</v>
      </c>
      <c r="C9" s="332">
        <v>187</v>
      </c>
      <c r="D9" s="332">
        <v>9</v>
      </c>
      <c r="E9" s="332">
        <v>29</v>
      </c>
      <c r="F9" s="332">
        <v>63</v>
      </c>
      <c r="G9" s="332">
        <v>357</v>
      </c>
      <c r="H9" s="332">
        <v>48</v>
      </c>
      <c r="I9" s="332">
        <v>89</v>
      </c>
      <c r="J9" s="332">
        <v>55</v>
      </c>
      <c r="K9" s="332">
        <v>80</v>
      </c>
      <c r="L9" s="341"/>
      <c r="M9" s="179"/>
      <c r="N9" s="179"/>
      <c r="O9" s="179"/>
      <c r="P9" s="179"/>
      <c r="Q9" s="179"/>
      <c r="R9" s="179"/>
      <c r="S9" s="179"/>
      <c r="T9" s="179"/>
      <c r="U9" s="179"/>
    </row>
    <row r="10" spans="2:21" ht="21" customHeight="1">
      <c r="B10" s="191" t="s">
        <v>245</v>
      </c>
      <c r="C10" s="332">
        <v>1498</v>
      </c>
      <c r="D10" s="332">
        <v>231</v>
      </c>
      <c r="E10" s="332">
        <v>568</v>
      </c>
      <c r="F10" s="332">
        <v>1394</v>
      </c>
      <c r="G10" s="332">
        <v>2323</v>
      </c>
      <c r="H10" s="332">
        <v>502</v>
      </c>
      <c r="I10" s="332">
        <v>1161</v>
      </c>
      <c r="J10" s="332">
        <v>514</v>
      </c>
      <c r="K10" s="332">
        <v>529</v>
      </c>
      <c r="L10" s="341"/>
      <c r="M10" s="179"/>
      <c r="N10" s="179"/>
      <c r="O10" s="179"/>
      <c r="P10" s="179"/>
      <c r="Q10" s="179"/>
      <c r="R10" s="179"/>
      <c r="S10" s="179"/>
      <c r="T10" s="179"/>
      <c r="U10" s="179"/>
    </row>
    <row r="11" spans="2:21" ht="21" customHeight="1">
      <c r="B11" s="191" t="s">
        <v>246</v>
      </c>
      <c r="C11" s="307">
        <v>222</v>
      </c>
      <c r="D11" s="307">
        <v>10</v>
      </c>
      <c r="E11" s="307">
        <v>21</v>
      </c>
      <c r="F11" s="307">
        <v>66</v>
      </c>
      <c r="G11" s="307">
        <v>200</v>
      </c>
      <c r="H11" s="307">
        <v>34</v>
      </c>
      <c r="I11" s="307">
        <v>107</v>
      </c>
      <c r="J11" s="307">
        <v>48</v>
      </c>
      <c r="K11" s="307">
        <v>60</v>
      </c>
      <c r="L11" s="341"/>
      <c r="M11" s="179"/>
      <c r="N11" s="179"/>
      <c r="O11" s="179"/>
      <c r="P11" s="179"/>
      <c r="Q11" s="179"/>
      <c r="R11" s="179"/>
      <c r="S11" s="179"/>
      <c r="T11" s="179"/>
      <c r="U11" s="179"/>
    </row>
    <row r="12" spans="2:21" ht="21" customHeight="1">
      <c r="B12" s="191" t="s">
        <v>247</v>
      </c>
      <c r="C12" s="332">
        <v>117</v>
      </c>
      <c r="D12" s="332">
        <v>3</v>
      </c>
      <c r="E12" s="332">
        <v>12</v>
      </c>
      <c r="F12" s="332">
        <v>33</v>
      </c>
      <c r="G12" s="332">
        <v>63</v>
      </c>
      <c r="H12" s="332">
        <v>18</v>
      </c>
      <c r="I12" s="332">
        <v>17</v>
      </c>
      <c r="J12" s="332">
        <v>21</v>
      </c>
      <c r="K12" s="332">
        <v>23</v>
      </c>
      <c r="L12" s="341"/>
      <c r="M12" s="179"/>
      <c r="N12" s="179"/>
      <c r="O12" s="179"/>
      <c r="P12" s="179"/>
      <c r="Q12" s="179"/>
      <c r="R12" s="179"/>
      <c r="S12" s="179"/>
      <c r="T12" s="179"/>
      <c r="U12" s="179"/>
    </row>
    <row r="13" spans="2:21" ht="21" customHeight="1">
      <c r="B13" s="191" t="s">
        <v>248</v>
      </c>
      <c r="C13" s="332">
        <v>55</v>
      </c>
      <c r="D13" s="332">
        <v>1</v>
      </c>
      <c r="E13" s="332">
        <v>6</v>
      </c>
      <c r="F13" s="332">
        <v>7</v>
      </c>
      <c r="G13" s="332">
        <v>20</v>
      </c>
      <c r="H13" s="332">
        <v>3</v>
      </c>
      <c r="I13" s="332">
        <v>11</v>
      </c>
      <c r="J13" s="332">
        <v>2</v>
      </c>
      <c r="K13" s="332">
        <v>7</v>
      </c>
      <c r="L13" s="341"/>
      <c r="M13" s="179"/>
      <c r="N13" s="179"/>
      <c r="O13" s="179"/>
      <c r="P13" s="179"/>
      <c r="Q13" s="179"/>
      <c r="R13" s="179"/>
      <c r="S13" s="179"/>
      <c r="T13" s="179"/>
      <c r="U13" s="179"/>
    </row>
    <row r="14" spans="2:21" ht="21" customHeight="1">
      <c r="B14" s="191" t="s">
        <v>249</v>
      </c>
      <c r="C14" s="332">
        <v>120</v>
      </c>
      <c r="D14" s="332">
        <v>5</v>
      </c>
      <c r="E14" s="332">
        <v>15</v>
      </c>
      <c r="F14" s="332">
        <v>47</v>
      </c>
      <c r="G14" s="332">
        <v>131</v>
      </c>
      <c r="H14" s="332">
        <v>24</v>
      </c>
      <c r="I14" s="332">
        <v>41</v>
      </c>
      <c r="J14" s="332">
        <v>20</v>
      </c>
      <c r="K14" s="332">
        <v>29</v>
      </c>
      <c r="L14" s="341"/>
      <c r="M14" s="179"/>
      <c r="N14" s="179"/>
      <c r="O14" s="179"/>
      <c r="P14" s="179"/>
      <c r="Q14" s="179"/>
      <c r="R14" s="179"/>
      <c r="S14" s="179"/>
      <c r="T14" s="179"/>
      <c r="U14" s="179"/>
    </row>
    <row r="15" spans="2:21" ht="21" customHeight="1">
      <c r="B15" s="191" t="s">
        <v>250</v>
      </c>
      <c r="C15" s="332">
        <v>389</v>
      </c>
      <c r="D15" s="332">
        <v>37</v>
      </c>
      <c r="E15" s="332">
        <v>54</v>
      </c>
      <c r="F15" s="332">
        <v>266</v>
      </c>
      <c r="G15" s="332">
        <v>775</v>
      </c>
      <c r="H15" s="332">
        <v>159</v>
      </c>
      <c r="I15" s="332">
        <v>251</v>
      </c>
      <c r="J15" s="332">
        <v>159</v>
      </c>
      <c r="K15" s="332">
        <v>177</v>
      </c>
      <c r="L15" s="341"/>
      <c r="M15" s="179"/>
      <c r="N15" s="179"/>
      <c r="O15" s="179"/>
      <c r="P15" s="179"/>
      <c r="Q15" s="179"/>
      <c r="R15" s="179"/>
      <c r="S15" s="179"/>
      <c r="T15" s="179"/>
      <c r="U15" s="179"/>
    </row>
    <row r="16" spans="2:21" ht="21" customHeight="1">
      <c r="B16" s="191" t="s">
        <v>251</v>
      </c>
      <c r="C16" s="332">
        <v>96</v>
      </c>
      <c r="D16" s="332">
        <v>2</v>
      </c>
      <c r="E16" s="332">
        <v>1</v>
      </c>
      <c r="F16" s="332">
        <v>18</v>
      </c>
      <c r="G16" s="332">
        <v>61</v>
      </c>
      <c r="H16" s="332">
        <v>9</v>
      </c>
      <c r="I16" s="332">
        <v>31</v>
      </c>
      <c r="J16" s="332">
        <v>5</v>
      </c>
      <c r="K16" s="332">
        <v>11</v>
      </c>
      <c r="L16" s="341"/>
      <c r="M16" s="179"/>
      <c r="N16" s="179"/>
      <c r="O16" s="179"/>
      <c r="P16" s="179"/>
      <c r="Q16" s="179"/>
      <c r="R16" s="179"/>
      <c r="S16" s="179"/>
      <c r="T16" s="179"/>
      <c r="U16" s="179"/>
    </row>
    <row r="17" spans="2:21" ht="21" customHeight="1">
      <c r="B17" s="191" t="s">
        <v>252</v>
      </c>
      <c r="C17" s="332">
        <v>101</v>
      </c>
      <c r="D17" s="332">
        <v>2</v>
      </c>
      <c r="E17" s="332">
        <v>7</v>
      </c>
      <c r="F17" s="332">
        <v>19</v>
      </c>
      <c r="G17" s="332">
        <v>30</v>
      </c>
      <c r="H17" s="332">
        <v>6</v>
      </c>
      <c r="I17" s="332">
        <v>22</v>
      </c>
      <c r="J17" s="332">
        <v>11</v>
      </c>
      <c r="K17" s="332">
        <v>13</v>
      </c>
      <c r="L17" s="341"/>
      <c r="M17" s="179"/>
      <c r="N17" s="179"/>
      <c r="O17" s="179"/>
      <c r="P17" s="179"/>
      <c r="Q17" s="179"/>
      <c r="R17" s="179"/>
      <c r="S17" s="179"/>
      <c r="T17" s="179"/>
      <c r="U17" s="179"/>
    </row>
    <row r="18" spans="2:21" ht="21" customHeight="1">
      <c r="B18" s="191" t="s">
        <v>253</v>
      </c>
      <c r="C18" s="332">
        <v>115</v>
      </c>
      <c r="D18" s="332">
        <v>5</v>
      </c>
      <c r="E18" s="332">
        <v>15</v>
      </c>
      <c r="F18" s="332">
        <v>29</v>
      </c>
      <c r="G18" s="332">
        <v>100</v>
      </c>
      <c r="H18" s="332">
        <v>13</v>
      </c>
      <c r="I18" s="332">
        <v>25</v>
      </c>
      <c r="J18" s="332">
        <v>28</v>
      </c>
      <c r="K18" s="332">
        <v>10</v>
      </c>
      <c r="L18" s="341"/>
      <c r="M18" s="179"/>
      <c r="N18" s="179"/>
      <c r="O18" s="179"/>
      <c r="P18" s="179"/>
      <c r="Q18" s="179"/>
      <c r="R18" s="179"/>
      <c r="S18" s="179"/>
      <c r="T18" s="179"/>
      <c r="U18" s="179"/>
    </row>
    <row r="19" spans="2:21" ht="27" customHeight="1">
      <c r="B19" s="324"/>
      <c r="C19" s="108" t="s">
        <v>371</v>
      </c>
      <c r="D19" s="108" t="s">
        <v>372</v>
      </c>
      <c r="E19" s="108" t="s">
        <v>373</v>
      </c>
      <c r="F19" s="108" t="s">
        <v>374</v>
      </c>
      <c r="G19" s="108" t="s">
        <v>375</v>
      </c>
      <c r="H19" s="108" t="s">
        <v>376</v>
      </c>
      <c r="I19" s="108" t="s">
        <v>377</v>
      </c>
      <c r="J19" s="108" t="s">
        <v>378</v>
      </c>
      <c r="K19" s="154" t="s">
        <v>379</v>
      </c>
      <c r="L19" s="130"/>
    </row>
    <row r="20" spans="2:21" ht="6" customHeight="1">
      <c r="B20" s="345"/>
      <c r="C20" s="325"/>
      <c r="D20" s="325"/>
      <c r="E20" s="325"/>
      <c r="F20" s="325"/>
      <c r="G20" s="325"/>
      <c r="H20" s="325"/>
      <c r="I20" s="325"/>
      <c r="J20" s="325"/>
      <c r="K20" s="325"/>
      <c r="L20" s="130"/>
    </row>
    <row r="21" spans="2:21" s="228" customFormat="1" ht="12" customHeight="1">
      <c r="B21" s="5752" t="s">
        <v>200</v>
      </c>
      <c r="C21" s="5752"/>
      <c r="D21" s="5752"/>
      <c r="E21" s="5752"/>
      <c r="F21" s="5752"/>
      <c r="G21" s="5752"/>
      <c r="H21" s="5752"/>
      <c r="I21" s="5752"/>
      <c r="J21" s="5752"/>
      <c r="K21" s="5752"/>
      <c r="L21" s="336"/>
    </row>
    <row r="22" spans="2:21" s="228" customFormat="1" ht="12" customHeight="1">
      <c r="B22" s="5752" t="s">
        <v>264</v>
      </c>
      <c r="C22" s="5752"/>
      <c r="D22" s="5752"/>
      <c r="E22" s="5752"/>
      <c r="F22" s="5752"/>
      <c r="G22" s="5752"/>
      <c r="H22" s="5752"/>
      <c r="I22" s="5752"/>
      <c r="J22" s="5752"/>
      <c r="K22" s="5752"/>
      <c r="L22" s="258"/>
    </row>
    <row r="23" spans="2:21" s="228" customFormat="1" ht="12" customHeight="1">
      <c r="B23" s="5752" t="s">
        <v>265</v>
      </c>
      <c r="C23" s="5752"/>
      <c r="D23" s="5752"/>
      <c r="E23" s="5752"/>
      <c r="F23" s="5752"/>
      <c r="G23" s="5752"/>
      <c r="H23" s="5752"/>
      <c r="I23" s="5752"/>
      <c r="J23" s="5752"/>
      <c r="K23" s="5752"/>
    </row>
    <row r="24" spans="2:21" ht="6" customHeight="1">
      <c r="B24" s="200"/>
      <c r="C24" s="260"/>
      <c r="D24" s="260"/>
      <c r="E24" s="260"/>
      <c r="F24" s="260"/>
      <c r="G24" s="260"/>
      <c r="H24" s="260"/>
      <c r="I24" s="260"/>
      <c r="J24" s="260"/>
      <c r="K24" s="260"/>
    </row>
    <row r="25" spans="2:21" ht="12" customHeight="1">
      <c r="B25" s="4719" t="s">
        <v>64</v>
      </c>
      <c r="C25" s="4719"/>
      <c r="D25" s="4719"/>
      <c r="E25" s="4719"/>
      <c r="F25" s="4719"/>
      <c r="G25" s="4719"/>
    </row>
    <row r="26" spans="2:21" ht="12" customHeight="1">
      <c r="B26" s="5734" t="s">
        <v>382</v>
      </c>
      <c r="C26" s="5734"/>
      <c r="D26" s="5734"/>
    </row>
  </sheetData>
  <mergeCells count="7">
    <mergeCell ref="B26:D26"/>
    <mergeCell ref="B1:K1"/>
    <mergeCell ref="B2:K2"/>
    <mergeCell ref="B21:K21"/>
    <mergeCell ref="B22:K22"/>
    <mergeCell ref="B23:K23"/>
    <mergeCell ref="B25:G25"/>
  </mergeCells>
  <conditionalFormatting sqref="C22:K24 C5:K20 C27:K41 H25:K25 E26:K26">
    <cfRule type="cellIs" dxfId="256" priority="2" operator="between">
      <formula>0.0000000000000001</formula>
      <formula>0.4999999999</formula>
    </cfRule>
  </conditionalFormatting>
  <conditionalFormatting sqref="C21:K21">
    <cfRule type="cellIs" dxfId="255" priority="1" operator="between">
      <formula>0.0000000000000001</formula>
      <formula>0.4999999999</formula>
    </cfRule>
  </conditionalFormatting>
  <hyperlinks>
    <hyperlink ref="B26" r:id="rId1"/>
    <hyperlink ref="C19:K19" r:id="rId2" display="I"/>
    <hyperlink ref="C4:K4" r:id="rId3" display="I"/>
    <hyperlink ref="M2" location="Indice!A1" display="(Voltar ao Índice)"/>
  </hyperlinks>
  <printOptions horizontalCentered="1"/>
  <pageMargins left="0.27559055118110237" right="0.27559055118110237" top="0.6692913385826772" bottom="0.27559055118110237" header="0" footer="0"/>
  <pageSetup paperSize="9" orientation="portrait" r:id="rId4"/>
</worksheet>
</file>

<file path=xl/worksheets/sheet1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26"/>
  <sheetViews>
    <sheetView showGridLines="0" workbookViewId="0">
      <selection activeCell="B1" sqref="B1:K1"/>
    </sheetView>
  </sheetViews>
  <sheetFormatPr defaultColWidth="7.85546875" defaultRowHeight="11.25"/>
  <cols>
    <col min="1" max="1" width="6.7109375" style="190" customWidth="1"/>
    <col min="2" max="2" width="16.7109375" style="190" customWidth="1"/>
    <col min="3" max="11" width="8.7109375" style="190" customWidth="1"/>
    <col min="12" max="12" width="6.7109375" style="190" customWidth="1"/>
    <col min="13" max="13" width="14.28515625" style="190" bestFit="1" customWidth="1"/>
    <col min="14" max="14" width="9.140625" style="190" customWidth="1"/>
    <col min="15" max="15" width="13.28515625" style="190" customWidth="1"/>
    <col min="16" max="16384" width="7.85546875" style="190"/>
  </cols>
  <sheetData>
    <row r="1" spans="2:13" s="166" customFormat="1" ht="30" customHeight="1">
      <c r="B1" s="4846" t="s">
        <v>385</v>
      </c>
      <c r="C1" s="4846"/>
      <c r="D1" s="4846"/>
      <c r="E1" s="4846"/>
      <c r="F1" s="4846"/>
      <c r="G1" s="4846"/>
      <c r="H1" s="4846"/>
      <c r="I1" s="4846"/>
      <c r="J1" s="4846"/>
      <c r="K1" s="4846"/>
      <c r="L1" s="165"/>
    </row>
    <row r="2" spans="2:13" s="166" customFormat="1" ht="30" customHeight="1">
      <c r="B2" s="4846" t="s">
        <v>386</v>
      </c>
      <c r="C2" s="4846"/>
      <c r="D2" s="4846"/>
      <c r="E2" s="4846"/>
      <c r="F2" s="4846"/>
      <c r="G2" s="4846"/>
      <c r="H2" s="4846"/>
      <c r="I2" s="4846"/>
      <c r="J2" s="4846"/>
      <c r="K2" s="4846"/>
      <c r="L2" s="165"/>
      <c r="M2" s="2153" t="s">
        <v>2381</v>
      </c>
    </row>
    <row r="3" spans="2:13" s="323" customFormat="1" ht="12" customHeight="1">
      <c r="B3" s="319" t="s">
        <v>358</v>
      </c>
      <c r="C3" s="320"/>
      <c r="D3" s="320"/>
      <c r="E3" s="320"/>
      <c r="F3" s="320"/>
      <c r="G3" s="320"/>
      <c r="H3" s="320"/>
      <c r="I3" s="320"/>
      <c r="J3" s="320"/>
      <c r="K3" s="321" t="s">
        <v>359</v>
      </c>
      <c r="L3" s="322"/>
    </row>
    <row r="4" spans="2:13" s="174" customFormat="1" ht="27" customHeight="1">
      <c r="B4" s="324"/>
      <c r="C4" s="108" t="s">
        <v>177</v>
      </c>
      <c r="D4" s="108" t="s">
        <v>360</v>
      </c>
      <c r="E4" s="108" t="s">
        <v>361</v>
      </c>
      <c r="F4" s="108" t="s">
        <v>362</v>
      </c>
      <c r="G4" s="108" t="s">
        <v>363</v>
      </c>
      <c r="H4" s="108" t="s">
        <v>364</v>
      </c>
      <c r="I4" s="108" t="s">
        <v>365</v>
      </c>
      <c r="J4" s="108" t="s">
        <v>366</v>
      </c>
      <c r="K4" s="154" t="s">
        <v>367</v>
      </c>
      <c r="L4" s="130"/>
    </row>
    <row r="5" spans="2:13" s="179" customFormat="1" ht="21" customHeight="1">
      <c r="B5" s="179" t="s">
        <v>17</v>
      </c>
      <c r="C5" s="326">
        <v>380935</v>
      </c>
      <c r="D5" s="326">
        <v>15667</v>
      </c>
      <c r="E5" s="326">
        <v>752</v>
      </c>
      <c r="F5" s="326">
        <v>39161</v>
      </c>
      <c r="G5" s="326">
        <v>783</v>
      </c>
      <c r="H5" s="326">
        <v>986</v>
      </c>
      <c r="I5" s="326">
        <v>39022</v>
      </c>
      <c r="J5" s="326">
        <v>96734</v>
      </c>
      <c r="K5" s="326">
        <v>17139</v>
      </c>
      <c r="L5" s="341"/>
      <c r="M5" s="349"/>
    </row>
    <row r="6" spans="2:13" s="179" customFormat="1" ht="21" customHeight="1">
      <c r="B6" s="183" t="s">
        <v>18</v>
      </c>
      <c r="C6" s="326">
        <v>367794</v>
      </c>
      <c r="D6" s="326">
        <v>15257</v>
      </c>
      <c r="E6" s="326">
        <v>718</v>
      </c>
      <c r="F6" s="326">
        <v>38354</v>
      </c>
      <c r="G6" s="326">
        <v>767</v>
      </c>
      <c r="H6" s="326">
        <v>940</v>
      </c>
      <c r="I6" s="326">
        <v>37816</v>
      </c>
      <c r="J6" s="326">
        <v>93314</v>
      </c>
      <c r="K6" s="326">
        <v>16234</v>
      </c>
      <c r="L6" s="341"/>
      <c r="M6" s="349"/>
    </row>
    <row r="7" spans="2:13" ht="21" customHeight="1">
      <c r="B7" s="186" t="s">
        <v>47</v>
      </c>
      <c r="C7" s="329">
        <v>8160</v>
      </c>
      <c r="D7" s="329">
        <v>145</v>
      </c>
      <c r="E7" s="329">
        <v>17</v>
      </c>
      <c r="F7" s="329">
        <v>446</v>
      </c>
      <c r="G7" s="329">
        <v>11</v>
      </c>
      <c r="H7" s="329">
        <v>24</v>
      </c>
      <c r="I7" s="329">
        <v>832</v>
      </c>
      <c r="J7" s="329">
        <v>1989</v>
      </c>
      <c r="K7" s="329">
        <v>694</v>
      </c>
      <c r="L7" s="341"/>
      <c r="M7" s="349"/>
    </row>
    <row r="8" spans="2:13" ht="21" customHeight="1">
      <c r="B8" s="191" t="s">
        <v>243</v>
      </c>
      <c r="C8" s="307">
        <v>244</v>
      </c>
      <c r="D8" s="307">
        <v>15</v>
      </c>
      <c r="E8" s="307">
        <v>0</v>
      </c>
      <c r="F8" s="307">
        <v>16</v>
      </c>
      <c r="G8" s="307">
        <v>1</v>
      </c>
      <c r="H8" s="307">
        <v>0</v>
      </c>
      <c r="I8" s="307">
        <v>35</v>
      </c>
      <c r="J8" s="307">
        <v>39</v>
      </c>
      <c r="K8" s="307">
        <v>21</v>
      </c>
      <c r="L8" s="341"/>
      <c r="M8" s="349"/>
    </row>
    <row r="9" spans="2:13" ht="21" customHeight="1">
      <c r="B9" s="191" t="s">
        <v>244</v>
      </c>
      <c r="C9" s="332">
        <v>560</v>
      </c>
      <c r="D9" s="332">
        <v>16</v>
      </c>
      <c r="E9" s="332">
        <v>2</v>
      </c>
      <c r="F9" s="332">
        <v>52</v>
      </c>
      <c r="G9" s="332">
        <v>1</v>
      </c>
      <c r="H9" s="332">
        <v>0</v>
      </c>
      <c r="I9" s="332">
        <v>106</v>
      </c>
      <c r="J9" s="332">
        <v>144</v>
      </c>
      <c r="K9" s="332">
        <v>64</v>
      </c>
      <c r="L9" s="341"/>
      <c r="M9" s="349"/>
    </row>
    <row r="10" spans="2:13" ht="21" customHeight="1">
      <c r="B10" s="191" t="s">
        <v>245</v>
      </c>
      <c r="C10" s="332">
        <v>5152</v>
      </c>
      <c r="D10" s="332">
        <v>36</v>
      </c>
      <c r="E10" s="332">
        <v>11</v>
      </c>
      <c r="F10" s="332">
        <v>202</v>
      </c>
      <c r="G10" s="332">
        <v>7</v>
      </c>
      <c r="H10" s="332">
        <v>15</v>
      </c>
      <c r="I10" s="332">
        <v>388</v>
      </c>
      <c r="J10" s="332">
        <v>1268</v>
      </c>
      <c r="K10" s="332">
        <v>366</v>
      </c>
      <c r="L10" s="341"/>
      <c r="M10" s="349"/>
    </row>
    <row r="11" spans="2:13" ht="21" customHeight="1">
      <c r="B11" s="191" t="s">
        <v>246</v>
      </c>
      <c r="C11" s="307">
        <v>414</v>
      </c>
      <c r="D11" s="307">
        <v>20</v>
      </c>
      <c r="E11" s="307">
        <v>0</v>
      </c>
      <c r="F11" s="307">
        <v>46</v>
      </c>
      <c r="G11" s="307">
        <v>2</v>
      </c>
      <c r="H11" s="307">
        <v>4</v>
      </c>
      <c r="I11" s="307">
        <v>74</v>
      </c>
      <c r="J11" s="307">
        <v>94</v>
      </c>
      <c r="K11" s="307">
        <v>35</v>
      </c>
      <c r="L11" s="341"/>
      <c r="M11" s="349"/>
    </row>
    <row r="12" spans="2:13" ht="21" customHeight="1">
      <c r="B12" s="191" t="s">
        <v>247</v>
      </c>
      <c r="C12" s="332">
        <v>196</v>
      </c>
      <c r="D12" s="332">
        <v>9</v>
      </c>
      <c r="E12" s="332">
        <v>1</v>
      </c>
      <c r="F12" s="332">
        <v>16</v>
      </c>
      <c r="G12" s="332">
        <v>0</v>
      </c>
      <c r="H12" s="332">
        <v>1</v>
      </c>
      <c r="I12" s="332">
        <v>34</v>
      </c>
      <c r="J12" s="332">
        <v>45</v>
      </c>
      <c r="K12" s="332">
        <v>14</v>
      </c>
      <c r="L12" s="341"/>
      <c r="M12" s="349"/>
    </row>
    <row r="13" spans="2:13" ht="21" customHeight="1">
      <c r="B13" s="191" t="s">
        <v>248</v>
      </c>
      <c r="C13" s="332">
        <v>45</v>
      </c>
      <c r="D13" s="332">
        <v>2</v>
      </c>
      <c r="E13" s="332">
        <v>0</v>
      </c>
      <c r="F13" s="332">
        <v>4</v>
      </c>
      <c r="G13" s="332">
        <v>0</v>
      </c>
      <c r="H13" s="332">
        <v>0</v>
      </c>
      <c r="I13" s="332">
        <v>5</v>
      </c>
      <c r="J13" s="332">
        <v>5</v>
      </c>
      <c r="K13" s="332">
        <v>2</v>
      </c>
      <c r="L13" s="341"/>
      <c r="M13" s="349"/>
    </row>
    <row r="14" spans="2:13" ht="21" customHeight="1">
      <c r="B14" s="191" t="s">
        <v>249</v>
      </c>
      <c r="C14" s="332">
        <v>270</v>
      </c>
      <c r="D14" s="332">
        <v>4</v>
      </c>
      <c r="E14" s="332">
        <v>0</v>
      </c>
      <c r="F14" s="332">
        <v>22</v>
      </c>
      <c r="G14" s="332">
        <v>0</v>
      </c>
      <c r="H14" s="332">
        <v>1</v>
      </c>
      <c r="I14" s="332">
        <v>39</v>
      </c>
      <c r="J14" s="332">
        <v>72</v>
      </c>
      <c r="K14" s="332">
        <v>37</v>
      </c>
      <c r="L14" s="341"/>
      <c r="M14" s="349"/>
    </row>
    <row r="15" spans="2:13" ht="21" customHeight="1">
      <c r="B15" s="191" t="s">
        <v>250</v>
      </c>
      <c r="C15" s="332">
        <v>904</v>
      </c>
      <c r="D15" s="332">
        <v>29</v>
      </c>
      <c r="E15" s="332">
        <v>0</v>
      </c>
      <c r="F15" s="332">
        <v>64</v>
      </c>
      <c r="G15" s="332">
        <v>0</v>
      </c>
      <c r="H15" s="332">
        <v>3</v>
      </c>
      <c r="I15" s="332">
        <v>102</v>
      </c>
      <c r="J15" s="332">
        <v>219</v>
      </c>
      <c r="K15" s="332">
        <v>113</v>
      </c>
      <c r="L15" s="341"/>
      <c r="M15" s="349"/>
    </row>
    <row r="16" spans="2:13" ht="21" customHeight="1">
      <c r="B16" s="191" t="s">
        <v>251</v>
      </c>
      <c r="C16" s="332">
        <v>108</v>
      </c>
      <c r="D16" s="332">
        <v>4</v>
      </c>
      <c r="E16" s="332">
        <v>2</v>
      </c>
      <c r="F16" s="332">
        <v>9</v>
      </c>
      <c r="G16" s="332">
        <v>0</v>
      </c>
      <c r="H16" s="332">
        <v>0</v>
      </c>
      <c r="I16" s="332">
        <v>17</v>
      </c>
      <c r="J16" s="332">
        <v>27</v>
      </c>
      <c r="K16" s="332">
        <v>9</v>
      </c>
      <c r="L16" s="341"/>
      <c r="M16" s="349"/>
    </row>
    <row r="17" spans="2:13" ht="21" customHeight="1">
      <c r="B17" s="191" t="s">
        <v>252</v>
      </c>
      <c r="C17" s="332">
        <v>132</v>
      </c>
      <c r="D17" s="332">
        <v>7</v>
      </c>
      <c r="E17" s="332">
        <v>0</v>
      </c>
      <c r="F17" s="332">
        <v>7</v>
      </c>
      <c r="G17" s="332">
        <v>0</v>
      </c>
      <c r="H17" s="332">
        <v>0</v>
      </c>
      <c r="I17" s="332">
        <v>23</v>
      </c>
      <c r="J17" s="332">
        <v>41</v>
      </c>
      <c r="K17" s="332">
        <v>10</v>
      </c>
      <c r="L17" s="341"/>
      <c r="M17" s="349"/>
    </row>
    <row r="18" spans="2:13" ht="21" customHeight="1">
      <c r="B18" s="191" t="s">
        <v>253</v>
      </c>
      <c r="C18" s="332">
        <v>135</v>
      </c>
      <c r="D18" s="332">
        <v>3</v>
      </c>
      <c r="E18" s="332">
        <v>1</v>
      </c>
      <c r="F18" s="332">
        <v>8</v>
      </c>
      <c r="G18" s="332">
        <v>0</v>
      </c>
      <c r="H18" s="332">
        <v>0</v>
      </c>
      <c r="I18" s="332">
        <v>9</v>
      </c>
      <c r="J18" s="332">
        <v>35</v>
      </c>
      <c r="K18" s="332">
        <v>23</v>
      </c>
      <c r="L18" s="341"/>
      <c r="M18" s="349"/>
    </row>
    <row r="19" spans="2:13" ht="27" customHeight="1">
      <c r="B19" s="324"/>
      <c r="C19" s="108" t="s">
        <v>177</v>
      </c>
      <c r="D19" s="108" t="s">
        <v>360</v>
      </c>
      <c r="E19" s="108" t="s">
        <v>361</v>
      </c>
      <c r="F19" s="108" t="s">
        <v>362</v>
      </c>
      <c r="G19" s="108" t="s">
        <v>363</v>
      </c>
      <c r="H19" s="108" t="s">
        <v>364</v>
      </c>
      <c r="I19" s="108" t="s">
        <v>365</v>
      </c>
      <c r="J19" s="108" t="s">
        <v>366</v>
      </c>
      <c r="K19" s="154" t="s">
        <v>367</v>
      </c>
    </row>
    <row r="20" spans="2:13" ht="6" customHeight="1">
      <c r="B20" s="345"/>
      <c r="C20" s="325"/>
      <c r="D20" s="325"/>
      <c r="E20" s="325"/>
      <c r="F20" s="325"/>
      <c r="G20" s="325"/>
      <c r="H20" s="325"/>
      <c r="I20" s="325"/>
      <c r="J20" s="325"/>
      <c r="K20" s="325"/>
    </row>
    <row r="21" spans="2:13" s="198" customFormat="1" ht="12" customHeight="1">
      <c r="B21" s="5752" t="s">
        <v>200</v>
      </c>
      <c r="C21" s="5752"/>
      <c r="D21" s="5752"/>
      <c r="E21" s="5752"/>
      <c r="F21" s="5752"/>
      <c r="G21" s="5752"/>
      <c r="H21" s="5752"/>
      <c r="I21" s="5752"/>
      <c r="J21" s="5752"/>
      <c r="K21" s="5752"/>
      <c r="L21" s="336"/>
    </row>
    <row r="22" spans="2:13" s="198" customFormat="1" ht="12" customHeight="1">
      <c r="B22" s="5752" t="s">
        <v>264</v>
      </c>
      <c r="C22" s="5752"/>
      <c r="D22" s="5752"/>
      <c r="E22" s="5752"/>
      <c r="F22" s="5752"/>
      <c r="G22" s="5752"/>
      <c r="H22" s="5752"/>
      <c r="I22" s="5752"/>
      <c r="J22" s="5752"/>
      <c r="K22" s="5752"/>
    </row>
    <row r="23" spans="2:13" s="198" customFormat="1" ht="12" customHeight="1">
      <c r="B23" s="5752" t="s">
        <v>265</v>
      </c>
      <c r="C23" s="5752"/>
      <c r="D23" s="5752"/>
      <c r="E23" s="5752"/>
      <c r="F23" s="5752"/>
      <c r="G23" s="5752"/>
      <c r="H23" s="5752"/>
      <c r="I23" s="5752"/>
      <c r="J23" s="5752"/>
      <c r="K23" s="5752"/>
      <c r="L23" s="336"/>
    </row>
    <row r="24" spans="2:13" ht="6" customHeight="1">
      <c r="B24" s="200"/>
    </row>
    <row r="25" spans="2:13" ht="12" customHeight="1">
      <c r="B25" s="4719" t="s">
        <v>64</v>
      </c>
      <c r="C25" s="4719"/>
      <c r="D25" s="4719"/>
      <c r="E25" s="4719"/>
      <c r="F25" s="4719"/>
      <c r="G25" s="4719"/>
    </row>
    <row r="26" spans="2:13" ht="12" customHeight="1">
      <c r="B26" s="5734" t="s">
        <v>368</v>
      </c>
      <c r="C26" s="5734"/>
      <c r="D26" s="5734"/>
    </row>
  </sheetData>
  <mergeCells count="7">
    <mergeCell ref="B26:D26"/>
    <mergeCell ref="B1:K1"/>
    <mergeCell ref="B2:K2"/>
    <mergeCell ref="B21:K21"/>
    <mergeCell ref="B22:K22"/>
    <mergeCell ref="B23:K23"/>
    <mergeCell ref="B25:G25"/>
  </mergeCells>
  <conditionalFormatting sqref="C5:K18">
    <cfRule type="cellIs" dxfId="254" priority="1" operator="between">
      <formula>0.0000000000000001</formula>
      <formula>0.4999999999</formula>
    </cfRule>
  </conditionalFormatting>
  <hyperlinks>
    <hyperlink ref="B26" r:id="rId1"/>
    <hyperlink ref="C19:K19" r:id="rId2" display="Total"/>
    <hyperlink ref="C4:K4" r:id="rId3" display="Total"/>
    <hyperlink ref="M2" location="Indice!A1" display="(Voltar ao Índice)"/>
  </hyperlinks>
  <printOptions horizontalCentered="1"/>
  <pageMargins left="0.27559055118110237" right="0.27559055118110237" top="0.6692913385826772" bottom="0.27559055118110237" header="0" footer="0"/>
  <pageSetup paperSize="9" orientation="portrait" r:id="rId4"/>
</worksheet>
</file>

<file path=xl/worksheets/sheet1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30"/>
  <sheetViews>
    <sheetView showGridLines="0" workbookViewId="0">
      <selection activeCell="B1" sqref="B1:K1"/>
    </sheetView>
  </sheetViews>
  <sheetFormatPr defaultColWidth="7.85546875" defaultRowHeight="11.25"/>
  <cols>
    <col min="1" max="1" width="6.7109375" style="190" customWidth="1"/>
    <col min="2" max="2" width="16.7109375" style="190" customWidth="1"/>
    <col min="3" max="11" width="8.7109375" style="190" customWidth="1"/>
    <col min="12" max="12" width="6.7109375" style="190" customWidth="1"/>
    <col min="13" max="13" width="14.28515625" style="190" bestFit="1" customWidth="1"/>
    <col min="14" max="16384" width="7.85546875" style="190"/>
  </cols>
  <sheetData>
    <row r="1" spans="2:13" s="166" customFormat="1" ht="30" customHeight="1">
      <c r="B1" s="4846" t="s">
        <v>387</v>
      </c>
      <c r="C1" s="4846"/>
      <c r="D1" s="4846"/>
      <c r="E1" s="4846"/>
      <c r="F1" s="4846"/>
      <c r="G1" s="4846"/>
      <c r="H1" s="4846"/>
      <c r="I1" s="4846"/>
      <c r="J1" s="4846"/>
      <c r="K1" s="4846"/>
    </row>
    <row r="2" spans="2:13" s="166" customFormat="1" ht="30" customHeight="1">
      <c r="B2" s="4846" t="s">
        <v>388</v>
      </c>
      <c r="C2" s="4846"/>
      <c r="D2" s="4846"/>
      <c r="E2" s="4846"/>
      <c r="F2" s="4846"/>
      <c r="G2" s="4846"/>
      <c r="H2" s="4846"/>
      <c r="I2" s="4846"/>
      <c r="J2" s="4846"/>
      <c r="K2" s="4846"/>
      <c r="M2" s="2153" t="s">
        <v>2381</v>
      </c>
    </row>
    <row r="3" spans="2:13" s="323" customFormat="1" ht="12" customHeight="1">
      <c r="B3" s="319" t="s">
        <v>358</v>
      </c>
      <c r="C3" s="320"/>
      <c r="D3" s="320"/>
      <c r="E3" s="320"/>
      <c r="F3" s="320"/>
      <c r="G3" s="320"/>
      <c r="H3" s="320"/>
      <c r="I3" s="320"/>
      <c r="J3" s="320"/>
      <c r="K3" s="321" t="s">
        <v>359</v>
      </c>
    </row>
    <row r="4" spans="2:13" s="174" customFormat="1" ht="27" customHeight="1">
      <c r="B4" s="324"/>
      <c r="C4" s="108" t="s">
        <v>371</v>
      </c>
      <c r="D4" s="108" t="s">
        <v>372</v>
      </c>
      <c r="E4" s="108" t="s">
        <v>373</v>
      </c>
      <c r="F4" s="108" t="s">
        <v>374</v>
      </c>
      <c r="G4" s="108" t="s">
        <v>375</v>
      </c>
      <c r="H4" s="108" t="s">
        <v>376</v>
      </c>
      <c r="I4" s="108" t="s">
        <v>377</v>
      </c>
      <c r="J4" s="108" t="s">
        <v>378</v>
      </c>
      <c r="K4" s="154" t="s">
        <v>379</v>
      </c>
      <c r="L4" s="308"/>
    </row>
    <row r="5" spans="2:13" s="179" customFormat="1" ht="21" customHeight="1">
      <c r="B5" s="179" t="s">
        <v>17</v>
      </c>
      <c r="C5" s="326">
        <v>36616</v>
      </c>
      <c r="D5" s="326">
        <v>10311</v>
      </c>
      <c r="E5" s="326">
        <v>28896</v>
      </c>
      <c r="F5" s="326">
        <v>39319</v>
      </c>
      <c r="G5" s="326">
        <v>13309</v>
      </c>
      <c r="H5" s="326">
        <v>5382</v>
      </c>
      <c r="I5" s="326">
        <v>21353</v>
      </c>
      <c r="J5" s="326">
        <v>6111</v>
      </c>
      <c r="K5" s="326">
        <v>9394</v>
      </c>
    </row>
    <row r="6" spans="2:13" s="179" customFormat="1" ht="21" customHeight="1">
      <c r="B6" s="183" t="s">
        <v>18</v>
      </c>
      <c r="C6" s="326">
        <v>34574</v>
      </c>
      <c r="D6" s="326">
        <v>10034</v>
      </c>
      <c r="E6" s="326">
        <v>28103</v>
      </c>
      <c r="F6" s="326">
        <v>38259</v>
      </c>
      <c r="G6" s="326">
        <v>12762</v>
      </c>
      <c r="H6" s="326">
        <v>5245</v>
      </c>
      <c r="I6" s="326">
        <v>20690</v>
      </c>
      <c r="J6" s="326">
        <v>5716</v>
      </c>
      <c r="K6" s="326">
        <v>9011</v>
      </c>
      <c r="L6" s="341"/>
    </row>
    <row r="7" spans="2:13" ht="21" customHeight="1">
      <c r="B7" s="186" t="s">
        <v>47</v>
      </c>
      <c r="C7" s="329">
        <v>1356</v>
      </c>
      <c r="D7" s="329">
        <v>182</v>
      </c>
      <c r="E7" s="329">
        <v>625</v>
      </c>
      <c r="F7" s="329">
        <v>627</v>
      </c>
      <c r="G7" s="329">
        <v>284</v>
      </c>
      <c r="H7" s="329">
        <v>80</v>
      </c>
      <c r="I7" s="329">
        <v>359</v>
      </c>
      <c r="J7" s="329">
        <v>237</v>
      </c>
      <c r="K7" s="329">
        <v>252</v>
      </c>
      <c r="L7" s="341"/>
    </row>
    <row r="8" spans="2:13" ht="21" customHeight="1">
      <c r="B8" s="191" t="s">
        <v>243</v>
      </c>
      <c r="C8" s="307">
        <v>57</v>
      </c>
      <c r="D8" s="307">
        <v>5</v>
      </c>
      <c r="E8" s="307">
        <v>13</v>
      </c>
      <c r="F8" s="307">
        <v>10</v>
      </c>
      <c r="G8" s="307">
        <v>9</v>
      </c>
      <c r="H8" s="307">
        <v>2</v>
      </c>
      <c r="I8" s="307">
        <v>5</v>
      </c>
      <c r="J8" s="307">
        <v>13</v>
      </c>
      <c r="K8" s="307">
        <v>3</v>
      </c>
      <c r="L8" s="341"/>
    </row>
    <row r="9" spans="2:13" ht="21" customHeight="1">
      <c r="B9" s="191" t="s">
        <v>244</v>
      </c>
      <c r="C9" s="332">
        <v>78</v>
      </c>
      <c r="D9" s="332">
        <v>4</v>
      </c>
      <c r="E9" s="332">
        <v>25</v>
      </c>
      <c r="F9" s="332">
        <v>13</v>
      </c>
      <c r="G9" s="332">
        <v>15</v>
      </c>
      <c r="H9" s="332">
        <v>3</v>
      </c>
      <c r="I9" s="332">
        <v>5</v>
      </c>
      <c r="J9" s="332">
        <v>9</v>
      </c>
      <c r="K9" s="332">
        <v>23</v>
      </c>
      <c r="L9" s="341"/>
    </row>
    <row r="10" spans="2:13" ht="21" customHeight="1">
      <c r="B10" s="191" t="s">
        <v>245</v>
      </c>
      <c r="C10" s="332">
        <v>817</v>
      </c>
      <c r="D10" s="332">
        <v>151</v>
      </c>
      <c r="E10" s="332">
        <v>501</v>
      </c>
      <c r="F10" s="332">
        <v>516</v>
      </c>
      <c r="G10" s="332">
        <v>201</v>
      </c>
      <c r="H10" s="332">
        <v>52</v>
      </c>
      <c r="I10" s="332">
        <v>305</v>
      </c>
      <c r="J10" s="332">
        <v>146</v>
      </c>
      <c r="K10" s="332">
        <v>170</v>
      </c>
      <c r="L10" s="341"/>
    </row>
    <row r="11" spans="2:13" ht="21" customHeight="1">
      <c r="B11" s="191" t="s">
        <v>246</v>
      </c>
      <c r="C11" s="307">
        <v>75</v>
      </c>
      <c r="D11" s="307">
        <v>1</v>
      </c>
      <c r="E11" s="307">
        <v>8</v>
      </c>
      <c r="F11" s="307">
        <v>17</v>
      </c>
      <c r="G11" s="307">
        <v>8</v>
      </c>
      <c r="H11" s="307">
        <v>2</v>
      </c>
      <c r="I11" s="307">
        <v>11</v>
      </c>
      <c r="J11" s="307">
        <v>11</v>
      </c>
      <c r="K11" s="307">
        <v>6</v>
      </c>
      <c r="L11" s="341"/>
    </row>
    <row r="12" spans="2:13" ht="21" customHeight="1">
      <c r="B12" s="191" t="s">
        <v>247</v>
      </c>
      <c r="C12" s="332">
        <v>36</v>
      </c>
      <c r="D12" s="332">
        <v>1</v>
      </c>
      <c r="E12" s="332">
        <v>11</v>
      </c>
      <c r="F12" s="332">
        <v>10</v>
      </c>
      <c r="G12" s="332">
        <v>4</v>
      </c>
      <c r="H12" s="332">
        <v>3</v>
      </c>
      <c r="I12" s="332">
        <v>2</v>
      </c>
      <c r="J12" s="332">
        <v>3</v>
      </c>
      <c r="K12" s="332">
        <v>6</v>
      </c>
      <c r="L12" s="341"/>
    </row>
    <row r="13" spans="2:13" ht="21" customHeight="1">
      <c r="B13" s="191" t="s">
        <v>248</v>
      </c>
      <c r="C13" s="332">
        <v>20</v>
      </c>
      <c r="D13" s="332">
        <v>1</v>
      </c>
      <c r="E13" s="332">
        <v>3</v>
      </c>
      <c r="F13" s="332">
        <v>1</v>
      </c>
      <c r="G13" s="332">
        <v>0</v>
      </c>
      <c r="H13" s="332">
        <v>0</v>
      </c>
      <c r="I13" s="332">
        <v>1</v>
      </c>
      <c r="J13" s="332">
        <v>0</v>
      </c>
      <c r="K13" s="332">
        <v>1</v>
      </c>
      <c r="L13" s="341"/>
    </row>
    <row r="14" spans="2:13" ht="21" customHeight="1">
      <c r="B14" s="191" t="s">
        <v>249</v>
      </c>
      <c r="C14" s="332">
        <v>43</v>
      </c>
      <c r="D14" s="332">
        <v>2</v>
      </c>
      <c r="E14" s="332">
        <v>14</v>
      </c>
      <c r="F14" s="332">
        <v>8</v>
      </c>
      <c r="G14" s="332">
        <v>7</v>
      </c>
      <c r="H14" s="332">
        <v>4</v>
      </c>
      <c r="I14" s="332">
        <v>5</v>
      </c>
      <c r="J14" s="332">
        <v>3</v>
      </c>
      <c r="K14" s="332">
        <v>9</v>
      </c>
      <c r="L14" s="341"/>
    </row>
    <row r="15" spans="2:13" ht="21" customHeight="1">
      <c r="B15" s="191" t="s">
        <v>250</v>
      </c>
      <c r="C15" s="332">
        <v>146</v>
      </c>
      <c r="D15" s="332">
        <v>16</v>
      </c>
      <c r="E15" s="332">
        <v>38</v>
      </c>
      <c r="F15" s="332">
        <v>41</v>
      </c>
      <c r="G15" s="332">
        <v>28</v>
      </c>
      <c r="H15" s="332">
        <v>11</v>
      </c>
      <c r="I15" s="332">
        <v>20</v>
      </c>
      <c r="J15" s="332">
        <v>44</v>
      </c>
      <c r="K15" s="332">
        <v>30</v>
      </c>
      <c r="L15" s="341"/>
    </row>
    <row r="16" spans="2:13" ht="21" customHeight="1">
      <c r="B16" s="191" t="s">
        <v>251</v>
      </c>
      <c r="C16" s="332">
        <v>29</v>
      </c>
      <c r="D16" s="332">
        <v>0</v>
      </c>
      <c r="E16" s="332">
        <v>0</v>
      </c>
      <c r="F16" s="332">
        <v>5</v>
      </c>
      <c r="G16" s="332">
        <v>1</v>
      </c>
      <c r="H16" s="332">
        <v>0</v>
      </c>
      <c r="I16" s="332">
        <v>2</v>
      </c>
      <c r="J16" s="332">
        <v>1</v>
      </c>
      <c r="K16" s="332">
        <v>2</v>
      </c>
      <c r="L16" s="341"/>
    </row>
    <row r="17" spans="2:12" ht="21" customHeight="1">
      <c r="B17" s="191" t="s">
        <v>252</v>
      </c>
      <c r="C17" s="332">
        <v>28</v>
      </c>
      <c r="D17" s="332">
        <v>0</v>
      </c>
      <c r="E17" s="332">
        <v>3</v>
      </c>
      <c r="F17" s="332">
        <v>4</v>
      </c>
      <c r="G17" s="332">
        <v>4</v>
      </c>
      <c r="H17" s="332">
        <v>2</v>
      </c>
      <c r="I17" s="332">
        <v>0</v>
      </c>
      <c r="J17" s="332">
        <v>3</v>
      </c>
      <c r="K17" s="332">
        <v>0</v>
      </c>
      <c r="L17" s="341"/>
    </row>
    <row r="18" spans="2:12" ht="21" customHeight="1">
      <c r="B18" s="191" t="s">
        <v>253</v>
      </c>
      <c r="C18" s="332">
        <v>27</v>
      </c>
      <c r="D18" s="332">
        <v>1</v>
      </c>
      <c r="E18" s="332">
        <v>9</v>
      </c>
      <c r="F18" s="332">
        <v>2</v>
      </c>
      <c r="G18" s="332">
        <v>7</v>
      </c>
      <c r="H18" s="332">
        <v>1</v>
      </c>
      <c r="I18" s="332">
        <v>3</v>
      </c>
      <c r="J18" s="332">
        <v>4</v>
      </c>
      <c r="K18" s="332">
        <v>2</v>
      </c>
      <c r="L18" s="341"/>
    </row>
    <row r="19" spans="2:12" ht="27" customHeight="1">
      <c r="B19" s="324"/>
      <c r="C19" s="108" t="s">
        <v>371</v>
      </c>
      <c r="D19" s="108" t="s">
        <v>372</v>
      </c>
      <c r="E19" s="108" t="s">
        <v>373</v>
      </c>
      <c r="F19" s="108" t="s">
        <v>374</v>
      </c>
      <c r="G19" s="108" t="s">
        <v>375</v>
      </c>
      <c r="H19" s="108" t="s">
        <v>376</v>
      </c>
      <c r="I19" s="108" t="s">
        <v>377</v>
      </c>
      <c r="J19" s="108" t="s">
        <v>378</v>
      </c>
      <c r="K19" s="154" t="s">
        <v>379</v>
      </c>
      <c r="L19" s="130"/>
    </row>
    <row r="20" spans="2:12" ht="6" customHeight="1">
      <c r="B20" s="345"/>
      <c r="C20" s="325"/>
      <c r="D20" s="325"/>
      <c r="E20" s="325"/>
      <c r="F20" s="325"/>
      <c r="G20" s="325"/>
      <c r="H20" s="325"/>
      <c r="I20" s="325"/>
      <c r="J20" s="325"/>
      <c r="K20" s="325"/>
      <c r="L20" s="130"/>
    </row>
    <row r="21" spans="2:12" s="228" customFormat="1" ht="12" customHeight="1">
      <c r="B21" s="5752" t="s">
        <v>200</v>
      </c>
      <c r="C21" s="5752"/>
      <c r="D21" s="5752"/>
      <c r="E21" s="5752"/>
      <c r="F21" s="5752"/>
      <c r="G21" s="5752"/>
      <c r="H21" s="5752"/>
      <c r="I21" s="5752"/>
      <c r="J21" s="5752"/>
      <c r="K21" s="5752"/>
      <c r="L21" s="336"/>
    </row>
    <row r="22" spans="2:12" s="228" customFormat="1" ht="12" customHeight="1">
      <c r="B22" s="5752" t="s">
        <v>264</v>
      </c>
      <c r="C22" s="5752"/>
      <c r="D22" s="5752"/>
      <c r="E22" s="5752"/>
      <c r="F22" s="5752"/>
      <c r="G22" s="5752"/>
      <c r="H22" s="5752"/>
      <c r="I22" s="5752"/>
      <c r="J22" s="5752"/>
      <c r="K22" s="5752"/>
      <c r="L22" s="350"/>
    </row>
    <row r="23" spans="2:12" s="228" customFormat="1" ht="12" customHeight="1">
      <c r="B23" s="5781" t="s">
        <v>265</v>
      </c>
      <c r="C23" s="5781"/>
      <c r="D23" s="5781"/>
      <c r="E23" s="5781"/>
      <c r="F23" s="5781"/>
      <c r="G23" s="5781"/>
      <c r="H23" s="5781"/>
      <c r="I23" s="5781"/>
      <c r="J23" s="5781"/>
      <c r="K23" s="5781"/>
      <c r="L23" s="351"/>
    </row>
    <row r="24" spans="2:12" ht="6" customHeight="1">
      <c r="B24" s="200"/>
      <c r="C24" s="338"/>
      <c r="D24" s="338"/>
      <c r="E24" s="338"/>
      <c r="F24" s="338"/>
      <c r="G24" s="338"/>
      <c r="H24" s="338"/>
      <c r="I24" s="338"/>
      <c r="J24" s="338"/>
      <c r="K24" s="338"/>
      <c r="L24" s="340"/>
    </row>
    <row r="25" spans="2:12" ht="12" customHeight="1">
      <c r="B25" s="4719" t="s">
        <v>64</v>
      </c>
      <c r="C25" s="4719"/>
      <c r="D25" s="4719"/>
      <c r="E25" s="4719"/>
      <c r="F25" s="4719"/>
      <c r="G25" s="4719"/>
      <c r="H25" s="340"/>
      <c r="I25" s="340"/>
      <c r="J25" s="340"/>
      <c r="K25" s="340"/>
      <c r="L25" s="340"/>
    </row>
    <row r="26" spans="2:12" ht="12" customHeight="1">
      <c r="B26" s="5734" t="s">
        <v>368</v>
      </c>
      <c r="C26" s="5734"/>
      <c r="D26" s="5734"/>
      <c r="E26" s="340"/>
      <c r="F26" s="340"/>
      <c r="G26" s="340"/>
      <c r="H26" s="340"/>
      <c r="I26" s="340"/>
      <c r="J26" s="340"/>
      <c r="K26" s="340"/>
      <c r="L26" s="340"/>
    </row>
    <row r="27" spans="2:12">
      <c r="C27" s="340"/>
      <c r="D27" s="340"/>
      <c r="E27" s="340"/>
      <c r="F27" s="340"/>
      <c r="G27" s="340"/>
      <c r="H27" s="340"/>
      <c r="I27" s="340"/>
      <c r="J27" s="340"/>
      <c r="K27" s="340"/>
      <c r="L27" s="340"/>
    </row>
    <row r="28" spans="2:12">
      <c r="B28" s="240"/>
      <c r="C28" s="240"/>
      <c r="D28" s="240"/>
      <c r="E28" s="240"/>
      <c r="F28" s="240"/>
      <c r="G28" s="240"/>
      <c r="H28" s="240"/>
      <c r="I28" s="240"/>
      <c r="J28" s="240"/>
      <c r="K28" s="240"/>
      <c r="L28" s="240"/>
    </row>
    <row r="29" spans="2:12">
      <c r="B29" s="240"/>
      <c r="C29" s="240"/>
      <c r="D29" s="240"/>
      <c r="E29" s="240"/>
      <c r="F29" s="240"/>
      <c r="G29" s="240"/>
      <c r="H29" s="240"/>
      <c r="I29" s="240"/>
      <c r="J29" s="240"/>
      <c r="K29" s="240"/>
      <c r="L29" s="240"/>
    </row>
    <row r="30" spans="2:12">
      <c r="B30" s="240"/>
      <c r="C30" s="240"/>
      <c r="D30" s="240"/>
      <c r="E30" s="240"/>
      <c r="F30" s="240"/>
      <c r="G30" s="240"/>
      <c r="H30" s="240"/>
      <c r="I30" s="240"/>
      <c r="J30" s="240"/>
      <c r="K30" s="240"/>
      <c r="L30" s="240"/>
    </row>
  </sheetData>
  <mergeCells count="7">
    <mergeCell ref="B26:D26"/>
    <mergeCell ref="B1:K1"/>
    <mergeCell ref="B2:K2"/>
    <mergeCell ref="B21:K21"/>
    <mergeCell ref="B22:K22"/>
    <mergeCell ref="B23:K23"/>
    <mergeCell ref="B25:G25"/>
  </mergeCells>
  <conditionalFormatting sqref="L6:L18 C5:K18">
    <cfRule type="cellIs" dxfId="253" priority="1" operator="between">
      <formula>0.0000000000000001</formula>
      <formula>0.4999999999</formula>
    </cfRule>
  </conditionalFormatting>
  <hyperlinks>
    <hyperlink ref="B26" r:id="rId1"/>
    <hyperlink ref="C19:K19" r:id="rId2" display="I"/>
    <hyperlink ref="M2" location="Indice!A1" display="(Voltar ao Índice)"/>
  </hyperlinks>
  <printOptions horizontalCentered="1"/>
  <pageMargins left="0.27559055118110237" right="0.27559055118110237" top="0.6692913385826772" bottom="0.27559055118110237" header="0" footer="0"/>
  <pageSetup paperSize="9" orientation="portrait"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I20"/>
  <sheetViews>
    <sheetView showGridLines="0" workbookViewId="0">
      <selection activeCell="B1" sqref="B1:G1"/>
    </sheetView>
  </sheetViews>
  <sheetFormatPr defaultColWidth="7.85546875" defaultRowHeight="11.25"/>
  <cols>
    <col min="1" max="1" width="6.7109375" style="2470" customWidth="1"/>
    <col min="2" max="2" width="16.7109375" style="2470" customWidth="1"/>
    <col min="3" max="7" width="15.28515625" style="2470" customWidth="1"/>
    <col min="8" max="8" width="6.7109375" style="2470" customWidth="1"/>
    <col min="9" max="9" width="14.28515625" style="2470" bestFit="1" customWidth="1"/>
    <col min="10" max="16384" width="7.85546875" style="2470"/>
  </cols>
  <sheetData>
    <row r="1" spans="2:9" s="2536" customFormat="1" ht="30" customHeight="1">
      <c r="B1" s="4821" t="s">
        <v>3000</v>
      </c>
      <c r="C1" s="4821"/>
      <c r="D1" s="4821"/>
      <c r="E1" s="4821"/>
      <c r="F1" s="4821"/>
      <c r="G1" s="4821"/>
      <c r="H1" s="2535"/>
    </row>
    <row r="2" spans="2:9" s="2536" customFormat="1" ht="30" customHeight="1">
      <c r="B2" s="4821" t="s">
        <v>3001</v>
      </c>
      <c r="C2" s="4821"/>
      <c r="D2" s="4821"/>
      <c r="E2" s="4821"/>
      <c r="F2" s="4821"/>
      <c r="G2" s="4821"/>
      <c r="H2" s="2535"/>
      <c r="I2" s="2206" t="s">
        <v>2381</v>
      </c>
    </row>
    <row r="3" spans="2:9" s="2540" customFormat="1" ht="12" customHeight="1">
      <c r="B3" s="2537" t="s">
        <v>358</v>
      </c>
      <c r="C3" s="2538"/>
      <c r="D3" s="2538"/>
      <c r="E3" s="2538"/>
      <c r="F3" s="2538"/>
      <c r="G3" s="2539" t="s">
        <v>359</v>
      </c>
    </row>
    <row r="4" spans="2:9" ht="18" customHeight="1">
      <c r="B4" s="4822"/>
      <c r="C4" s="4812" t="s">
        <v>3002</v>
      </c>
      <c r="D4" s="4812"/>
      <c r="E4" s="4812"/>
      <c r="F4" s="4812" t="s">
        <v>3003</v>
      </c>
      <c r="G4" s="4810"/>
      <c r="H4" s="2541"/>
    </row>
    <row r="5" spans="2:9" ht="27" customHeight="1">
      <c r="B5" s="4823"/>
      <c r="C5" s="2542" t="s">
        <v>177</v>
      </c>
      <c r="D5" s="2542" t="s">
        <v>3004</v>
      </c>
      <c r="E5" s="2542" t="s">
        <v>3005</v>
      </c>
      <c r="F5" s="2542" t="s">
        <v>177</v>
      </c>
      <c r="G5" s="2514" t="s">
        <v>3004</v>
      </c>
      <c r="H5" s="2541"/>
    </row>
    <row r="6" spans="2:9" s="2546" customFormat="1" ht="21" customHeight="1">
      <c r="B6" s="2543" t="s">
        <v>17</v>
      </c>
      <c r="C6" s="2544">
        <v>15</v>
      </c>
      <c r="D6" s="2544">
        <v>32</v>
      </c>
      <c r="E6" s="2544">
        <v>12495</v>
      </c>
      <c r="F6" s="2544">
        <v>25</v>
      </c>
      <c r="G6" s="2544">
        <v>54</v>
      </c>
      <c r="H6" s="2545"/>
    </row>
    <row r="7" spans="2:9" s="2548" customFormat="1" ht="21" customHeight="1">
      <c r="B7" s="2543" t="s">
        <v>186</v>
      </c>
      <c r="C7" s="2547">
        <v>4</v>
      </c>
      <c r="D7" s="2547">
        <v>10</v>
      </c>
      <c r="E7" s="2547">
        <v>8400</v>
      </c>
      <c r="F7" s="2547">
        <v>25</v>
      </c>
      <c r="G7" s="2547">
        <v>54</v>
      </c>
    </row>
    <row r="8" spans="2:9" s="2551" customFormat="1" ht="21" customHeight="1">
      <c r="B8" s="2549" t="s">
        <v>187</v>
      </c>
      <c r="C8" s="2550">
        <v>1</v>
      </c>
      <c r="D8" s="2550">
        <v>2</v>
      </c>
      <c r="E8" s="2550">
        <v>2800</v>
      </c>
      <c r="F8" s="2550">
        <v>8</v>
      </c>
      <c r="G8" s="2550">
        <v>16</v>
      </c>
    </row>
    <row r="9" spans="2:9" s="2551" customFormat="1" ht="21" customHeight="1">
      <c r="B9" s="2549" t="s">
        <v>188</v>
      </c>
      <c r="C9" s="2552">
        <v>0</v>
      </c>
      <c r="D9" s="2552">
        <v>0</v>
      </c>
      <c r="E9" s="2552">
        <v>0</v>
      </c>
      <c r="F9" s="2552">
        <v>8</v>
      </c>
      <c r="G9" s="2552">
        <v>18</v>
      </c>
    </row>
    <row r="10" spans="2:9" s="2551" customFormat="1" ht="21" customHeight="1">
      <c r="B10" s="2549" t="s">
        <v>189</v>
      </c>
      <c r="C10" s="2550">
        <v>1</v>
      </c>
      <c r="D10" s="2550">
        <v>4</v>
      </c>
      <c r="E10" s="2550">
        <v>3200</v>
      </c>
      <c r="F10" s="2550">
        <v>1</v>
      </c>
      <c r="G10" s="2550">
        <v>2</v>
      </c>
    </row>
    <row r="11" spans="2:9" ht="21" customHeight="1">
      <c r="B11" s="2549" t="s">
        <v>190</v>
      </c>
      <c r="C11" s="2552">
        <v>1</v>
      </c>
      <c r="D11" s="2552">
        <v>2</v>
      </c>
      <c r="E11" s="2552" t="s">
        <v>21</v>
      </c>
      <c r="F11" s="2552">
        <v>7</v>
      </c>
      <c r="G11" s="2552">
        <v>16</v>
      </c>
    </row>
    <row r="12" spans="2:9" ht="21" customHeight="1">
      <c r="B12" s="2549" t="s">
        <v>191</v>
      </c>
      <c r="C12" s="2550">
        <v>1</v>
      </c>
      <c r="D12" s="2550">
        <v>2</v>
      </c>
      <c r="E12" s="2550">
        <v>2400</v>
      </c>
      <c r="F12" s="2550">
        <v>1</v>
      </c>
      <c r="G12" s="2550">
        <v>2</v>
      </c>
    </row>
    <row r="13" spans="2:9" s="2546" customFormat="1" ht="21" customHeight="1">
      <c r="B13" s="2543" t="s">
        <v>46</v>
      </c>
      <c r="C13" s="2547">
        <v>9</v>
      </c>
      <c r="D13" s="2547">
        <v>18</v>
      </c>
      <c r="E13" s="2547">
        <v>2045</v>
      </c>
      <c r="F13" s="2547">
        <v>0</v>
      </c>
      <c r="G13" s="2547">
        <v>0</v>
      </c>
    </row>
    <row r="14" spans="2:9" s="2546" customFormat="1" ht="21" customHeight="1">
      <c r="B14" s="2543" t="s">
        <v>47</v>
      </c>
      <c r="C14" s="2547">
        <v>2</v>
      </c>
      <c r="D14" s="2547">
        <v>4</v>
      </c>
      <c r="E14" s="2547">
        <v>2050</v>
      </c>
      <c r="F14" s="2547">
        <v>0</v>
      </c>
      <c r="G14" s="2547">
        <v>0</v>
      </c>
    </row>
    <row r="15" spans="2:9" ht="18" customHeight="1">
      <c r="B15" s="4822"/>
      <c r="C15" s="4812" t="s">
        <v>3006</v>
      </c>
      <c r="D15" s="4812"/>
      <c r="E15" s="4812"/>
      <c r="F15" s="4812" t="s">
        <v>3007</v>
      </c>
      <c r="G15" s="4810"/>
      <c r="H15" s="2541"/>
    </row>
    <row r="16" spans="2:9" ht="27" customHeight="1">
      <c r="B16" s="4823"/>
      <c r="C16" s="2542" t="s">
        <v>177</v>
      </c>
      <c r="D16" s="2542" t="s">
        <v>3008</v>
      </c>
      <c r="E16" s="2553" t="s">
        <v>3009</v>
      </c>
      <c r="F16" s="2542" t="s">
        <v>177</v>
      </c>
      <c r="G16" s="2514" t="s">
        <v>3008</v>
      </c>
      <c r="H16" s="2541"/>
    </row>
    <row r="17" spans="2:8" ht="5.25" customHeight="1">
      <c r="B17" s="2554"/>
      <c r="C17" s="2555"/>
      <c r="D17" s="2555"/>
      <c r="E17" s="2556"/>
      <c r="F17" s="2555"/>
      <c r="G17" s="2555"/>
      <c r="H17" s="2541"/>
    </row>
    <row r="18" spans="2:8" s="2501" customFormat="1" ht="12" customHeight="1">
      <c r="B18" s="4697" t="s">
        <v>200</v>
      </c>
      <c r="C18" s="4697"/>
      <c r="D18" s="4697"/>
      <c r="E18" s="4697"/>
      <c r="F18" s="4697"/>
      <c r="G18" s="4697"/>
      <c r="H18" s="2557"/>
    </row>
    <row r="19" spans="2:8" s="2501" customFormat="1" ht="12" customHeight="1">
      <c r="B19" s="4697" t="s">
        <v>3010</v>
      </c>
      <c r="C19" s="4697"/>
      <c r="D19" s="4697"/>
      <c r="E19" s="4697"/>
      <c r="F19" s="4697"/>
      <c r="G19" s="4697"/>
    </row>
    <row r="20" spans="2:8" s="2501" customFormat="1" ht="12" customHeight="1">
      <c r="B20" s="4697" t="s">
        <v>3011</v>
      </c>
      <c r="C20" s="4697"/>
      <c r="D20" s="4697"/>
      <c r="E20" s="4697"/>
      <c r="F20" s="4697"/>
      <c r="G20" s="4697"/>
      <c r="H20" s="2558"/>
    </row>
  </sheetData>
  <mergeCells count="11">
    <mergeCell ref="B18:G18"/>
    <mergeCell ref="B19:G19"/>
    <mergeCell ref="B20:G20"/>
    <mergeCell ref="B1:G1"/>
    <mergeCell ref="B2:G2"/>
    <mergeCell ref="B4:B5"/>
    <mergeCell ref="C4:E4"/>
    <mergeCell ref="F4:G4"/>
    <mergeCell ref="B15:B16"/>
    <mergeCell ref="C15:E15"/>
    <mergeCell ref="F15:G15"/>
  </mergeCells>
  <hyperlinks>
    <hyperlink ref="I2" location="Indice!A1" display="(Voltar ao Índice)"/>
  </hyperlinks>
  <printOptions horizontalCentered="1"/>
  <pageMargins left="0.27559055118110237" right="0.27559055118110237" top="0.6692913385826772" bottom="0.27559055118110237" header="0" footer="0"/>
  <pageSetup paperSize="9" orientation="portrait" verticalDpi="0" r:id="rId1"/>
</worksheet>
</file>

<file path=xl/worksheets/sheet1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93"/>
  <sheetViews>
    <sheetView showGridLines="0" workbookViewId="0">
      <selection activeCell="B1" sqref="B1:H1"/>
    </sheetView>
  </sheetViews>
  <sheetFormatPr defaultColWidth="7.85546875" defaultRowHeight="11.25"/>
  <cols>
    <col min="1" max="1" width="6.7109375" style="190" customWidth="1"/>
    <col min="2" max="2" width="16.7109375" style="190" customWidth="1"/>
    <col min="3" max="8" width="12.7109375" style="190" customWidth="1"/>
    <col min="9" max="9" width="6.7109375" style="190" customWidth="1"/>
    <col min="10" max="10" width="14.28515625" style="190" bestFit="1" customWidth="1"/>
    <col min="11" max="16384" width="7.85546875" style="190"/>
  </cols>
  <sheetData>
    <row r="1" spans="2:12" s="166" customFormat="1" ht="30" customHeight="1">
      <c r="B1" s="4846" t="s">
        <v>389</v>
      </c>
      <c r="C1" s="4846"/>
      <c r="D1" s="4846"/>
      <c r="E1" s="4846"/>
      <c r="F1" s="4846"/>
      <c r="G1" s="4846"/>
      <c r="H1" s="4846"/>
      <c r="I1" s="165"/>
    </row>
    <row r="2" spans="2:12" s="166" customFormat="1" ht="30" customHeight="1">
      <c r="B2" s="4846" t="s">
        <v>390</v>
      </c>
      <c r="C2" s="4846"/>
      <c r="D2" s="4846"/>
      <c r="E2" s="4846"/>
      <c r="F2" s="4846"/>
      <c r="G2" s="4846"/>
      <c r="H2" s="4846"/>
      <c r="I2" s="165"/>
      <c r="J2" s="2153" t="s">
        <v>2381</v>
      </c>
    </row>
    <row r="3" spans="2:12" s="323" customFormat="1" ht="12" customHeight="1">
      <c r="B3" s="232" t="s">
        <v>358</v>
      </c>
      <c r="C3" s="233"/>
      <c r="D3" s="233"/>
      <c r="E3" s="233"/>
      <c r="F3" s="233"/>
      <c r="G3" s="233"/>
      <c r="H3" s="234" t="s">
        <v>359</v>
      </c>
      <c r="I3" s="234"/>
    </row>
    <row r="4" spans="2:12" s="174" customFormat="1" ht="18" customHeight="1">
      <c r="B4" s="4847"/>
      <c r="C4" s="5782" t="s">
        <v>177</v>
      </c>
      <c r="D4" s="4830" t="s">
        <v>391</v>
      </c>
      <c r="E4" s="4831"/>
      <c r="F4" s="4831"/>
      <c r="G4" s="4932"/>
      <c r="H4" s="5784" t="s">
        <v>392</v>
      </c>
      <c r="I4" s="130"/>
    </row>
    <row r="5" spans="2:12" s="174" customFormat="1" ht="18" customHeight="1">
      <c r="B5" s="4849"/>
      <c r="C5" s="5783"/>
      <c r="D5" s="352" t="s">
        <v>177</v>
      </c>
      <c r="E5" s="5" t="s">
        <v>393</v>
      </c>
      <c r="F5" s="353" t="s">
        <v>394</v>
      </c>
      <c r="G5" s="108" t="s">
        <v>395</v>
      </c>
      <c r="H5" s="5785"/>
      <c r="I5" s="130"/>
    </row>
    <row r="6" spans="2:12" s="179" customFormat="1" ht="21" customHeight="1">
      <c r="B6" s="179" t="s">
        <v>17</v>
      </c>
      <c r="C6" s="326">
        <v>1196102</v>
      </c>
      <c r="D6" s="326">
        <v>1195240</v>
      </c>
      <c r="E6" s="326">
        <v>1152044</v>
      </c>
      <c r="F6" s="326">
        <v>37534</v>
      </c>
      <c r="G6" s="326">
        <v>5662</v>
      </c>
      <c r="H6" s="326">
        <v>862</v>
      </c>
      <c r="I6" s="327"/>
      <c r="J6" s="354"/>
      <c r="K6" s="354"/>
      <c r="L6" s="354"/>
    </row>
    <row r="7" spans="2:12" s="179" customFormat="1" ht="21" customHeight="1">
      <c r="B7" s="183" t="s">
        <v>18</v>
      </c>
      <c r="C7" s="326">
        <v>1144634</v>
      </c>
      <c r="D7" s="326">
        <v>1143798</v>
      </c>
      <c r="E7" s="326">
        <v>1102256</v>
      </c>
      <c r="F7" s="326">
        <v>36074</v>
      </c>
      <c r="G7" s="326">
        <v>5468</v>
      </c>
      <c r="H7" s="326">
        <v>836</v>
      </c>
      <c r="I7" s="327"/>
      <c r="J7" s="354"/>
      <c r="K7" s="354"/>
      <c r="L7" s="354"/>
    </row>
    <row r="8" spans="2:12" ht="21" customHeight="1">
      <c r="B8" s="186" t="s">
        <v>47</v>
      </c>
      <c r="C8" s="329">
        <v>25108</v>
      </c>
      <c r="D8" s="329">
        <v>25094</v>
      </c>
      <c r="E8" s="329">
        <v>24219</v>
      </c>
      <c r="F8" s="329">
        <v>771</v>
      </c>
      <c r="G8" s="329">
        <v>104</v>
      </c>
      <c r="H8" s="329">
        <v>14</v>
      </c>
      <c r="I8" s="327"/>
      <c r="J8" s="354"/>
      <c r="K8" s="354"/>
      <c r="L8" s="354"/>
    </row>
    <row r="9" spans="2:12" ht="21" customHeight="1">
      <c r="B9" s="191" t="s">
        <v>243</v>
      </c>
      <c r="C9" s="307">
        <v>1283</v>
      </c>
      <c r="D9" s="307">
        <v>1282</v>
      </c>
      <c r="E9" s="307">
        <v>1252</v>
      </c>
      <c r="F9" s="307">
        <v>28</v>
      </c>
      <c r="G9" s="307">
        <v>2</v>
      </c>
      <c r="H9" s="307">
        <v>1</v>
      </c>
      <c r="I9" s="327"/>
      <c r="J9" s="354"/>
      <c r="K9" s="354"/>
      <c r="L9" s="354"/>
    </row>
    <row r="10" spans="2:12" ht="21" customHeight="1">
      <c r="B10" s="191" t="s">
        <v>244</v>
      </c>
      <c r="C10" s="332">
        <v>2580</v>
      </c>
      <c r="D10" s="332">
        <v>2580</v>
      </c>
      <c r="E10" s="332">
        <v>2511</v>
      </c>
      <c r="F10" s="332">
        <v>64</v>
      </c>
      <c r="G10" s="332">
        <v>5</v>
      </c>
      <c r="H10" s="332">
        <v>0</v>
      </c>
      <c r="I10" s="327"/>
      <c r="J10" s="354"/>
      <c r="K10" s="354"/>
      <c r="L10" s="354"/>
    </row>
    <row r="11" spans="2:12" ht="21" customHeight="1">
      <c r="B11" s="191" t="s">
        <v>245</v>
      </c>
      <c r="C11" s="332">
        <v>12397</v>
      </c>
      <c r="D11" s="332">
        <v>12384</v>
      </c>
      <c r="E11" s="332">
        <v>11828</v>
      </c>
      <c r="F11" s="332">
        <v>477</v>
      </c>
      <c r="G11" s="332">
        <v>79</v>
      </c>
      <c r="H11" s="332">
        <v>13</v>
      </c>
      <c r="I11" s="327"/>
      <c r="J11" s="354"/>
      <c r="K11" s="354"/>
      <c r="L11" s="354"/>
    </row>
    <row r="12" spans="2:12" ht="21" customHeight="1">
      <c r="B12" s="191" t="s">
        <v>246</v>
      </c>
      <c r="C12" s="307">
        <v>1343</v>
      </c>
      <c r="D12" s="307">
        <v>1343</v>
      </c>
      <c r="E12" s="307">
        <v>1293</v>
      </c>
      <c r="F12" s="307">
        <v>47</v>
      </c>
      <c r="G12" s="307">
        <v>3</v>
      </c>
      <c r="H12" s="307">
        <v>0</v>
      </c>
      <c r="I12" s="327"/>
      <c r="J12" s="354"/>
      <c r="K12" s="354"/>
      <c r="L12" s="354"/>
    </row>
    <row r="13" spans="2:12" ht="21" customHeight="1">
      <c r="B13" s="191" t="s">
        <v>247</v>
      </c>
      <c r="C13" s="332">
        <v>1244</v>
      </c>
      <c r="D13" s="332">
        <v>1244</v>
      </c>
      <c r="E13" s="332">
        <v>1231</v>
      </c>
      <c r="F13" s="332">
        <v>13</v>
      </c>
      <c r="G13" s="332">
        <v>0</v>
      </c>
      <c r="H13" s="332">
        <v>0</v>
      </c>
      <c r="I13" s="327"/>
      <c r="J13" s="354"/>
      <c r="K13" s="354"/>
      <c r="L13" s="354"/>
    </row>
    <row r="14" spans="2:12" ht="21" customHeight="1">
      <c r="B14" s="191" t="s">
        <v>248</v>
      </c>
      <c r="C14" s="332">
        <v>268</v>
      </c>
      <c r="D14" s="332">
        <v>268</v>
      </c>
      <c r="E14" s="332">
        <v>258</v>
      </c>
      <c r="F14" s="332">
        <v>10</v>
      </c>
      <c r="G14" s="332">
        <v>0</v>
      </c>
      <c r="H14" s="332">
        <v>0</v>
      </c>
      <c r="I14" s="327"/>
      <c r="J14" s="354"/>
      <c r="K14" s="354"/>
      <c r="L14" s="354"/>
    </row>
    <row r="15" spans="2:12" ht="21" customHeight="1">
      <c r="B15" s="191" t="s">
        <v>249</v>
      </c>
      <c r="C15" s="332">
        <v>1040</v>
      </c>
      <c r="D15" s="332">
        <v>1040</v>
      </c>
      <c r="E15" s="332">
        <v>1011</v>
      </c>
      <c r="F15" s="332">
        <v>27</v>
      </c>
      <c r="G15" s="332">
        <v>2</v>
      </c>
      <c r="H15" s="332">
        <v>0</v>
      </c>
      <c r="I15" s="327"/>
      <c r="J15" s="354"/>
      <c r="K15" s="354"/>
      <c r="L15" s="354"/>
    </row>
    <row r="16" spans="2:12" ht="21" customHeight="1">
      <c r="B16" s="191" t="s">
        <v>250</v>
      </c>
      <c r="C16" s="332">
        <v>3277</v>
      </c>
      <c r="D16" s="332">
        <v>3277</v>
      </c>
      <c r="E16" s="332">
        <v>3189</v>
      </c>
      <c r="F16" s="332">
        <v>77</v>
      </c>
      <c r="G16" s="332">
        <v>11</v>
      </c>
      <c r="H16" s="332">
        <v>0</v>
      </c>
      <c r="I16" s="327"/>
      <c r="J16" s="354"/>
      <c r="K16" s="354"/>
      <c r="L16" s="354"/>
    </row>
    <row r="17" spans="2:12" ht="21" customHeight="1">
      <c r="B17" s="191" t="s">
        <v>251</v>
      </c>
      <c r="C17" s="332">
        <v>586</v>
      </c>
      <c r="D17" s="332">
        <v>586</v>
      </c>
      <c r="E17" s="332">
        <v>580</v>
      </c>
      <c r="F17" s="332">
        <v>5</v>
      </c>
      <c r="G17" s="332">
        <v>1</v>
      </c>
      <c r="H17" s="332">
        <v>0</v>
      </c>
      <c r="I17" s="327"/>
      <c r="J17" s="354"/>
      <c r="K17" s="354"/>
      <c r="L17" s="354"/>
    </row>
    <row r="18" spans="2:12" ht="21" customHeight="1">
      <c r="B18" s="191" t="s">
        <v>252</v>
      </c>
      <c r="C18" s="332">
        <v>621</v>
      </c>
      <c r="D18" s="332">
        <v>621</v>
      </c>
      <c r="E18" s="332">
        <v>609</v>
      </c>
      <c r="F18" s="332">
        <v>12</v>
      </c>
      <c r="G18" s="332">
        <v>0</v>
      </c>
      <c r="H18" s="332">
        <v>0</v>
      </c>
      <c r="I18" s="327"/>
      <c r="J18" s="354"/>
      <c r="K18" s="354"/>
      <c r="L18" s="354"/>
    </row>
    <row r="19" spans="2:12" ht="21" customHeight="1">
      <c r="B19" s="191" t="s">
        <v>253</v>
      </c>
      <c r="C19" s="332">
        <v>469</v>
      </c>
      <c r="D19" s="332">
        <v>469</v>
      </c>
      <c r="E19" s="332">
        <v>457</v>
      </c>
      <c r="F19" s="332">
        <v>11</v>
      </c>
      <c r="G19" s="332">
        <v>1</v>
      </c>
      <c r="H19" s="332">
        <v>0</v>
      </c>
      <c r="I19" s="327"/>
      <c r="J19" s="354"/>
      <c r="K19" s="354"/>
      <c r="L19" s="354"/>
    </row>
    <row r="20" spans="2:12" ht="18" customHeight="1">
      <c r="B20" s="4847"/>
      <c r="C20" s="5782" t="s">
        <v>177</v>
      </c>
      <c r="D20" s="4830" t="s">
        <v>391</v>
      </c>
      <c r="E20" s="4831"/>
      <c r="F20" s="4831"/>
      <c r="G20" s="4932"/>
      <c r="H20" s="5784" t="s">
        <v>396</v>
      </c>
      <c r="I20" s="355"/>
    </row>
    <row r="21" spans="2:12" ht="18" customHeight="1">
      <c r="B21" s="4849"/>
      <c r="C21" s="5783"/>
      <c r="D21" s="352" t="s">
        <v>177</v>
      </c>
      <c r="E21" s="108" t="s">
        <v>397</v>
      </c>
      <c r="F21" s="356" t="s">
        <v>394</v>
      </c>
      <c r="G21" s="108" t="s">
        <v>395</v>
      </c>
      <c r="H21" s="5785"/>
      <c r="I21" s="130"/>
    </row>
    <row r="22" spans="2:12" s="228" customFormat="1" ht="6" customHeight="1">
      <c r="B22" s="342"/>
      <c r="C22" s="343"/>
      <c r="D22" s="344"/>
      <c r="E22" s="343"/>
      <c r="F22" s="357"/>
      <c r="G22" s="343"/>
      <c r="H22" s="343"/>
      <c r="I22" s="344"/>
    </row>
    <row r="23" spans="2:12" s="228" customFormat="1" ht="12" customHeight="1">
      <c r="B23" s="4860" t="s">
        <v>200</v>
      </c>
      <c r="C23" s="4834"/>
      <c r="D23" s="4834"/>
      <c r="E23" s="4834"/>
      <c r="F23" s="4834"/>
      <c r="G23" s="4834"/>
      <c r="H23" s="4834"/>
      <c r="I23" s="358"/>
    </row>
    <row r="24" spans="2:12" s="228" customFormat="1" ht="12" customHeight="1">
      <c r="B24" s="4860" t="s">
        <v>264</v>
      </c>
      <c r="C24" s="4834"/>
      <c r="D24" s="4834"/>
      <c r="E24" s="4834"/>
      <c r="F24" s="4834"/>
      <c r="G24" s="4834"/>
      <c r="H24" s="4834"/>
    </row>
    <row r="25" spans="2:12" s="228" customFormat="1" ht="12" customHeight="1">
      <c r="B25" s="4860" t="s">
        <v>265</v>
      </c>
      <c r="C25" s="4834"/>
      <c r="D25" s="4834"/>
      <c r="E25" s="4834"/>
      <c r="F25" s="4834"/>
      <c r="G25" s="4834"/>
      <c r="H25" s="4834"/>
    </row>
    <row r="26" spans="2:12" ht="6" customHeight="1">
      <c r="B26" s="200"/>
      <c r="C26" s="260"/>
      <c r="D26" s="260"/>
      <c r="E26" s="260"/>
      <c r="F26" s="260"/>
      <c r="G26" s="260"/>
      <c r="H26" s="260"/>
    </row>
    <row r="27" spans="2:12" ht="12" customHeight="1">
      <c r="B27" s="4719" t="s">
        <v>64</v>
      </c>
      <c r="C27" s="4719"/>
      <c r="D27" s="4719"/>
      <c r="E27" s="4719"/>
      <c r="F27" s="4719"/>
      <c r="G27" s="340"/>
      <c r="H27" s="340"/>
      <c r="I27" s="340"/>
    </row>
    <row r="28" spans="2:12" ht="12" customHeight="1">
      <c r="B28" s="5734" t="s">
        <v>398</v>
      </c>
      <c r="C28" s="5734"/>
      <c r="D28" s="5734"/>
      <c r="E28" s="340"/>
      <c r="F28" s="340"/>
      <c r="G28" s="340"/>
      <c r="H28" s="340"/>
      <c r="I28" s="359"/>
    </row>
    <row r="29" spans="2:12">
      <c r="C29" s="359"/>
      <c r="D29" s="359"/>
      <c r="E29" s="359"/>
      <c r="F29" s="359"/>
      <c r="G29" s="359"/>
      <c r="H29" s="359"/>
      <c r="I29" s="359"/>
    </row>
    <row r="30" spans="2:12">
      <c r="C30" s="359"/>
      <c r="D30" s="359"/>
      <c r="E30" s="359"/>
      <c r="F30" s="359"/>
      <c r="G30" s="359"/>
      <c r="H30" s="359"/>
      <c r="I30" s="359"/>
    </row>
    <row r="35" spans="3:9">
      <c r="C35" s="340"/>
      <c r="D35" s="340"/>
      <c r="E35" s="340"/>
      <c r="F35" s="340"/>
      <c r="G35" s="340"/>
      <c r="H35" s="340"/>
      <c r="I35" s="340"/>
    </row>
    <row r="37" spans="3:9">
      <c r="C37" s="340"/>
      <c r="D37" s="340"/>
      <c r="E37" s="340"/>
      <c r="F37" s="340"/>
      <c r="G37" s="340"/>
      <c r="H37" s="340"/>
      <c r="I37" s="340"/>
    </row>
    <row r="93" spans="2:2">
      <c r="B93" s="163"/>
    </row>
  </sheetData>
  <mergeCells count="15">
    <mergeCell ref="B1:H1"/>
    <mergeCell ref="B2:H2"/>
    <mergeCell ref="B4:B5"/>
    <mergeCell ref="C4:C5"/>
    <mergeCell ref="D4:G4"/>
    <mergeCell ref="H4:H5"/>
    <mergeCell ref="B25:H25"/>
    <mergeCell ref="B27:F27"/>
    <mergeCell ref="B28:D28"/>
    <mergeCell ref="B20:B21"/>
    <mergeCell ref="C20:C21"/>
    <mergeCell ref="D20:G20"/>
    <mergeCell ref="H20:H21"/>
    <mergeCell ref="B23:H23"/>
    <mergeCell ref="B24:H24"/>
  </mergeCells>
  <conditionalFormatting sqref="C6:I19">
    <cfRule type="cellIs" dxfId="252" priority="1" operator="between">
      <formula>0.0000000000000001</formula>
      <formula>0.4999999999</formula>
    </cfRule>
  </conditionalFormatting>
  <hyperlinks>
    <hyperlink ref="B28" r:id="rId1"/>
    <hyperlink ref="C20:C21" r:id="rId2" display="Total"/>
    <hyperlink ref="E21:G21" r:id="rId3" display="Less than 10"/>
    <hyperlink ref="H20:H21" r:id="rId4" display="250 or more"/>
    <hyperlink ref="C4:C5" r:id="rId5" display="Total"/>
    <hyperlink ref="E5:G5" r:id="rId6" display="Menos de 10"/>
    <hyperlink ref="H4:H5" r:id="rId7" display="250 ou mais"/>
    <hyperlink ref="J2" location="Indice!A1" display="(Voltar ao Índice)"/>
  </hyperlinks>
  <printOptions horizontalCentered="1"/>
  <pageMargins left="0.27559055118110237" right="0.27559055118110237" top="0.6692913385826772" bottom="0.27559055118110237" header="0" footer="0"/>
  <pageSetup paperSize="9" orientation="portrait" r:id="rId8"/>
</worksheet>
</file>

<file path=xl/worksheets/sheet1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34"/>
  <sheetViews>
    <sheetView showGridLines="0" workbookViewId="0">
      <selection activeCell="B1" sqref="B1:K1"/>
    </sheetView>
  </sheetViews>
  <sheetFormatPr defaultColWidth="7.85546875" defaultRowHeight="11.25"/>
  <cols>
    <col min="1" max="1" width="6.7109375" style="370" customWidth="1"/>
    <col min="2" max="2" width="17.7109375" style="370" customWidth="1"/>
    <col min="3" max="11" width="8.7109375" style="370" customWidth="1"/>
    <col min="12" max="12" width="6.7109375" style="370" customWidth="1"/>
    <col min="13" max="13" width="14.28515625" style="370" bestFit="1" customWidth="1"/>
    <col min="14" max="16384" width="7.85546875" style="370"/>
  </cols>
  <sheetData>
    <row r="1" spans="2:13" s="360" customFormat="1" ht="30" customHeight="1">
      <c r="B1" s="5771" t="s">
        <v>399</v>
      </c>
      <c r="C1" s="5771"/>
      <c r="D1" s="5771"/>
      <c r="E1" s="5771"/>
      <c r="F1" s="5771"/>
      <c r="G1" s="5771"/>
      <c r="H1" s="5771"/>
      <c r="I1" s="5771"/>
      <c r="J1" s="5771"/>
      <c r="K1" s="5771"/>
      <c r="L1" s="262"/>
    </row>
    <row r="2" spans="2:13" s="360" customFormat="1" ht="30" customHeight="1">
      <c r="B2" s="5771" t="s">
        <v>400</v>
      </c>
      <c r="C2" s="5771"/>
      <c r="D2" s="5771"/>
      <c r="E2" s="5771"/>
      <c r="F2" s="5771"/>
      <c r="G2" s="5771"/>
      <c r="H2" s="5771"/>
      <c r="I2" s="5771"/>
      <c r="J2" s="5771"/>
      <c r="K2" s="5771"/>
      <c r="L2" s="262"/>
      <c r="M2" s="2153" t="s">
        <v>2381</v>
      </c>
    </row>
    <row r="3" spans="2:13" s="364" customFormat="1" ht="12" customHeight="1">
      <c r="B3" s="361" t="s">
        <v>358</v>
      </c>
      <c r="C3" s="362"/>
      <c r="D3" s="362"/>
      <c r="E3" s="362"/>
      <c r="F3" s="362"/>
      <c r="G3" s="362"/>
      <c r="H3" s="362"/>
      <c r="I3" s="362"/>
      <c r="J3" s="362"/>
      <c r="K3" s="363" t="s">
        <v>359</v>
      </c>
      <c r="L3" s="363"/>
    </row>
    <row r="4" spans="2:13" s="291" customFormat="1" ht="27" customHeight="1">
      <c r="B4" s="365"/>
      <c r="C4" s="248" t="s">
        <v>177</v>
      </c>
      <c r="D4" s="248" t="s">
        <v>360</v>
      </c>
      <c r="E4" s="248" t="s">
        <v>361</v>
      </c>
      <c r="F4" s="248" t="s">
        <v>362</v>
      </c>
      <c r="G4" s="248" t="s">
        <v>363</v>
      </c>
      <c r="H4" s="248" t="s">
        <v>364</v>
      </c>
      <c r="I4" s="248" t="s">
        <v>365</v>
      </c>
      <c r="J4" s="248" t="s">
        <v>366</v>
      </c>
      <c r="K4" s="266" t="s">
        <v>367</v>
      </c>
      <c r="L4" s="366"/>
    </row>
    <row r="5" spans="2:13" s="368" customFormat="1" ht="21" customHeight="1">
      <c r="B5" s="275" t="s">
        <v>17</v>
      </c>
      <c r="C5" s="367">
        <v>3704740</v>
      </c>
      <c r="D5" s="367">
        <v>194121</v>
      </c>
      <c r="E5" s="367">
        <v>9133</v>
      </c>
      <c r="F5" s="367">
        <v>686651</v>
      </c>
      <c r="G5" s="367">
        <v>12343</v>
      </c>
      <c r="H5" s="367">
        <v>31782</v>
      </c>
      <c r="I5" s="367">
        <v>301862</v>
      </c>
      <c r="J5" s="367">
        <v>749170</v>
      </c>
      <c r="K5" s="367">
        <v>159888</v>
      </c>
    </row>
    <row r="6" spans="2:13" s="368" customFormat="1" ht="21" customHeight="1">
      <c r="B6" s="272" t="s">
        <v>18</v>
      </c>
      <c r="C6" s="367">
        <v>3576831</v>
      </c>
      <c r="D6" s="367">
        <v>179818</v>
      </c>
      <c r="E6" s="367">
        <v>8982</v>
      </c>
      <c r="F6" s="367">
        <v>676050</v>
      </c>
      <c r="G6" s="367">
        <v>10733</v>
      </c>
      <c r="H6" s="367">
        <v>30146</v>
      </c>
      <c r="I6" s="367">
        <v>290478</v>
      </c>
      <c r="J6" s="367">
        <v>722670</v>
      </c>
      <c r="K6" s="367">
        <v>153316</v>
      </c>
    </row>
    <row r="7" spans="2:13" ht="21" customHeight="1">
      <c r="B7" s="285" t="s">
        <v>47</v>
      </c>
      <c r="C7" s="369">
        <v>64881</v>
      </c>
      <c r="D7" s="369">
        <v>5351</v>
      </c>
      <c r="E7" s="369">
        <v>68</v>
      </c>
      <c r="F7" s="369">
        <v>3718</v>
      </c>
      <c r="G7" s="369">
        <v>822</v>
      </c>
      <c r="H7" s="369">
        <v>890</v>
      </c>
      <c r="I7" s="369">
        <v>5397</v>
      </c>
      <c r="J7" s="369">
        <v>12011</v>
      </c>
      <c r="K7" s="369">
        <v>3039</v>
      </c>
    </row>
    <row r="8" spans="2:13" ht="21" customHeight="1">
      <c r="B8" s="371" t="s">
        <v>243</v>
      </c>
      <c r="C8" s="372">
        <v>2612</v>
      </c>
      <c r="D8" s="372">
        <v>579</v>
      </c>
      <c r="E8" s="372">
        <v>0</v>
      </c>
      <c r="F8" s="372">
        <v>159</v>
      </c>
      <c r="G8" s="372">
        <v>7</v>
      </c>
      <c r="H8" s="372">
        <v>0</v>
      </c>
      <c r="I8" s="372">
        <v>691</v>
      </c>
      <c r="J8" s="372">
        <v>219</v>
      </c>
      <c r="K8" s="372">
        <v>47</v>
      </c>
    </row>
    <row r="9" spans="2:13" ht="21" customHeight="1">
      <c r="B9" s="371" t="s">
        <v>244</v>
      </c>
      <c r="C9" s="373">
        <v>4898</v>
      </c>
      <c r="D9" s="373">
        <v>1246</v>
      </c>
      <c r="E9" s="373" t="s">
        <v>401</v>
      </c>
      <c r="F9" s="373">
        <v>606</v>
      </c>
      <c r="G9" s="373">
        <v>3</v>
      </c>
      <c r="H9" s="373">
        <v>0</v>
      </c>
      <c r="I9" s="373">
        <v>716</v>
      </c>
      <c r="J9" s="373">
        <v>742</v>
      </c>
      <c r="K9" s="373">
        <v>147</v>
      </c>
    </row>
    <row r="10" spans="2:13" ht="21" customHeight="1">
      <c r="B10" s="371" t="s">
        <v>245</v>
      </c>
      <c r="C10" s="373">
        <v>40137</v>
      </c>
      <c r="D10" s="373">
        <v>978</v>
      </c>
      <c r="E10" s="373">
        <v>35</v>
      </c>
      <c r="F10" s="373">
        <v>1618</v>
      </c>
      <c r="G10" s="373">
        <v>771</v>
      </c>
      <c r="H10" s="373">
        <v>803</v>
      </c>
      <c r="I10" s="373">
        <v>2279</v>
      </c>
      <c r="J10" s="373">
        <v>7892</v>
      </c>
      <c r="K10" s="373">
        <v>2194</v>
      </c>
    </row>
    <row r="11" spans="2:13" ht="21" customHeight="1">
      <c r="B11" s="371" t="s">
        <v>246</v>
      </c>
      <c r="C11" s="372">
        <v>3108</v>
      </c>
      <c r="D11" s="372">
        <v>331</v>
      </c>
      <c r="E11" s="372">
        <v>0</v>
      </c>
      <c r="F11" s="372">
        <v>346</v>
      </c>
      <c r="G11" s="372" t="s">
        <v>401</v>
      </c>
      <c r="H11" s="372" t="s">
        <v>401</v>
      </c>
      <c r="I11" s="372">
        <v>525</v>
      </c>
      <c r="J11" s="372">
        <v>543</v>
      </c>
      <c r="K11" s="372">
        <v>100</v>
      </c>
    </row>
    <row r="12" spans="2:13" ht="21" customHeight="1">
      <c r="B12" s="371" t="s">
        <v>247</v>
      </c>
      <c r="C12" s="373">
        <v>1824</v>
      </c>
      <c r="D12" s="373">
        <v>765</v>
      </c>
      <c r="E12" s="373" t="s">
        <v>401</v>
      </c>
      <c r="F12" s="373">
        <v>64</v>
      </c>
      <c r="G12" s="373">
        <v>7</v>
      </c>
      <c r="H12" s="373" t="s">
        <v>401</v>
      </c>
      <c r="I12" s="373">
        <v>226</v>
      </c>
      <c r="J12" s="373">
        <v>228</v>
      </c>
      <c r="K12" s="373">
        <v>32</v>
      </c>
    </row>
    <row r="13" spans="2:13" ht="21" customHeight="1">
      <c r="B13" s="371" t="s">
        <v>248</v>
      </c>
      <c r="C13" s="373">
        <v>496</v>
      </c>
      <c r="D13" s="373">
        <v>109</v>
      </c>
      <c r="E13" s="373">
        <v>0</v>
      </c>
      <c r="F13" s="373">
        <v>20</v>
      </c>
      <c r="G13" s="373">
        <v>0</v>
      </c>
      <c r="H13" s="373">
        <v>0</v>
      </c>
      <c r="I13" s="373">
        <v>21</v>
      </c>
      <c r="J13" s="373">
        <v>49</v>
      </c>
      <c r="K13" s="373">
        <v>7</v>
      </c>
    </row>
    <row r="14" spans="2:13" ht="21" customHeight="1">
      <c r="B14" s="371" t="s">
        <v>249</v>
      </c>
      <c r="C14" s="373">
        <v>2075</v>
      </c>
      <c r="D14" s="373">
        <v>352</v>
      </c>
      <c r="E14" s="373">
        <v>0</v>
      </c>
      <c r="F14" s="373">
        <v>148</v>
      </c>
      <c r="G14" s="373" t="s">
        <v>401</v>
      </c>
      <c r="H14" s="373" t="s">
        <v>401</v>
      </c>
      <c r="I14" s="373">
        <v>268</v>
      </c>
      <c r="J14" s="373">
        <v>411</v>
      </c>
      <c r="K14" s="373">
        <v>170</v>
      </c>
    </row>
    <row r="15" spans="2:13" ht="21" customHeight="1">
      <c r="B15" s="371" t="s">
        <v>250</v>
      </c>
      <c r="C15" s="373">
        <v>6872</v>
      </c>
      <c r="D15" s="373">
        <v>440</v>
      </c>
      <c r="E15" s="373">
        <v>0</v>
      </c>
      <c r="F15" s="373">
        <v>646</v>
      </c>
      <c r="G15" s="373">
        <v>6</v>
      </c>
      <c r="H15" s="373">
        <v>29</v>
      </c>
      <c r="I15" s="373">
        <v>435</v>
      </c>
      <c r="J15" s="373">
        <v>1416</v>
      </c>
      <c r="K15" s="373">
        <v>260</v>
      </c>
    </row>
    <row r="16" spans="2:13" ht="21" customHeight="1">
      <c r="B16" s="371" t="s">
        <v>251</v>
      </c>
      <c r="C16" s="373">
        <v>897</v>
      </c>
      <c r="D16" s="373">
        <v>230</v>
      </c>
      <c r="E16" s="373" t="s">
        <v>401</v>
      </c>
      <c r="F16" s="373">
        <v>32</v>
      </c>
      <c r="G16" s="373">
        <v>0</v>
      </c>
      <c r="H16" s="373">
        <v>0</v>
      </c>
      <c r="I16" s="373">
        <v>77</v>
      </c>
      <c r="J16" s="373">
        <v>141</v>
      </c>
      <c r="K16" s="373">
        <v>20</v>
      </c>
    </row>
    <row r="17" spans="2:12" ht="21" customHeight="1">
      <c r="B17" s="371" t="s">
        <v>252</v>
      </c>
      <c r="C17" s="373">
        <v>1008</v>
      </c>
      <c r="D17" s="373">
        <v>282</v>
      </c>
      <c r="E17" s="373">
        <v>0</v>
      </c>
      <c r="F17" s="373">
        <v>56</v>
      </c>
      <c r="G17" s="373" t="s">
        <v>401</v>
      </c>
      <c r="H17" s="373">
        <v>0</v>
      </c>
      <c r="I17" s="373">
        <v>123</v>
      </c>
      <c r="J17" s="373">
        <v>161</v>
      </c>
      <c r="K17" s="373">
        <v>18</v>
      </c>
    </row>
    <row r="18" spans="2:12" ht="21" customHeight="1">
      <c r="B18" s="371" t="s">
        <v>253</v>
      </c>
      <c r="C18" s="373">
        <v>954</v>
      </c>
      <c r="D18" s="373">
        <v>39</v>
      </c>
      <c r="E18" s="373" t="s">
        <v>401</v>
      </c>
      <c r="F18" s="373">
        <v>23</v>
      </c>
      <c r="G18" s="373" t="s">
        <v>401</v>
      </c>
      <c r="H18" s="373">
        <v>0</v>
      </c>
      <c r="I18" s="373">
        <v>36</v>
      </c>
      <c r="J18" s="373">
        <v>209</v>
      </c>
      <c r="K18" s="373">
        <v>44</v>
      </c>
    </row>
    <row r="19" spans="2:12" ht="27" customHeight="1">
      <c r="B19" s="365"/>
      <c r="C19" s="248" t="s">
        <v>177</v>
      </c>
      <c r="D19" s="248" t="s">
        <v>360</v>
      </c>
      <c r="E19" s="248" t="s">
        <v>361</v>
      </c>
      <c r="F19" s="248" t="s">
        <v>362</v>
      </c>
      <c r="G19" s="248" t="s">
        <v>363</v>
      </c>
      <c r="H19" s="248" t="s">
        <v>364</v>
      </c>
      <c r="I19" s="248" t="s">
        <v>365</v>
      </c>
      <c r="J19" s="248" t="s">
        <v>366</v>
      </c>
      <c r="K19" s="266" t="s">
        <v>367</v>
      </c>
      <c r="L19" s="366"/>
    </row>
    <row r="20" spans="2:12" s="376" customFormat="1" ht="6" customHeight="1">
      <c r="B20" s="295"/>
      <c r="C20" s="374"/>
      <c r="D20" s="374"/>
      <c r="E20" s="374"/>
      <c r="F20" s="374"/>
      <c r="G20" s="374"/>
      <c r="H20" s="374"/>
      <c r="I20" s="374"/>
      <c r="J20" s="374"/>
      <c r="K20" s="374"/>
      <c r="L20" s="375"/>
    </row>
    <row r="21" spans="2:12" s="376" customFormat="1" ht="12" customHeight="1">
      <c r="B21" s="5762" t="s">
        <v>200</v>
      </c>
      <c r="C21" s="5762"/>
      <c r="D21" s="5762"/>
      <c r="E21" s="5762"/>
      <c r="F21" s="5762"/>
      <c r="G21" s="5762"/>
      <c r="H21" s="5762"/>
      <c r="I21" s="5762"/>
      <c r="J21" s="5762"/>
      <c r="K21" s="5762"/>
      <c r="L21" s="377"/>
    </row>
    <row r="22" spans="2:12" s="376" customFormat="1" ht="12" customHeight="1">
      <c r="B22" s="5762" t="s">
        <v>264</v>
      </c>
      <c r="C22" s="5762"/>
      <c r="D22" s="5762"/>
      <c r="E22" s="5762"/>
      <c r="F22" s="5762"/>
      <c r="G22" s="5762"/>
      <c r="H22" s="5762"/>
      <c r="I22" s="5762"/>
      <c r="J22" s="5762"/>
      <c r="K22" s="5762"/>
      <c r="L22" s="378"/>
    </row>
    <row r="23" spans="2:12" s="376" customFormat="1" ht="12" customHeight="1">
      <c r="B23" s="5762" t="s">
        <v>265</v>
      </c>
      <c r="C23" s="5762"/>
      <c r="D23" s="5762"/>
      <c r="E23" s="5762"/>
      <c r="F23" s="5762"/>
      <c r="G23" s="5762"/>
      <c r="H23" s="5762"/>
      <c r="I23" s="5762"/>
      <c r="J23" s="5762"/>
      <c r="K23" s="5762"/>
      <c r="L23" s="378"/>
    </row>
    <row r="24" spans="2:12" ht="6" customHeight="1">
      <c r="B24" s="379"/>
      <c r="C24" s="380"/>
      <c r="D24" s="380"/>
      <c r="E24" s="380"/>
      <c r="F24" s="380"/>
      <c r="G24" s="380"/>
      <c r="H24" s="380"/>
      <c r="I24" s="380"/>
      <c r="J24" s="380"/>
      <c r="K24" s="380"/>
      <c r="L24" s="381"/>
    </row>
    <row r="25" spans="2:12" ht="12" customHeight="1">
      <c r="B25" s="5761" t="s">
        <v>64</v>
      </c>
      <c r="C25" s="5761"/>
      <c r="D25" s="5761"/>
      <c r="E25" s="5761"/>
      <c r="F25" s="5761"/>
      <c r="G25" s="382"/>
      <c r="H25" s="382"/>
      <c r="I25" s="382"/>
      <c r="J25" s="382"/>
      <c r="K25" s="382"/>
      <c r="L25" s="383"/>
    </row>
    <row r="26" spans="2:12" ht="12" customHeight="1">
      <c r="B26" s="5759" t="s">
        <v>402</v>
      </c>
      <c r="C26" s="5759"/>
      <c r="D26" s="5759"/>
      <c r="E26" s="383"/>
      <c r="F26" s="383"/>
      <c r="G26" s="383"/>
      <c r="H26" s="383"/>
      <c r="I26" s="383"/>
      <c r="J26" s="383"/>
      <c r="K26" s="383"/>
      <c r="L26" s="383"/>
    </row>
    <row r="27" spans="2:12">
      <c r="C27" s="383"/>
      <c r="D27" s="383"/>
      <c r="E27" s="383"/>
      <c r="F27" s="383"/>
      <c r="G27" s="383"/>
      <c r="H27" s="383"/>
      <c r="I27" s="383"/>
      <c r="J27" s="383"/>
      <c r="K27" s="383"/>
      <c r="L27" s="384"/>
    </row>
    <row r="28" spans="2:12">
      <c r="C28" s="384"/>
      <c r="D28" s="384"/>
      <c r="E28" s="384"/>
      <c r="F28" s="384"/>
      <c r="G28" s="384"/>
      <c r="H28" s="384"/>
      <c r="I28" s="384"/>
      <c r="J28" s="384"/>
      <c r="K28" s="384"/>
      <c r="L28" s="384"/>
    </row>
    <row r="29" spans="2:12">
      <c r="C29" s="384"/>
    </row>
    <row r="34" spans="3:3">
      <c r="C34" s="383"/>
    </row>
  </sheetData>
  <mergeCells count="7">
    <mergeCell ref="B26:D26"/>
    <mergeCell ref="B1:K1"/>
    <mergeCell ref="B2:K2"/>
    <mergeCell ref="B21:K21"/>
    <mergeCell ref="B22:K22"/>
    <mergeCell ref="B23:K23"/>
    <mergeCell ref="B25:F25"/>
  </mergeCells>
  <conditionalFormatting sqref="C5:K18">
    <cfRule type="cellIs" dxfId="251" priority="1" operator="between">
      <formula>0.0000000000000001</formula>
      <formula>0.4999999999</formula>
    </cfRule>
  </conditionalFormatting>
  <hyperlinks>
    <hyperlink ref="B26" r:id="rId1"/>
    <hyperlink ref="C19:K19" r:id="rId2" display="Total"/>
    <hyperlink ref="C4:K4" r:id="rId3" display="Total"/>
    <hyperlink ref="M2" location="Indice!A1" display="(Voltar ao Índice)"/>
  </hyperlinks>
  <printOptions horizontalCentered="1"/>
  <pageMargins left="0.27559055118110237" right="0.27559055118110237" top="0.6692913385826772" bottom="0.27559055118110237" header="0" footer="0"/>
  <pageSetup paperSize="9" orientation="portrait" r:id="rId4"/>
</worksheet>
</file>

<file path=xl/worksheets/sheet1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36"/>
  <sheetViews>
    <sheetView showGridLines="0" workbookViewId="0">
      <selection activeCell="B1" sqref="B1:K1"/>
    </sheetView>
  </sheetViews>
  <sheetFormatPr defaultColWidth="7.85546875" defaultRowHeight="11.25"/>
  <cols>
    <col min="1" max="1" width="6.7109375" style="190" customWidth="1"/>
    <col min="2" max="2" width="16.7109375" style="190" customWidth="1"/>
    <col min="3" max="11" width="8.7109375" style="190" customWidth="1"/>
    <col min="12" max="12" width="6.7109375" style="190" customWidth="1"/>
    <col min="13" max="13" width="14.28515625" style="190" bestFit="1" customWidth="1"/>
    <col min="14" max="16384" width="7.85546875" style="190"/>
  </cols>
  <sheetData>
    <row r="1" spans="2:13" s="166" customFormat="1" ht="30" customHeight="1">
      <c r="B1" s="4846" t="s">
        <v>403</v>
      </c>
      <c r="C1" s="4846"/>
      <c r="D1" s="4846"/>
      <c r="E1" s="4846"/>
      <c r="F1" s="4846"/>
      <c r="G1" s="4846"/>
      <c r="H1" s="4846"/>
      <c r="I1" s="4846"/>
      <c r="J1" s="4846"/>
      <c r="K1" s="4846"/>
      <c r="L1" s="165"/>
    </row>
    <row r="2" spans="2:13" s="166" customFormat="1" ht="30" customHeight="1">
      <c r="B2" s="4846" t="s">
        <v>404</v>
      </c>
      <c r="C2" s="4846"/>
      <c r="D2" s="4846"/>
      <c r="E2" s="4846"/>
      <c r="F2" s="4846"/>
      <c r="G2" s="4846"/>
      <c r="H2" s="4846"/>
      <c r="I2" s="4846"/>
      <c r="J2" s="4846"/>
      <c r="K2" s="4846"/>
      <c r="L2" s="165"/>
      <c r="M2" s="2153" t="s">
        <v>2381</v>
      </c>
    </row>
    <row r="3" spans="2:13" s="323" customFormat="1" ht="12" customHeight="1">
      <c r="B3" s="232" t="s">
        <v>358</v>
      </c>
      <c r="C3" s="233"/>
      <c r="D3" s="233"/>
      <c r="E3" s="233"/>
      <c r="F3" s="233"/>
      <c r="G3" s="233"/>
      <c r="H3" s="233"/>
      <c r="I3" s="233"/>
      <c r="J3" s="233"/>
      <c r="K3" s="234" t="s">
        <v>359</v>
      </c>
      <c r="L3" s="234"/>
    </row>
    <row r="4" spans="2:13" s="174" customFormat="1" ht="27" customHeight="1">
      <c r="B4" s="324"/>
      <c r="C4" s="108" t="s">
        <v>371</v>
      </c>
      <c r="D4" s="108" t="s">
        <v>372</v>
      </c>
      <c r="E4" s="108" t="s">
        <v>373</v>
      </c>
      <c r="F4" s="108" t="s">
        <v>374</v>
      </c>
      <c r="G4" s="108" t="s">
        <v>375</v>
      </c>
      <c r="H4" s="108" t="s">
        <v>376</v>
      </c>
      <c r="I4" s="108" t="s">
        <v>377</v>
      </c>
      <c r="J4" s="108" t="s">
        <v>378</v>
      </c>
      <c r="K4" s="154" t="s">
        <v>379</v>
      </c>
      <c r="L4" s="130"/>
    </row>
    <row r="5" spans="2:13" s="385" customFormat="1" ht="21" customHeight="1">
      <c r="B5" s="179" t="s">
        <v>17</v>
      </c>
      <c r="C5" s="326">
        <v>317808</v>
      </c>
      <c r="D5" s="326">
        <v>94132</v>
      </c>
      <c r="E5" s="326">
        <v>56778</v>
      </c>
      <c r="F5" s="326">
        <v>240536</v>
      </c>
      <c r="G5" s="326">
        <v>447481</v>
      </c>
      <c r="H5" s="326">
        <v>92490</v>
      </c>
      <c r="I5" s="326">
        <v>170461</v>
      </c>
      <c r="J5" s="326">
        <v>52529</v>
      </c>
      <c r="K5" s="326">
        <v>87575</v>
      </c>
    </row>
    <row r="6" spans="2:13" s="385" customFormat="1" ht="21" customHeight="1">
      <c r="B6" s="183" t="s">
        <v>18</v>
      </c>
      <c r="C6" s="326">
        <v>297714</v>
      </c>
      <c r="D6" s="326">
        <v>92530</v>
      </c>
      <c r="E6" s="326">
        <v>55041</v>
      </c>
      <c r="F6" s="326">
        <v>234232</v>
      </c>
      <c r="G6" s="326">
        <v>435984</v>
      </c>
      <c r="H6" s="326">
        <v>89398</v>
      </c>
      <c r="I6" s="326">
        <v>165686</v>
      </c>
      <c r="J6" s="326">
        <v>49780</v>
      </c>
      <c r="K6" s="326">
        <v>84273</v>
      </c>
    </row>
    <row r="7" spans="2:13" ht="21" customHeight="1">
      <c r="B7" s="186" t="s">
        <v>47</v>
      </c>
      <c r="C7" s="329">
        <v>13816</v>
      </c>
      <c r="D7" s="329">
        <v>1029</v>
      </c>
      <c r="E7" s="329">
        <v>1290</v>
      </c>
      <c r="F7" s="329">
        <v>3299</v>
      </c>
      <c r="G7" s="329">
        <v>6503</v>
      </c>
      <c r="H7" s="329">
        <v>1727</v>
      </c>
      <c r="I7" s="329">
        <v>2493</v>
      </c>
      <c r="J7" s="329">
        <v>1663</v>
      </c>
      <c r="K7" s="329">
        <v>1765</v>
      </c>
    </row>
    <row r="8" spans="2:13" ht="21" customHeight="1">
      <c r="B8" s="191" t="s">
        <v>243</v>
      </c>
      <c r="C8" s="307">
        <v>573</v>
      </c>
      <c r="D8" s="307">
        <v>7</v>
      </c>
      <c r="E8" s="307">
        <v>19</v>
      </c>
      <c r="F8" s="307">
        <v>46</v>
      </c>
      <c r="G8" s="307">
        <v>128</v>
      </c>
      <c r="H8" s="307">
        <v>21</v>
      </c>
      <c r="I8" s="307">
        <v>38</v>
      </c>
      <c r="J8" s="307">
        <v>46</v>
      </c>
      <c r="K8" s="307">
        <v>32</v>
      </c>
    </row>
    <row r="9" spans="2:13" ht="21" customHeight="1">
      <c r="B9" s="191" t="s">
        <v>244</v>
      </c>
      <c r="C9" s="332">
        <v>495</v>
      </c>
      <c r="D9" s="332">
        <v>10</v>
      </c>
      <c r="E9" s="332" t="s">
        <v>401</v>
      </c>
      <c r="F9" s="332">
        <v>76</v>
      </c>
      <c r="G9" s="332">
        <v>405</v>
      </c>
      <c r="H9" s="332">
        <v>51</v>
      </c>
      <c r="I9" s="332">
        <v>108</v>
      </c>
      <c r="J9" s="332">
        <v>63</v>
      </c>
      <c r="K9" s="332">
        <v>183</v>
      </c>
    </row>
    <row r="10" spans="2:13" ht="21" customHeight="1">
      <c r="B10" s="191" t="s">
        <v>245</v>
      </c>
      <c r="C10" s="332">
        <v>9482</v>
      </c>
      <c r="D10" s="332">
        <v>887</v>
      </c>
      <c r="E10" s="332">
        <v>1063</v>
      </c>
      <c r="F10" s="332">
        <v>2538</v>
      </c>
      <c r="G10" s="332">
        <v>4406</v>
      </c>
      <c r="H10" s="332">
        <v>1224</v>
      </c>
      <c r="I10" s="332">
        <v>1796</v>
      </c>
      <c r="J10" s="332">
        <v>1189</v>
      </c>
      <c r="K10" s="332">
        <v>982</v>
      </c>
    </row>
    <row r="11" spans="2:13" ht="21" customHeight="1">
      <c r="B11" s="191" t="s">
        <v>246</v>
      </c>
      <c r="C11" s="307">
        <v>457</v>
      </c>
      <c r="D11" s="307">
        <v>9</v>
      </c>
      <c r="E11" s="307">
        <v>20</v>
      </c>
      <c r="F11" s="307">
        <v>110</v>
      </c>
      <c r="G11" s="307">
        <v>208</v>
      </c>
      <c r="H11" s="307">
        <v>60</v>
      </c>
      <c r="I11" s="307">
        <v>116</v>
      </c>
      <c r="J11" s="307">
        <v>59</v>
      </c>
      <c r="K11" s="307">
        <v>148</v>
      </c>
    </row>
    <row r="12" spans="2:13" ht="21" customHeight="1">
      <c r="B12" s="191" t="s">
        <v>247</v>
      </c>
      <c r="C12" s="332">
        <v>243</v>
      </c>
      <c r="D12" s="332">
        <v>3</v>
      </c>
      <c r="E12" s="332">
        <v>12</v>
      </c>
      <c r="F12" s="332">
        <v>42</v>
      </c>
      <c r="G12" s="332">
        <v>75</v>
      </c>
      <c r="H12" s="332">
        <v>26</v>
      </c>
      <c r="I12" s="332">
        <v>15</v>
      </c>
      <c r="J12" s="332" t="s">
        <v>401</v>
      </c>
      <c r="K12" s="332">
        <v>50</v>
      </c>
    </row>
    <row r="13" spans="2:13" ht="21" customHeight="1">
      <c r="B13" s="191" t="s">
        <v>248</v>
      </c>
      <c r="C13" s="332">
        <v>213</v>
      </c>
      <c r="D13" s="332" t="s">
        <v>401</v>
      </c>
      <c r="E13" s="332">
        <v>7</v>
      </c>
      <c r="F13" s="332">
        <v>26</v>
      </c>
      <c r="G13" s="332">
        <v>20</v>
      </c>
      <c r="H13" s="332">
        <v>3</v>
      </c>
      <c r="I13" s="332">
        <v>10</v>
      </c>
      <c r="J13" s="332" t="s">
        <v>401</v>
      </c>
      <c r="K13" s="332">
        <v>8</v>
      </c>
    </row>
    <row r="14" spans="2:13" ht="21" customHeight="1">
      <c r="B14" s="191" t="s">
        <v>249</v>
      </c>
      <c r="C14" s="332">
        <v>231</v>
      </c>
      <c r="D14" s="332" t="s">
        <v>401</v>
      </c>
      <c r="E14" s="332">
        <v>19</v>
      </c>
      <c r="F14" s="332">
        <v>72</v>
      </c>
      <c r="G14" s="332">
        <v>167</v>
      </c>
      <c r="H14" s="332">
        <v>37</v>
      </c>
      <c r="I14" s="332">
        <v>62</v>
      </c>
      <c r="J14" s="332">
        <v>21</v>
      </c>
      <c r="K14" s="332">
        <v>46</v>
      </c>
    </row>
    <row r="15" spans="2:13" ht="21" customHeight="1">
      <c r="B15" s="191" t="s">
        <v>250</v>
      </c>
      <c r="C15" s="332">
        <v>1330</v>
      </c>
      <c r="D15" s="332">
        <v>37</v>
      </c>
      <c r="E15" s="332">
        <v>92</v>
      </c>
      <c r="F15" s="332">
        <v>310</v>
      </c>
      <c r="G15" s="332">
        <v>867</v>
      </c>
      <c r="H15" s="332">
        <v>273</v>
      </c>
      <c r="I15" s="332">
        <v>268</v>
      </c>
      <c r="J15" s="332">
        <v>185</v>
      </c>
      <c r="K15" s="332">
        <v>278</v>
      </c>
    </row>
    <row r="16" spans="2:13" ht="21" customHeight="1">
      <c r="B16" s="191" t="s">
        <v>251</v>
      </c>
      <c r="C16" s="332">
        <v>240</v>
      </c>
      <c r="D16" s="332" t="s">
        <v>401</v>
      </c>
      <c r="E16" s="332" t="s">
        <v>401</v>
      </c>
      <c r="F16" s="332">
        <v>23</v>
      </c>
      <c r="G16" s="332">
        <v>61</v>
      </c>
      <c r="H16" s="332">
        <v>9</v>
      </c>
      <c r="I16" s="332">
        <v>31</v>
      </c>
      <c r="J16" s="332">
        <v>10</v>
      </c>
      <c r="K16" s="332">
        <v>12</v>
      </c>
    </row>
    <row r="17" spans="2:12" ht="21" customHeight="1">
      <c r="B17" s="191" t="s">
        <v>252</v>
      </c>
      <c r="C17" s="332">
        <v>227</v>
      </c>
      <c r="D17" s="332" t="s">
        <v>401</v>
      </c>
      <c r="E17" s="332">
        <v>7</v>
      </c>
      <c r="F17" s="332">
        <v>20</v>
      </c>
      <c r="G17" s="332">
        <v>33</v>
      </c>
      <c r="H17" s="332">
        <v>10</v>
      </c>
      <c r="I17" s="332">
        <v>21</v>
      </c>
      <c r="J17" s="332">
        <v>34</v>
      </c>
      <c r="K17" s="332">
        <v>13</v>
      </c>
    </row>
    <row r="18" spans="2:12" ht="21" customHeight="1">
      <c r="B18" s="191" t="s">
        <v>253</v>
      </c>
      <c r="C18" s="332">
        <v>325</v>
      </c>
      <c r="D18" s="332" t="s">
        <v>401</v>
      </c>
      <c r="E18" s="332">
        <v>13</v>
      </c>
      <c r="F18" s="332">
        <v>36</v>
      </c>
      <c r="G18" s="332">
        <v>133</v>
      </c>
      <c r="H18" s="332">
        <v>13</v>
      </c>
      <c r="I18" s="332">
        <v>28</v>
      </c>
      <c r="J18" s="332">
        <v>33</v>
      </c>
      <c r="K18" s="332">
        <v>13</v>
      </c>
    </row>
    <row r="19" spans="2:12" ht="27" customHeight="1">
      <c r="B19" s="324"/>
      <c r="C19" s="108" t="s">
        <v>371</v>
      </c>
      <c r="D19" s="108" t="s">
        <v>372</v>
      </c>
      <c r="E19" s="108" t="s">
        <v>373</v>
      </c>
      <c r="F19" s="108" t="s">
        <v>374</v>
      </c>
      <c r="G19" s="108" t="s">
        <v>375</v>
      </c>
      <c r="H19" s="108" t="s">
        <v>376</v>
      </c>
      <c r="I19" s="108" t="s">
        <v>377</v>
      </c>
      <c r="J19" s="108" t="s">
        <v>378</v>
      </c>
      <c r="K19" s="154" t="s">
        <v>379</v>
      </c>
      <c r="L19" s="130"/>
    </row>
    <row r="20" spans="2:12" ht="6" customHeight="1">
      <c r="B20" s="345"/>
      <c r="C20" s="325"/>
      <c r="D20" s="325"/>
      <c r="E20" s="325"/>
      <c r="F20" s="325"/>
      <c r="G20" s="325"/>
      <c r="H20" s="325"/>
      <c r="I20" s="325"/>
      <c r="J20" s="325"/>
      <c r="K20" s="325"/>
      <c r="L20" s="130"/>
    </row>
    <row r="21" spans="2:12" s="198" customFormat="1" ht="12" customHeight="1">
      <c r="B21" s="5752" t="s">
        <v>200</v>
      </c>
      <c r="C21" s="5752"/>
      <c r="D21" s="5752"/>
      <c r="E21" s="5752"/>
      <c r="F21" s="5752"/>
      <c r="G21" s="5752"/>
      <c r="H21" s="5752"/>
      <c r="I21" s="5752"/>
      <c r="J21" s="5752"/>
      <c r="K21" s="5752"/>
      <c r="L21" s="336"/>
    </row>
    <row r="22" spans="2:12" s="198" customFormat="1" ht="12" customHeight="1">
      <c r="B22" s="5752" t="s">
        <v>264</v>
      </c>
      <c r="C22" s="5752"/>
      <c r="D22" s="5752"/>
      <c r="E22" s="5752"/>
      <c r="F22" s="5752"/>
      <c r="G22" s="5752"/>
      <c r="H22" s="5752"/>
      <c r="I22" s="5752"/>
      <c r="J22" s="5752"/>
      <c r="K22" s="5752"/>
      <c r="L22" s="386"/>
    </row>
    <row r="23" spans="2:12" s="198" customFormat="1" ht="12" customHeight="1">
      <c r="B23" s="5752" t="s">
        <v>265</v>
      </c>
      <c r="C23" s="5752"/>
      <c r="D23" s="5752"/>
      <c r="E23" s="5752"/>
      <c r="F23" s="5752"/>
      <c r="G23" s="5752"/>
      <c r="H23" s="5752"/>
      <c r="I23" s="5752"/>
      <c r="J23" s="5752"/>
      <c r="K23" s="5752"/>
      <c r="L23" s="386"/>
    </row>
    <row r="24" spans="2:12" ht="6" customHeight="1">
      <c r="B24" s="200"/>
      <c r="C24" s="260"/>
      <c r="D24" s="260"/>
      <c r="E24" s="260"/>
      <c r="F24" s="260"/>
      <c r="G24" s="260"/>
      <c r="H24" s="260"/>
      <c r="I24" s="260"/>
      <c r="J24" s="260"/>
      <c r="K24" s="260"/>
      <c r="L24" s="387"/>
    </row>
    <row r="25" spans="2:12" s="261" customFormat="1" ht="12" customHeight="1">
      <c r="B25" s="4719" t="s">
        <v>64</v>
      </c>
      <c r="C25" s="4719"/>
      <c r="D25" s="4719"/>
      <c r="E25" s="4719"/>
      <c r="F25" s="4719"/>
      <c r="G25" s="388"/>
      <c r="H25" s="388"/>
      <c r="I25" s="388"/>
      <c r="J25" s="388"/>
      <c r="K25" s="388"/>
      <c r="L25" s="388"/>
    </row>
    <row r="26" spans="2:12" ht="12" customHeight="1">
      <c r="B26" s="5734" t="s">
        <v>402</v>
      </c>
      <c r="C26" s="5734"/>
      <c r="D26" s="5734"/>
      <c r="E26" s="340"/>
      <c r="F26" s="340"/>
      <c r="G26" s="340"/>
      <c r="H26" s="340"/>
      <c r="I26" s="340"/>
      <c r="J26" s="340"/>
      <c r="K26" s="340"/>
      <c r="L26" s="340"/>
    </row>
    <row r="27" spans="2:12">
      <c r="C27" s="340"/>
      <c r="D27" s="340"/>
      <c r="E27" s="340"/>
      <c r="F27" s="340"/>
      <c r="G27" s="340"/>
      <c r="H27" s="340"/>
      <c r="I27" s="340"/>
      <c r="J27" s="340"/>
      <c r="K27" s="340"/>
      <c r="L27" s="340"/>
    </row>
    <row r="28" spans="2:12">
      <c r="C28" s="359"/>
      <c r="D28" s="359"/>
      <c r="E28" s="359"/>
      <c r="F28" s="359"/>
      <c r="G28" s="359"/>
      <c r="H28" s="359"/>
      <c r="I28" s="359"/>
      <c r="J28" s="359"/>
      <c r="K28" s="359"/>
      <c r="L28" s="340"/>
    </row>
    <row r="29" spans="2:12">
      <c r="C29" s="359"/>
    </row>
    <row r="34" spans="3:3">
      <c r="C34" s="340"/>
    </row>
    <row r="36" spans="3:3">
      <c r="C36" s="340"/>
    </row>
  </sheetData>
  <mergeCells count="7">
    <mergeCell ref="B26:D26"/>
    <mergeCell ref="B1:K1"/>
    <mergeCell ref="B2:K2"/>
    <mergeCell ref="B21:K21"/>
    <mergeCell ref="B22:K22"/>
    <mergeCell ref="B23:K23"/>
    <mergeCell ref="B25:F25"/>
  </mergeCells>
  <conditionalFormatting sqref="C5:K18">
    <cfRule type="cellIs" dxfId="250" priority="1" operator="between">
      <formula>0.0000000000000001</formula>
      <formula>0.4999999999</formula>
    </cfRule>
  </conditionalFormatting>
  <hyperlinks>
    <hyperlink ref="B26" r:id="rId1"/>
    <hyperlink ref="C19:K19" r:id="rId2" display="I"/>
    <hyperlink ref="C4:K4" r:id="rId3" display="I"/>
    <hyperlink ref="M2" location="Indice!A1" display="(Voltar ao Índice)"/>
  </hyperlinks>
  <printOptions horizontalCentered="1"/>
  <pageMargins left="0.27559055118110237" right="0.27559055118110237" top="0.6692913385826772" bottom="0.27559055118110237" header="0" footer="0"/>
  <pageSetup paperSize="9" orientation="portrait" r:id="rId4"/>
</worksheet>
</file>

<file path=xl/worksheets/sheet1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361"/>
  <sheetViews>
    <sheetView showGridLines="0" workbookViewId="0">
      <selection activeCell="B1" sqref="B1:K1"/>
    </sheetView>
  </sheetViews>
  <sheetFormatPr defaultColWidth="7.85546875" defaultRowHeight="11.25"/>
  <cols>
    <col min="1" max="1" width="6.7109375" style="190" customWidth="1"/>
    <col min="2" max="2" width="16.7109375" style="190" customWidth="1"/>
    <col min="3" max="11" width="8.7109375" style="190" customWidth="1"/>
    <col min="12" max="12" width="6.7109375" style="190" customWidth="1"/>
    <col min="13" max="13" width="14.28515625" style="190" bestFit="1" customWidth="1"/>
    <col min="14" max="16384" width="7.85546875" style="190"/>
  </cols>
  <sheetData>
    <row r="1" spans="2:13" s="166" customFormat="1" ht="30" customHeight="1">
      <c r="B1" s="4846" t="s">
        <v>405</v>
      </c>
      <c r="C1" s="4846"/>
      <c r="D1" s="4846"/>
      <c r="E1" s="4846"/>
      <c r="F1" s="4846"/>
      <c r="G1" s="4846"/>
      <c r="H1" s="4846"/>
      <c r="I1" s="4846"/>
      <c r="J1" s="4846"/>
      <c r="K1" s="4846"/>
      <c r="L1" s="165"/>
    </row>
    <row r="2" spans="2:13" s="166" customFormat="1" ht="30" customHeight="1">
      <c r="B2" s="4846" t="s">
        <v>406</v>
      </c>
      <c r="C2" s="4846"/>
      <c r="D2" s="4846"/>
      <c r="E2" s="4846"/>
      <c r="F2" s="4846"/>
      <c r="G2" s="4846"/>
      <c r="H2" s="4846"/>
      <c r="I2" s="4846"/>
      <c r="J2" s="4846"/>
      <c r="K2" s="4846"/>
      <c r="L2" s="165"/>
      <c r="M2" s="2153" t="s">
        <v>2381</v>
      </c>
    </row>
    <row r="3" spans="2:13" s="323" customFormat="1" ht="12" customHeight="1">
      <c r="B3" s="232" t="s">
        <v>358</v>
      </c>
      <c r="C3" s="233"/>
      <c r="D3" s="233"/>
      <c r="E3" s="233"/>
      <c r="F3" s="233"/>
      <c r="G3" s="233"/>
      <c r="H3" s="233"/>
      <c r="I3" s="233"/>
      <c r="J3" s="233"/>
      <c r="K3" s="234" t="s">
        <v>359</v>
      </c>
      <c r="L3" s="234"/>
    </row>
    <row r="4" spans="2:13" s="174" customFormat="1" ht="27" customHeight="1">
      <c r="B4" s="324"/>
      <c r="C4" s="108" t="s">
        <v>177</v>
      </c>
      <c r="D4" s="108" t="s">
        <v>360</v>
      </c>
      <c r="E4" s="108" t="s">
        <v>361</v>
      </c>
      <c r="F4" s="108" t="s">
        <v>362</v>
      </c>
      <c r="G4" s="108" t="s">
        <v>363</v>
      </c>
      <c r="H4" s="108" t="s">
        <v>364</v>
      </c>
      <c r="I4" s="108" t="s">
        <v>365</v>
      </c>
      <c r="J4" s="108" t="s">
        <v>366</v>
      </c>
      <c r="K4" s="154" t="s">
        <v>367</v>
      </c>
      <c r="L4" s="130"/>
    </row>
    <row r="5" spans="2:13" s="179" customFormat="1" ht="21" customHeight="1">
      <c r="B5" s="179" t="s">
        <v>17</v>
      </c>
      <c r="C5" s="326">
        <v>3692780</v>
      </c>
      <c r="D5" s="326">
        <v>194787</v>
      </c>
      <c r="E5" s="326">
        <v>9175</v>
      </c>
      <c r="F5" s="326">
        <v>682654</v>
      </c>
      <c r="G5" s="326">
        <v>12211</v>
      </c>
      <c r="H5" s="326">
        <v>31593</v>
      </c>
      <c r="I5" s="326">
        <v>292092</v>
      </c>
      <c r="J5" s="326">
        <v>749915</v>
      </c>
      <c r="K5" s="326">
        <v>159157</v>
      </c>
      <c r="L5" s="385"/>
    </row>
    <row r="6" spans="2:13" s="179" customFormat="1" ht="21" customHeight="1">
      <c r="B6" s="183" t="s">
        <v>18</v>
      </c>
      <c r="C6" s="326">
        <v>3554615</v>
      </c>
      <c r="D6" s="326">
        <v>180276</v>
      </c>
      <c r="E6" s="326">
        <v>9020</v>
      </c>
      <c r="F6" s="326">
        <v>672274</v>
      </c>
      <c r="G6" s="326">
        <v>10600</v>
      </c>
      <c r="H6" s="326">
        <v>30134</v>
      </c>
      <c r="I6" s="326">
        <v>279140</v>
      </c>
      <c r="J6" s="326">
        <v>720283</v>
      </c>
      <c r="K6" s="326">
        <v>151291</v>
      </c>
      <c r="L6" s="385"/>
    </row>
    <row r="7" spans="2:13" s="308" customFormat="1" ht="21" customHeight="1">
      <c r="B7" s="186" t="s">
        <v>47</v>
      </c>
      <c r="C7" s="329">
        <v>72978</v>
      </c>
      <c r="D7" s="329">
        <v>5542</v>
      </c>
      <c r="E7" s="329">
        <v>68</v>
      </c>
      <c r="F7" s="329">
        <v>3703</v>
      </c>
      <c r="G7" s="329" t="s">
        <v>401</v>
      </c>
      <c r="H7" s="329">
        <v>718</v>
      </c>
      <c r="I7" s="329">
        <v>6911</v>
      </c>
      <c r="J7" s="329">
        <v>14769</v>
      </c>
      <c r="K7" s="329">
        <v>4010</v>
      </c>
      <c r="L7" s="190"/>
    </row>
    <row r="8" spans="2:13" s="308" customFormat="1" ht="21" customHeight="1">
      <c r="B8" s="191" t="s">
        <v>243</v>
      </c>
      <c r="C8" s="307">
        <v>2840</v>
      </c>
      <c r="D8" s="307">
        <v>579</v>
      </c>
      <c r="E8" s="307">
        <v>0</v>
      </c>
      <c r="F8" s="307">
        <v>160</v>
      </c>
      <c r="G8" s="307">
        <v>7</v>
      </c>
      <c r="H8" s="307">
        <v>7</v>
      </c>
      <c r="I8" s="307">
        <v>691</v>
      </c>
      <c r="J8" s="307">
        <v>274</v>
      </c>
      <c r="K8" s="307">
        <v>51</v>
      </c>
      <c r="L8" s="190"/>
    </row>
    <row r="9" spans="2:13" s="308" customFormat="1" ht="21" customHeight="1">
      <c r="B9" s="191" t="s">
        <v>244</v>
      </c>
      <c r="C9" s="332">
        <v>5104</v>
      </c>
      <c r="D9" s="332">
        <v>1246</v>
      </c>
      <c r="E9" s="332" t="s">
        <v>401</v>
      </c>
      <c r="F9" s="332">
        <v>596</v>
      </c>
      <c r="G9" s="332">
        <v>15</v>
      </c>
      <c r="H9" s="332" t="s">
        <v>401</v>
      </c>
      <c r="I9" s="332">
        <v>672</v>
      </c>
      <c r="J9" s="332">
        <v>905</v>
      </c>
      <c r="K9" s="332">
        <v>160</v>
      </c>
      <c r="L9" s="190"/>
    </row>
    <row r="10" spans="2:13" s="308" customFormat="1" ht="21" customHeight="1">
      <c r="B10" s="191" t="s">
        <v>245</v>
      </c>
      <c r="C10" s="332">
        <v>44114</v>
      </c>
      <c r="D10" s="332">
        <v>1167</v>
      </c>
      <c r="E10" s="332">
        <v>31</v>
      </c>
      <c r="F10" s="332">
        <v>1470</v>
      </c>
      <c r="G10" s="332">
        <v>732</v>
      </c>
      <c r="H10" s="332">
        <v>238</v>
      </c>
      <c r="I10" s="332">
        <v>3439</v>
      </c>
      <c r="J10" s="332">
        <v>9247</v>
      </c>
      <c r="K10" s="332">
        <v>2353</v>
      </c>
      <c r="L10" s="190"/>
    </row>
    <row r="11" spans="2:13" s="308" customFormat="1" ht="21" customHeight="1">
      <c r="B11" s="191" t="s">
        <v>246</v>
      </c>
      <c r="C11" s="307">
        <v>3935</v>
      </c>
      <c r="D11" s="307">
        <v>331</v>
      </c>
      <c r="E11" s="307">
        <v>0</v>
      </c>
      <c r="F11" s="307">
        <v>402</v>
      </c>
      <c r="G11" s="307" t="s">
        <v>401</v>
      </c>
      <c r="H11" s="307">
        <v>66</v>
      </c>
      <c r="I11" s="307">
        <v>821</v>
      </c>
      <c r="J11" s="307">
        <v>820</v>
      </c>
      <c r="K11" s="307">
        <v>148</v>
      </c>
      <c r="L11" s="190"/>
    </row>
    <row r="12" spans="2:13" s="308" customFormat="1" ht="21" customHeight="1">
      <c r="B12" s="191" t="s">
        <v>247</v>
      </c>
      <c r="C12" s="332">
        <v>1996</v>
      </c>
      <c r="D12" s="332">
        <v>765</v>
      </c>
      <c r="E12" s="332" t="s">
        <v>401</v>
      </c>
      <c r="F12" s="332">
        <v>64</v>
      </c>
      <c r="G12" s="332">
        <v>7</v>
      </c>
      <c r="H12" s="332" t="s">
        <v>401</v>
      </c>
      <c r="I12" s="332">
        <v>226</v>
      </c>
      <c r="J12" s="332">
        <v>335</v>
      </c>
      <c r="K12" s="332">
        <v>50</v>
      </c>
      <c r="L12" s="190"/>
    </row>
    <row r="13" spans="2:13" s="179" customFormat="1" ht="21" customHeight="1">
      <c r="B13" s="191" t="s">
        <v>248</v>
      </c>
      <c r="C13" s="332">
        <v>502</v>
      </c>
      <c r="D13" s="332">
        <v>109</v>
      </c>
      <c r="E13" s="332">
        <v>0</v>
      </c>
      <c r="F13" s="332">
        <v>20</v>
      </c>
      <c r="G13" s="332">
        <v>0</v>
      </c>
      <c r="H13" s="332">
        <v>0</v>
      </c>
      <c r="I13" s="332">
        <v>21</v>
      </c>
      <c r="J13" s="332">
        <v>59</v>
      </c>
      <c r="K13" s="332">
        <v>8</v>
      </c>
      <c r="L13" s="190"/>
    </row>
    <row r="14" spans="2:13" s="308" customFormat="1" ht="21" customHeight="1">
      <c r="B14" s="191" t="s">
        <v>249</v>
      </c>
      <c r="C14" s="332">
        <v>2271</v>
      </c>
      <c r="D14" s="332">
        <v>351</v>
      </c>
      <c r="E14" s="332">
        <v>0</v>
      </c>
      <c r="F14" s="332">
        <v>149</v>
      </c>
      <c r="G14" s="332" t="s">
        <v>401</v>
      </c>
      <c r="H14" s="332">
        <v>88</v>
      </c>
      <c r="I14" s="332">
        <v>252</v>
      </c>
      <c r="J14" s="332">
        <v>585</v>
      </c>
      <c r="K14" s="332">
        <v>124</v>
      </c>
      <c r="L14" s="190"/>
    </row>
    <row r="15" spans="2:13" s="308" customFormat="1" ht="21" customHeight="1">
      <c r="B15" s="191" t="s">
        <v>250</v>
      </c>
      <c r="C15" s="332">
        <v>8853</v>
      </c>
      <c r="D15" s="332">
        <v>441</v>
      </c>
      <c r="E15" s="332" t="s">
        <v>401</v>
      </c>
      <c r="F15" s="332">
        <v>725</v>
      </c>
      <c r="G15" s="332">
        <v>6</v>
      </c>
      <c r="H15" s="332">
        <v>244</v>
      </c>
      <c r="I15" s="332">
        <v>538</v>
      </c>
      <c r="J15" s="332">
        <v>1961</v>
      </c>
      <c r="K15" s="332">
        <v>932</v>
      </c>
      <c r="L15" s="190"/>
    </row>
    <row r="16" spans="2:13" s="308" customFormat="1" ht="21" customHeight="1">
      <c r="B16" s="191" t="s">
        <v>251</v>
      </c>
      <c r="C16" s="332">
        <v>964</v>
      </c>
      <c r="D16" s="332">
        <v>230</v>
      </c>
      <c r="E16" s="332" t="s">
        <v>401</v>
      </c>
      <c r="F16" s="332">
        <v>32</v>
      </c>
      <c r="G16" s="332">
        <v>0</v>
      </c>
      <c r="H16" s="332">
        <v>3</v>
      </c>
      <c r="I16" s="332">
        <v>77</v>
      </c>
      <c r="J16" s="332">
        <v>187</v>
      </c>
      <c r="K16" s="332">
        <v>22</v>
      </c>
      <c r="L16" s="190"/>
    </row>
    <row r="17" spans="2:12" s="308" customFormat="1" ht="21" customHeight="1">
      <c r="B17" s="191" t="s">
        <v>252</v>
      </c>
      <c r="C17" s="332">
        <v>1041</v>
      </c>
      <c r="D17" s="332">
        <v>282</v>
      </c>
      <c r="E17" s="332">
        <v>0</v>
      </c>
      <c r="F17" s="332">
        <v>56</v>
      </c>
      <c r="G17" s="332" t="s">
        <v>401</v>
      </c>
      <c r="H17" s="332">
        <v>0</v>
      </c>
      <c r="I17" s="332">
        <v>123</v>
      </c>
      <c r="J17" s="332">
        <v>157</v>
      </c>
      <c r="K17" s="332">
        <v>19</v>
      </c>
      <c r="L17" s="190"/>
    </row>
    <row r="18" spans="2:12" s="308" customFormat="1" ht="21" customHeight="1">
      <c r="B18" s="191" t="s">
        <v>253</v>
      </c>
      <c r="C18" s="332">
        <v>1358</v>
      </c>
      <c r="D18" s="332">
        <v>41</v>
      </c>
      <c r="E18" s="332" t="s">
        <v>401</v>
      </c>
      <c r="F18" s="332">
        <v>29</v>
      </c>
      <c r="G18" s="332">
        <v>29</v>
      </c>
      <c r="H18" s="332" t="s">
        <v>401</v>
      </c>
      <c r="I18" s="332">
        <v>51</v>
      </c>
      <c r="J18" s="332">
        <v>239</v>
      </c>
      <c r="K18" s="332">
        <v>143</v>
      </c>
      <c r="L18" s="190"/>
    </row>
    <row r="19" spans="2:12" ht="27" customHeight="1">
      <c r="B19" s="324"/>
      <c r="C19" s="108" t="s">
        <v>177</v>
      </c>
      <c r="D19" s="108" t="s">
        <v>360</v>
      </c>
      <c r="E19" s="108" t="s">
        <v>361</v>
      </c>
      <c r="F19" s="108" t="s">
        <v>362</v>
      </c>
      <c r="G19" s="108" t="s">
        <v>363</v>
      </c>
      <c r="H19" s="108" t="s">
        <v>364</v>
      </c>
      <c r="I19" s="108" t="s">
        <v>365</v>
      </c>
      <c r="J19" s="108" t="s">
        <v>366</v>
      </c>
      <c r="K19" s="154" t="s">
        <v>367</v>
      </c>
    </row>
    <row r="20" spans="2:12" ht="6" customHeight="1">
      <c r="B20" s="345"/>
      <c r="C20" s="325"/>
      <c r="D20" s="325"/>
      <c r="E20" s="325"/>
      <c r="F20" s="325"/>
      <c r="G20" s="325"/>
      <c r="H20" s="325"/>
      <c r="I20" s="325"/>
      <c r="J20" s="325"/>
      <c r="K20" s="325"/>
    </row>
    <row r="21" spans="2:12" s="198" customFormat="1" ht="12" customHeight="1">
      <c r="B21" s="5752" t="s">
        <v>200</v>
      </c>
      <c r="C21" s="5752"/>
      <c r="D21" s="5752"/>
      <c r="E21" s="5752"/>
      <c r="F21" s="5752"/>
      <c r="G21" s="5752"/>
      <c r="H21" s="5752"/>
      <c r="I21" s="5752"/>
      <c r="J21" s="5752"/>
      <c r="K21" s="5752"/>
      <c r="L21" s="336"/>
    </row>
    <row r="22" spans="2:12" s="198" customFormat="1" ht="12" customHeight="1">
      <c r="B22" s="5752" t="s">
        <v>264</v>
      </c>
      <c r="C22" s="5752"/>
      <c r="D22" s="5752"/>
      <c r="E22" s="5752"/>
      <c r="F22" s="5752"/>
      <c r="G22" s="5752"/>
      <c r="H22" s="5752"/>
      <c r="I22" s="5752"/>
      <c r="J22" s="5752"/>
      <c r="K22" s="5752"/>
    </row>
    <row r="23" spans="2:12" s="198" customFormat="1" ht="12" customHeight="1">
      <c r="B23" s="5752" t="s">
        <v>265</v>
      </c>
      <c r="C23" s="5752"/>
      <c r="D23" s="5752"/>
      <c r="E23" s="5752"/>
      <c r="F23" s="5752"/>
      <c r="G23" s="5752"/>
      <c r="H23" s="5752"/>
      <c r="I23" s="5752"/>
      <c r="J23" s="5752"/>
      <c r="K23" s="5752"/>
    </row>
    <row r="24" spans="2:12" ht="6" customHeight="1">
      <c r="B24" s="200"/>
    </row>
    <row r="25" spans="2:12" s="261" customFormat="1" ht="12" customHeight="1">
      <c r="B25" s="4719" t="s">
        <v>64</v>
      </c>
      <c r="C25" s="4719"/>
      <c r="D25" s="4719"/>
      <c r="E25" s="4719"/>
      <c r="F25" s="4719"/>
    </row>
    <row r="26" spans="2:12" ht="12" customHeight="1">
      <c r="B26" s="5734" t="s">
        <v>407</v>
      </c>
      <c r="C26" s="5734"/>
      <c r="D26" s="5734"/>
    </row>
    <row r="198" spans="2:2">
      <c r="B198" s="190" t="s">
        <v>408</v>
      </c>
    </row>
    <row r="361" spans="3:11">
      <c r="C361" s="190">
        <f>COUNTBLANK(C5:C352)</f>
        <v>333</v>
      </c>
      <c r="D361" s="190">
        <f t="shared" ref="D361:K361" si="0">COUNTBLANK(D5:D352)</f>
        <v>333</v>
      </c>
      <c r="E361" s="190">
        <f t="shared" si="0"/>
        <v>333</v>
      </c>
      <c r="F361" s="190">
        <f t="shared" si="0"/>
        <v>333</v>
      </c>
      <c r="G361" s="190">
        <f t="shared" si="0"/>
        <v>333</v>
      </c>
      <c r="H361" s="190">
        <f t="shared" si="0"/>
        <v>333</v>
      </c>
      <c r="I361" s="190">
        <f t="shared" si="0"/>
        <v>333</v>
      </c>
      <c r="J361" s="190">
        <f t="shared" si="0"/>
        <v>333</v>
      </c>
      <c r="K361" s="190">
        <f t="shared" si="0"/>
        <v>333</v>
      </c>
    </row>
  </sheetData>
  <mergeCells count="7">
    <mergeCell ref="B26:D26"/>
    <mergeCell ref="B1:K1"/>
    <mergeCell ref="B2:K2"/>
    <mergeCell ref="B21:K21"/>
    <mergeCell ref="B22:K22"/>
    <mergeCell ref="B23:K23"/>
    <mergeCell ref="B25:F25"/>
  </mergeCells>
  <conditionalFormatting sqref="C5:K18">
    <cfRule type="cellIs" dxfId="249" priority="1" operator="between">
      <formula>0.0000000000000001</formula>
      <formula>0.4999999999</formula>
    </cfRule>
  </conditionalFormatting>
  <hyperlinks>
    <hyperlink ref="B26" r:id="rId1"/>
    <hyperlink ref="C19:K19" r:id="rId2" display="Total"/>
    <hyperlink ref="C4:K4" r:id="rId3" display="Total"/>
    <hyperlink ref="M2" location="Indice!A1" display="(Voltar ao Índice)"/>
  </hyperlinks>
  <printOptions horizontalCentered="1"/>
  <pageMargins left="0.27559055118110237" right="0.27559055118110237" top="0.6692913385826772" bottom="0.27559055118110237" header="0" footer="0"/>
  <pageSetup paperSize="9" orientation="portrait" r:id="rId4"/>
</worksheet>
</file>

<file path=xl/worksheets/sheet1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202"/>
  <sheetViews>
    <sheetView showGridLines="0" workbookViewId="0">
      <selection activeCell="B1" sqref="B1:K1"/>
    </sheetView>
  </sheetViews>
  <sheetFormatPr defaultColWidth="7.85546875" defaultRowHeight="11.25"/>
  <cols>
    <col min="1" max="1" width="6.7109375" style="190" customWidth="1"/>
    <col min="2" max="2" width="16.7109375" style="190" customWidth="1"/>
    <col min="3" max="11" width="8.7109375" style="190" customWidth="1"/>
    <col min="12" max="12" width="6.7109375" style="190" customWidth="1"/>
    <col min="13" max="13" width="14.28515625" style="190" bestFit="1" customWidth="1"/>
    <col min="14" max="16384" width="7.85546875" style="190"/>
  </cols>
  <sheetData>
    <row r="1" spans="2:13" s="166" customFormat="1" ht="30" customHeight="1">
      <c r="B1" s="4846" t="s">
        <v>409</v>
      </c>
      <c r="C1" s="4846"/>
      <c r="D1" s="4846"/>
      <c r="E1" s="4846"/>
      <c r="F1" s="4846"/>
      <c r="G1" s="4846"/>
      <c r="H1" s="4846"/>
      <c r="I1" s="4846"/>
      <c r="J1" s="4846"/>
      <c r="K1" s="4846"/>
      <c r="L1" s="165"/>
    </row>
    <row r="2" spans="2:13" s="166" customFormat="1" ht="30" customHeight="1">
      <c r="B2" s="4846" t="s">
        <v>410</v>
      </c>
      <c r="C2" s="4846"/>
      <c r="D2" s="4846"/>
      <c r="E2" s="4846"/>
      <c r="F2" s="4846"/>
      <c r="G2" s="4846"/>
      <c r="H2" s="4846"/>
      <c r="I2" s="4846"/>
      <c r="J2" s="4846"/>
      <c r="K2" s="4846"/>
      <c r="L2" s="165"/>
      <c r="M2" s="2153" t="s">
        <v>2381</v>
      </c>
    </row>
    <row r="3" spans="2:13" s="323" customFormat="1" ht="12" customHeight="1">
      <c r="B3" s="232" t="s">
        <v>358</v>
      </c>
      <c r="C3" s="233"/>
      <c r="D3" s="233"/>
      <c r="E3" s="233"/>
      <c r="F3" s="233"/>
      <c r="G3" s="233"/>
      <c r="H3" s="233"/>
      <c r="I3" s="233"/>
      <c r="J3" s="233"/>
      <c r="K3" s="234" t="s">
        <v>359</v>
      </c>
      <c r="L3" s="234"/>
    </row>
    <row r="4" spans="2:13" s="174" customFormat="1" ht="27" customHeight="1">
      <c r="B4" s="324"/>
      <c r="C4" s="108" t="s">
        <v>371</v>
      </c>
      <c r="D4" s="108" t="s">
        <v>372</v>
      </c>
      <c r="E4" s="108" t="s">
        <v>373</v>
      </c>
      <c r="F4" s="108" t="s">
        <v>374</v>
      </c>
      <c r="G4" s="108" t="s">
        <v>375</v>
      </c>
      <c r="H4" s="108" t="s">
        <v>376</v>
      </c>
      <c r="I4" s="108" t="s">
        <v>377</v>
      </c>
      <c r="J4" s="108" t="s">
        <v>378</v>
      </c>
      <c r="K4" s="154" t="s">
        <v>379</v>
      </c>
      <c r="L4" s="130"/>
    </row>
    <row r="5" spans="2:13" s="179" customFormat="1" ht="21" customHeight="1">
      <c r="B5" s="179" t="s">
        <v>17</v>
      </c>
      <c r="C5" s="326">
        <v>320810</v>
      </c>
      <c r="D5" s="326">
        <v>93878</v>
      </c>
      <c r="E5" s="326">
        <v>56279</v>
      </c>
      <c r="F5" s="326">
        <v>240588</v>
      </c>
      <c r="G5" s="326">
        <v>447304</v>
      </c>
      <c r="H5" s="326">
        <v>92118</v>
      </c>
      <c r="I5" s="326">
        <v>170248</v>
      </c>
      <c r="J5" s="326">
        <v>52205</v>
      </c>
      <c r="K5" s="326">
        <v>87766</v>
      </c>
      <c r="L5" s="385"/>
    </row>
    <row r="6" spans="2:13" s="179" customFormat="1" ht="21" customHeight="1">
      <c r="B6" s="183" t="s">
        <v>18</v>
      </c>
      <c r="C6" s="326">
        <v>299921</v>
      </c>
      <c r="D6" s="326">
        <v>92083</v>
      </c>
      <c r="E6" s="326">
        <v>54531</v>
      </c>
      <c r="F6" s="326">
        <v>234171</v>
      </c>
      <c r="G6" s="326">
        <v>432332</v>
      </c>
      <c r="H6" s="326">
        <v>89044</v>
      </c>
      <c r="I6" s="326">
        <v>165432</v>
      </c>
      <c r="J6" s="326">
        <v>49617</v>
      </c>
      <c r="K6" s="326">
        <v>84466</v>
      </c>
      <c r="L6" s="385"/>
    </row>
    <row r="7" spans="2:13" s="308" customFormat="1" ht="21" customHeight="1">
      <c r="B7" s="186" t="s">
        <v>47</v>
      </c>
      <c r="C7" s="329">
        <v>14231</v>
      </c>
      <c r="D7" s="329">
        <v>964</v>
      </c>
      <c r="E7" s="329">
        <v>1297</v>
      </c>
      <c r="F7" s="329">
        <v>3388</v>
      </c>
      <c r="G7" s="329" t="s">
        <v>401</v>
      </c>
      <c r="H7" s="329">
        <v>1714</v>
      </c>
      <c r="I7" s="329">
        <v>2541</v>
      </c>
      <c r="J7" s="329">
        <v>1514</v>
      </c>
      <c r="K7" s="329">
        <v>1764</v>
      </c>
      <c r="L7" s="190"/>
    </row>
    <row r="8" spans="2:13" s="308" customFormat="1" ht="21" customHeight="1">
      <c r="B8" s="191" t="s">
        <v>243</v>
      </c>
      <c r="C8" s="307">
        <v>735</v>
      </c>
      <c r="D8" s="307">
        <v>8</v>
      </c>
      <c r="E8" s="307">
        <v>19</v>
      </c>
      <c r="F8" s="307">
        <v>42</v>
      </c>
      <c r="G8" s="307">
        <v>128</v>
      </c>
      <c r="H8" s="307">
        <v>21</v>
      </c>
      <c r="I8" s="307">
        <v>38</v>
      </c>
      <c r="J8" s="307">
        <v>46</v>
      </c>
      <c r="K8" s="307">
        <v>34</v>
      </c>
      <c r="L8" s="190"/>
    </row>
    <row r="9" spans="2:13" s="308" customFormat="1" ht="21" customHeight="1">
      <c r="B9" s="191" t="s">
        <v>244</v>
      </c>
      <c r="C9" s="332">
        <v>527</v>
      </c>
      <c r="D9" s="332">
        <v>9</v>
      </c>
      <c r="E9" s="332">
        <v>37</v>
      </c>
      <c r="F9" s="332">
        <v>73</v>
      </c>
      <c r="G9" s="332">
        <v>405</v>
      </c>
      <c r="H9" s="332">
        <v>82</v>
      </c>
      <c r="I9" s="332">
        <v>114</v>
      </c>
      <c r="J9" s="332">
        <v>63</v>
      </c>
      <c r="K9" s="332">
        <v>175</v>
      </c>
      <c r="L9" s="190"/>
    </row>
    <row r="10" spans="2:13" s="308" customFormat="1" ht="21" customHeight="1">
      <c r="B10" s="191" t="s">
        <v>245</v>
      </c>
      <c r="C10" s="332">
        <v>9116</v>
      </c>
      <c r="D10" s="332">
        <v>766</v>
      </c>
      <c r="E10" s="332">
        <v>1066</v>
      </c>
      <c r="F10" s="332">
        <v>2645</v>
      </c>
      <c r="G10" s="332">
        <v>6819</v>
      </c>
      <c r="H10" s="332">
        <v>1179</v>
      </c>
      <c r="I10" s="332">
        <v>1822</v>
      </c>
      <c r="J10" s="332">
        <v>1049</v>
      </c>
      <c r="K10" s="332">
        <v>975</v>
      </c>
      <c r="L10" s="190"/>
    </row>
    <row r="11" spans="2:13" s="308" customFormat="1" ht="21" customHeight="1">
      <c r="B11" s="191" t="s">
        <v>246</v>
      </c>
      <c r="C11" s="307">
        <v>588</v>
      </c>
      <c r="D11" s="307">
        <v>12</v>
      </c>
      <c r="E11" s="307">
        <v>22</v>
      </c>
      <c r="F11" s="307">
        <v>94</v>
      </c>
      <c r="G11" s="307" t="s">
        <v>401</v>
      </c>
      <c r="H11" s="307">
        <v>60</v>
      </c>
      <c r="I11" s="307">
        <v>123</v>
      </c>
      <c r="J11" s="307">
        <v>58</v>
      </c>
      <c r="K11" s="307">
        <v>148</v>
      </c>
      <c r="L11" s="190"/>
    </row>
    <row r="12" spans="2:13" s="308" customFormat="1" ht="21" customHeight="1">
      <c r="B12" s="191" t="s">
        <v>247</v>
      </c>
      <c r="C12" s="332">
        <v>289</v>
      </c>
      <c r="D12" s="332">
        <v>3</v>
      </c>
      <c r="E12" s="332">
        <v>12</v>
      </c>
      <c r="F12" s="332">
        <v>43</v>
      </c>
      <c r="G12" s="332">
        <v>76</v>
      </c>
      <c r="H12" s="332">
        <v>27</v>
      </c>
      <c r="I12" s="332">
        <v>20</v>
      </c>
      <c r="J12" s="332">
        <v>21</v>
      </c>
      <c r="K12" s="332">
        <v>43</v>
      </c>
      <c r="L12" s="190"/>
    </row>
    <row r="13" spans="2:13" s="179" customFormat="1" ht="21" customHeight="1">
      <c r="B13" s="191" t="s">
        <v>248</v>
      </c>
      <c r="C13" s="332">
        <v>207</v>
      </c>
      <c r="D13" s="332" t="s">
        <v>401</v>
      </c>
      <c r="E13" s="332">
        <v>7</v>
      </c>
      <c r="F13" s="332">
        <v>26</v>
      </c>
      <c r="G13" s="332">
        <v>20</v>
      </c>
      <c r="H13" s="332">
        <v>3</v>
      </c>
      <c r="I13" s="332">
        <v>11</v>
      </c>
      <c r="J13" s="332" t="s">
        <v>401</v>
      </c>
      <c r="K13" s="332">
        <v>8</v>
      </c>
      <c r="L13" s="190"/>
    </row>
    <row r="14" spans="2:13" s="308" customFormat="1" ht="21" customHeight="1">
      <c r="B14" s="191" t="s">
        <v>249</v>
      </c>
      <c r="C14" s="332">
        <v>278</v>
      </c>
      <c r="D14" s="332">
        <v>55</v>
      </c>
      <c r="E14" s="332" t="s">
        <v>401</v>
      </c>
      <c r="F14" s="332">
        <v>65</v>
      </c>
      <c r="G14" s="332">
        <v>139</v>
      </c>
      <c r="H14" s="332">
        <v>37</v>
      </c>
      <c r="I14" s="332">
        <v>57</v>
      </c>
      <c r="J14" s="332">
        <v>21</v>
      </c>
      <c r="K14" s="332">
        <v>50</v>
      </c>
      <c r="L14" s="190"/>
    </row>
    <row r="15" spans="2:13" s="308" customFormat="1" ht="21" customHeight="1">
      <c r="B15" s="191" t="s">
        <v>250</v>
      </c>
      <c r="C15" s="332">
        <v>1543</v>
      </c>
      <c r="D15" s="332">
        <v>87</v>
      </c>
      <c r="E15" s="332" t="s">
        <v>401</v>
      </c>
      <c r="F15" s="332">
        <v>320</v>
      </c>
      <c r="G15" s="332">
        <v>947</v>
      </c>
      <c r="H15" s="332">
        <v>273</v>
      </c>
      <c r="I15" s="332">
        <v>275</v>
      </c>
      <c r="J15" s="332">
        <v>177</v>
      </c>
      <c r="K15" s="332">
        <v>287</v>
      </c>
      <c r="L15" s="190"/>
    </row>
    <row r="16" spans="2:13" s="308" customFormat="1" ht="21" customHeight="1">
      <c r="B16" s="191" t="s">
        <v>251</v>
      </c>
      <c r="C16" s="332">
        <v>255</v>
      </c>
      <c r="D16" s="332" t="s">
        <v>401</v>
      </c>
      <c r="E16" s="332" t="s">
        <v>401</v>
      </c>
      <c r="F16" s="332">
        <v>23</v>
      </c>
      <c r="G16" s="332">
        <v>61</v>
      </c>
      <c r="H16" s="332">
        <v>9</v>
      </c>
      <c r="I16" s="332">
        <v>31</v>
      </c>
      <c r="J16" s="332" t="s">
        <v>401</v>
      </c>
      <c r="K16" s="332">
        <v>13</v>
      </c>
      <c r="L16" s="190"/>
    </row>
    <row r="17" spans="2:12" s="308" customFormat="1" ht="21" customHeight="1">
      <c r="B17" s="191" t="s">
        <v>252</v>
      </c>
      <c r="C17" s="332">
        <v>263</v>
      </c>
      <c r="D17" s="332" t="s">
        <v>401</v>
      </c>
      <c r="E17" s="332">
        <v>7</v>
      </c>
      <c r="F17" s="332">
        <v>20</v>
      </c>
      <c r="G17" s="332">
        <v>33</v>
      </c>
      <c r="H17" s="332">
        <v>9</v>
      </c>
      <c r="I17" s="332">
        <v>22</v>
      </c>
      <c r="J17" s="332">
        <v>34</v>
      </c>
      <c r="K17" s="332">
        <v>13</v>
      </c>
      <c r="L17" s="190"/>
    </row>
    <row r="18" spans="2:12" s="308" customFormat="1" ht="21" customHeight="1">
      <c r="B18" s="191" t="s">
        <v>253</v>
      </c>
      <c r="C18" s="332">
        <v>430</v>
      </c>
      <c r="D18" s="332">
        <v>19</v>
      </c>
      <c r="E18" s="332">
        <v>14</v>
      </c>
      <c r="F18" s="332">
        <v>37</v>
      </c>
      <c r="G18" s="332">
        <v>176</v>
      </c>
      <c r="H18" s="332">
        <v>14</v>
      </c>
      <c r="I18" s="332">
        <v>28</v>
      </c>
      <c r="J18" s="332">
        <v>33</v>
      </c>
      <c r="K18" s="332">
        <v>18</v>
      </c>
      <c r="L18" s="190"/>
    </row>
    <row r="19" spans="2:12" ht="27" customHeight="1">
      <c r="B19" s="324"/>
      <c r="C19" s="108" t="s">
        <v>371</v>
      </c>
      <c r="D19" s="108" t="s">
        <v>372</v>
      </c>
      <c r="E19" s="108" t="s">
        <v>373</v>
      </c>
      <c r="F19" s="108" t="s">
        <v>374</v>
      </c>
      <c r="G19" s="108" t="s">
        <v>375</v>
      </c>
      <c r="H19" s="108" t="s">
        <v>376</v>
      </c>
      <c r="I19" s="108" t="s">
        <v>377</v>
      </c>
      <c r="J19" s="108" t="s">
        <v>378</v>
      </c>
      <c r="K19" s="154" t="s">
        <v>379</v>
      </c>
    </row>
    <row r="20" spans="2:12" ht="6" customHeight="1">
      <c r="B20" s="345"/>
      <c r="C20" s="325"/>
      <c r="D20" s="325"/>
      <c r="E20" s="325"/>
      <c r="F20" s="325"/>
      <c r="G20" s="325"/>
      <c r="H20" s="325"/>
      <c r="I20" s="325"/>
      <c r="J20" s="325"/>
      <c r="K20" s="325"/>
    </row>
    <row r="21" spans="2:12" s="198" customFormat="1" ht="12" customHeight="1">
      <c r="B21" s="5752" t="s">
        <v>200</v>
      </c>
      <c r="C21" s="5752"/>
      <c r="D21" s="5752"/>
      <c r="E21" s="5752"/>
      <c r="F21" s="5752"/>
      <c r="G21" s="5752"/>
      <c r="H21" s="5752"/>
      <c r="I21" s="5752"/>
      <c r="J21" s="5752"/>
      <c r="K21" s="5752"/>
      <c r="L21" s="336"/>
    </row>
    <row r="22" spans="2:12" s="198" customFormat="1" ht="12" customHeight="1">
      <c r="B22" s="5752" t="s">
        <v>264</v>
      </c>
      <c r="C22" s="5752"/>
      <c r="D22" s="5752"/>
      <c r="E22" s="5752"/>
      <c r="F22" s="5752"/>
      <c r="G22" s="5752"/>
      <c r="H22" s="5752"/>
      <c r="I22" s="5752"/>
      <c r="J22" s="5752"/>
      <c r="K22" s="5752"/>
    </row>
    <row r="23" spans="2:12" s="198" customFormat="1" ht="12" customHeight="1">
      <c r="B23" s="5752" t="s">
        <v>265</v>
      </c>
      <c r="C23" s="5752"/>
      <c r="D23" s="5752"/>
      <c r="E23" s="5752"/>
      <c r="F23" s="5752"/>
      <c r="G23" s="5752"/>
      <c r="H23" s="5752"/>
      <c r="I23" s="5752"/>
      <c r="J23" s="5752"/>
      <c r="K23" s="5752"/>
    </row>
    <row r="24" spans="2:12" ht="6" customHeight="1">
      <c r="B24" s="200"/>
    </row>
    <row r="25" spans="2:12" ht="12" customHeight="1">
      <c r="B25" s="4719" t="s">
        <v>64</v>
      </c>
      <c r="C25" s="4719"/>
      <c r="D25" s="4719"/>
      <c r="E25" s="4719"/>
      <c r="F25" s="4719"/>
      <c r="G25" s="4719"/>
    </row>
    <row r="26" spans="2:12" ht="12" customHeight="1">
      <c r="B26" s="5734" t="s">
        <v>407</v>
      </c>
      <c r="C26" s="5734"/>
      <c r="D26" s="5734"/>
    </row>
    <row r="202" spans="2:2">
      <c r="B202" s="190" t="s">
        <v>408</v>
      </c>
    </row>
  </sheetData>
  <mergeCells count="7">
    <mergeCell ref="B26:D26"/>
    <mergeCell ref="B1:K1"/>
    <mergeCell ref="B2:K2"/>
    <mergeCell ref="B21:K21"/>
    <mergeCell ref="B22:K22"/>
    <mergeCell ref="B23:K23"/>
    <mergeCell ref="B25:G25"/>
  </mergeCells>
  <conditionalFormatting sqref="C5:L18">
    <cfRule type="cellIs" dxfId="248" priority="10" operator="between">
      <formula>0.0000000000000001</formula>
      <formula>0.4999999999</formula>
    </cfRule>
  </conditionalFormatting>
  <conditionalFormatting sqref="C7:L12">
    <cfRule type="cellIs" dxfId="247" priority="6" operator="between">
      <formula>0.0000000000000001</formula>
      <formula>0.4999999999</formula>
    </cfRule>
    <cfRule type="cellIs" dxfId="246" priority="7" operator="between">
      <formula>0.0000000001</formula>
      <formula>0.0004999999</formula>
    </cfRule>
    <cfRule type="cellIs" dxfId="245" priority="8" operator="between">
      <formula>0.0000000001</formula>
      <formula>0.00049999999</formula>
    </cfRule>
    <cfRule type="cellIs" dxfId="244" priority="9" operator="between">
      <formula>0.0000000000000001</formula>
      <formula>0.4999999999</formula>
    </cfRule>
  </conditionalFormatting>
  <conditionalFormatting sqref="C7:L12">
    <cfRule type="cellIs" dxfId="243" priority="3" operator="between">
      <formula>0.0000000000000001</formula>
      <formula>0.4999999999</formula>
    </cfRule>
    <cfRule type="cellIs" dxfId="242" priority="4" operator="between">
      <formula>0.1</formula>
      <formula>0.5</formula>
    </cfRule>
    <cfRule type="cellIs" dxfId="241" priority="5" operator="between">
      <formula>0.0000000001</formula>
      <formula>0.00049999999</formula>
    </cfRule>
  </conditionalFormatting>
  <conditionalFormatting sqref="C7:L12">
    <cfRule type="cellIs" dxfId="240" priority="2" operator="between">
      <formula>0.1</formula>
      <formula>0.5</formula>
    </cfRule>
  </conditionalFormatting>
  <conditionalFormatting sqref="C7:L12">
    <cfRule type="cellIs" dxfId="239" priority="1" operator="between">
      <formula>0.0000000000000001</formula>
      <formula>0.5</formula>
    </cfRule>
  </conditionalFormatting>
  <hyperlinks>
    <hyperlink ref="C19:K19" r:id="rId1" display="I"/>
    <hyperlink ref="B26" r:id="rId2"/>
    <hyperlink ref="C4:K4" r:id="rId3" display="I"/>
    <hyperlink ref="M2" location="Indice!A1" display="(Voltar ao Índice)"/>
  </hyperlinks>
  <printOptions horizontalCentered="1"/>
  <pageMargins left="0.27559055118110237" right="0.27559055118110237" top="0.6692913385826772" bottom="0.27559055118110237" header="0" footer="0"/>
  <pageSetup paperSize="9" orientation="portrait" r:id="rId4"/>
</worksheet>
</file>

<file path=xl/worksheets/sheet1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U206"/>
  <sheetViews>
    <sheetView showGridLines="0" workbookViewId="0">
      <selection activeCell="B1" sqref="B1:K1"/>
    </sheetView>
  </sheetViews>
  <sheetFormatPr defaultColWidth="7.85546875" defaultRowHeight="11.25"/>
  <cols>
    <col min="1" max="1" width="6.7109375" style="190" customWidth="1"/>
    <col min="2" max="2" width="16.7109375" style="190" customWidth="1"/>
    <col min="3" max="3" width="9.28515625" style="190" customWidth="1"/>
    <col min="4" max="9" width="8.7109375" style="190" customWidth="1"/>
    <col min="10" max="10" width="9.28515625" style="190" customWidth="1"/>
    <col min="11" max="11" width="8.7109375" style="190" customWidth="1"/>
    <col min="12" max="12" width="6.7109375" style="190" customWidth="1"/>
    <col min="13" max="13" width="14.28515625" style="190" bestFit="1" customWidth="1"/>
    <col min="14" max="17" width="10" style="190" customWidth="1"/>
    <col min="18" max="16384" width="7.85546875" style="190"/>
  </cols>
  <sheetData>
    <row r="1" spans="2:21" s="166" customFormat="1" ht="30" customHeight="1">
      <c r="B1" s="4846" t="s">
        <v>411</v>
      </c>
      <c r="C1" s="4846"/>
      <c r="D1" s="4846"/>
      <c r="E1" s="4846"/>
      <c r="F1" s="4846"/>
      <c r="G1" s="4846"/>
      <c r="H1" s="4846"/>
      <c r="I1" s="4846"/>
      <c r="J1" s="4846"/>
      <c r="K1" s="4846"/>
      <c r="L1" s="165"/>
    </row>
    <row r="2" spans="2:21" s="166" customFormat="1" ht="30" customHeight="1">
      <c r="B2" s="4846" t="s">
        <v>412</v>
      </c>
      <c r="C2" s="4846"/>
      <c r="D2" s="4846"/>
      <c r="E2" s="4846"/>
      <c r="F2" s="4846"/>
      <c r="G2" s="4846"/>
      <c r="H2" s="4846"/>
      <c r="I2" s="4846"/>
      <c r="J2" s="4846"/>
      <c r="K2" s="4846"/>
      <c r="L2" s="165"/>
      <c r="M2" s="2153" t="s">
        <v>2381</v>
      </c>
    </row>
    <row r="3" spans="2:21" s="323" customFormat="1" ht="12" customHeight="1">
      <c r="B3" s="389" t="s">
        <v>413</v>
      </c>
      <c r="C3" s="233"/>
      <c r="D3" s="233"/>
      <c r="E3" s="233"/>
      <c r="F3" s="233"/>
      <c r="G3" s="233"/>
      <c r="H3" s="233"/>
      <c r="I3" s="233"/>
      <c r="J3" s="233"/>
      <c r="K3" s="322" t="s">
        <v>414</v>
      </c>
      <c r="L3" s="322"/>
    </row>
    <row r="4" spans="2:21" s="174" customFormat="1" ht="27" customHeight="1">
      <c r="B4" s="324"/>
      <c r="C4" s="108" t="s">
        <v>177</v>
      </c>
      <c r="D4" s="108" t="s">
        <v>360</v>
      </c>
      <c r="E4" s="108" t="s">
        <v>361</v>
      </c>
      <c r="F4" s="108" t="s">
        <v>362</v>
      </c>
      <c r="G4" s="108" t="s">
        <v>363</v>
      </c>
      <c r="H4" s="108" t="s">
        <v>364</v>
      </c>
      <c r="I4" s="108" t="s">
        <v>365</v>
      </c>
      <c r="J4" s="108" t="s">
        <v>366</v>
      </c>
      <c r="K4" s="154" t="s">
        <v>367</v>
      </c>
      <c r="L4" s="130"/>
    </row>
    <row r="5" spans="2:21" s="385" customFormat="1" ht="21" customHeight="1">
      <c r="B5" s="179" t="s">
        <v>17</v>
      </c>
      <c r="C5" s="326">
        <v>340479969</v>
      </c>
      <c r="D5" s="326">
        <v>6542989</v>
      </c>
      <c r="E5" s="326">
        <v>918494</v>
      </c>
      <c r="F5" s="326">
        <v>82103942</v>
      </c>
      <c r="G5" s="326">
        <v>20571534</v>
      </c>
      <c r="H5" s="326">
        <v>3278631</v>
      </c>
      <c r="I5" s="326">
        <v>17490657</v>
      </c>
      <c r="J5" s="326">
        <v>128087653</v>
      </c>
      <c r="K5" s="326">
        <v>18424721</v>
      </c>
      <c r="L5" s="327"/>
      <c r="M5" s="390"/>
      <c r="N5" s="390"/>
      <c r="O5" s="390"/>
      <c r="P5" s="390"/>
      <c r="Q5" s="390"/>
      <c r="R5" s="390"/>
      <c r="S5" s="390"/>
      <c r="T5" s="390"/>
      <c r="U5" s="390"/>
    </row>
    <row r="6" spans="2:21" s="385" customFormat="1" ht="21" customHeight="1">
      <c r="B6" s="183" t="s">
        <v>18</v>
      </c>
      <c r="C6" s="326">
        <v>331682468</v>
      </c>
      <c r="D6" s="326">
        <v>6187488</v>
      </c>
      <c r="E6" s="326">
        <v>908447</v>
      </c>
      <c r="F6" s="326">
        <v>81096811</v>
      </c>
      <c r="G6" s="326">
        <v>20205523</v>
      </c>
      <c r="H6" s="326">
        <v>3202255</v>
      </c>
      <c r="I6" s="326">
        <v>16840924</v>
      </c>
      <c r="J6" s="326">
        <v>124373627</v>
      </c>
      <c r="K6" s="326">
        <v>17749364</v>
      </c>
      <c r="L6" s="327"/>
      <c r="M6" s="390"/>
      <c r="N6" s="390"/>
      <c r="O6" s="390"/>
      <c r="P6" s="390"/>
      <c r="Q6" s="390"/>
      <c r="R6" s="390"/>
      <c r="S6" s="390"/>
      <c r="T6" s="390"/>
      <c r="U6" s="390"/>
    </row>
    <row r="7" spans="2:21" ht="21" customHeight="1">
      <c r="B7" s="186" t="s">
        <v>47</v>
      </c>
      <c r="C7" s="329">
        <v>4089424</v>
      </c>
      <c r="D7" s="329">
        <v>66840</v>
      </c>
      <c r="E7" s="329">
        <v>5995</v>
      </c>
      <c r="F7" s="329">
        <v>229810</v>
      </c>
      <c r="G7" s="329">
        <v>176911</v>
      </c>
      <c r="H7" s="329">
        <v>41112</v>
      </c>
      <c r="I7" s="329">
        <v>382129</v>
      </c>
      <c r="J7" s="329">
        <v>1561687</v>
      </c>
      <c r="K7" s="329">
        <v>284281</v>
      </c>
      <c r="L7" s="331"/>
      <c r="M7" s="390"/>
      <c r="N7" s="390"/>
      <c r="O7" s="390"/>
      <c r="P7" s="390"/>
      <c r="Q7" s="390"/>
      <c r="R7" s="390"/>
      <c r="S7" s="390"/>
      <c r="T7" s="390"/>
      <c r="U7" s="390"/>
    </row>
    <row r="8" spans="2:21" ht="21" customHeight="1">
      <c r="B8" s="191" t="s">
        <v>243</v>
      </c>
      <c r="C8" s="307">
        <v>175075</v>
      </c>
      <c r="D8" s="307">
        <v>4356</v>
      </c>
      <c r="E8" s="307">
        <v>0</v>
      </c>
      <c r="F8" s="307">
        <v>6945</v>
      </c>
      <c r="G8" s="307">
        <v>12</v>
      </c>
      <c r="H8" s="307">
        <v>0</v>
      </c>
      <c r="I8" s="307">
        <v>115309</v>
      </c>
      <c r="J8" s="307">
        <v>18378</v>
      </c>
      <c r="K8" s="307">
        <v>1378</v>
      </c>
      <c r="L8" s="347"/>
      <c r="M8" s="390"/>
      <c r="N8" s="390"/>
      <c r="O8" s="390"/>
      <c r="P8" s="390"/>
      <c r="Q8" s="390"/>
      <c r="R8" s="390"/>
      <c r="S8" s="390"/>
      <c r="T8" s="390"/>
      <c r="U8" s="390"/>
    </row>
    <row r="9" spans="2:21" ht="21" customHeight="1">
      <c r="B9" s="191" t="s">
        <v>244</v>
      </c>
      <c r="C9" s="332">
        <v>210974</v>
      </c>
      <c r="D9" s="332">
        <v>25064</v>
      </c>
      <c r="E9" s="391" t="s">
        <v>401</v>
      </c>
      <c r="F9" s="332">
        <v>42007</v>
      </c>
      <c r="G9" s="391">
        <v>6</v>
      </c>
      <c r="H9" s="391">
        <v>0</v>
      </c>
      <c r="I9" s="332">
        <v>45761</v>
      </c>
      <c r="J9" s="332">
        <v>63201</v>
      </c>
      <c r="K9" s="332">
        <v>1973</v>
      </c>
      <c r="L9" s="331"/>
      <c r="M9" s="390"/>
      <c r="N9" s="390"/>
      <c r="O9" s="390"/>
      <c r="P9" s="390"/>
      <c r="Q9" s="390"/>
      <c r="R9" s="390"/>
      <c r="S9" s="390"/>
      <c r="T9" s="390"/>
      <c r="U9" s="390"/>
    </row>
    <row r="10" spans="2:21" ht="21" customHeight="1">
      <c r="B10" s="191" t="s">
        <v>245</v>
      </c>
      <c r="C10" s="332">
        <v>2806200</v>
      </c>
      <c r="D10" s="391">
        <v>6256</v>
      </c>
      <c r="E10" s="332">
        <v>3704</v>
      </c>
      <c r="F10" s="332">
        <v>85432</v>
      </c>
      <c r="G10" s="391">
        <v>158181</v>
      </c>
      <c r="H10" s="332">
        <v>36307</v>
      </c>
      <c r="I10" s="332">
        <v>152849</v>
      </c>
      <c r="J10" s="332">
        <v>1023735</v>
      </c>
      <c r="K10" s="332">
        <v>247225</v>
      </c>
      <c r="L10" s="331"/>
      <c r="M10" s="390"/>
      <c r="N10" s="390"/>
      <c r="O10" s="390"/>
      <c r="P10" s="390"/>
      <c r="Q10" s="390"/>
      <c r="R10" s="390"/>
      <c r="S10" s="390"/>
      <c r="T10" s="390"/>
      <c r="U10" s="390"/>
    </row>
    <row r="11" spans="2:21" ht="21" customHeight="1">
      <c r="B11" s="191" t="s">
        <v>246</v>
      </c>
      <c r="C11" s="307">
        <v>258120</v>
      </c>
      <c r="D11" s="307">
        <v>4522</v>
      </c>
      <c r="E11" s="307">
        <v>0</v>
      </c>
      <c r="F11" s="307">
        <v>31725</v>
      </c>
      <c r="G11" s="307" t="s">
        <v>401</v>
      </c>
      <c r="H11" s="307" t="s">
        <v>401</v>
      </c>
      <c r="I11" s="307">
        <v>23189</v>
      </c>
      <c r="J11" s="307">
        <v>140233</v>
      </c>
      <c r="K11" s="307">
        <v>10748</v>
      </c>
      <c r="L11" s="347"/>
      <c r="M11" s="390"/>
      <c r="N11" s="390"/>
      <c r="O11" s="390"/>
      <c r="P11" s="390"/>
      <c r="Q11" s="390"/>
      <c r="R11" s="390"/>
      <c r="S11" s="390"/>
      <c r="T11" s="390"/>
      <c r="U11" s="390"/>
    </row>
    <row r="12" spans="2:21" ht="21" customHeight="1">
      <c r="B12" s="191" t="s">
        <v>247</v>
      </c>
      <c r="C12" s="332">
        <v>48784</v>
      </c>
      <c r="D12" s="332">
        <v>5311</v>
      </c>
      <c r="E12" s="391" t="s">
        <v>401</v>
      </c>
      <c r="F12" s="332">
        <v>2436</v>
      </c>
      <c r="G12" s="332">
        <v>15</v>
      </c>
      <c r="H12" s="391" t="s">
        <v>401</v>
      </c>
      <c r="I12" s="332">
        <v>7830</v>
      </c>
      <c r="J12" s="332">
        <v>19790</v>
      </c>
      <c r="K12" s="332">
        <v>842</v>
      </c>
      <c r="L12" s="331"/>
      <c r="M12" s="390"/>
      <c r="N12" s="390"/>
      <c r="O12" s="390"/>
      <c r="P12" s="390"/>
      <c r="Q12" s="390"/>
      <c r="R12" s="390"/>
      <c r="S12" s="390"/>
      <c r="T12" s="390"/>
      <c r="U12" s="390"/>
    </row>
    <row r="13" spans="2:21" ht="21" customHeight="1">
      <c r="B13" s="191" t="s">
        <v>248</v>
      </c>
      <c r="C13" s="332">
        <v>15147</v>
      </c>
      <c r="D13" s="391">
        <v>442</v>
      </c>
      <c r="E13" s="332">
        <v>0</v>
      </c>
      <c r="F13" s="332">
        <v>449</v>
      </c>
      <c r="G13" s="332">
        <v>0</v>
      </c>
      <c r="H13" s="332">
        <v>0</v>
      </c>
      <c r="I13" s="332">
        <v>4456</v>
      </c>
      <c r="J13" s="332">
        <v>2157</v>
      </c>
      <c r="K13" s="332">
        <v>62</v>
      </c>
      <c r="L13" s="347"/>
      <c r="M13" s="390"/>
      <c r="N13" s="390"/>
      <c r="O13" s="390"/>
      <c r="P13" s="390"/>
      <c r="Q13" s="390"/>
      <c r="R13" s="390"/>
      <c r="S13" s="390"/>
      <c r="T13" s="390"/>
      <c r="U13" s="390"/>
    </row>
    <row r="14" spans="2:21" ht="21" customHeight="1">
      <c r="B14" s="191" t="s">
        <v>249</v>
      </c>
      <c r="C14" s="332">
        <v>73132</v>
      </c>
      <c r="D14" s="332">
        <v>1745</v>
      </c>
      <c r="E14" s="332">
        <v>0</v>
      </c>
      <c r="F14" s="332">
        <v>4532</v>
      </c>
      <c r="G14" s="391" t="s">
        <v>401</v>
      </c>
      <c r="H14" s="391" t="s">
        <v>401</v>
      </c>
      <c r="I14" s="332">
        <v>10073</v>
      </c>
      <c r="J14" s="332">
        <v>34041</v>
      </c>
      <c r="K14" s="332">
        <v>5415</v>
      </c>
      <c r="L14" s="331"/>
      <c r="M14" s="390"/>
      <c r="N14" s="390"/>
      <c r="O14" s="390"/>
      <c r="P14" s="390"/>
      <c r="Q14" s="390"/>
      <c r="R14" s="390"/>
      <c r="S14" s="390"/>
      <c r="T14" s="390"/>
      <c r="U14" s="390"/>
    </row>
    <row r="15" spans="2:21" ht="21" customHeight="1">
      <c r="B15" s="191" t="s">
        <v>250</v>
      </c>
      <c r="C15" s="332">
        <v>406600</v>
      </c>
      <c r="D15" s="332">
        <v>15756</v>
      </c>
      <c r="E15" s="332">
        <v>0</v>
      </c>
      <c r="F15" s="332">
        <v>52514</v>
      </c>
      <c r="G15" s="391">
        <v>19</v>
      </c>
      <c r="H15" s="391">
        <v>1534</v>
      </c>
      <c r="I15" s="332">
        <v>16301</v>
      </c>
      <c r="J15" s="332">
        <v>214785</v>
      </c>
      <c r="K15" s="332">
        <v>15414</v>
      </c>
      <c r="L15" s="331"/>
      <c r="M15" s="390"/>
      <c r="N15" s="390"/>
      <c r="O15" s="390"/>
      <c r="P15" s="390"/>
      <c r="Q15" s="390"/>
      <c r="R15" s="390"/>
      <c r="S15" s="390"/>
      <c r="T15" s="390"/>
      <c r="U15" s="390"/>
    </row>
    <row r="16" spans="2:21" ht="21" customHeight="1">
      <c r="B16" s="191" t="s">
        <v>251</v>
      </c>
      <c r="C16" s="332">
        <v>26798</v>
      </c>
      <c r="D16" s="391">
        <v>1827</v>
      </c>
      <c r="E16" s="391" t="s">
        <v>401</v>
      </c>
      <c r="F16" s="332">
        <v>862</v>
      </c>
      <c r="G16" s="332">
        <v>0</v>
      </c>
      <c r="H16" s="332">
        <v>0</v>
      </c>
      <c r="I16" s="332">
        <v>2443</v>
      </c>
      <c r="J16" s="332">
        <v>13104</v>
      </c>
      <c r="K16" s="332">
        <v>409</v>
      </c>
      <c r="L16" s="331"/>
      <c r="M16" s="390"/>
      <c r="N16" s="390"/>
      <c r="O16" s="390"/>
      <c r="P16" s="390"/>
      <c r="Q16" s="390"/>
      <c r="R16" s="390"/>
      <c r="S16" s="390"/>
      <c r="T16" s="390"/>
      <c r="U16" s="390"/>
    </row>
    <row r="17" spans="2:21" ht="21" customHeight="1">
      <c r="B17" s="191" t="s">
        <v>252</v>
      </c>
      <c r="C17" s="332">
        <v>34990</v>
      </c>
      <c r="D17" s="332">
        <v>1295</v>
      </c>
      <c r="E17" s="332">
        <v>0</v>
      </c>
      <c r="F17" s="332">
        <v>2473</v>
      </c>
      <c r="G17" s="391" t="s">
        <v>401</v>
      </c>
      <c r="H17" s="332">
        <v>0</v>
      </c>
      <c r="I17" s="332">
        <v>3041</v>
      </c>
      <c r="J17" s="332">
        <v>18128</v>
      </c>
      <c r="K17" s="332">
        <v>306</v>
      </c>
      <c r="L17" s="331"/>
      <c r="M17" s="390"/>
      <c r="N17" s="390"/>
      <c r="O17" s="390"/>
      <c r="P17" s="390"/>
      <c r="Q17" s="390"/>
      <c r="R17" s="390"/>
      <c r="S17" s="390"/>
      <c r="T17" s="390"/>
      <c r="U17" s="390"/>
    </row>
    <row r="18" spans="2:21" ht="21" customHeight="1">
      <c r="B18" s="191" t="s">
        <v>253</v>
      </c>
      <c r="C18" s="332">
        <v>33605</v>
      </c>
      <c r="D18" s="332">
        <v>265</v>
      </c>
      <c r="E18" s="391" t="s">
        <v>401</v>
      </c>
      <c r="F18" s="332">
        <v>437</v>
      </c>
      <c r="G18" s="391" t="s">
        <v>401</v>
      </c>
      <c r="H18" s="332">
        <v>0</v>
      </c>
      <c r="I18" s="332">
        <v>877</v>
      </c>
      <c r="J18" s="332">
        <v>14137</v>
      </c>
      <c r="K18" s="332">
        <v>508</v>
      </c>
      <c r="L18" s="331"/>
      <c r="M18" s="390"/>
      <c r="N18" s="390"/>
      <c r="O18" s="390"/>
      <c r="P18" s="390"/>
      <c r="Q18" s="390"/>
      <c r="R18" s="390"/>
      <c r="S18" s="390"/>
      <c r="T18" s="390"/>
      <c r="U18" s="390"/>
    </row>
    <row r="19" spans="2:21" ht="27" customHeight="1">
      <c r="B19" s="324"/>
      <c r="C19" s="108" t="s">
        <v>177</v>
      </c>
      <c r="D19" s="108" t="s">
        <v>360</v>
      </c>
      <c r="E19" s="108" t="s">
        <v>361</v>
      </c>
      <c r="F19" s="108" t="s">
        <v>362</v>
      </c>
      <c r="G19" s="108" t="s">
        <v>363</v>
      </c>
      <c r="H19" s="108" t="s">
        <v>364</v>
      </c>
      <c r="I19" s="108" t="s">
        <v>365</v>
      </c>
      <c r="J19" s="108" t="s">
        <v>366</v>
      </c>
      <c r="K19" s="154" t="s">
        <v>367</v>
      </c>
      <c r="L19" s="130"/>
    </row>
    <row r="20" spans="2:21" s="228" customFormat="1" ht="6" customHeight="1">
      <c r="B20" s="342"/>
      <c r="C20" s="343"/>
      <c r="D20" s="343"/>
      <c r="E20" s="343"/>
      <c r="F20" s="343"/>
      <c r="G20" s="343"/>
      <c r="H20" s="343"/>
      <c r="I20" s="343"/>
      <c r="J20" s="343"/>
      <c r="K20" s="343"/>
      <c r="L20" s="344"/>
    </row>
    <row r="21" spans="2:21" s="198" customFormat="1" ht="12" customHeight="1">
      <c r="B21" s="5752" t="s">
        <v>200</v>
      </c>
      <c r="C21" s="5752"/>
      <c r="D21" s="5752"/>
      <c r="E21" s="5752"/>
      <c r="F21" s="5752"/>
      <c r="G21" s="5752"/>
      <c r="H21" s="5752"/>
      <c r="I21" s="5752"/>
      <c r="J21" s="5752"/>
      <c r="K21" s="5752"/>
      <c r="L21" s="336"/>
    </row>
    <row r="22" spans="2:21" s="198" customFormat="1" ht="12" customHeight="1">
      <c r="B22" s="5752" t="s">
        <v>264</v>
      </c>
      <c r="C22" s="5752"/>
      <c r="D22" s="5752"/>
      <c r="E22" s="5752"/>
      <c r="F22" s="5752"/>
      <c r="G22" s="5752"/>
      <c r="H22" s="5752"/>
      <c r="I22" s="5752"/>
      <c r="J22" s="5752"/>
      <c r="K22" s="5752"/>
      <c r="L22" s="386"/>
    </row>
    <row r="23" spans="2:21" s="198" customFormat="1" ht="12" customHeight="1">
      <c r="B23" s="5781" t="s">
        <v>265</v>
      </c>
      <c r="C23" s="5781"/>
      <c r="D23" s="5781"/>
      <c r="E23" s="5781"/>
      <c r="F23" s="5781"/>
      <c r="G23" s="5781"/>
      <c r="H23" s="5781"/>
      <c r="I23" s="5781"/>
      <c r="J23" s="5781"/>
      <c r="K23" s="5781"/>
      <c r="L23" s="392"/>
    </row>
    <row r="24" spans="2:21" ht="6" customHeight="1">
      <c r="B24" s="200"/>
      <c r="C24" s="338"/>
      <c r="D24" s="338"/>
      <c r="E24" s="338"/>
      <c r="F24" s="338"/>
      <c r="G24" s="338"/>
      <c r="H24" s="338"/>
      <c r="I24" s="338"/>
      <c r="J24" s="338"/>
      <c r="K24" s="338"/>
      <c r="L24" s="340"/>
    </row>
    <row r="25" spans="2:21" s="261" customFormat="1" ht="12" customHeight="1">
      <c r="B25" s="4719" t="s">
        <v>64</v>
      </c>
      <c r="C25" s="4719"/>
      <c r="D25" s="4719"/>
      <c r="E25" s="4719"/>
      <c r="F25" s="4719"/>
      <c r="G25" s="4719"/>
      <c r="H25" s="388"/>
      <c r="I25" s="388"/>
      <c r="J25" s="388"/>
      <c r="K25" s="388"/>
      <c r="L25" s="388"/>
    </row>
    <row r="26" spans="2:21" ht="12" customHeight="1">
      <c r="B26" s="5734" t="s">
        <v>415</v>
      </c>
      <c r="C26" s="5734"/>
      <c r="D26" s="5734"/>
      <c r="E26" s="340"/>
      <c r="F26" s="340"/>
      <c r="G26" s="340"/>
      <c r="H26" s="340"/>
      <c r="I26" s="340"/>
      <c r="J26" s="340"/>
      <c r="K26" s="340"/>
      <c r="L26" s="340"/>
    </row>
    <row r="27" spans="2:21">
      <c r="C27" s="340"/>
      <c r="D27" s="340"/>
      <c r="E27" s="340"/>
      <c r="F27" s="340"/>
      <c r="G27" s="340"/>
      <c r="H27" s="340"/>
      <c r="I27" s="340"/>
      <c r="J27" s="340"/>
      <c r="K27" s="340"/>
    </row>
    <row r="28" spans="2:21">
      <c r="C28" s="359"/>
      <c r="D28" s="359"/>
      <c r="E28" s="359"/>
      <c r="F28" s="359"/>
      <c r="G28" s="359"/>
      <c r="H28" s="359"/>
      <c r="I28" s="359"/>
      <c r="J28" s="359"/>
      <c r="K28" s="359"/>
      <c r="L28" s="340"/>
    </row>
    <row r="29" spans="2:21">
      <c r="C29" s="359"/>
    </row>
    <row r="34" spans="3:8">
      <c r="C34" s="340"/>
    </row>
    <row r="36" spans="3:8">
      <c r="C36" s="340"/>
    </row>
    <row r="37" spans="3:8">
      <c r="C37" s="359"/>
      <c r="D37" s="359"/>
      <c r="E37" s="359"/>
      <c r="F37" s="359"/>
      <c r="G37" s="359"/>
      <c r="H37" s="359"/>
    </row>
    <row r="38" spans="3:8">
      <c r="C38" s="359"/>
      <c r="D38" s="359"/>
      <c r="E38" s="359"/>
      <c r="F38" s="359"/>
      <c r="G38" s="359"/>
      <c r="H38" s="359"/>
    </row>
    <row r="206" spans="2:2">
      <c r="B206" s="190" t="s">
        <v>408</v>
      </c>
    </row>
  </sheetData>
  <mergeCells count="7">
    <mergeCell ref="B26:D26"/>
    <mergeCell ref="B1:K1"/>
    <mergeCell ref="B2:K2"/>
    <mergeCell ref="B21:K21"/>
    <mergeCell ref="B22:K22"/>
    <mergeCell ref="B23:K23"/>
    <mergeCell ref="B25:G25"/>
  </mergeCells>
  <conditionalFormatting sqref="C5:K18">
    <cfRule type="cellIs" dxfId="238" priority="8" operator="between">
      <formula>0.0000000000000001</formula>
      <formula>0.4999999999</formula>
    </cfRule>
    <cfRule type="cellIs" dxfId="237" priority="9" operator="between">
      <formula>0.0000000001</formula>
      <formula>0.0004999999</formula>
    </cfRule>
    <cfRule type="cellIs" dxfId="236" priority="10" operator="between">
      <formula>0.0000000001</formula>
      <formula>0.00049999999</formula>
    </cfRule>
    <cfRule type="cellIs" dxfId="235" priority="11" operator="between">
      <formula>0.0000000000000001</formula>
      <formula>0.4999999999</formula>
    </cfRule>
  </conditionalFormatting>
  <conditionalFormatting sqref="C7:K12">
    <cfRule type="cellIs" dxfId="234" priority="5" operator="between">
      <formula>0.0000000000000001</formula>
      <formula>0.4999999999</formula>
    </cfRule>
    <cfRule type="cellIs" dxfId="233" priority="6" operator="between">
      <formula>0.1</formula>
      <formula>0.5</formula>
    </cfRule>
    <cfRule type="cellIs" dxfId="232" priority="7" operator="between">
      <formula>0.0000000001</formula>
      <formula>0.00049999999</formula>
    </cfRule>
  </conditionalFormatting>
  <conditionalFormatting sqref="C7:K12">
    <cfRule type="cellIs" dxfId="231" priority="4" operator="between">
      <formula>0.1</formula>
      <formula>0.5</formula>
    </cfRule>
  </conditionalFormatting>
  <conditionalFormatting sqref="C7:K12">
    <cfRule type="cellIs" dxfId="230" priority="3" operator="between">
      <formula>0.0000000000000001</formula>
      <formula>0.5</formula>
    </cfRule>
  </conditionalFormatting>
  <conditionalFormatting sqref="C5:K18">
    <cfRule type="cellIs" dxfId="229" priority="2" operator="between">
      <formula>0.0000000000000001</formula>
      <formula>0.4999999999</formula>
    </cfRule>
  </conditionalFormatting>
  <conditionalFormatting sqref="C5:K18">
    <cfRule type="cellIs" dxfId="228" priority="1" operator="between">
      <formula>0.00000001</formula>
      <formula>0.49999999</formula>
    </cfRule>
  </conditionalFormatting>
  <hyperlinks>
    <hyperlink ref="B26" r:id="rId1"/>
    <hyperlink ref="C19:K19" r:id="rId2" display="Total"/>
    <hyperlink ref="C4:K4" r:id="rId3" display="Total"/>
    <hyperlink ref="M2" location="Indice!A1" display="(Voltar ao Índice)"/>
  </hyperlinks>
  <printOptions horizontalCentered="1"/>
  <pageMargins left="0.27559055118110237" right="0.27559055118110237" top="0.6692913385826772" bottom="0.27559055118110237" header="0" footer="0"/>
  <pageSetup paperSize="9" orientation="portrait" r:id="rId4"/>
</worksheet>
</file>

<file path=xl/worksheets/sheet1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X41"/>
  <sheetViews>
    <sheetView showGridLines="0" workbookViewId="0">
      <selection activeCell="B1" sqref="B1:K1"/>
    </sheetView>
  </sheetViews>
  <sheetFormatPr defaultColWidth="7.85546875" defaultRowHeight="11.25"/>
  <cols>
    <col min="1" max="1" width="6.7109375" style="190" customWidth="1"/>
    <col min="2" max="2" width="16.7109375" style="190" customWidth="1"/>
    <col min="3" max="11" width="8.7109375" style="190" customWidth="1"/>
    <col min="12" max="12" width="6.7109375" style="190" customWidth="1"/>
    <col min="13" max="13" width="14.28515625" style="190" bestFit="1" customWidth="1"/>
    <col min="14" max="14" width="9.85546875" style="190" customWidth="1"/>
    <col min="15" max="15" width="10.7109375" style="190" customWidth="1"/>
    <col min="16" max="16" width="7.42578125" style="190" customWidth="1"/>
    <col min="17" max="17" width="11.85546875" style="190" customWidth="1"/>
    <col min="18" max="18" width="11.28515625" style="190" customWidth="1"/>
    <col min="19" max="16384" width="7.85546875" style="190"/>
  </cols>
  <sheetData>
    <row r="1" spans="2:24" s="166" customFormat="1" ht="30" customHeight="1">
      <c r="B1" s="4846" t="s">
        <v>416</v>
      </c>
      <c r="C1" s="4846"/>
      <c r="D1" s="4846"/>
      <c r="E1" s="4846"/>
      <c r="F1" s="4846"/>
      <c r="G1" s="4846"/>
      <c r="H1" s="4846"/>
      <c r="I1" s="4846"/>
      <c r="J1" s="4846"/>
      <c r="K1" s="4846"/>
      <c r="L1" s="165"/>
    </row>
    <row r="2" spans="2:24" s="166" customFormat="1" ht="30" customHeight="1">
      <c r="B2" s="4846" t="s">
        <v>417</v>
      </c>
      <c r="C2" s="4846"/>
      <c r="D2" s="4846"/>
      <c r="E2" s="4846"/>
      <c r="F2" s="4846"/>
      <c r="G2" s="4846"/>
      <c r="H2" s="4846"/>
      <c r="I2" s="4846"/>
      <c r="J2" s="4846"/>
      <c r="K2" s="4846"/>
      <c r="L2" s="165"/>
      <c r="M2" s="2153" t="s">
        <v>2381</v>
      </c>
    </row>
    <row r="3" spans="2:24" s="323" customFormat="1" ht="12" customHeight="1">
      <c r="B3" s="389" t="s">
        <v>413</v>
      </c>
      <c r="C3" s="233"/>
      <c r="D3" s="233"/>
      <c r="E3" s="233"/>
      <c r="F3" s="233"/>
      <c r="G3" s="233"/>
      <c r="H3" s="233"/>
      <c r="I3" s="233"/>
      <c r="J3" s="233"/>
      <c r="K3" s="322" t="s">
        <v>414</v>
      </c>
      <c r="L3" s="322"/>
    </row>
    <row r="4" spans="2:24" s="174" customFormat="1" ht="27" customHeight="1">
      <c r="B4" s="324"/>
      <c r="C4" s="108" t="s">
        <v>371</v>
      </c>
      <c r="D4" s="108" t="s">
        <v>372</v>
      </c>
      <c r="E4" s="108" t="s">
        <v>373</v>
      </c>
      <c r="F4" s="108" t="s">
        <v>374</v>
      </c>
      <c r="G4" s="108" t="s">
        <v>375</v>
      </c>
      <c r="H4" s="108" t="s">
        <v>376</v>
      </c>
      <c r="I4" s="108" t="s">
        <v>377</v>
      </c>
      <c r="J4" s="108" t="s">
        <v>378</v>
      </c>
      <c r="K4" s="154" t="s">
        <v>379</v>
      </c>
      <c r="L4" s="130"/>
    </row>
    <row r="5" spans="2:24" s="385" customFormat="1" ht="21" customHeight="1">
      <c r="B5" s="179" t="s">
        <v>17</v>
      </c>
      <c r="C5" s="326">
        <v>11614547</v>
      </c>
      <c r="D5" s="326">
        <v>11898472</v>
      </c>
      <c r="E5" s="326">
        <v>5422987</v>
      </c>
      <c r="F5" s="326">
        <v>11185502</v>
      </c>
      <c r="G5" s="326">
        <v>10952099</v>
      </c>
      <c r="H5" s="326">
        <v>1470705</v>
      </c>
      <c r="I5" s="326">
        <v>6788353</v>
      </c>
      <c r="J5" s="326">
        <v>2197962</v>
      </c>
      <c r="K5" s="326">
        <v>1530721</v>
      </c>
      <c r="L5" s="327"/>
      <c r="M5" s="390"/>
      <c r="N5" s="390"/>
      <c r="O5" s="390"/>
      <c r="P5" s="390"/>
      <c r="Q5" s="390"/>
      <c r="R5" s="390"/>
      <c r="S5" s="390"/>
      <c r="T5" s="390"/>
      <c r="U5" s="390"/>
      <c r="V5" s="390"/>
      <c r="W5" s="390"/>
      <c r="X5" s="390"/>
    </row>
    <row r="6" spans="2:24" s="385" customFormat="1" ht="21" customHeight="1">
      <c r="B6" s="183" t="s">
        <v>18</v>
      </c>
      <c r="C6" s="326">
        <v>10772199</v>
      </c>
      <c r="D6" s="326">
        <v>11772177</v>
      </c>
      <c r="E6" s="326">
        <v>5291849</v>
      </c>
      <c r="F6" s="326">
        <v>10993911</v>
      </c>
      <c r="G6" s="326">
        <v>10627302</v>
      </c>
      <c r="H6" s="326">
        <v>1438116</v>
      </c>
      <c r="I6" s="326">
        <v>6632026</v>
      </c>
      <c r="J6" s="326">
        <v>2116066</v>
      </c>
      <c r="K6" s="326">
        <v>1474382</v>
      </c>
      <c r="L6" s="327"/>
      <c r="M6" s="390"/>
      <c r="N6" s="390"/>
      <c r="O6" s="390"/>
      <c r="P6" s="390"/>
      <c r="Q6" s="390"/>
      <c r="R6" s="390"/>
      <c r="S6" s="390"/>
      <c r="T6" s="390"/>
    </row>
    <row r="7" spans="2:24" ht="21" customHeight="1">
      <c r="B7" s="186" t="s">
        <v>47</v>
      </c>
      <c r="C7" s="329">
        <v>634408</v>
      </c>
      <c r="D7" s="329">
        <v>91302</v>
      </c>
      <c r="E7" s="329">
        <v>99075</v>
      </c>
      <c r="F7" s="329">
        <v>109386</v>
      </c>
      <c r="G7" s="329">
        <v>196477</v>
      </c>
      <c r="H7" s="329">
        <v>17176</v>
      </c>
      <c r="I7" s="329">
        <v>94619</v>
      </c>
      <c r="J7" s="329">
        <v>62945</v>
      </c>
      <c r="K7" s="329">
        <v>35271</v>
      </c>
      <c r="L7" s="331"/>
      <c r="M7" s="390"/>
      <c r="N7" s="390"/>
      <c r="O7" s="390"/>
      <c r="P7" s="390"/>
      <c r="Q7" s="390"/>
      <c r="R7" s="390"/>
      <c r="S7" s="390"/>
      <c r="T7" s="390"/>
    </row>
    <row r="8" spans="2:24" ht="21" customHeight="1">
      <c r="B8" s="191" t="s">
        <v>243</v>
      </c>
      <c r="C8" s="307">
        <v>16606</v>
      </c>
      <c r="D8" s="307">
        <v>147</v>
      </c>
      <c r="E8" s="307">
        <v>5672</v>
      </c>
      <c r="F8" s="307">
        <v>1266</v>
      </c>
      <c r="G8" s="307">
        <v>3365</v>
      </c>
      <c r="H8" s="307">
        <v>128</v>
      </c>
      <c r="I8" s="307">
        <v>452</v>
      </c>
      <c r="J8" s="307">
        <v>814</v>
      </c>
      <c r="K8" s="307">
        <v>247</v>
      </c>
      <c r="L8" s="347"/>
      <c r="M8" s="390"/>
      <c r="N8" s="390"/>
      <c r="O8" s="390"/>
      <c r="P8" s="390"/>
      <c r="Q8" s="390"/>
      <c r="R8" s="390"/>
      <c r="S8" s="390"/>
      <c r="T8" s="390"/>
    </row>
    <row r="9" spans="2:24" ht="21" customHeight="1">
      <c r="B9" s="191" t="s">
        <v>244</v>
      </c>
      <c r="C9" s="332">
        <v>18840</v>
      </c>
      <c r="D9" s="332">
        <v>149</v>
      </c>
      <c r="E9" s="391" t="s">
        <v>401</v>
      </c>
      <c r="F9" s="332">
        <v>1532</v>
      </c>
      <c r="G9" s="332">
        <v>3119</v>
      </c>
      <c r="H9" s="332">
        <v>433</v>
      </c>
      <c r="I9" s="332">
        <v>1121</v>
      </c>
      <c r="J9" s="332">
        <v>420</v>
      </c>
      <c r="K9" s="332">
        <v>4550</v>
      </c>
      <c r="L9" s="331"/>
      <c r="M9" s="390"/>
      <c r="N9" s="390"/>
      <c r="O9" s="390"/>
      <c r="P9" s="390"/>
      <c r="Q9" s="390"/>
      <c r="R9" s="390"/>
      <c r="S9" s="390"/>
      <c r="T9" s="390"/>
    </row>
    <row r="10" spans="2:24" ht="21" customHeight="1">
      <c r="B10" s="191" t="s">
        <v>245</v>
      </c>
      <c r="C10" s="332">
        <v>480923</v>
      </c>
      <c r="D10" s="332">
        <v>88032</v>
      </c>
      <c r="E10" s="332">
        <v>85667</v>
      </c>
      <c r="F10" s="332">
        <v>94750</v>
      </c>
      <c r="G10" s="332">
        <v>169398</v>
      </c>
      <c r="H10" s="332">
        <v>13496</v>
      </c>
      <c r="I10" s="332">
        <v>83354</v>
      </c>
      <c r="J10" s="332">
        <v>56165</v>
      </c>
      <c r="K10" s="332">
        <v>20726</v>
      </c>
      <c r="L10" s="331"/>
      <c r="M10" s="390"/>
      <c r="N10" s="390"/>
      <c r="O10" s="390"/>
      <c r="P10" s="390"/>
      <c r="Q10" s="390"/>
      <c r="R10" s="390"/>
      <c r="S10" s="390"/>
      <c r="T10" s="390"/>
    </row>
    <row r="11" spans="2:24" ht="21" customHeight="1">
      <c r="B11" s="191" t="s">
        <v>246</v>
      </c>
      <c r="C11" s="307">
        <v>13387</v>
      </c>
      <c r="D11" s="307">
        <v>241</v>
      </c>
      <c r="E11" s="307">
        <v>325</v>
      </c>
      <c r="F11" s="307">
        <v>2385</v>
      </c>
      <c r="G11" s="307">
        <v>2620</v>
      </c>
      <c r="H11" s="307">
        <v>277</v>
      </c>
      <c r="I11" s="307">
        <v>2023</v>
      </c>
      <c r="J11" s="307">
        <v>992</v>
      </c>
      <c r="K11" s="307">
        <v>4002</v>
      </c>
      <c r="L11" s="347"/>
      <c r="M11" s="390"/>
      <c r="N11" s="390"/>
      <c r="O11" s="390"/>
      <c r="P11" s="390"/>
      <c r="Q11" s="390"/>
      <c r="R11" s="390"/>
      <c r="S11" s="390"/>
      <c r="T11" s="390"/>
    </row>
    <row r="12" spans="2:24" ht="21" customHeight="1">
      <c r="B12" s="191" t="s">
        <v>247</v>
      </c>
      <c r="C12" s="332">
        <v>7579</v>
      </c>
      <c r="D12" s="391">
        <v>35</v>
      </c>
      <c r="E12" s="332">
        <v>789</v>
      </c>
      <c r="F12" s="332">
        <v>634</v>
      </c>
      <c r="G12" s="332">
        <v>564</v>
      </c>
      <c r="H12" s="332">
        <v>71</v>
      </c>
      <c r="I12" s="332">
        <v>151</v>
      </c>
      <c r="J12" s="391" t="s">
        <v>401</v>
      </c>
      <c r="K12" s="332">
        <v>908</v>
      </c>
      <c r="L12" s="331"/>
      <c r="M12" s="390"/>
      <c r="N12" s="390"/>
      <c r="O12" s="390"/>
      <c r="P12" s="390"/>
      <c r="Q12" s="390"/>
      <c r="R12" s="390"/>
      <c r="S12" s="390"/>
      <c r="T12" s="390"/>
    </row>
    <row r="13" spans="2:24" ht="21" customHeight="1">
      <c r="B13" s="191" t="s">
        <v>248</v>
      </c>
      <c r="C13" s="332">
        <v>7092</v>
      </c>
      <c r="D13" s="391" t="s">
        <v>401</v>
      </c>
      <c r="E13" s="391">
        <v>60</v>
      </c>
      <c r="F13" s="332">
        <v>177</v>
      </c>
      <c r="G13" s="332">
        <v>110</v>
      </c>
      <c r="H13" s="391">
        <v>10</v>
      </c>
      <c r="I13" s="332">
        <v>61</v>
      </c>
      <c r="J13" s="391" t="s">
        <v>401</v>
      </c>
      <c r="K13" s="332">
        <v>33</v>
      </c>
      <c r="L13" s="347"/>
      <c r="M13" s="390"/>
      <c r="N13" s="390"/>
      <c r="O13" s="390"/>
      <c r="P13" s="390"/>
      <c r="Q13" s="390"/>
      <c r="R13" s="390"/>
      <c r="S13" s="390"/>
      <c r="T13" s="390"/>
    </row>
    <row r="14" spans="2:24" ht="21" customHeight="1">
      <c r="B14" s="191" t="s">
        <v>249</v>
      </c>
      <c r="C14" s="332">
        <v>6773</v>
      </c>
      <c r="D14" s="391" t="s">
        <v>401</v>
      </c>
      <c r="E14" s="391">
        <v>371</v>
      </c>
      <c r="F14" s="332">
        <v>1507</v>
      </c>
      <c r="G14" s="332">
        <v>3852</v>
      </c>
      <c r="H14" s="391">
        <v>388</v>
      </c>
      <c r="I14" s="332">
        <v>1463</v>
      </c>
      <c r="J14" s="332">
        <v>90</v>
      </c>
      <c r="K14" s="332">
        <v>379</v>
      </c>
      <c r="L14" s="331"/>
      <c r="M14" s="390"/>
      <c r="N14" s="390"/>
      <c r="O14" s="390"/>
      <c r="P14" s="390"/>
      <c r="Q14" s="390"/>
      <c r="R14" s="390"/>
      <c r="S14" s="390"/>
      <c r="T14" s="390"/>
    </row>
    <row r="15" spans="2:24" ht="21" customHeight="1">
      <c r="B15" s="191" t="s">
        <v>250</v>
      </c>
      <c r="C15" s="332">
        <v>56400</v>
      </c>
      <c r="D15" s="391">
        <v>601</v>
      </c>
      <c r="E15" s="332">
        <v>3171</v>
      </c>
      <c r="F15" s="332">
        <v>5950</v>
      </c>
      <c r="G15" s="332">
        <v>10299</v>
      </c>
      <c r="H15" s="332">
        <v>2039</v>
      </c>
      <c r="I15" s="332">
        <v>4962</v>
      </c>
      <c r="J15" s="332">
        <v>2856</v>
      </c>
      <c r="K15" s="332">
        <v>4001</v>
      </c>
      <c r="L15" s="331"/>
      <c r="M15" s="390"/>
      <c r="N15" s="390"/>
      <c r="O15" s="390"/>
      <c r="P15" s="390"/>
      <c r="Q15" s="390"/>
      <c r="R15" s="390"/>
      <c r="S15" s="390"/>
      <c r="T15" s="390"/>
    </row>
    <row r="16" spans="2:24" ht="21" customHeight="1">
      <c r="B16" s="191" t="s">
        <v>251</v>
      </c>
      <c r="C16" s="332">
        <v>6590</v>
      </c>
      <c r="D16" s="391" t="s">
        <v>401</v>
      </c>
      <c r="E16" s="391" t="s">
        <v>401</v>
      </c>
      <c r="F16" s="332">
        <v>244</v>
      </c>
      <c r="G16" s="332">
        <v>293</v>
      </c>
      <c r="H16" s="332">
        <v>39</v>
      </c>
      <c r="I16" s="332">
        <v>349</v>
      </c>
      <c r="J16" s="332">
        <v>308</v>
      </c>
      <c r="K16" s="332">
        <v>176</v>
      </c>
      <c r="L16" s="331"/>
      <c r="M16" s="390"/>
      <c r="N16" s="390"/>
      <c r="O16" s="390"/>
      <c r="P16" s="390"/>
      <c r="Q16" s="390"/>
      <c r="R16" s="390"/>
      <c r="S16" s="390"/>
      <c r="T16" s="390"/>
    </row>
    <row r="17" spans="2:20" ht="21" customHeight="1">
      <c r="B17" s="191" t="s">
        <v>252</v>
      </c>
      <c r="C17" s="332">
        <v>7046</v>
      </c>
      <c r="D17" s="391" t="s">
        <v>401</v>
      </c>
      <c r="E17" s="332">
        <v>70</v>
      </c>
      <c r="F17" s="332">
        <v>429</v>
      </c>
      <c r="G17" s="332">
        <v>843</v>
      </c>
      <c r="H17" s="332">
        <v>210</v>
      </c>
      <c r="I17" s="332">
        <v>178</v>
      </c>
      <c r="J17" s="391">
        <v>886</v>
      </c>
      <c r="K17" s="332">
        <v>68</v>
      </c>
      <c r="L17" s="331"/>
      <c r="M17" s="390"/>
      <c r="N17" s="390"/>
      <c r="O17" s="390"/>
      <c r="P17" s="390"/>
      <c r="Q17" s="390"/>
      <c r="R17" s="390"/>
      <c r="S17" s="390"/>
      <c r="T17" s="390"/>
    </row>
    <row r="18" spans="2:20" ht="21" customHeight="1">
      <c r="B18" s="191" t="s">
        <v>253</v>
      </c>
      <c r="C18" s="332">
        <v>13172</v>
      </c>
      <c r="D18" s="391" t="s">
        <v>401</v>
      </c>
      <c r="E18" s="332">
        <v>551</v>
      </c>
      <c r="F18" s="332">
        <v>511</v>
      </c>
      <c r="G18" s="332">
        <v>2014</v>
      </c>
      <c r="H18" s="332">
        <v>84</v>
      </c>
      <c r="I18" s="332">
        <v>504</v>
      </c>
      <c r="J18" s="332">
        <v>313</v>
      </c>
      <c r="K18" s="332">
        <v>181</v>
      </c>
      <c r="L18" s="331"/>
      <c r="M18" s="390"/>
      <c r="N18" s="390"/>
      <c r="O18" s="390"/>
      <c r="P18" s="390"/>
      <c r="Q18" s="390"/>
      <c r="R18" s="390"/>
      <c r="S18" s="390"/>
      <c r="T18" s="390"/>
    </row>
    <row r="19" spans="2:20" ht="27" customHeight="1">
      <c r="B19" s="324"/>
      <c r="C19" s="108" t="s">
        <v>371</v>
      </c>
      <c r="D19" s="108" t="s">
        <v>372</v>
      </c>
      <c r="E19" s="108" t="s">
        <v>373</v>
      </c>
      <c r="F19" s="108" t="s">
        <v>374</v>
      </c>
      <c r="G19" s="108" t="s">
        <v>375</v>
      </c>
      <c r="H19" s="108" t="s">
        <v>376</v>
      </c>
      <c r="I19" s="108" t="s">
        <v>377</v>
      </c>
      <c r="J19" s="108" t="s">
        <v>378</v>
      </c>
      <c r="K19" s="154" t="s">
        <v>379</v>
      </c>
      <c r="L19" s="130"/>
    </row>
    <row r="20" spans="2:20" ht="6" customHeight="1">
      <c r="B20" s="345"/>
      <c r="C20" s="325"/>
      <c r="D20" s="325"/>
      <c r="E20" s="325"/>
      <c r="F20" s="325"/>
      <c r="G20" s="325"/>
      <c r="H20" s="325"/>
      <c r="I20" s="325"/>
      <c r="J20" s="325"/>
      <c r="K20" s="325"/>
      <c r="L20" s="130"/>
    </row>
    <row r="21" spans="2:20" s="198" customFormat="1" ht="12" customHeight="1">
      <c r="B21" s="5752" t="s">
        <v>200</v>
      </c>
      <c r="C21" s="5752"/>
      <c r="D21" s="5752"/>
      <c r="E21" s="5752"/>
      <c r="F21" s="5752"/>
      <c r="G21" s="5752"/>
      <c r="H21" s="5752"/>
      <c r="I21" s="5752"/>
      <c r="J21" s="5752"/>
      <c r="K21" s="5752"/>
      <c r="L21" s="336"/>
    </row>
    <row r="22" spans="2:20" s="198" customFormat="1" ht="12" customHeight="1">
      <c r="B22" s="5752" t="s">
        <v>264</v>
      </c>
      <c r="C22" s="5752"/>
      <c r="D22" s="5752"/>
      <c r="E22" s="5752"/>
      <c r="F22" s="5752"/>
      <c r="G22" s="5752"/>
      <c r="H22" s="5752"/>
      <c r="I22" s="5752"/>
      <c r="J22" s="5752"/>
      <c r="K22" s="5752"/>
      <c r="L22" s="386"/>
    </row>
    <row r="23" spans="2:20" s="198" customFormat="1" ht="12" customHeight="1">
      <c r="B23" s="5781" t="s">
        <v>265</v>
      </c>
      <c r="C23" s="5781"/>
      <c r="D23" s="5781"/>
      <c r="E23" s="5781"/>
      <c r="F23" s="5781"/>
      <c r="G23" s="5781"/>
      <c r="H23" s="5781"/>
      <c r="I23" s="5781"/>
      <c r="J23" s="5781"/>
      <c r="K23" s="5781"/>
      <c r="L23" s="386"/>
    </row>
    <row r="24" spans="2:20" ht="6" customHeight="1">
      <c r="B24" s="200"/>
      <c r="C24" s="338"/>
      <c r="D24" s="338"/>
      <c r="E24" s="338"/>
      <c r="F24" s="338"/>
      <c r="G24" s="338"/>
      <c r="H24" s="338"/>
      <c r="I24" s="338"/>
      <c r="J24" s="338"/>
      <c r="K24" s="338"/>
      <c r="L24" s="340"/>
    </row>
    <row r="25" spans="2:20" ht="12" customHeight="1">
      <c r="B25" s="4719" t="s">
        <v>64</v>
      </c>
      <c r="C25" s="4719"/>
      <c r="D25" s="4719"/>
      <c r="E25" s="4719"/>
      <c r="F25" s="4719"/>
      <c r="G25" s="4719"/>
      <c r="H25" s="340"/>
      <c r="I25" s="340"/>
      <c r="J25" s="340"/>
      <c r="K25" s="340"/>
      <c r="L25" s="340"/>
    </row>
    <row r="26" spans="2:20" ht="12" customHeight="1">
      <c r="B26" s="164" t="s">
        <v>415</v>
      </c>
      <c r="C26" s="340"/>
      <c r="D26" s="340"/>
      <c r="E26" s="340"/>
      <c r="F26" s="340"/>
      <c r="G26" s="340"/>
      <c r="H26" s="340"/>
      <c r="I26" s="340"/>
      <c r="J26" s="340"/>
      <c r="K26" s="340"/>
      <c r="L26" s="340"/>
    </row>
    <row r="27" spans="2:20">
      <c r="C27" s="359"/>
      <c r="D27" s="340"/>
      <c r="E27" s="340"/>
      <c r="F27" s="340"/>
      <c r="G27" s="340"/>
      <c r="H27" s="340"/>
      <c r="I27" s="340"/>
      <c r="J27" s="340"/>
      <c r="K27" s="340"/>
      <c r="L27" s="340"/>
    </row>
    <row r="37" spans="3:8">
      <c r="C37" s="359"/>
      <c r="D37" s="359"/>
      <c r="E37" s="359"/>
      <c r="F37" s="359"/>
      <c r="G37" s="359"/>
      <c r="H37" s="359"/>
    </row>
    <row r="38" spans="3:8">
      <c r="C38" s="359"/>
      <c r="D38" s="359"/>
      <c r="E38" s="359"/>
      <c r="F38" s="359"/>
      <c r="G38" s="359"/>
      <c r="H38" s="359"/>
    </row>
    <row r="39" spans="3:8">
      <c r="C39" s="393"/>
      <c r="D39" s="393"/>
      <c r="E39" s="393"/>
      <c r="F39" s="393"/>
      <c r="G39" s="393"/>
      <c r="H39" s="393"/>
    </row>
    <row r="40" spans="3:8">
      <c r="C40" s="394"/>
      <c r="D40" s="394"/>
      <c r="E40" s="394"/>
      <c r="F40" s="394"/>
      <c r="G40" s="394"/>
      <c r="H40" s="394"/>
    </row>
    <row r="41" spans="3:8">
      <c r="C41" s="394"/>
      <c r="D41" s="394"/>
      <c r="E41" s="394"/>
      <c r="F41" s="394"/>
      <c r="G41" s="394"/>
      <c r="H41" s="394"/>
    </row>
  </sheetData>
  <mergeCells count="6">
    <mergeCell ref="B25:G25"/>
    <mergeCell ref="B1:K1"/>
    <mergeCell ref="B2:K2"/>
    <mergeCell ref="B21:K21"/>
    <mergeCell ref="B22:K22"/>
    <mergeCell ref="B23:K23"/>
  </mergeCells>
  <conditionalFormatting sqref="C5:K18">
    <cfRule type="cellIs" dxfId="227" priority="9" operator="between">
      <formula>0.0000000000000001</formula>
      <formula>0.4999999999</formula>
    </cfRule>
    <cfRule type="cellIs" dxfId="226" priority="10" operator="between">
      <formula>0.1</formula>
      <formula>0.5</formula>
    </cfRule>
    <cfRule type="cellIs" dxfId="225" priority="11" operator="between">
      <formula>0.0000000001</formula>
      <formula>0.00049999999</formula>
    </cfRule>
  </conditionalFormatting>
  <conditionalFormatting sqref="C7:K12">
    <cfRule type="cellIs" dxfId="224" priority="8" operator="between">
      <formula>0.0000000000000001</formula>
      <formula>0.5</formula>
    </cfRule>
  </conditionalFormatting>
  <conditionalFormatting sqref="C5:K18">
    <cfRule type="cellIs" dxfId="223" priority="7" operator="between">
      <formula>0.1</formula>
      <formula>0.5</formula>
    </cfRule>
  </conditionalFormatting>
  <conditionalFormatting sqref="C5:K18">
    <cfRule type="cellIs" dxfId="222" priority="3" operator="between">
      <formula>0.0000000000000001</formula>
      <formula>0.4999999999</formula>
    </cfRule>
    <cfRule type="cellIs" dxfId="221" priority="4" operator="between">
      <formula>0.0000000001</formula>
      <formula>0.0004999999</formula>
    </cfRule>
    <cfRule type="cellIs" dxfId="220" priority="5" operator="between">
      <formula>0.0000000001</formula>
      <formula>0.00049999999</formula>
    </cfRule>
    <cfRule type="cellIs" dxfId="219" priority="6" operator="between">
      <formula>0.0000000000000001</formula>
      <formula>0.4999999999</formula>
    </cfRule>
  </conditionalFormatting>
  <conditionalFormatting sqref="C5:K18">
    <cfRule type="cellIs" dxfId="218" priority="2" operator="between">
      <formula>0.0000000000000001</formula>
      <formula>0.4999999999</formula>
    </cfRule>
  </conditionalFormatting>
  <conditionalFormatting sqref="C5:K18">
    <cfRule type="cellIs" dxfId="217" priority="1" operator="between">
      <formula>0.00000001</formula>
      <formula>0.49999999</formula>
    </cfRule>
  </conditionalFormatting>
  <hyperlinks>
    <hyperlink ref="B26" r:id="rId1"/>
    <hyperlink ref="C19:K19" r:id="rId2" display="I"/>
    <hyperlink ref="C4:K4" r:id="rId3" display="I"/>
    <hyperlink ref="M2" location="Indice!A1" display="(Voltar ao Índice)"/>
  </hyperlinks>
  <printOptions horizontalCentered="1"/>
  <pageMargins left="0.27559055118110237" right="0.27559055118110237" top="0.6692913385826772" bottom="0.27559055118110237" header="0" footer="0"/>
  <pageSetup paperSize="9" orientation="portrait" r:id="rId4"/>
</worksheet>
</file>

<file path=xl/worksheets/sheet1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Z26"/>
  <sheetViews>
    <sheetView showGridLines="0" workbookViewId="0">
      <selection activeCell="B1" sqref="B1:K1"/>
    </sheetView>
  </sheetViews>
  <sheetFormatPr defaultColWidth="7.85546875" defaultRowHeight="11.25"/>
  <cols>
    <col min="1" max="1" width="6.7109375" style="190" customWidth="1"/>
    <col min="2" max="2" width="16.7109375" style="190" customWidth="1"/>
    <col min="3" max="3" width="9.42578125" style="190" customWidth="1"/>
    <col min="4" max="9" width="8.5703125" style="190" customWidth="1"/>
    <col min="10" max="10" width="9.42578125" style="190" customWidth="1"/>
    <col min="11" max="11" width="8.5703125" style="190" customWidth="1"/>
    <col min="12" max="12" width="6.7109375" style="190" customWidth="1"/>
    <col min="13" max="13" width="14.28515625" style="190" bestFit="1" customWidth="1"/>
    <col min="14" max="14" width="9.85546875" style="190" customWidth="1"/>
    <col min="15" max="15" width="10.140625" style="190" customWidth="1"/>
    <col min="16" max="16" width="10" style="190" customWidth="1"/>
    <col min="17" max="16384" width="7.85546875" style="190"/>
  </cols>
  <sheetData>
    <row r="1" spans="2:26" s="166" customFormat="1" ht="30" customHeight="1">
      <c r="B1" s="4846" t="s">
        <v>418</v>
      </c>
      <c r="C1" s="4846"/>
      <c r="D1" s="4846"/>
      <c r="E1" s="4846"/>
      <c r="F1" s="4846"/>
      <c r="G1" s="4846"/>
      <c r="H1" s="4846"/>
      <c r="I1" s="4846"/>
      <c r="J1" s="4846"/>
      <c r="K1" s="4846"/>
      <c r="L1" s="165"/>
    </row>
    <row r="2" spans="2:26" s="166" customFormat="1" ht="30" customHeight="1">
      <c r="B2" s="4846" t="s">
        <v>419</v>
      </c>
      <c r="C2" s="4846"/>
      <c r="D2" s="4846"/>
      <c r="E2" s="4846"/>
      <c r="F2" s="4846"/>
      <c r="G2" s="4846"/>
      <c r="H2" s="4846"/>
      <c r="I2" s="4846"/>
      <c r="J2" s="4846"/>
      <c r="K2" s="4846"/>
      <c r="L2" s="165"/>
      <c r="M2" s="2153" t="s">
        <v>2381</v>
      </c>
    </row>
    <row r="3" spans="2:26" s="323" customFormat="1" ht="12" customHeight="1">
      <c r="B3" s="389" t="s">
        <v>413</v>
      </c>
      <c r="C3" s="233"/>
      <c r="D3" s="233"/>
      <c r="E3" s="233"/>
      <c r="F3" s="233"/>
      <c r="G3" s="233"/>
      <c r="H3" s="233"/>
      <c r="I3" s="233"/>
      <c r="J3" s="233"/>
      <c r="K3" s="322" t="s">
        <v>414</v>
      </c>
      <c r="L3" s="322"/>
    </row>
    <row r="4" spans="2:26" s="174" customFormat="1" ht="27" customHeight="1">
      <c r="B4" s="324"/>
      <c r="C4" s="108" t="s">
        <v>177</v>
      </c>
      <c r="D4" s="108" t="s">
        <v>360</v>
      </c>
      <c r="E4" s="108" t="s">
        <v>361</v>
      </c>
      <c r="F4" s="108" t="s">
        <v>362</v>
      </c>
      <c r="G4" s="108" t="s">
        <v>363</v>
      </c>
      <c r="H4" s="108" t="s">
        <v>364</v>
      </c>
      <c r="I4" s="108" t="s">
        <v>365</v>
      </c>
      <c r="J4" s="108" t="s">
        <v>366</v>
      </c>
      <c r="K4" s="154" t="s">
        <v>367</v>
      </c>
      <c r="L4" s="130"/>
    </row>
    <row r="5" spans="2:26" s="179" customFormat="1" ht="21" customHeight="1">
      <c r="B5" s="179" t="s">
        <v>17</v>
      </c>
      <c r="C5" s="326">
        <v>336993242</v>
      </c>
      <c r="D5" s="326">
        <v>6644331</v>
      </c>
      <c r="E5" s="326">
        <v>912765</v>
      </c>
      <c r="F5" s="326">
        <v>81847183</v>
      </c>
      <c r="G5" s="326">
        <v>19841477</v>
      </c>
      <c r="H5" s="326">
        <v>3286532</v>
      </c>
      <c r="I5" s="326">
        <v>15771408</v>
      </c>
      <c r="J5" s="326">
        <v>127899670</v>
      </c>
      <c r="K5" s="326">
        <v>16881942</v>
      </c>
      <c r="L5" s="327"/>
      <c r="M5" s="354"/>
      <c r="N5" s="354"/>
      <c r="O5" s="354"/>
      <c r="P5" s="354"/>
      <c r="Q5" s="354"/>
      <c r="R5" s="354"/>
      <c r="S5" s="354"/>
      <c r="T5" s="354"/>
      <c r="U5" s="354"/>
      <c r="V5" s="354"/>
      <c r="W5" s="354"/>
      <c r="X5" s="354"/>
      <c r="Y5" s="354"/>
      <c r="Z5" s="354"/>
    </row>
    <row r="6" spans="2:26" s="179" customFormat="1" ht="21" customHeight="1">
      <c r="B6" s="183" t="s">
        <v>18</v>
      </c>
      <c r="C6" s="326">
        <v>327450654</v>
      </c>
      <c r="D6" s="326">
        <v>6285941</v>
      </c>
      <c r="E6" s="326">
        <v>902122</v>
      </c>
      <c r="F6" s="326">
        <v>80883193</v>
      </c>
      <c r="G6" s="326">
        <v>19475442</v>
      </c>
      <c r="H6" s="326">
        <v>3210326</v>
      </c>
      <c r="I6" s="326">
        <v>14995169</v>
      </c>
      <c r="J6" s="326">
        <v>123862221</v>
      </c>
      <c r="K6" s="326">
        <v>16105323</v>
      </c>
      <c r="L6" s="327"/>
      <c r="M6" s="354"/>
      <c r="N6" s="354"/>
      <c r="O6" s="354"/>
      <c r="P6" s="354"/>
      <c r="Q6" s="354"/>
      <c r="R6" s="354"/>
      <c r="S6" s="354"/>
      <c r="T6" s="354"/>
    </row>
    <row r="7" spans="2:26" s="308" customFormat="1" ht="21" customHeight="1">
      <c r="B7" s="186" t="s">
        <v>47</v>
      </c>
      <c r="C7" s="329">
        <v>4843970</v>
      </c>
      <c r="D7" s="329">
        <v>68206</v>
      </c>
      <c r="E7" s="329">
        <v>5995</v>
      </c>
      <c r="F7" s="329">
        <v>277608</v>
      </c>
      <c r="G7" s="395" t="s">
        <v>401</v>
      </c>
      <c r="H7" s="329">
        <v>40388</v>
      </c>
      <c r="I7" s="329">
        <v>497567</v>
      </c>
      <c r="J7" s="329">
        <v>1958501</v>
      </c>
      <c r="K7" s="329">
        <v>369697</v>
      </c>
      <c r="L7" s="331"/>
      <c r="M7" s="354"/>
      <c r="N7" s="354"/>
      <c r="O7" s="354"/>
      <c r="P7" s="354"/>
      <c r="Q7" s="354"/>
      <c r="R7" s="354"/>
      <c r="S7" s="354"/>
      <c r="T7" s="354"/>
    </row>
    <row r="8" spans="2:26" s="308" customFormat="1" ht="21" customHeight="1">
      <c r="B8" s="191" t="s">
        <v>243</v>
      </c>
      <c r="C8" s="307">
        <v>196970</v>
      </c>
      <c r="D8" s="307">
        <v>4356</v>
      </c>
      <c r="E8" s="307">
        <v>0</v>
      </c>
      <c r="F8" s="307">
        <v>6948</v>
      </c>
      <c r="G8" s="307">
        <v>12</v>
      </c>
      <c r="H8" s="307">
        <v>170</v>
      </c>
      <c r="I8" s="307">
        <v>115309</v>
      </c>
      <c r="J8" s="307">
        <v>31790</v>
      </c>
      <c r="K8" s="307">
        <v>1641</v>
      </c>
      <c r="L8" s="347"/>
      <c r="M8" s="354"/>
      <c r="N8" s="354"/>
      <c r="O8" s="354"/>
      <c r="P8" s="354"/>
      <c r="Q8" s="354"/>
      <c r="R8" s="354"/>
      <c r="S8" s="354"/>
      <c r="T8" s="354"/>
    </row>
    <row r="9" spans="2:26" s="308" customFormat="1" ht="21" customHeight="1">
      <c r="B9" s="191" t="s">
        <v>244</v>
      </c>
      <c r="C9" s="332">
        <v>238424</v>
      </c>
      <c r="D9" s="332">
        <v>25064</v>
      </c>
      <c r="E9" s="391" t="s">
        <v>401</v>
      </c>
      <c r="F9" s="332">
        <v>41162</v>
      </c>
      <c r="G9" s="391">
        <v>5451</v>
      </c>
      <c r="H9" s="391" t="s">
        <v>401</v>
      </c>
      <c r="I9" s="332">
        <v>46237</v>
      </c>
      <c r="J9" s="332">
        <v>83300</v>
      </c>
      <c r="K9" s="332">
        <v>2478</v>
      </c>
      <c r="L9" s="331"/>
      <c r="M9" s="354"/>
      <c r="N9" s="354"/>
      <c r="O9" s="354"/>
      <c r="P9" s="354"/>
      <c r="Q9" s="354"/>
      <c r="R9" s="354"/>
      <c r="S9" s="354"/>
      <c r="T9" s="354"/>
    </row>
    <row r="10" spans="2:26" s="308" customFormat="1" ht="21" customHeight="1">
      <c r="B10" s="191" t="s">
        <v>245</v>
      </c>
      <c r="C10" s="332">
        <v>3075840</v>
      </c>
      <c r="D10" s="332">
        <v>7481</v>
      </c>
      <c r="E10" s="332">
        <v>3430</v>
      </c>
      <c r="F10" s="332">
        <v>85491</v>
      </c>
      <c r="G10" s="332">
        <v>139336</v>
      </c>
      <c r="H10" s="332">
        <v>10626</v>
      </c>
      <c r="I10" s="332">
        <v>226832</v>
      </c>
      <c r="J10" s="332">
        <v>1231718</v>
      </c>
      <c r="K10" s="332">
        <v>252951</v>
      </c>
      <c r="L10" s="331"/>
      <c r="M10" s="354"/>
      <c r="N10" s="354"/>
      <c r="O10" s="354"/>
      <c r="P10" s="354"/>
      <c r="Q10" s="354"/>
      <c r="R10" s="354"/>
      <c r="S10" s="354"/>
      <c r="T10" s="354"/>
    </row>
    <row r="11" spans="2:26" s="308" customFormat="1" ht="21" customHeight="1">
      <c r="B11" s="191" t="s">
        <v>246</v>
      </c>
      <c r="C11" s="307">
        <v>323996</v>
      </c>
      <c r="D11" s="307">
        <v>4522</v>
      </c>
      <c r="E11" s="307">
        <v>0</v>
      </c>
      <c r="F11" s="307">
        <v>39469</v>
      </c>
      <c r="G11" s="307" t="s">
        <v>401</v>
      </c>
      <c r="H11" s="307">
        <v>4162</v>
      </c>
      <c r="I11" s="307">
        <v>35238</v>
      </c>
      <c r="J11" s="307">
        <v>169722</v>
      </c>
      <c r="K11" s="307">
        <v>15044</v>
      </c>
      <c r="L11" s="347"/>
      <c r="M11" s="354"/>
      <c r="N11" s="354"/>
      <c r="O11" s="354"/>
      <c r="P11" s="354"/>
      <c r="Q11" s="354"/>
      <c r="R11" s="354"/>
      <c r="S11" s="354"/>
      <c r="T11" s="354"/>
    </row>
    <row r="12" spans="2:26" s="308" customFormat="1" ht="21" customHeight="1">
      <c r="B12" s="191" t="s">
        <v>247</v>
      </c>
      <c r="C12" s="332">
        <v>58556</v>
      </c>
      <c r="D12" s="332">
        <v>5311</v>
      </c>
      <c r="E12" s="391" t="s">
        <v>401</v>
      </c>
      <c r="F12" s="332">
        <v>2436</v>
      </c>
      <c r="G12" s="332">
        <v>15</v>
      </c>
      <c r="H12" s="391" t="s">
        <v>401</v>
      </c>
      <c r="I12" s="332">
        <v>7830</v>
      </c>
      <c r="J12" s="332">
        <v>26964</v>
      </c>
      <c r="K12" s="332">
        <v>1051</v>
      </c>
      <c r="L12" s="331"/>
      <c r="M12" s="354"/>
      <c r="N12" s="354"/>
      <c r="O12" s="354"/>
      <c r="P12" s="354"/>
      <c r="Q12" s="354"/>
      <c r="R12" s="354"/>
      <c r="S12" s="354"/>
      <c r="T12" s="354"/>
    </row>
    <row r="13" spans="2:26" s="179" customFormat="1" ht="21" customHeight="1">
      <c r="B13" s="191" t="s">
        <v>248</v>
      </c>
      <c r="C13" s="332">
        <v>15539</v>
      </c>
      <c r="D13" s="332">
        <v>442</v>
      </c>
      <c r="E13" s="332">
        <v>0</v>
      </c>
      <c r="F13" s="332">
        <v>449</v>
      </c>
      <c r="G13" s="332">
        <v>0</v>
      </c>
      <c r="H13" s="332">
        <v>0</v>
      </c>
      <c r="I13" s="332">
        <v>4456</v>
      </c>
      <c r="J13" s="332">
        <v>2900</v>
      </c>
      <c r="K13" s="332">
        <v>112</v>
      </c>
      <c r="L13" s="347"/>
      <c r="M13" s="354"/>
      <c r="N13" s="354"/>
      <c r="O13" s="354"/>
      <c r="P13" s="354"/>
      <c r="Q13" s="354"/>
      <c r="R13" s="354"/>
      <c r="S13" s="354"/>
      <c r="T13" s="354"/>
    </row>
    <row r="14" spans="2:26" s="308" customFormat="1" ht="21" customHeight="1">
      <c r="B14" s="191" t="s">
        <v>249</v>
      </c>
      <c r="C14" s="332">
        <v>101288</v>
      </c>
      <c r="D14" s="332">
        <v>1687</v>
      </c>
      <c r="E14" s="332">
        <v>0</v>
      </c>
      <c r="F14" s="332">
        <v>4538</v>
      </c>
      <c r="G14" s="391" t="s">
        <v>401</v>
      </c>
      <c r="H14" s="391">
        <v>2626</v>
      </c>
      <c r="I14" s="332">
        <v>9275</v>
      </c>
      <c r="J14" s="332">
        <v>64040</v>
      </c>
      <c r="K14" s="332">
        <v>3242</v>
      </c>
      <c r="L14" s="331"/>
      <c r="M14" s="354"/>
      <c r="N14" s="354"/>
      <c r="O14" s="354"/>
      <c r="P14" s="354"/>
      <c r="Q14" s="354"/>
      <c r="R14" s="354"/>
      <c r="S14" s="354"/>
      <c r="T14" s="354"/>
    </row>
    <row r="15" spans="2:26" s="308" customFormat="1" ht="21" customHeight="1">
      <c r="B15" s="191" t="s">
        <v>250</v>
      </c>
      <c r="C15" s="332">
        <v>681124</v>
      </c>
      <c r="D15" s="332">
        <v>15926</v>
      </c>
      <c r="E15" s="391" t="s">
        <v>401</v>
      </c>
      <c r="F15" s="332">
        <v>92847</v>
      </c>
      <c r="G15" s="391">
        <v>19</v>
      </c>
      <c r="H15" s="332">
        <v>17668</v>
      </c>
      <c r="I15" s="332">
        <v>43981</v>
      </c>
      <c r="J15" s="332">
        <v>288391</v>
      </c>
      <c r="K15" s="332">
        <v>87267</v>
      </c>
      <c r="L15" s="331"/>
      <c r="M15" s="354"/>
      <c r="N15" s="354"/>
      <c r="O15" s="354"/>
      <c r="P15" s="354"/>
      <c r="Q15" s="354"/>
      <c r="R15" s="354"/>
      <c r="S15" s="354"/>
      <c r="T15" s="354"/>
    </row>
    <row r="16" spans="2:26" s="308" customFormat="1" ht="21" customHeight="1">
      <c r="B16" s="191" t="s">
        <v>251</v>
      </c>
      <c r="C16" s="332">
        <v>32916</v>
      </c>
      <c r="D16" s="391">
        <v>1827</v>
      </c>
      <c r="E16" s="391" t="s">
        <v>401</v>
      </c>
      <c r="F16" s="332">
        <v>862</v>
      </c>
      <c r="G16" s="332">
        <v>0</v>
      </c>
      <c r="H16" s="391">
        <v>216</v>
      </c>
      <c r="I16" s="332">
        <v>2443</v>
      </c>
      <c r="J16" s="332">
        <v>18779</v>
      </c>
      <c r="K16" s="332">
        <v>485</v>
      </c>
      <c r="L16" s="331"/>
      <c r="M16" s="354"/>
      <c r="N16" s="354"/>
      <c r="O16" s="354"/>
      <c r="P16" s="354"/>
      <c r="Q16" s="354"/>
      <c r="R16" s="354"/>
      <c r="S16" s="354"/>
      <c r="T16" s="354"/>
    </row>
    <row r="17" spans="2:20" s="308" customFormat="1" ht="21" customHeight="1">
      <c r="B17" s="191" t="s">
        <v>252</v>
      </c>
      <c r="C17" s="332">
        <v>32227</v>
      </c>
      <c r="D17" s="391">
        <v>1295</v>
      </c>
      <c r="E17" s="332">
        <v>0</v>
      </c>
      <c r="F17" s="332">
        <v>2473</v>
      </c>
      <c r="G17" s="391" t="s">
        <v>401</v>
      </c>
      <c r="H17" s="332">
        <v>0</v>
      </c>
      <c r="I17" s="332">
        <v>3041</v>
      </c>
      <c r="J17" s="332">
        <v>14373</v>
      </c>
      <c r="K17" s="332">
        <v>388</v>
      </c>
      <c r="L17" s="331"/>
      <c r="M17" s="354"/>
      <c r="N17" s="354"/>
      <c r="O17" s="354"/>
      <c r="P17" s="354"/>
      <c r="Q17" s="354"/>
      <c r="R17" s="354"/>
      <c r="S17" s="354"/>
      <c r="T17" s="354"/>
    </row>
    <row r="18" spans="2:20" s="308" customFormat="1" ht="21" customHeight="1">
      <c r="B18" s="191" t="s">
        <v>253</v>
      </c>
      <c r="C18" s="332">
        <v>87090</v>
      </c>
      <c r="D18" s="332">
        <v>295</v>
      </c>
      <c r="E18" s="391" t="s">
        <v>401</v>
      </c>
      <c r="F18" s="332">
        <v>935</v>
      </c>
      <c r="G18" s="391">
        <v>13426</v>
      </c>
      <c r="H18" s="391" t="s">
        <v>401</v>
      </c>
      <c r="I18" s="332">
        <v>2926</v>
      </c>
      <c r="J18" s="332">
        <v>26524</v>
      </c>
      <c r="K18" s="332">
        <v>5037</v>
      </c>
      <c r="L18" s="331"/>
      <c r="M18" s="354"/>
      <c r="N18" s="354"/>
      <c r="O18" s="354"/>
      <c r="P18" s="354"/>
      <c r="Q18" s="354"/>
      <c r="R18" s="354"/>
      <c r="S18" s="354"/>
      <c r="T18" s="354"/>
    </row>
    <row r="19" spans="2:20" ht="27" customHeight="1">
      <c r="B19" s="324"/>
      <c r="C19" s="108" t="s">
        <v>177</v>
      </c>
      <c r="D19" s="108" t="s">
        <v>360</v>
      </c>
      <c r="E19" s="108" t="s">
        <v>361</v>
      </c>
      <c r="F19" s="108" t="s">
        <v>362</v>
      </c>
      <c r="G19" s="108" t="s">
        <v>363</v>
      </c>
      <c r="H19" s="108" t="s">
        <v>364</v>
      </c>
      <c r="I19" s="108" t="s">
        <v>365</v>
      </c>
      <c r="J19" s="108" t="s">
        <v>366</v>
      </c>
      <c r="K19" s="154" t="s">
        <v>367</v>
      </c>
    </row>
    <row r="20" spans="2:20" ht="6" customHeight="1">
      <c r="B20" s="345"/>
      <c r="C20" s="325"/>
      <c r="D20" s="325"/>
      <c r="E20" s="325"/>
      <c r="F20" s="325"/>
      <c r="G20" s="325"/>
      <c r="H20" s="325"/>
      <c r="I20" s="325"/>
      <c r="J20" s="325"/>
      <c r="K20" s="325"/>
    </row>
    <row r="21" spans="2:20" s="198" customFormat="1" ht="12" customHeight="1">
      <c r="B21" s="5752" t="s">
        <v>200</v>
      </c>
      <c r="C21" s="5752"/>
      <c r="D21" s="5752"/>
      <c r="E21" s="5752"/>
      <c r="F21" s="5752"/>
      <c r="G21" s="5752"/>
      <c r="H21" s="5752"/>
      <c r="I21" s="5752"/>
      <c r="J21" s="5752"/>
      <c r="K21" s="5752"/>
      <c r="L21" s="336"/>
    </row>
    <row r="22" spans="2:20" s="198" customFormat="1" ht="12" customHeight="1">
      <c r="B22" s="5752" t="s">
        <v>264</v>
      </c>
      <c r="C22" s="5752"/>
      <c r="D22" s="5752"/>
      <c r="E22" s="5752"/>
      <c r="F22" s="5752"/>
      <c r="G22" s="5752"/>
      <c r="H22" s="5752"/>
      <c r="I22" s="5752"/>
      <c r="J22" s="5752"/>
      <c r="K22" s="5752"/>
    </row>
    <row r="23" spans="2:20" s="198" customFormat="1" ht="12" customHeight="1">
      <c r="B23" s="5752" t="s">
        <v>265</v>
      </c>
      <c r="C23" s="5752"/>
      <c r="D23" s="5752"/>
      <c r="E23" s="5752"/>
      <c r="F23" s="5752"/>
      <c r="G23" s="5752"/>
      <c r="H23" s="5752"/>
      <c r="I23" s="5752"/>
      <c r="J23" s="5752"/>
      <c r="K23" s="5752"/>
    </row>
    <row r="24" spans="2:20" ht="6" customHeight="1">
      <c r="B24" s="200"/>
    </row>
    <row r="25" spans="2:20" ht="12" customHeight="1">
      <c r="B25" s="4719" t="s">
        <v>64</v>
      </c>
      <c r="C25" s="4719"/>
      <c r="D25" s="4719"/>
      <c r="E25" s="4719"/>
      <c r="F25" s="4719"/>
    </row>
    <row r="26" spans="2:20" ht="12" customHeight="1">
      <c r="B26" s="5734" t="s">
        <v>420</v>
      </c>
      <c r="C26" s="5734"/>
      <c r="D26" s="5734"/>
    </row>
  </sheetData>
  <mergeCells count="7">
    <mergeCell ref="B26:D26"/>
    <mergeCell ref="B1:K1"/>
    <mergeCell ref="B2:K2"/>
    <mergeCell ref="B21:K21"/>
    <mergeCell ref="B22:K22"/>
    <mergeCell ref="B23:K23"/>
    <mergeCell ref="B25:F25"/>
  </mergeCells>
  <conditionalFormatting sqref="C5:K18">
    <cfRule type="cellIs" dxfId="216" priority="8" operator="between">
      <formula>0.0000000000000001</formula>
      <formula>0.4999999999</formula>
    </cfRule>
    <cfRule type="cellIs" dxfId="215" priority="9" operator="between">
      <formula>0.0000000001</formula>
      <formula>0.0004999999</formula>
    </cfRule>
    <cfRule type="cellIs" dxfId="214" priority="10" operator="between">
      <formula>0.0000000001</formula>
      <formula>0.00049999999</formula>
    </cfRule>
    <cfRule type="cellIs" dxfId="213" priority="11" operator="between">
      <formula>0.0000000000000001</formula>
      <formula>0.4999999999</formula>
    </cfRule>
  </conditionalFormatting>
  <conditionalFormatting sqref="C5:K18">
    <cfRule type="cellIs" dxfId="212" priority="5" operator="between">
      <formula>0.0000000000000001</formula>
      <formula>0.4999999999</formula>
    </cfRule>
    <cfRule type="cellIs" dxfId="211" priority="6" operator="between">
      <formula>0.1</formula>
      <formula>0.5</formula>
    </cfRule>
    <cfRule type="cellIs" dxfId="210" priority="7" operator="between">
      <formula>0.0000000001</formula>
      <formula>0.00049999999</formula>
    </cfRule>
  </conditionalFormatting>
  <conditionalFormatting sqref="C5:K18">
    <cfRule type="cellIs" dxfId="209" priority="4" operator="between">
      <formula>0.1</formula>
      <formula>0.5</formula>
    </cfRule>
  </conditionalFormatting>
  <conditionalFormatting sqref="C5:K18">
    <cfRule type="cellIs" dxfId="208" priority="3" operator="between">
      <formula>0.0000000000000001</formula>
      <formula>0.5</formula>
    </cfRule>
  </conditionalFormatting>
  <conditionalFormatting sqref="C5:K18">
    <cfRule type="cellIs" dxfId="207" priority="2" operator="between">
      <formula>0.1</formula>
      <formula>0.5</formula>
    </cfRule>
  </conditionalFormatting>
  <conditionalFormatting sqref="C5:K18">
    <cfRule type="cellIs" dxfId="206" priority="1" operator="between">
      <formula>0.0000000000000001</formula>
      <formula>0.4999999999</formula>
    </cfRule>
  </conditionalFormatting>
  <hyperlinks>
    <hyperlink ref="C19:K19" r:id="rId1" display="Total"/>
    <hyperlink ref="B26" r:id="rId2"/>
    <hyperlink ref="C4:K4" r:id="rId3" display="Total"/>
    <hyperlink ref="M2" location="Indice!A1" display="(Voltar ao Índice)"/>
  </hyperlinks>
  <printOptions horizontalCentered="1"/>
  <pageMargins left="0.27559055118110237" right="0.27559055118110237" top="0.6692913385826772" bottom="0.27559055118110237" header="0" footer="0"/>
  <pageSetup paperSize="9" orientation="portrait" r:id="rId4"/>
</worksheet>
</file>

<file path=xl/worksheets/sheet1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T26"/>
  <sheetViews>
    <sheetView showGridLines="0" workbookViewId="0">
      <selection activeCell="B1" sqref="B1:K1"/>
    </sheetView>
  </sheetViews>
  <sheetFormatPr defaultColWidth="7.85546875" defaultRowHeight="11.25"/>
  <cols>
    <col min="1" max="1" width="6.7109375" style="190" customWidth="1"/>
    <col min="2" max="2" width="16.7109375" style="190" customWidth="1"/>
    <col min="3" max="11" width="8.7109375" style="190" customWidth="1"/>
    <col min="12" max="12" width="6.7109375" style="190" customWidth="1"/>
    <col min="13" max="13" width="14.28515625" style="190" bestFit="1" customWidth="1"/>
    <col min="14" max="14" width="9.85546875" style="190" customWidth="1"/>
    <col min="15" max="15" width="10.7109375" style="190" customWidth="1"/>
    <col min="16" max="16" width="7.42578125" style="190" customWidth="1"/>
    <col min="17" max="17" width="11.85546875" style="190" customWidth="1"/>
    <col min="18" max="18" width="4.5703125" style="190" customWidth="1"/>
    <col min="19" max="16384" width="7.85546875" style="190"/>
  </cols>
  <sheetData>
    <row r="1" spans="2:20" s="166" customFormat="1" ht="30" customHeight="1">
      <c r="B1" s="4846" t="s">
        <v>421</v>
      </c>
      <c r="C1" s="4846"/>
      <c r="D1" s="4846"/>
      <c r="E1" s="4846"/>
      <c r="F1" s="4846"/>
      <c r="G1" s="4846"/>
      <c r="H1" s="4846"/>
      <c r="I1" s="4846"/>
      <c r="J1" s="4846"/>
      <c r="K1" s="4846"/>
      <c r="L1" s="165"/>
    </row>
    <row r="2" spans="2:20" s="166" customFormat="1" ht="30" customHeight="1">
      <c r="B2" s="4846" t="s">
        <v>422</v>
      </c>
      <c r="C2" s="4846"/>
      <c r="D2" s="4846"/>
      <c r="E2" s="4846"/>
      <c r="F2" s="4846"/>
      <c r="G2" s="4846"/>
      <c r="H2" s="4846"/>
      <c r="I2" s="4846"/>
      <c r="J2" s="4846"/>
      <c r="K2" s="4846"/>
      <c r="L2" s="165"/>
      <c r="M2" s="2153" t="s">
        <v>2381</v>
      </c>
    </row>
    <row r="3" spans="2:20" s="323" customFormat="1" ht="12" customHeight="1">
      <c r="B3" s="389" t="s">
        <v>413</v>
      </c>
      <c r="C3" s="233"/>
      <c r="D3" s="233"/>
      <c r="E3" s="233"/>
      <c r="F3" s="233"/>
      <c r="G3" s="233"/>
      <c r="H3" s="233"/>
      <c r="I3" s="233"/>
      <c r="J3" s="233"/>
      <c r="K3" s="322" t="s">
        <v>414</v>
      </c>
      <c r="L3" s="322"/>
    </row>
    <row r="4" spans="2:20" s="174" customFormat="1" ht="27" customHeight="1">
      <c r="B4" s="324"/>
      <c r="C4" s="108" t="s">
        <v>371</v>
      </c>
      <c r="D4" s="108" t="s">
        <v>372</v>
      </c>
      <c r="E4" s="108" t="s">
        <v>373</v>
      </c>
      <c r="F4" s="108" t="s">
        <v>374</v>
      </c>
      <c r="G4" s="108" t="s">
        <v>375</v>
      </c>
      <c r="H4" s="108" t="s">
        <v>376</v>
      </c>
      <c r="I4" s="108" t="s">
        <v>377</v>
      </c>
      <c r="J4" s="108" t="s">
        <v>378</v>
      </c>
      <c r="K4" s="154" t="s">
        <v>379</v>
      </c>
      <c r="L4" s="130"/>
    </row>
    <row r="5" spans="2:20" s="179" customFormat="1" ht="21" customHeight="1">
      <c r="B5" s="179" t="s">
        <v>17</v>
      </c>
      <c r="C5" s="326">
        <v>11832936</v>
      </c>
      <c r="D5" s="326">
        <v>11883975</v>
      </c>
      <c r="E5" s="326">
        <v>5333877</v>
      </c>
      <c r="F5" s="326">
        <v>11962665</v>
      </c>
      <c r="G5" s="326">
        <v>10941749</v>
      </c>
      <c r="H5" s="326">
        <v>1473770</v>
      </c>
      <c r="I5" s="326">
        <v>6776381</v>
      </c>
      <c r="J5" s="326">
        <v>2148287</v>
      </c>
      <c r="K5" s="326">
        <v>1554294</v>
      </c>
      <c r="L5" s="327"/>
      <c r="M5" s="354"/>
      <c r="N5" s="354"/>
      <c r="O5" s="354"/>
      <c r="P5" s="354"/>
      <c r="Q5" s="354"/>
      <c r="R5" s="354"/>
      <c r="S5" s="354"/>
      <c r="T5" s="354"/>
    </row>
    <row r="6" spans="2:20" s="179" customFormat="1" ht="21" customHeight="1">
      <c r="B6" s="183" t="s">
        <v>18</v>
      </c>
      <c r="C6" s="326">
        <v>10947410</v>
      </c>
      <c r="D6" s="326">
        <v>11665232</v>
      </c>
      <c r="E6" s="326">
        <v>5199913</v>
      </c>
      <c r="F6" s="326">
        <v>11760432</v>
      </c>
      <c r="G6" s="326">
        <v>10514893</v>
      </c>
      <c r="H6" s="326">
        <v>1442913</v>
      </c>
      <c r="I6" s="326">
        <v>6612845</v>
      </c>
      <c r="J6" s="326">
        <v>2088815</v>
      </c>
      <c r="K6" s="326">
        <v>1498463</v>
      </c>
      <c r="L6" s="327"/>
      <c r="M6" s="354"/>
      <c r="N6" s="354"/>
      <c r="O6" s="354"/>
      <c r="P6" s="354"/>
      <c r="Q6" s="354"/>
      <c r="R6" s="354"/>
      <c r="S6" s="354"/>
      <c r="T6" s="354"/>
    </row>
    <row r="7" spans="2:20" s="308" customFormat="1" ht="21" customHeight="1">
      <c r="B7" s="186" t="s">
        <v>47</v>
      </c>
      <c r="C7" s="329">
        <v>660546</v>
      </c>
      <c r="D7" s="329">
        <v>115559</v>
      </c>
      <c r="E7" s="329">
        <v>99477</v>
      </c>
      <c r="F7" s="329">
        <v>119030</v>
      </c>
      <c r="G7" s="395" t="s">
        <v>401</v>
      </c>
      <c r="H7" s="329">
        <v>15904</v>
      </c>
      <c r="I7" s="329">
        <v>102321</v>
      </c>
      <c r="J7" s="329">
        <v>40816</v>
      </c>
      <c r="K7" s="329">
        <v>33740</v>
      </c>
      <c r="L7" s="331"/>
      <c r="M7" s="354"/>
      <c r="N7" s="354"/>
      <c r="O7" s="354"/>
      <c r="P7" s="354"/>
      <c r="Q7" s="354"/>
      <c r="R7" s="354"/>
      <c r="S7" s="354"/>
      <c r="T7" s="354"/>
    </row>
    <row r="8" spans="2:20" s="308" customFormat="1" ht="21" customHeight="1">
      <c r="B8" s="191" t="s">
        <v>243</v>
      </c>
      <c r="C8" s="307">
        <v>24360</v>
      </c>
      <c r="D8" s="307">
        <v>402</v>
      </c>
      <c r="E8" s="307">
        <v>5672</v>
      </c>
      <c r="F8" s="307">
        <v>1203</v>
      </c>
      <c r="G8" s="307">
        <v>3365</v>
      </c>
      <c r="H8" s="307">
        <v>128</v>
      </c>
      <c r="I8" s="307">
        <v>452</v>
      </c>
      <c r="J8" s="307">
        <v>814</v>
      </c>
      <c r="K8" s="307">
        <v>350</v>
      </c>
      <c r="L8" s="347"/>
      <c r="M8" s="354"/>
      <c r="N8" s="354"/>
      <c r="O8" s="354"/>
      <c r="P8" s="354"/>
      <c r="Q8" s="354"/>
      <c r="R8" s="354"/>
      <c r="S8" s="354"/>
      <c r="T8" s="354"/>
    </row>
    <row r="9" spans="2:20" s="308" customFormat="1" ht="21" customHeight="1">
      <c r="B9" s="191" t="s">
        <v>244</v>
      </c>
      <c r="C9" s="332">
        <v>19408</v>
      </c>
      <c r="D9" s="332">
        <v>132</v>
      </c>
      <c r="E9" s="332">
        <v>2385</v>
      </c>
      <c r="F9" s="332">
        <v>1458</v>
      </c>
      <c r="G9" s="332">
        <v>3119</v>
      </c>
      <c r="H9" s="332">
        <v>477</v>
      </c>
      <c r="I9" s="332">
        <v>1664</v>
      </c>
      <c r="J9" s="332">
        <v>420</v>
      </c>
      <c r="K9" s="332">
        <v>4283</v>
      </c>
      <c r="L9" s="331"/>
      <c r="M9" s="354"/>
      <c r="N9" s="354"/>
      <c r="O9" s="354"/>
      <c r="P9" s="354"/>
      <c r="Q9" s="354"/>
      <c r="R9" s="354"/>
      <c r="S9" s="354"/>
      <c r="T9" s="354"/>
    </row>
    <row r="10" spans="2:20" s="308" customFormat="1" ht="21" customHeight="1">
      <c r="B10" s="191" t="s">
        <v>245</v>
      </c>
      <c r="C10" s="332">
        <v>462077</v>
      </c>
      <c r="D10" s="332">
        <v>94085</v>
      </c>
      <c r="E10" s="332">
        <v>85912</v>
      </c>
      <c r="F10" s="332">
        <v>105129</v>
      </c>
      <c r="G10" s="332">
        <v>216531</v>
      </c>
      <c r="H10" s="332">
        <v>12180</v>
      </c>
      <c r="I10" s="332">
        <v>88556</v>
      </c>
      <c r="J10" s="332">
        <v>34278</v>
      </c>
      <c r="K10" s="332">
        <v>19228</v>
      </c>
      <c r="L10" s="331"/>
      <c r="M10" s="354"/>
      <c r="N10" s="354"/>
      <c r="O10" s="354"/>
      <c r="P10" s="354"/>
      <c r="Q10" s="354"/>
      <c r="R10" s="354"/>
      <c r="S10" s="354"/>
      <c r="T10" s="354"/>
    </row>
    <row r="11" spans="2:20" s="308" customFormat="1" ht="21" customHeight="1">
      <c r="B11" s="191" t="s">
        <v>246</v>
      </c>
      <c r="C11" s="307">
        <v>19366</v>
      </c>
      <c r="D11" s="307">
        <v>2190</v>
      </c>
      <c r="E11" s="307">
        <v>461</v>
      </c>
      <c r="F11" s="307">
        <v>1429</v>
      </c>
      <c r="G11" s="307" t="s">
        <v>401</v>
      </c>
      <c r="H11" s="307">
        <v>277</v>
      </c>
      <c r="I11" s="307">
        <v>3098</v>
      </c>
      <c r="J11" s="307">
        <v>933</v>
      </c>
      <c r="K11" s="307">
        <v>4002</v>
      </c>
      <c r="L11" s="347"/>
      <c r="M11" s="354"/>
      <c r="N11" s="354"/>
      <c r="O11" s="354"/>
      <c r="P11" s="354"/>
      <c r="Q11" s="354"/>
      <c r="R11" s="354"/>
      <c r="S11" s="354"/>
      <c r="T11" s="354"/>
    </row>
    <row r="12" spans="2:20" s="308" customFormat="1" ht="21" customHeight="1">
      <c r="B12" s="191" t="s">
        <v>247</v>
      </c>
      <c r="C12" s="332">
        <v>9583</v>
      </c>
      <c r="D12" s="391">
        <v>35</v>
      </c>
      <c r="E12" s="332">
        <v>789</v>
      </c>
      <c r="F12" s="332">
        <v>652</v>
      </c>
      <c r="G12" s="332">
        <v>822</v>
      </c>
      <c r="H12" s="332">
        <v>108</v>
      </c>
      <c r="I12" s="332">
        <v>474</v>
      </c>
      <c r="J12" s="332">
        <v>85</v>
      </c>
      <c r="K12" s="332">
        <v>655</v>
      </c>
      <c r="L12" s="331"/>
      <c r="M12" s="354"/>
      <c r="N12" s="354"/>
      <c r="O12" s="354"/>
      <c r="P12" s="354"/>
      <c r="Q12" s="354"/>
      <c r="R12" s="354"/>
      <c r="S12" s="354"/>
      <c r="T12" s="354"/>
    </row>
    <row r="13" spans="2:20" s="179" customFormat="1" ht="21" customHeight="1">
      <c r="B13" s="191" t="s">
        <v>248</v>
      </c>
      <c r="C13" s="332">
        <v>6673</v>
      </c>
      <c r="D13" s="391" t="s">
        <v>401</v>
      </c>
      <c r="E13" s="391">
        <v>60</v>
      </c>
      <c r="F13" s="332">
        <v>177</v>
      </c>
      <c r="G13" s="332">
        <v>110</v>
      </c>
      <c r="H13" s="391">
        <v>10</v>
      </c>
      <c r="I13" s="332">
        <v>79</v>
      </c>
      <c r="J13" s="391" t="s">
        <v>401</v>
      </c>
      <c r="K13" s="332">
        <v>33</v>
      </c>
      <c r="L13" s="347"/>
      <c r="M13" s="354"/>
      <c r="N13" s="354"/>
      <c r="O13" s="354"/>
      <c r="P13" s="354"/>
      <c r="Q13" s="354"/>
      <c r="R13" s="354"/>
      <c r="S13" s="354"/>
      <c r="T13" s="354"/>
    </row>
    <row r="14" spans="2:20" s="308" customFormat="1" ht="21" customHeight="1">
      <c r="B14" s="191" t="s">
        <v>249</v>
      </c>
      <c r="C14" s="332">
        <v>7607</v>
      </c>
      <c r="D14" s="391">
        <v>1931</v>
      </c>
      <c r="E14" s="391" t="s">
        <v>401</v>
      </c>
      <c r="F14" s="332">
        <v>1221</v>
      </c>
      <c r="G14" s="332">
        <v>2592</v>
      </c>
      <c r="H14" s="391">
        <v>388</v>
      </c>
      <c r="I14" s="332">
        <v>1215</v>
      </c>
      <c r="J14" s="332">
        <v>90</v>
      </c>
      <c r="K14" s="332">
        <v>463</v>
      </c>
      <c r="L14" s="331"/>
      <c r="M14" s="354"/>
      <c r="N14" s="354"/>
      <c r="O14" s="354"/>
      <c r="P14" s="354"/>
      <c r="Q14" s="354"/>
      <c r="R14" s="354"/>
      <c r="S14" s="354"/>
      <c r="T14" s="354"/>
    </row>
    <row r="15" spans="2:20" s="308" customFormat="1" ht="21" customHeight="1">
      <c r="B15" s="191" t="s">
        <v>250</v>
      </c>
      <c r="C15" s="332">
        <v>69720</v>
      </c>
      <c r="D15" s="391">
        <v>14495</v>
      </c>
      <c r="E15" s="391" t="s">
        <v>401</v>
      </c>
      <c r="F15" s="332">
        <v>6504</v>
      </c>
      <c r="G15" s="332">
        <v>26444</v>
      </c>
      <c r="H15" s="332">
        <v>2039</v>
      </c>
      <c r="I15" s="332">
        <v>5703</v>
      </c>
      <c r="J15" s="332">
        <v>2672</v>
      </c>
      <c r="K15" s="332">
        <v>4004</v>
      </c>
      <c r="L15" s="331"/>
      <c r="M15" s="354"/>
      <c r="N15" s="354"/>
      <c r="O15" s="354"/>
      <c r="P15" s="354"/>
      <c r="Q15" s="354"/>
      <c r="R15" s="354"/>
      <c r="S15" s="354"/>
      <c r="T15" s="354"/>
    </row>
    <row r="16" spans="2:20" s="308" customFormat="1" ht="21" customHeight="1">
      <c r="B16" s="191" t="s">
        <v>251</v>
      </c>
      <c r="C16" s="332">
        <v>6679</v>
      </c>
      <c r="D16" s="391" t="s">
        <v>401</v>
      </c>
      <c r="E16" s="391" t="s">
        <v>401</v>
      </c>
      <c r="F16" s="332">
        <v>244</v>
      </c>
      <c r="G16" s="391">
        <v>293</v>
      </c>
      <c r="H16" s="332">
        <v>39</v>
      </c>
      <c r="I16" s="332">
        <v>349</v>
      </c>
      <c r="J16" s="391" t="s">
        <v>401</v>
      </c>
      <c r="K16" s="332">
        <v>237</v>
      </c>
      <c r="L16" s="331"/>
      <c r="M16" s="354"/>
      <c r="N16" s="354"/>
      <c r="O16" s="354"/>
      <c r="P16" s="354"/>
      <c r="Q16" s="354"/>
      <c r="R16" s="354"/>
      <c r="S16" s="354"/>
      <c r="T16" s="354"/>
    </row>
    <row r="17" spans="2:20" s="308" customFormat="1" ht="21" customHeight="1">
      <c r="B17" s="191" t="s">
        <v>252</v>
      </c>
      <c r="C17" s="332">
        <v>7946</v>
      </c>
      <c r="D17" s="391" t="s">
        <v>401</v>
      </c>
      <c r="E17" s="391">
        <v>70</v>
      </c>
      <c r="F17" s="332">
        <v>429</v>
      </c>
      <c r="G17" s="391">
        <v>843</v>
      </c>
      <c r="H17" s="391">
        <v>173</v>
      </c>
      <c r="I17" s="332">
        <v>225</v>
      </c>
      <c r="J17" s="332">
        <v>886</v>
      </c>
      <c r="K17" s="332">
        <v>68</v>
      </c>
      <c r="L17" s="331"/>
      <c r="M17" s="354"/>
      <c r="N17" s="354"/>
      <c r="O17" s="354"/>
      <c r="P17" s="354"/>
      <c r="Q17" s="354"/>
      <c r="R17" s="354"/>
      <c r="S17" s="354"/>
      <c r="T17" s="354"/>
    </row>
    <row r="18" spans="2:20" s="308" customFormat="1" ht="21" customHeight="1">
      <c r="B18" s="191" t="s">
        <v>253</v>
      </c>
      <c r="C18" s="332">
        <v>27128</v>
      </c>
      <c r="D18" s="391">
        <v>2227</v>
      </c>
      <c r="E18" s="332">
        <v>571</v>
      </c>
      <c r="F18" s="332">
        <v>584</v>
      </c>
      <c r="G18" s="332">
        <v>2149</v>
      </c>
      <c r="H18" s="332">
        <v>85</v>
      </c>
      <c r="I18" s="332">
        <v>504</v>
      </c>
      <c r="J18" s="332">
        <v>313</v>
      </c>
      <c r="K18" s="332">
        <v>417</v>
      </c>
      <c r="L18" s="331"/>
      <c r="M18" s="354"/>
      <c r="N18" s="354"/>
      <c r="O18" s="354"/>
      <c r="P18" s="354"/>
      <c r="Q18" s="354"/>
      <c r="R18" s="354"/>
      <c r="S18" s="354"/>
      <c r="T18" s="354"/>
    </row>
    <row r="19" spans="2:20" ht="27" customHeight="1">
      <c r="B19" s="324"/>
      <c r="C19" s="108" t="s">
        <v>371</v>
      </c>
      <c r="D19" s="108" t="s">
        <v>372</v>
      </c>
      <c r="E19" s="108" t="s">
        <v>373</v>
      </c>
      <c r="F19" s="108" t="s">
        <v>374</v>
      </c>
      <c r="G19" s="108" t="s">
        <v>375</v>
      </c>
      <c r="H19" s="108" t="s">
        <v>376</v>
      </c>
      <c r="I19" s="108" t="s">
        <v>377</v>
      </c>
      <c r="J19" s="108" t="s">
        <v>378</v>
      </c>
      <c r="K19" s="154" t="s">
        <v>379</v>
      </c>
    </row>
    <row r="20" spans="2:20" s="228" customFormat="1" ht="6" customHeight="1">
      <c r="B20" s="342"/>
      <c r="C20" s="343"/>
      <c r="D20" s="343"/>
      <c r="E20" s="343"/>
      <c r="F20" s="343"/>
      <c r="G20" s="343"/>
      <c r="H20" s="343"/>
      <c r="I20" s="343"/>
      <c r="J20" s="343"/>
      <c r="K20" s="343"/>
    </row>
    <row r="21" spans="2:20" s="228" customFormat="1" ht="12" customHeight="1">
      <c r="B21" s="4860" t="s">
        <v>200</v>
      </c>
      <c r="C21" s="4860"/>
      <c r="D21" s="4860"/>
      <c r="E21" s="4860"/>
      <c r="F21" s="4860"/>
      <c r="G21" s="4860"/>
      <c r="H21" s="4860"/>
      <c r="I21" s="4860"/>
      <c r="J21" s="4860"/>
      <c r="K21" s="4860"/>
      <c r="L21" s="229"/>
    </row>
    <row r="22" spans="2:20" s="228" customFormat="1" ht="12" customHeight="1">
      <c r="B22" s="4860" t="s">
        <v>264</v>
      </c>
      <c r="C22" s="4860"/>
      <c r="D22" s="4860"/>
      <c r="E22" s="4860"/>
      <c r="F22" s="4860"/>
      <c r="G22" s="396"/>
    </row>
    <row r="23" spans="2:20" s="228" customFormat="1" ht="12" customHeight="1">
      <c r="B23" s="5786" t="s">
        <v>265</v>
      </c>
      <c r="C23" s="5786"/>
      <c r="D23" s="5786"/>
      <c r="E23" s="5786"/>
      <c r="F23" s="5786"/>
      <c r="G23" s="396"/>
    </row>
    <row r="24" spans="2:20" ht="6" customHeight="1">
      <c r="B24" s="200"/>
    </row>
    <row r="25" spans="2:20" ht="12" customHeight="1">
      <c r="B25" s="4719" t="s">
        <v>64</v>
      </c>
      <c r="C25" s="4719"/>
      <c r="D25" s="4719"/>
      <c r="E25" s="4719"/>
      <c r="F25" s="4719"/>
    </row>
    <row r="26" spans="2:20" ht="12" customHeight="1">
      <c r="B26" s="5734" t="s">
        <v>420</v>
      </c>
      <c r="C26" s="5734"/>
      <c r="D26" s="5734"/>
    </row>
  </sheetData>
  <mergeCells count="7">
    <mergeCell ref="B26:D26"/>
    <mergeCell ref="B1:K1"/>
    <mergeCell ref="B2:K2"/>
    <mergeCell ref="B21:K21"/>
    <mergeCell ref="B22:F22"/>
    <mergeCell ref="B23:F23"/>
    <mergeCell ref="B25:F25"/>
  </mergeCells>
  <conditionalFormatting sqref="C5:K18">
    <cfRule type="cellIs" dxfId="205" priority="10" operator="between">
      <formula>0.0000000000000001</formula>
      <formula>0.4999999999</formula>
    </cfRule>
    <cfRule type="cellIs" dxfId="204" priority="11" operator="between">
      <formula>0.1</formula>
      <formula>0.5</formula>
    </cfRule>
    <cfRule type="cellIs" dxfId="203" priority="12" operator="between">
      <formula>0.0000000001</formula>
      <formula>0.00049999999</formula>
    </cfRule>
  </conditionalFormatting>
  <conditionalFormatting sqref="C5:K18">
    <cfRule type="cellIs" dxfId="202" priority="9" operator="between">
      <formula>0.0000000000000001</formula>
      <formula>0.5</formula>
    </cfRule>
  </conditionalFormatting>
  <conditionalFormatting sqref="C5:K18">
    <cfRule type="cellIs" dxfId="201" priority="8" operator="between">
      <formula>0.1</formula>
      <formula>0.5</formula>
    </cfRule>
  </conditionalFormatting>
  <conditionalFormatting sqref="C5:K18">
    <cfRule type="cellIs" dxfId="200" priority="6" operator="between">
      <formula>0.00000001</formula>
      <formula>0.49999999</formula>
    </cfRule>
    <cfRule type="cellIs" dxfId="199" priority="7" operator="between">
      <formula>0.1</formula>
      <formula>0.5</formula>
    </cfRule>
  </conditionalFormatting>
  <conditionalFormatting sqref="C5:K18">
    <cfRule type="cellIs" dxfId="198" priority="2" operator="between">
      <formula>0.0000000000000001</formula>
      <formula>0.4999999999</formula>
    </cfRule>
    <cfRule type="cellIs" dxfId="197" priority="3" operator="between">
      <formula>0.0000000001</formula>
      <formula>0.0004999999</formula>
    </cfRule>
    <cfRule type="cellIs" dxfId="196" priority="4" operator="between">
      <formula>0.0000000001</formula>
      <formula>0.00049999999</formula>
    </cfRule>
    <cfRule type="cellIs" dxfId="195" priority="5" operator="between">
      <formula>0.0000000000000001</formula>
      <formula>0.4999999999</formula>
    </cfRule>
  </conditionalFormatting>
  <conditionalFormatting sqref="C5:K18">
    <cfRule type="cellIs" dxfId="194" priority="1" operator="between">
      <formula>0.0000000000000001</formula>
      <formula>0.4999999999</formula>
    </cfRule>
  </conditionalFormatting>
  <hyperlinks>
    <hyperlink ref="B26" r:id="rId1"/>
    <hyperlink ref="C19:K19" r:id="rId2" display="I"/>
    <hyperlink ref="C4:K4" r:id="rId3" display="I"/>
    <hyperlink ref="M2" location="Indice!A1" display="(Voltar ao Índice)"/>
  </hyperlinks>
  <printOptions horizontalCentered="1"/>
  <pageMargins left="0.27559055118110237" right="0.27559055118110237" top="0.6692913385826772" bottom="0.27559055118110237" header="0" footer="0"/>
  <pageSetup paperSize="9" orientation="portrait" r:id="rId4"/>
</worksheet>
</file>

<file path=xl/worksheets/sheet1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B40"/>
  <sheetViews>
    <sheetView showGridLines="0" workbookViewId="0">
      <selection activeCell="B1" sqref="B1:K1"/>
    </sheetView>
  </sheetViews>
  <sheetFormatPr defaultColWidth="7.85546875" defaultRowHeight="11.25"/>
  <cols>
    <col min="1" max="1" width="6.7109375" style="190" customWidth="1"/>
    <col min="2" max="2" width="16.7109375" style="190" customWidth="1"/>
    <col min="3" max="11" width="8.7109375" style="190" customWidth="1"/>
    <col min="12" max="12" width="6.7109375" style="190" customWidth="1"/>
    <col min="13" max="13" width="14.28515625" style="190" bestFit="1" customWidth="1"/>
    <col min="14" max="14" width="5.5703125" style="190" customWidth="1"/>
    <col min="15" max="16384" width="7.85546875" style="190"/>
  </cols>
  <sheetData>
    <row r="1" spans="2:28" s="166" customFormat="1" ht="30" customHeight="1">
      <c r="B1" s="4846" t="s">
        <v>423</v>
      </c>
      <c r="C1" s="4846"/>
      <c r="D1" s="4846"/>
      <c r="E1" s="4846"/>
      <c r="F1" s="4846"/>
      <c r="G1" s="4846"/>
      <c r="H1" s="4846"/>
      <c r="I1" s="4846"/>
      <c r="J1" s="4846"/>
      <c r="K1" s="4846"/>
      <c r="L1" s="397"/>
    </row>
    <row r="2" spans="2:28" s="166" customFormat="1" ht="30" customHeight="1">
      <c r="B2" s="4846" t="s">
        <v>424</v>
      </c>
      <c r="C2" s="4846"/>
      <c r="D2" s="4846"/>
      <c r="E2" s="4846"/>
      <c r="F2" s="4846"/>
      <c r="G2" s="4846"/>
      <c r="H2" s="4846"/>
      <c r="I2" s="4846"/>
      <c r="J2" s="4846"/>
      <c r="K2" s="4846"/>
      <c r="L2" s="397"/>
      <c r="M2" s="2153" t="s">
        <v>2381</v>
      </c>
    </row>
    <row r="3" spans="2:28" s="323" customFormat="1" ht="11.25" customHeight="1">
      <c r="B3" s="389" t="s">
        <v>413</v>
      </c>
      <c r="C3" s="233"/>
      <c r="D3" s="233"/>
      <c r="E3" s="233"/>
      <c r="F3" s="233"/>
      <c r="G3" s="233"/>
      <c r="H3" s="233"/>
      <c r="I3" s="233"/>
      <c r="J3" s="233"/>
      <c r="K3" s="322" t="s">
        <v>414</v>
      </c>
    </row>
    <row r="4" spans="2:28" s="174" customFormat="1" ht="27" customHeight="1">
      <c r="B4" s="324"/>
      <c r="C4" s="108" t="s">
        <v>177</v>
      </c>
      <c r="D4" s="108" t="s">
        <v>360</v>
      </c>
      <c r="E4" s="108" t="s">
        <v>361</v>
      </c>
      <c r="F4" s="108" t="s">
        <v>362</v>
      </c>
      <c r="G4" s="108" t="s">
        <v>363</v>
      </c>
      <c r="H4" s="108" t="s">
        <v>364</v>
      </c>
      <c r="I4" s="108" t="s">
        <v>365</v>
      </c>
      <c r="J4" s="108" t="s">
        <v>366</v>
      </c>
      <c r="K4" s="154" t="s">
        <v>367</v>
      </c>
      <c r="L4" s="308"/>
    </row>
    <row r="5" spans="2:28" s="385" customFormat="1" ht="21" customHeight="1">
      <c r="B5" s="179" t="s">
        <v>17</v>
      </c>
      <c r="C5" s="326">
        <v>85410310</v>
      </c>
      <c r="D5" s="326">
        <v>1654773</v>
      </c>
      <c r="E5" s="326">
        <v>403279</v>
      </c>
      <c r="F5" s="326">
        <v>20159443</v>
      </c>
      <c r="G5" s="326">
        <v>4386601</v>
      </c>
      <c r="H5" s="326">
        <v>1478193</v>
      </c>
      <c r="I5" s="326">
        <v>5365771</v>
      </c>
      <c r="J5" s="326">
        <v>16581928</v>
      </c>
      <c r="K5" s="326">
        <v>6628577</v>
      </c>
      <c r="M5" s="390"/>
      <c r="N5" s="390"/>
      <c r="O5" s="390"/>
      <c r="P5" s="390"/>
      <c r="Q5" s="390"/>
      <c r="R5" s="390"/>
      <c r="S5" s="390"/>
      <c r="T5" s="390"/>
      <c r="U5" s="390"/>
      <c r="V5" s="390"/>
      <c r="W5" s="390"/>
      <c r="X5" s="390"/>
      <c r="Y5" s="390"/>
      <c r="Z5" s="390"/>
      <c r="AA5" s="390"/>
      <c r="AB5" s="390"/>
    </row>
    <row r="6" spans="2:28" s="385" customFormat="1" ht="21" customHeight="1">
      <c r="B6" s="183" t="s">
        <v>18</v>
      </c>
      <c r="C6" s="326">
        <v>83013679</v>
      </c>
      <c r="D6" s="326">
        <v>1543614</v>
      </c>
      <c r="E6" s="326">
        <v>398747</v>
      </c>
      <c r="F6" s="326">
        <v>19955152</v>
      </c>
      <c r="G6" s="326">
        <v>4208703</v>
      </c>
      <c r="H6" s="326">
        <v>1432184</v>
      </c>
      <c r="I6" s="326">
        <v>5159263</v>
      </c>
      <c r="J6" s="326">
        <v>16086940</v>
      </c>
      <c r="K6" s="326">
        <v>6371583</v>
      </c>
      <c r="L6" s="327"/>
      <c r="M6" s="390"/>
      <c r="N6" s="390"/>
      <c r="O6" s="390"/>
      <c r="P6" s="390"/>
      <c r="Q6" s="390"/>
      <c r="R6" s="390"/>
      <c r="S6" s="390"/>
      <c r="T6" s="390"/>
    </row>
    <row r="7" spans="2:28" ht="21" customHeight="1">
      <c r="B7" s="186" t="s">
        <v>47</v>
      </c>
      <c r="C7" s="329">
        <v>1295720</v>
      </c>
      <c r="D7" s="329">
        <v>17151</v>
      </c>
      <c r="E7" s="329">
        <v>2796</v>
      </c>
      <c r="F7" s="329">
        <v>69484</v>
      </c>
      <c r="G7" s="329">
        <v>87999</v>
      </c>
      <c r="H7" s="329">
        <v>22966</v>
      </c>
      <c r="I7" s="329">
        <v>122468</v>
      </c>
      <c r="J7" s="329">
        <v>221104</v>
      </c>
      <c r="K7" s="329">
        <v>146064</v>
      </c>
      <c r="L7" s="331"/>
      <c r="M7" s="390"/>
      <c r="N7" s="390"/>
      <c r="O7" s="390"/>
      <c r="P7" s="390"/>
      <c r="Q7" s="390"/>
      <c r="R7" s="390"/>
      <c r="S7" s="390"/>
      <c r="T7" s="390"/>
    </row>
    <row r="8" spans="2:28" ht="21" customHeight="1">
      <c r="B8" s="191" t="s">
        <v>243</v>
      </c>
      <c r="C8" s="307">
        <v>59730</v>
      </c>
      <c r="D8" s="307">
        <v>1446</v>
      </c>
      <c r="E8" s="307">
        <v>0</v>
      </c>
      <c r="F8" s="307">
        <v>1703</v>
      </c>
      <c r="G8" s="307">
        <v>7</v>
      </c>
      <c r="H8" s="307">
        <v>0</v>
      </c>
      <c r="I8" s="307">
        <v>44226</v>
      </c>
      <c r="J8" s="307">
        <v>2715</v>
      </c>
      <c r="K8" s="307">
        <v>-64</v>
      </c>
      <c r="L8" s="347"/>
      <c r="M8" s="390"/>
      <c r="N8" s="390"/>
      <c r="O8" s="390"/>
      <c r="P8" s="390"/>
      <c r="Q8" s="390"/>
      <c r="R8" s="390"/>
      <c r="S8" s="390"/>
      <c r="T8" s="390"/>
    </row>
    <row r="9" spans="2:28" ht="21" customHeight="1">
      <c r="B9" s="191" t="s">
        <v>244</v>
      </c>
      <c r="C9" s="332">
        <v>56048</v>
      </c>
      <c r="D9" s="332">
        <v>4570</v>
      </c>
      <c r="E9" s="391" t="s">
        <v>401</v>
      </c>
      <c r="F9" s="332">
        <v>14241</v>
      </c>
      <c r="G9" s="391">
        <v>4</v>
      </c>
      <c r="H9" s="391">
        <v>0</v>
      </c>
      <c r="I9" s="332">
        <v>12614</v>
      </c>
      <c r="J9" s="332">
        <v>9991</v>
      </c>
      <c r="K9" s="332">
        <v>1524</v>
      </c>
      <c r="L9" s="331"/>
      <c r="M9" s="390"/>
      <c r="N9" s="390"/>
      <c r="O9" s="390"/>
      <c r="P9" s="390"/>
      <c r="Q9" s="390"/>
      <c r="R9" s="390"/>
      <c r="S9" s="390"/>
      <c r="T9" s="390"/>
    </row>
    <row r="10" spans="2:28" ht="21" customHeight="1">
      <c r="B10" s="191" t="s">
        <v>245</v>
      </c>
      <c r="C10" s="332">
        <v>955196</v>
      </c>
      <c r="D10" s="391">
        <v>1972</v>
      </c>
      <c r="E10" s="332">
        <v>2406</v>
      </c>
      <c r="F10" s="332">
        <v>30539</v>
      </c>
      <c r="G10" s="391">
        <v>81714</v>
      </c>
      <c r="H10" s="332">
        <v>22885</v>
      </c>
      <c r="I10" s="332">
        <v>42330</v>
      </c>
      <c r="J10" s="332">
        <v>153097</v>
      </c>
      <c r="K10" s="332">
        <v>129581</v>
      </c>
      <c r="L10" s="331"/>
      <c r="M10" s="390"/>
      <c r="N10" s="390"/>
      <c r="O10" s="390"/>
      <c r="P10" s="390"/>
      <c r="Q10" s="390"/>
      <c r="R10" s="390"/>
      <c r="S10" s="390"/>
      <c r="T10" s="390"/>
    </row>
    <row r="11" spans="2:28" ht="21" customHeight="1">
      <c r="B11" s="191" t="s">
        <v>246</v>
      </c>
      <c r="C11" s="307">
        <v>52644</v>
      </c>
      <c r="D11" s="307">
        <v>1724</v>
      </c>
      <c r="E11" s="307">
        <v>0</v>
      </c>
      <c r="F11" s="307">
        <v>7699</v>
      </c>
      <c r="G11" s="307" t="s">
        <v>401</v>
      </c>
      <c r="H11" s="307" t="s">
        <v>401</v>
      </c>
      <c r="I11" s="307">
        <v>8168</v>
      </c>
      <c r="J11" s="307">
        <v>10694</v>
      </c>
      <c r="K11" s="307">
        <v>7259</v>
      </c>
      <c r="L11" s="347"/>
      <c r="M11" s="390"/>
      <c r="N11" s="390"/>
      <c r="O11" s="390"/>
      <c r="P11" s="390"/>
      <c r="Q11" s="390"/>
      <c r="R11" s="390"/>
      <c r="S11" s="390"/>
      <c r="T11" s="390"/>
    </row>
    <row r="12" spans="2:28" ht="21" customHeight="1">
      <c r="B12" s="191" t="s">
        <v>247</v>
      </c>
      <c r="C12" s="332">
        <v>13057</v>
      </c>
      <c r="D12" s="332">
        <v>1901</v>
      </c>
      <c r="E12" s="391" t="s">
        <v>401</v>
      </c>
      <c r="F12" s="332">
        <v>691</v>
      </c>
      <c r="G12" s="332">
        <v>12</v>
      </c>
      <c r="H12" s="391" t="s">
        <v>401</v>
      </c>
      <c r="I12" s="332">
        <v>2875</v>
      </c>
      <c r="J12" s="332">
        <v>2784</v>
      </c>
      <c r="K12" s="332">
        <v>217</v>
      </c>
      <c r="L12" s="331"/>
      <c r="M12" s="390"/>
      <c r="N12" s="390"/>
      <c r="O12" s="390"/>
      <c r="P12" s="390"/>
      <c r="Q12" s="390"/>
      <c r="R12" s="390"/>
      <c r="S12" s="390"/>
      <c r="T12" s="390"/>
    </row>
    <row r="13" spans="2:28" ht="21" customHeight="1">
      <c r="B13" s="191" t="s">
        <v>248</v>
      </c>
      <c r="C13" s="332">
        <v>4343</v>
      </c>
      <c r="D13" s="391">
        <v>158</v>
      </c>
      <c r="E13" s="332">
        <v>0</v>
      </c>
      <c r="F13" s="332">
        <v>190</v>
      </c>
      <c r="G13" s="332">
        <v>0</v>
      </c>
      <c r="H13" s="332">
        <v>0</v>
      </c>
      <c r="I13" s="332">
        <v>256</v>
      </c>
      <c r="J13" s="332">
        <v>364</v>
      </c>
      <c r="K13" s="332">
        <v>40</v>
      </c>
      <c r="L13" s="347"/>
      <c r="M13" s="390"/>
      <c r="N13" s="390"/>
      <c r="O13" s="390"/>
      <c r="P13" s="390"/>
      <c r="Q13" s="390"/>
      <c r="R13" s="390"/>
      <c r="S13" s="390"/>
      <c r="T13" s="390"/>
    </row>
    <row r="14" spans="2:28" ht="21" customHeight="1">
      <c r="B14" s="191" t="s">
        <v>249</v>
      </c>
      <c r="C14" s="332">
        <v>20274</v>
      </c>
      <c r="D14" s="332">
        <v>691</v>
      </c>
      <c r="E14" s="332">
        <v>0</v>
      </c>
      <c r="F14" s="332">
        <v>1286</v>
      </c>
      <c r="G14" s="391" t="s">
        <v>401</v>
      </c>
      <c r="H14" s="391" t="s">
        <v>401</v>
      </c>
      <c r="I14" s="332">
        <v>3772</v>
      </c>
      <c r="J14" s="332">
        <v>4460</v>
      </c>
      <c r="K14" s="332">
        <v>2323</v>
      </c>
      <c r="L14" s="331"/>
      <c r="M14" s="390"/>
      <c r="N14" s="390"/>
      <c r="O14" s="390"/>
      <c r="P14" s="390"/>
      <c r="Q14" s="390"/>
      <c r="R14" s="390"/>
      <c r="S14" s="390"/>
      <c r="T14" s="390"/>
    </row>
    <row r="15" spans="2:28" ht="21" customHeight="1">
      <c r="B15" s="191" t="s">
        <v>250</v>
      </c>
      <c r="C15" s="332">
        <v>105815</v>
      </c>
      <c r="D15" s="332">
        <v>3474</v>
      </c>
      <c r="E15" s="332">
        <v>0</v>
      </c>
      <c r="F15" s="332">
        <v>11865</v>
      </c>
      <c r="G15" s="391">
        <v>15</v>
      </c>
      <c r="H15" s="391">
        <v>591</v>
      </c>
      <c r="I15" s="332">
        <v>5915</v>
      </c>
      <c r="J15" s="332">
        <v>30941</v>
      </c>
      <c r="K15" s="332">
        <v>4637</v>
      </c>
      <c r="L15" s="331"/>
      <c r="M15" s="390"/>
      <c r="N15" s="390"/>
      <c r="O15" s="390"/>
      <c r="P15" s="390"/>
      <c r="Q15" s="390"/>
      <c r="R15" s="390"/>
      <c r="S15" s="390"/>
      <c r="T15" s="390"/>
    </row>
    <row r="16" spans="2:28" ht="21" customHeight="1">
      <c r="B16" s="191" t="s">
        <v>251</v>
      </c>
      <c r="C16" s="332">
        <v>7589</v>
      </c>
      <c r="D16" s="391">
        <v>695</v>
      </c>
      <c r="E16" s="391" t="s">
        <v>401</v>
      </c>
      <c r="F16" s="332">
        <v>291</v>
      </c>
      <c r="G16" s="332">
        <v>0</v>
      </c>
      <c r="H16" s="332">
        <v>0</v>
      </c>
      <c r="I16" s="332">
        <v>1000</v>
      </c>
      <c r="J16" s="332">
        <v>1583</v>
      </c>
      <c r="K16" s="332">
        <v>146</v>
      </c>
      <c r="L16" s="331"/>
      <c r="M16" s="390"/>
      <c r="N16" s="390"/>
      <c r="O16" s="390"/>
      <c r="P16" s="390"/>
      <c r="Q16" s="390"/>
      <c r="R16" s="390"/>
      <c r="S16" s="390"/>
      <c r="T16" s="390"/>
    </row>
    <row r="17" spans="2:20" ht="21" customHeight="1">
      <c r="B17" s="191" t="s">
        <v>252</v>
      </c>
      <c r="C17" s="332">
        <v>9289</v>
      </c>
      <c r="D17" s="332">
        <v>440</v>
      </c>
      <c r="E17" s="332">
        <v>0</v>
      </c>
      <c r="F17" s="332">
        <v>849</v>
      </c>
      <c r="G17" s="391" t="s">
        <v>401</v>
      </c>
      <c r="H17" s="332">
        <v>0</v>
      </c>
      <c r="I17" s="332">
        <v>1019</v>
      </c>
      <c r="J17" s="332">
        <v>1680</v>
      </c>
      <c r="K17" s="332">
        <v>151</v>
      </c>
      <c r="L17" s="331"/>
      <c r="M17" s="390"/>
      <c r="N17" s="390"/>
      <c r="O17" s="390"/>
      <c r="P17" s="390"/>
      <c r="Q17" s="390"/>
      <c r="R17" s="390"/>
      <c r="S17" s="390"/>
      <c r="T17" s="390"/>
    </row>
    <row r="18" spans="2:20" ht="21" customHeight="1">
      <c r="B18" s="191" t="s">
        <v>253</v>
      </c>
      <c r="C18" s="332">
        <v>11734</v>
      </c>
      <c r="D18" s="332">
        <v>81</v>
      </c>
      <c r="E18" s="391" t="s">
        <v>401</v>
      </c>
      <c r="F18" s="332">
        <v>130</v>
      </c>
      <c r="G18" s="391" t="s">
        <v>401</v>
      </c>
      <c r="H18" s="332">
        <v>0</v>
      </c>
      <c r="I18" s="332">
        <v>294</v>
      </c>
      <c r="J18" s="332">
        <v>2793</v>
      </c>
      <c r="K18" s="332">
        <v>250</v>
      </c>
      <c r="L18" s="331"/>
      <c r="M18" s="390"/>
      <c r="N18" s="390"/>
      <c r="O18" s="390"/>
      <c r="P18" s="390"/>
      <c r="Q18" s="390"/>
      <c r="R18" s="390"/>
      <c r="S18" s="390"/>
      <c r="T18" s="390"/>
    </row>
    <row r="19" spans="2:20" ht="27" customHeight="1">
      <c r="B19" s="324"/>
      <c r="C19" s="108" t="s">
        <v>177</v>
      </c>
      <c r="D19" s="108" t="s">
        <v>360</v>
      </c>
      <c r="E19" s="108" t="s">
        <v>361</v>
      </c>
      <c r="F19" s="108" t="s">
        <v>362</v>
      </c>
      <c r="G19" s="108" t="s">
        <v>363</v>
      </c>
      <c r="H19" s="108" t="s">
        <v>364</v>
      </c>
      <c r="I19" s="108" t="s">
        <v>365</v>
      </c>
      <c r="J19" s="108" t="s">
        <v>366</v>
      </c>
      <c r="K19" s="154" t="s">
        <v>367</v>
      </c>
    </row>
    <row r="20" spans="2:20" ht="6" customHeight="1">
      <c r="B20" s="345"/>
      <c r="C20" s="325"/>
      <c r="D20" s="325"/>
      <c r="E20" s="325"/>
      <c r="F20" s="325"/>
      <c r="G20" s="325"/>
      <c r="H20" s="325"/>
      <c r="I20" s="325"/>
      <c r="J20" s="325"/>
      <c r="K20" s="325"/>
    </row>
    <row r="21" spans="2:20" s="228" customFormat="1" ht="12" customHeight="1">
      <c r="B21" s="5752" t="s">
        <v>200</v>
      </c>
      <c r="C21" s="5752"/>
      <c r="D21" s="5752"/>
      <c r="E21" s="5752"/>
      <c r="F21" s="5752"/>
      <c r="G21" s="5752"/>
      <c r="H21" s="5752"/>
      <c r="I21" s="5752"/>
      <c r="J21" s="5752"/>
      <c r="K21" s="5752"/>
      <c r="L21" s="336"/>
    </row>
    <row r="22" spans="2:20" s="228" customFormat="1" ht="12" customHeight="1">
      <c r="B22" s="5752" t="s">
        <v>264</v>
      </c>
      <c r="C22" s="5752"/>
      <c r="D22" s="5752"/>
      <c r="E22" s="5752"/>
      <c r="F22" s="5752"/>
      <c r="G22" s="5752"/>
      <c r="H22" s="5752"/>
      <c r="I22" s="5752"/>
      <c r="J22" s="5752"/>
      <c r="K22" s="5752"/>
    </row>
    <row r="23" spans="2:20" s="228" customFormat="1" ht="12" customHeight="1">
      <c r="B23" s="5752" t="s">
        <v>265</v>
      </c>
      <c r="C23" s="5752"/>
      <c r="D23" s="5752"/>
      <c r="E23" s="5752"/>
      <c r="F23" s="5752"/>
      <c r="G23" s="5752"/>
      <c r="H23" s="5752"/>
      <c r="I23" s="5752"/>
      <c r="J23" s="5752"/>
      <c r="K23" s="5752"/>
    </row>
    <row r="24" spans="2:20" ht="6" customHeight="1">
      <c r="B24" s="200"/>
      <c r="C24" s="260"/>
      <c r="D24" s="260"/>
      <c r="E24" s="260"/>
      <c r="F24" s="260"/>
      <c r="G24" s="260"/>
      <c r="H24" s="260"/>
      <c r="I24" s="260"/>
      <c r="J24" s="260"/>
      <c r="K24" s="260"/>
    </row>
    <row r="25" spans="2:20" ht="12" customHeight="1">
      <c r="B25" s="4719" t="s">
        <v>64</v>
      </c>
      <c r="C25" s="4719"/>
      <c r="D25" s="4719"/>
      <c r="E25" s="4719"/>
      <c r="F25" s="4719"/>
      <c r="G25" s="4719"/>
      <c r="H25" s="339"/>
      <c r="I25" s="339"/>
      <c r="J25" s="339"/>
      <c r="K25" s="339"/>
    </row>
    <row r="26" spans="2:20" ht="12" customHeight="1">
      <c r="B26" s="5734" t="s">
        <v>425</v>
      </c>
      <c r="C26" s="5734"/>
      <c r="D26" s="5734"/>
    </row>
    <row r="28" spans="2:20">
      <c r="C28" s="359"/>
      <c r="D28" s="359"/>
      <c r="E28" s="359"/>
      <c r="F28" s="359"/>
      <c r="G28" s="359"/>
      <c r="H28" s="359"/>
      <c r="I28" s="359"/>
      <c r="J28" s="359"/>
      <c r="K28" s="359"/>
      <c r="L28" s="359"/>
    </row>
    <row r="29" spans="2:20">
      <c r="C29" s="359"/>
    </row>
    <row r="34" spans="3:8">
      <c r="C34" s="340"/>
    </row>
    <row r="36" spans="3:8">
      <c r="C36" s="340"/>
    </row>
    <row r="37" spans="3:8">
      <c r="C37" s="359"/>
      <c r="D37" s="359"/>
      <c r="E37" s="359"/>
      <c r="F37" s="359"/>
      <c r="G37" s="359"/>
      <c r="H37" s="359"/>
    </row>
    <row r="38" spans="3:8">
      <c r="C38" s="359"/>
      <c r="D38" s="359"/>
      <c r="E38" s="359"/>
      <c r="F38" s="359"/>
      <c r="G38" s="359"/>
      <c r="H38" s="359"/>
    </row>
    <row r="39" spans="3:8">
      <c r="C39" s="393"/>
      <c r="D39" s="393"/>
      <c r="E39" s="393"/>
      <c r="F39" s="393"/>
      <c r="G39" s="393"/>
      <c r="H39" s="393"/>
    </row>
    <row r="40" spans="3:8">
      <c r="C40" s="394"/>
      <c r="D40" s="394"/>
      <c r="E40" s="394"/>
      <c r="F40" s="394"/>
      <c r="G40" s="394"/>
      <c r="H40" s="394"/>
    </row>
  </sheetData>
  <mergeCells count="7">
    <mergeCell ref="B26:D26"/>
    <mergeCell ref="B1:K1"/>
    <mergeCell ref="B2:K2"/>
    <mergeCell ref="B21:K21"/>
    <mergeCell ref="B22:K22"/>
    <mergeCell ref="B23:K23"/>
    <mergeCell ref="B25:G25"/>
  </mergeCells>
  <conditionalFormatting sqref="L5:L20 C5:K18 L22:L27 L29:L40">
    <cfRule type="cellIs" dxfId="193" priority="14" operator="between">
      <formula>0.1</formula>
      <formula>0.5</formula>
    </cfRule>
  </conditionalFormatting>
  <conditionalFormatting sqref="L5:L20 C5:K18 L22:L27 L29:L40">
    <cfRule type="cellIs" dxfId="192" priority="13" operator="between">
      <formula>0.1</formula>
      <formula>0.4</formula>
    </cfRule>
  </conditionalFormatting>
  <conditionalFormatting sqref="L6:L18 C5:K18">
    <cfRule type="cellIs" dxfId="191" priority="11" operator="between">
      <formula>0.0000000000000001</formula>
      <formula>0.4999999999</formula>
    </cfRule>
    <cfRule type="cellIs" dxfId="190" priority="12" operator="between">
      <formula>0.1</formula>
      <formula>0.4</formula>
    </cfRule>
  </conditionalFormatting>
  <conditionalFormatting sqref="C13:K18 C7:L12 C5:K6">
    <cfRule type="cellIs" dxfId="189" priority="10" operator="between">
      <formula>0.1</formula>
      <formula>0.5</formula>
    </cfRule>
  </conditionalFormatting>
  <conditionalFormatting sqref="C5:K18">
    <cfRule type="cellIs" dxfId="188" priority="9" operator="between">
      <formula>0.0000000000000001</formula>
      <formula>0.5</formula>
    </cfRule>
  </conditionalFormatting>
  <conditionalFormatting sqref="C5:K18">
    <cfRule type="cellIs" dxfId="187" priority="6" operator="between">
      <formula>0.0000000000000001</formula>
      <formula>0.4999999999</formula>
    </cfRule>
    <cfRule type="cellIs" dxfId="186" priority="7" operator="between">
      <formula>0.1</formula>
      <formula>0.5</formula>
    </cfRule>
    <cfRule type="cellIs" dxfId="185" priority="8" operator="between">
      <formula>0.0000000001</formula>
      <formula>0.00049999999</formula>
    </cfRule>
  </conditionalFormatting>
  <conditionalFormatting sqref="C5:K18">
    <cfRule type="cellIs" dxfId="184" priority="2" operator="between">
      <formula>0.0000000000000001</formula>
      <formula>0.4999999999</formula>
    </cfRule>
    <cfRule type="cellIs" dxfId="183" priority="3" operator="between">
      <formula>0.0000000001</formula>
      <formula>0.0004999999</formula>
    </cfRule>
    <cfRule type="cellIs" dxfId="182" priority="4" operator="between">
      <formula>0.0000000001</formula>
      <formula>0.00049999999</formula>
    </cfRule>
    <cfRule type="cellIs" dxfId="181" priority="5" operator="between">
      <formula>0.0000000000000001</formula>
      <formula>0.4999999999</formula>
    </cfRule>
  </conditionalFormatting>
  <conditionalFormatting sqref="C5:K18">
    <cfRule type="cellIs" dxfId="180" priority="1" operator="between">
      <formula>0.0000000000000001</formula>
      <formula>0.4999999999</formula>
    </cfRule>
  </conditionalFormatting>
  <hyperlinks>
    <hyperlink ref="B26" r:id="rId1"/>
    <hyperlink ref="C19:K19" r:id="rId2" display="Total"/>
    <hyperlink ref="C4:K4" r:id="rId3" display="Total"/>
    <hyperlink ref="M2" location="Indice!A1" display="(Voltar ao Índice)"/>
  </hyperlinks>
  <printOptions horizontalCentered="1"/>
  <pageMargins left="0.27559055118110237" right="0.27559055118110237" top="0.6692913385826772" bottom="0.27559055118110237" header="0" footer="0"/>
  <pageSetup paperSize="9" orientation="portrait" r:id="rId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P36"/>
  <sheetViews>
    <sheetView showGridLines="0" workbookViewId="0">
      <selection activeCell="B1" sqref="B1:I1"/>
    </sheetView>
  </sheetViews>
  <sheetFormatPr defaultColWidth="9.140625" defaultRowHeight="11.25"/>
  <cols>
    <col min="1" max="1" width="6.7109375" style="2571" customWidth="1"/>
    <col min="2" max="2" width="16.7109375" style="2571" customWidth="1"/>
    <col min="3" max="4" width="12.28515625" style="2571" customWidth="1"/>
    <col min="5" max="6" width="12.7109375" style="2571" customWidth="1"/>
    <col min="7" max="9" width="10.42578125" style="2571" customWidth="1"/>
    <col min="10" max="10" width="6.7109375" style="2571" customWidth="1"/>
    <col min="11" max="11" width="14.28515625" style="2571" bestFit="1" customWidth="1"/>
    <col min="12" max="16384" width="9.140625" style="2571"/>
  </cols>
  <sheetData>
    <row r="1" spans="2:16" s="2559" customFormat="1" ht="30" customHeight="1">
      <c r="B1" s="4824" t="s">
        <v>3012</v>
      </c>
      <c r="C1" s="4824"/>
      <c r="D1" s="4824"/>
      <c r="E1" s="4824"/>
      <c r="F1" s="4824"/>
      <c r="G1" s="4824"/>
      <c r="H1" s="4824"/>
      <c r="I1" s="4824"/>
      <c r="K1" s="102"/>
      <c r="L1" s="102"/>
      <c r="M1" s="102"/>
      <c r="N1" s="102"/>
      <c r="O1" s="102"/>
      <c r="P1" s="102"/>
    </row>
    <row r="2" spans="2:16" s="2559" customFormat="1" ht="30" customHeight="1">
      <c r="B2" s="4824" t="s">
        <v>3013</v>
      </c>
      <c r="C2" s="4824"/>
      <c r="D2" s="4824"/>
      <c r="E2" s="4824"/>
      <c r="F2" s="4824"/>
      <c r="G2" s="4824"/>
      <c r="H2" s="4824"/>
      <c r="I2" s="4824"/>
      <c r="K2" s="2206" t="s">
        <v>2381</v>
      </c>
      <c r="L2" s="102"/>
      <c r="M2" s="102"/>
      <c r="N2" s="102"/>
      <c r="O2" s="102"/>
      <c r="P2" s="102"/>
    </row>
    <row r="3" spans="2:16" s="2559" customFormat="1" ht="10.5" customHeight="1">
      <c r="B3" s="2560"/>
      <c r="C3" s="2561"/>
      <c r="D3" s="2561"/>
      <c r="E3" s="2561"/>
      <c r="F3" s="2561"/>
      <c r="G3" s="2561"/>
      <c r="H3" s="2561"/>
      <c r="I3" s="2561"/>
      <c r="K3" s="102"/>
      <c r="L3" s="102"/>
      <c r="M3" s="102"/>
      <c r="N3" s="102"/>
      <c r="O3" s="102"/>
      <c r="P3" s="102"/>
    </row>
    <row r="4" spans="2:16" s="2562" customFormat="1" ht="30" customHeight="1">
      <c r="B4" s="4825"/>
      <c r="C4" s="4820" t="s">
        <v>3014</v>
      </c>
      <c r="D4" s="4820" t="s">
        <v>3015</v>
      </c>
      <c r="E4" s="4815" t="s">
        <v>3016</v>
      </c>
      <c r="F4" s="4815"/>
      <c r="G4" s="4820" t="s">
        <v>3017</v>
      </c>
      <c r="H4" s="4820" t="s">
        <v>3018</v>
      </c>
      <c r="I4" s="4828" t="s">
        <v>3019</v>
      </c>
      <c r="K4" s="2563"/>
      <c r="L4" s="2563"/>
      <c r="M4" s="2563"/>
      <c r="N4" s="2563"/>
      <c r="O4" s="2563"/>
      <c r="P4" s="2563"/>
    </row>
    <row r="5" spans="2:16" s="2564" customFormat="1" ht="42" customHeight="1">
      <c r="B5" s="4826"/>
      <c r="C5" s="4820"/>
      <c r="D5" s="4820"/>
      <c r="E5" s="2202" t="s">
        <v>3020</v>
      </c>
      <c r="F5" s="2202" t="s">
        <v>3021</v>
      </c>
      <c r="G5" s="4820"/>
      <c r="H5" s="4820"/>
      <c r="I5" s="4828"/>
    </row>
    <row r="6" spans="2:16" s="2564" customFormat="1" ht="18" customHeight="1">
      <c r="B6" s="4826"/>
      <c r="C6" s="4829" t="s">
        <v>242</v>
      </c>
      <c r="D6" s="4829"/>
      <c r="E6" s="4829" t="s">
        <v>749</v>
      </c>
      <c r="F6" s="4829"/>
      <c r="G6" s="2188" t="s">
        <v>3022</v>
      </c>
      <c r="H6" s="4830" t="s">
        <v>13</v>
      </c>
      <c r="I6" s="4831"/>
    </row>
    <row r="7" spans="2:16" s="2564" customFormat="1" ht="18" customHeight="1">
      <c r="B7" s="4827"/>
      <c r="C7" s="4829">
        <v>2017</v>
      </c>
      <c r="D7" s="4829"/>
      <c r="E7" s="4829"/>
      <c r="F7" s="4829"/>
      <c r="G7" s="4832">
        <v>2016</v>
      </c>
      <c r="H7" s="4832"/>
      <c r="I7" s="4830"/>
    </row>
    <row r="8" spans="2:16" s="2569" customFormat="1" ht="21" customHeight="1">
      <c r="B8" s="183" t="s">
        <v>17</v>
      </c>
      <c r="C8" s="2565">
        <v>1</v>
      </c>
      <c r="D8" s="2565">
        <v>22</v>
      </c>
      <c r="E8" s="2565">
        <v>43807</v>
      </c>
      <c r="F8" s="2565">
        <v>15928</v>
      </c>
      <c r="G8" s="2566">
        <v>474</v>
      </c>
      <c r="H8" s="2566">
        <v>17</v>
      </c>
      <c r="I8" s="2567">
        <v>47</v>
      </c>
      <c r="J8" s="2568"/>
    </row>
    <row r="9" spans="2:16" s="2569" customFormat="1" ht="21" customHeight="1">
      <c r="B9" s="183" t="s">
        <v>18</v>
      </c>
      <c r="C9" s="1699">
        <v>1</v>
      </c>
      <c r="D9" s="1699">
        <v>22</v>
      </c>
      <c r="E9" s="1699">
        <v>43897</v>
      </c>
      <c r="F9" s="1699">
        <v>15961</v>
      </c>
      <c r="G9" s="1699">
        <v>472</v>
      </c>
      <c r="H9" s="1699">
        <v>16</v>
      </c>
      <c r="I9" s="2570">
        <v>48</v>
      </c>
      <c r="J9" s="2568"/>
    </row>
    <row r="10" spans="2:16" ht="21" customHeight="1">
      <c r="B10" s="186" t="s">
        <v>47</v>
      </c>
      <c r="C10" s="1699" t="s">
        <v>49</v>
      </c>
      <c r="D10" s="1699">
        <v>2</v>
      </c>
      <c r="E10" s="1699">
        <v>49121</v>
      </c>
      <c r="F10" s="1699">
        <v>26155</v>
      </c>
      <c r="G10" s="1699">
        <v>464</v>
      </c>
      <c r="H10" s="1699">
        <v>23</v>
      </c>
      <c r="I10" s="2570">
        <v>2</v>
      </c>
      <c r="L10" s="2569"/>
      <c r="M10" s="2569"/>
    </row>
    <row r="11" spans="2:16" ht="21" customHeight="1">
      <c r="B11" s="191" t="s">
        <v>243</v>
      </c>
      <c r="C11" s="2572">
        <v>0</v>
      </c>
      <c r="D11" s="2572">
        <v>0</v>
      </c>
      <c r="E11" s="2572">
        <v>77522</v>
      </c>
      <c r="F11" s="2572">
        <v>16998</v>
      </c>
      <c r="G11" s="2572">
        <v>349</v>
      </c>
      <c r="H11" s="2572">
        <v>9</v>
      </c>
      <c r="I11" s="2573">
        <v>1</v>
      </c>
      <c r="L11" s="2569"/>
      <c r="M11" s="2569"/>
    </row>
    <row r="12" spans="2:16" ht="21" customHeight="1">
      <c r="B12" s="191" t="s">
        <v>244</v>
      </c>
      <c r="C12" s="2572">
        <v>0</v>
      </c>
      <c r="D12" s="2572">
        <v>0</v>
      </c>
      <c r="E12" s="2572">
        <v>18697</v>
      </c>
      <c r="F12" s="2572">
        <v>7682</v>
      </c>
      <c r="G12" s="2572">
        <v>318</v>
      </c>
      <c r="H12" s="2572">
        <v>11</v>
      </c>
      <c r="I12" s="2573">
        <v>1</v>
      </c>
      <c r="L12" s="2569"/>
      <c r="M12" s="2569"/>
    </row>
    <row r="13" spans="2:16" ht="21" customHeight="1">
      <c r="B13" s="191" t="s">
        <v>245</v>
      </c>
      <c r="C13" s="2572">
        <v>1</v>
      </c>
      <c r="D13" s="2572">
        <v>4</v>
      </c>
      <c r="E13" s="2572">
        <v>71415</v>
      </c>
      <c r="F13" s="2572">
        <v>31681</v>
      </c>
      <c r="G13" s="2572">
        <v>585</v>
      </c>
      <c r="H13" s="2572">
        <v>28</v>
      </c>
      <c r="I13" s="2573">
        <v>1</v>
      </c>
      <c r="L13" s="2569"/>
      <c r="M13" s="2569"/>
    </row>
    <row r="14" spans="2:16" ht="21" customHeight="1">
      <c r="B14" s="191" t="s">
        <v>246</v>
      </c>
      <c r="C14" s="2572">
        <v>0</v>
      </c>
      <c r="D14" s="2572">
        <v>0</v>
      </c>
      <c r="E14" s="2572">
        <v>11380</v>
      </c>
      <c r="F14" s="2572">
        <v>36376</v>
      </c>
      <c r="G14" s="2572">
        <v>461</v>
      </c>
      <c r="H14" s="2572">
        <v>18</v>
      </c>
      <c r="I14" s="2573">
        <v>0</v>
      </c>
      <c r="L14" s="2569"/>
      <c r="M14" s="2569"/>
    </row>
    <row r="15" spans="2:16" ht="21" customHeight="1">
      <c r="B15" s="191" t="s">
        <v>247</v>
      </c>
      <c r="C15" s="2572">
        <v>0</v>
      </c>
      <c r="D15" s="2572">
        <v>0</v>
      </c>
      <c r="E15" s="2572">
        <v>34632</v>
      </c>
      <c r="F15" s="2572">
        <v>19805</v>
      </c>
      <c r="G15" s="2572">
        <v>362</v>
      </c>
      <c r="H15" s="2572">
        <v>9</v>
      </c>
      <c r="I15" s="2573">
        <v>0</v>
      </c>
      <c r="L15" s="2569"/>
      <c r="M15" s="2569"/>
    </row>
    <row r="16" spans="2:16" ht="21" customHeight="1">
      <c r="B16" s="191" t="s">
        <v>248</v>
      </c>
      <c r="C16" s="2572">
        <v>0</v>
      </c>
      <c r="D16" s="2572">
        <v>0</v>
      </c>
      <c r="E16" s="2572">
        <v>66089</v>
      </c>
      <c r="F16" s="2572">
        <v>50420</v>
      </c>
      <c r="G16" s="2572">
        <v>400</v>
      </c>
      <c r="H16" s="2572">
        <v>17</v>
      </c>
      <c r="I16" s="2573">
        <v>3</v>
      </c>
      <c r="L16" s="2569"/>
      <c r="M16" s="2569"/>
    </row>
    <row r="17" spans="2:16" ht="21" customHeight="1">
      <c r="B17" s="191" t="s">
        <v>249</v>
      </c>
      <c r="C17" s="2572">
        <v>0</v>
      </c>
      <c r="D17" s="2572">
        <v>0</v>
      </c>
      <c r="E17" s="2572">
        <v>21184</v>
      </c>
      <c r="F17" s="2572">
        <v>13991</v>
      </c>
      <c r="G17" s="2572">
        <v>416</v>
      </c>
      <c r="H17" s="2572">
        <v>28</v>
      </c>
      <c r="I17" s="2573">
        <v>7</v>
      </c>
      <c r="L17" s="2569"/>
      <c r="M17" s="2569"/>
    </row>
    <row r="18" spans="2:16" ht="21" customHeight="1">
      <c r="B18" s="191" t="s">
        <v>250</v>
      </c>
      <c r="C18" s="2572">
        <v>0</v>
      </c>
      <c r="D18" s="2572">
        <v>0</v>
      </c>
      <c r="E18" s="2572">
        <v>44888</v>
      </c>
      <c r="F18" s="2572">
        <v>28558</v>
      </c>
      <c r="G18" s="2572">
        <v>352</v>
      </c>
      <c r="H18" s="2572">
        <v>15</v>
      </c>
      <c r="I18" s="2573">
        <v>1</v>
      </c>
      <c r="L18" s="2569"/>
      <c r="M18" s="2569"/>
    </row>
    <row r="19" spans="2:16" ht="21" customHeight="1">
      <c r="B19" s="191" t="s">
        <v>251</v>
      </c>
      <c r="C19" s="2572">
        <v>0</v>
      </c>
      <c r="D19" s="2572">
        <v>0</v>
      </c>
      <c r="E19" s="2572">
        <v>0</v>
      </c>
      <c r="F19" s="2572">
        <v>26308</v>
      </c>
      <c r="G19" s="2572">
        <v>338</v>
      </c>
      <c r="H19" s="2572">
        <v>12</v>
      </c>
      <c r="I19" s="2573">
        <v>1</v>
      </c>
      <c r="K19" s="740"/>
      <c r="L19" s="2569"/>
      <c r="M19" s="2569"/>
      <c r="N19" s="740"/>
      <c r="O19" s="740"/>
      <c r="P19" s="740"/>
    </row>
    <row r="20" spans="2:16" ht="21" customHeight="1">
      <c r="B20" s="191" t="s">
        <v>252</v>
      </c>
      <c r="C20" s="2572">
        <v>0</v>
      </c>
      <c r="D20" s="2572">
        <v>0</v>
      </c>
      <c r="E20" s="2572">
        <v>89727</v>
      </c>
      <c r="F20" s="2572">
        <v>28394</v>
      </c>
      <c r="G20" s="2572">
        <v>340</v>
      </c>
      <c r="H20" s="2572">
        <v>16</v>
      </c>
      <c r="I20" s="2573">
        <v>3</v>
      </c>
      <c r="K20" s="740"/>
      <c r="L20" s="2569"/>
      <c r="M20" s="2569"/>
      <c r="N20" s="740"/>
      <c r="O20" s="740"/>
      <c r="P20" s="740"/>
    </row>
    <row r="21" spans="2:16" ht="21" customHeight="1">
      <c r="B21" s="191" t="s">
        <v>253</v>
      </c>
      <c r="C21" s="2572">
        <v>0</v>
      </c>
      <c r="D21" s="2572">
        <v>0</v>
      </c>
      <c r="E21" s="2572">
        <v>30431</v>
      </c>
      <c r="F21" s="2572">
        <v>20317</v>
      </c>
      <c r="G21" s="2572">
        <v>802</v>
      </c>
      <c r="H21" s="2572">
        <v>33</v>
      </c>
      <c r="I21" s="2573">
        <v>10</v>
      </c>
      <c r="K21" s="740"/>
      <c r="L21" s="2569"/>
      <c r="M21" s="2569"/>
      <c r="N21" s="740"/>
      <c r="O21" s="740"/>
      <c r="P21" s="740"/>
    </row>
    <row r="22" spans="2:16" ht="30" customHeight="1">
      <c r="B22" s="4825"/>
      <c r="C22" s="4815" t="s">
        <v>3023</v>
      </c>
      <c r="D22" s="4820" t="s">
        <v>3024</v>
      </c>
      <c r="E22" s="4815" t="s">
        <v>3025</v>
      </c>
      <c r="F22" s="4815"/>
      <c r="G22" s="4820" t="s">
        <v>3026</v>
      </c>
      <c r="H22" s="4820" t="s">
        <v>3027</v>
      </c>
      <c r="I22" s="4828" t="s">
        <v>3028</v>
      </c>
      <c r="K22" s="740"/>
      <c r="L22" s="740"/>
      <c r="M22" s="740"/>
      <c r="N22" s="740"/>
      <c r="O22" s="740"/>
      <c r="P22" s="740"/>
    </row>
    <row r="23" spans="2:16" ht="54" customHeight="1">
      <c r="B23" s="4826"/>
      <c r="C23" s="4815"/>
      <c r="D23" s="4820"/>
      <c r="E23" s="2202" t="s">
        <v>3029</v>
      </c>
      <c r="F23" s="2202" t="s">
        <v>3030</v>
      </c>
      <c r="G23" s="4820"/>
      <c r="H23" s="4820"/>
      <c r="I23" s="4828"/>
      <c r="K23" s="740"/>
      <c r="L23" s="740"/>
      <c r="M23" s="740"/>
      <c r="N23" s="740"/>
      <c r="O23" s="740"/>
      <c r="P23" s="740"/>
    </row>
    <row r="24" spans="2:16" s="2574" customFormat="1" ht="18" customHeight="1">
      <c r="B24" s="4826"/>
      <c r="C24" s="4829" t="s">
        <v>263</v>
      </c>
      <c r="D24" s="4829"/>
      <c r="E24" s="4829" t="s">
        <v>749</v>
      </c>
      <c r="F24" s="4829"/>
      <c r="G24" s="2188" t="s">
        <v>3022</v>
      </c>
      <c r="H24" s="4832" t="s">
        <v>13</v>
      </c>
      <c r="I24" s="4830"/>
    </row>
    <row r="25" spans="2:16" s="2574" customFormat="1" ht="18" customHeight="1">
      <c r="B25" s="4827"/>
      <c r="C25" s="4829">
        <v>2017</v>
      </c>
      <c r="D25" s="4829"/>
      <c r="E25" s="4829"/>
      <c r="F25" s="4829"/>
      <c r="G25" s="4832">
        <v>2016</v>
      </c>
      <c r="H25" s="4832"/>
      <c r="I25" s="4830"/>
    </row>
    <row r="26" spans="2:16" ht="4.5" customHeight="1">
      <c r="B26" s="2575"/>
      <c r="C26" s="1511"/>
      <c r="D26" s="1511"/>
      <c r="E26" s="1511"/>
      <c r="F26" s="1511"/>
      <c r="G26" s="130"/>
      <c r="H26" s="130"/>
      <c r="I26" s="130"/>
    </row>
    <row r="27" spans="2:16" s="2576" customFormat="1" ht="12" customHeight="1">
      <c r="B27" s="4833" t="s">
        <v>3031</v>
      </c>
      <c r="C27" s="4834"/>
      <c r="D27" s="4834"/>
      <c r="E27" s="4834"/>
      <c r="F27" s="4834"/>
      <c r="G27" s="4834"/>
      <c r="H27" s="4834"/>
      <c r="I27" s="4834"/>
    </row>
    <row r="28" spans="2:16" s="2576" customFormat="1" ht="12" customHeight="1">
      <c r="B28" s="4835" t="s">
        <v>3032</v>
      </c>
      <c r="C28" s="4835"/>
      <c r="D28" s="4835"/>
      <c r="E28" s="4835"/>
      <c r="F28" s="4835"/>
      <c r="G28" s="4835"/>
      <c r="H28" s="4835"/>
      <c r="I28" s="4835"/>
    </row>
    <row r="29" spans="2:16" s="198" customFormat="1" ht="12" customHeight="1">
      <c r="B29" s="4836" t="s">
        <v>3033</v>
      </c>
      <c r="C29" s="4836"/>
      <c r="D29" s="4836"/>
      <c r="E29" s="4836"/>
      <c r="F29" s="4836"/>
      <c r="G29" s="4836"/>
      <c r="H29" s="4836"/>
      <c r="I29" s="4836"/>
    </row>
    <row r="30" spans="2:16" s="228" customFormat="1" ht="39.75" customHeight="1">
      <c r="B30" s="4837" t="s">
        <v>3034</v>
      </c>
      <c r="C30" s="4837"/>
      <c r="D30" s="4837"/>
      <c r="E30" s="4837"/>
      <c r="F30" s="4837"/>
      <c r="G30" s="4837"/>
      <c r="H30" s="4837"/>
      <c r="I30" s="4837"/>
    </row>
    <row r="31" spans="2:16" s="228" customFormat="1" ht="39.75" customHeight="1">
      <c r="B31" s="4837" t="s">
        <v>3035</v>
      </c>
      <c r="C31" s="4837"/>
      <c r="D31" s="4837"/>
      <c r="E31" s="4837"/>
      <c r="F31" s="4837"/>
      <c r="G31" s="4837"/>
      <c r="H31" s="4837"/>
      <c r="I31" s="4837"/>
    </row>
    <row r="32" spans="2:16" s="228" customFormat="1" ht="4.5" customHeight="1">
      <c r="B32" s="2577"/>
      <c r="C32" s="2577"/>
      <c r="D32" s="2577"/>
      <c r="E32" s="2577"/>
      <c r="F32" s="2577"/>
      <c r="G32" s="2577"/>
      <c r="H32" s="2577"/>
      <c r="I32" s="2577"/>
    </row>
    <row r="33" spans="2:10" ht="12" customHeight="1">
      <c r="B33" s="4719" t="s">
        <v>64</v>
      </c>
      <c r="C33" s="4719"/>
      <c r="D33" s="4719"/>
      <c r="E33" s="4719"/>
      <c r="F33" s="4719"/>
      <c r="H33" s="2578"/>
      <c r="I33" s="2579"/>
      <c r="J33" s="2505"/>
    </row>
    <row r="34" spans="2:10" ht="12" customHeight="1">
      <c r="B34" s="4763" t="s">
        <v>3036</v>
      </c>
      <c r="C34" s="4763"/>
      <c r="D34" s="4763" t="s">
        <v>3037</v>
      </c>
      <c r="E34" s="4763"/>
      <c r="G34" s="4763" t="s">
        <v>3038</v>
      </c>
      <c r="H34" s="4763"/>
      <c r="I34" s="4763"/>
      <c r="J34" s="2505"/>
    </row>
    <row r="35" spans="2:10" ht="12" customHeight="1">
      <c r="B35" s="4763" t="s">
        <v>3039</v>
      </c>
      <c r="C35" s="4763"/>
      <c r="D35" s="4763" t="s">
        <v>3040</v>
      </c>
      <c r="E35" s="4763"/>
      <c r="G35" s="4763" t="s">
        <v>3041</v>
      </c>
      <c r="H35" s="4763"/>
      <c r="I35" s="4763"/>
      <c r="J35" s="2505"/>
    </row>
    <row r="36" spans="2:10">
      <c r="B36" s="2505"/>
      <c r="D36" s="2505"/>
      <c r="I36" s="2580"/>
    </row>
  </sheetData>
  <mergeCells count="38">
    <mergeCell ref="B34:C34"/>
    <mergeCell ref="D34:E34"/>
    <mergeCell ref="G34:I34"/>
    <mergeCell ref="B35:C35"/>
    <mergeCell ref="D35:E35"/>
    <mergeCell ref="G35:I35"/>
    <mergeCell ref="H22:H23"/>
    <mergeCell ref="B33:F33"/>
    <mergeCell ref="I22:I23"/>
    <mergeCell ref="C24:D24"/>
    <mergeCell ref="E24:F24"/>
    <mergeCell ref="H24:I24"/>
    <mergeCell ref="C25:F25"/>
    <mergeCell ref="G25:I25"/>
    <mergeCell ref="B27:I27"/>
    <mergeCell ref="B28:I28"/>
    <mergeCell ref="B29:I29"/>
    <mergeCell ref="B30:I30"/>
    <mergeCell ref="B31:I31"/>
    <mergeCell ref="B22:B25"/>
    <mergeCell ref="C22:C23"/>
    <mergeCell ref="D22:D23"/>
    <mergeCell ref="E22:F22"/>
    <mergeCell ref="G22:G23"/>
    <mergeCell ref="B1:I1"/>
    <mergeCell ref="B2:I2"/>
    <mergeCell ref="B4:B7"/>
    <mergeCell ref="C4:C5"/>
    <mergeCell ref="D4:D5"/>
    <mergeCell ref="E4:F4"/>
    <mergeCell ref="G4:G5"/>
    <mergeCell ref="H4:H5"/>
    <mergeCell ref="I4:I5"/>
    <mergeCell ref="C6:D6"/>
    <mergeCell ref="E6:F6"/>
    <mergeCell ref="H6:I6"/>
    <mergeCell ref="C7:F7"/>
    <mergeCell ref="G7:I7"/>
  </mergeCells>
  <conditionalFormatting sqref="G8:I21">
    <cfRule type="cellIs" dxfId="439" priority="1" operator="between">
      <formula>0.0000001</formula>
      <formula>0.4999999999999</formula>
    </cfRule>
  </conditionalFormatting>
  <hyperlinks>
    <hyperlink ref="C4:C5" r:id="rId1" display="Organizações não governamentais de ambiente (ONGA) por 100 mil habitantes"/>
    <hyperlink ref="D4:D5" r:id="rId2" display="Associados das organizações não governamentais de ambiente por 1000 habitantes"/>
    <hyperlink ref="E4:F4" r:id="rId3" display="Despesas dos municípios por 1 000 habitantes"/>
    <hyperlink ref="G4:G5" r:id="rId4" display="Resíduos urbanos recolhidos por habitante Po"/>
    <hyperlink ref="C22:C23" r:id="rId5" display="Non-governmental organizations (NGO) for environment per 100 thousand inhabitants"/>
    <hyperlink ref="D22:D23" r:id="rId6" display="Members of non-governmental organizations for environment per 1000 inhabitants"/>
    <hyperlink ref="E22:F22" r:id="rId7" display="Expenditure of municipalities per 1 000 inhabitants"/>
    <hyperlink ref="G22:G23" r:id="rId8" display="Municipal waste collected per inhabitant Po"/>
    <hyperlink ref="H4:H5" r:id="rId9" display="Proporção de resíduos urbanos recolhidos seletivamente"/>
    <hyperlink ref="H22:H23" r:id="rId10" display="Proportion of municipal waste selectively collected"/>
    <hyperlink ref="I4:I5" r:id="rId11" display="Proporção de resíduos urbanos depositados em aterro"/>
    <hyperlink ref="I22:I23" r:id="rId12" display="Proportion of municipal waste landfilled"/>
    <hyperlink ref="B34" r:id="rId13"/>
    <hyperlink ref="B35" r:id="rId14"/>
    <hyperlink ref="D34" r:id="rId15"/>
    <hyperlink ref="G35" r:id="rId16"/>
    <hyperlink ref="K2" location="Indice!A1" display="(Voltar ao Índice)"/>
  </hyperlinks>
  <printOptions horizontalCentered="1"/>
  <pageMargins left="0.27559055118110237" right="0.27559055118110237" top="0.6692913385826772" bottom="0.27559055118110237" header="0" footer="0"/>
  <pageSetup paperSize="9" orientation="portrait" verticalDpi="0" r:id="rId17"/>
</worksheet>
</file>

<file path=xl/worksheets/sheet1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G36"/>
  <sheetViews>
    <sheetView showGridLines="0" workbookViewId="0">
      <selection activeCell="B1" sqref="B1:K1"/>
    </sheetView>
  </sheetViews>
  <sheetFormatPr defaultColWidth="7.85546875" defaultRowHeight="11.25"/>
  <cols>
    <col min="1" max="1" width="6.7109375" style="190" customWidth="1"/>
    <col min="2" max="2" width="16.7109375" style="190" customWidth="1"/>
    <col min="3" max="11" width="8.7109375" style="190" customWidth="1"/>
    <col min="12" max="12" width="6.7109375" style="190" customWidth="1"/>
    <col min="13" max="13" width="14.28515625" style="190" bestFit="1" customWidth="1"/>
    <col min="14" max="14" width="12.140625" style="190" customWidth="1"/>
    <col min="15" max="15" width="8.42578125" style="190" customWidth="1"/>
    <col min="16" max="16384" width="7.85546875" style="190"/>
  </cols>
  <sheetData>
    <row r="1" spans="2:33" s="166" customFormat="1" ht="30" customHeight="1">
      <c r="B1" s="4846" t="s">
        <v>426</v>
      </c>
      <c r="C1" s="4846"/>
      <c r="D1" s="4846"/>
      <c r="E1" s="4846"/>
      <c r="F1" s="4846"/>
      <c r="G1" s="4846"/>
      <c r="H1" s="4846"/>
      <c r="I1" s="4846"/>
      <c r="J1" s="4846"/>
      <c r="K1" s="4846"/>
    </row>
    <row r="2" spans="2:33" s="166" customFormat="1" ht="30" customHeight="1">
      <c r="B2" s="4846" t="s">
        <v>427</v>
      </c>
      <c r="C2" s="4846"/>
      <c r="D2" s="4846"/>
      <c r="E2" s="4846"/>
      <c r="F2" s="4846"/>
      <c r="G2" s="4846"/>
      <c r="H2" s="4846"/>
      <c r="I2" s="4846"/>
      <c r="J2" s="4846"/>
      <c r="K2" s="4846"/>
      <c r="M2" s="2153" t="s">
        <v>2381</v>
      </c>
    </row>
    <row r="3" spans="2:33" s="323" customFormat="1" ht="12" customHeight="1">
      <c r="B3" s="389" t="s">
        <v>413</v>
      </c>
      <c r="C3" s="233"/>
      <c r="D3" s="233"/>
      <c r="E3" s="233"/>
      <c r="F3" s="233"/>
      <c r="G3" s="233"/>
      <c r="H3" s="233"/>
      <c r="I3" s="233"/>
      <c r="J3" s="233"/>
      <c r="K3" s="322" t="s">
        <v>414</v>
      </c>
    </row>
    <row r="4" spans="2:33" s="174" customFormat="1" ht="27" customHeight="1">
      <c r="B4" s="324"/>
      <c r="C4" s="108" t="s">
        <v>371</v>
      </c>
      <c r="D4" s="108" t="s">
        <v>372</v>
      </c>
      <c r="E4" s="108" t="s">
        <v>373</v>
      </c>
      <c r="F4" s="108" t="s">
        <v>374</v>
      </c>
      <c r="G4" s="108" t="s">
        <v>375</v>
      </c>
      <c r="H4" s="108" t="s">
        <v>376</v>
      </c>
      <c r="I4" s="108" t="s">
        <v>377</v>
      </c>
      <c r="J4" s="108" t="s">
        <v>378</v>
      </c>
      <c r="K4" s="154" t="s">
        <v>379</v>
      </c>
    </row>
    <row r="5" spans="2:33" s="385" customFormat="1" ht="21" customHeight="1">
      <c r="B5" s="179" t="s">
        <v>17</v>
      </c>
      <c r="C5" s="326">
        <v>4749572</v>
      </c>
      <c r="D5" s="326">
        <v>5374101</v>
      </c>
      <c r="E5" s="326">
        <v>1897380</v>
      </c>
      <c r="F5" s="326">
        <v>5305886</v>
      </c>
      <c r="G5" s="326">
        <v>5672493</v>
      </c>
      <c r="H5" s="326">
        <v>848812</v>
      </c>
      <c r="I5" s="326">
        <v>3165330</v>
      </c>
      <c r="J5" s="326">
        <v>1050309</v>
      </c>
      <c r="K5" s="326">
        <v>687862</v>
      </c>
      <c r="L5" s="346"/>
      <c r="M5" s="390"/>
      <c r="N5" s="390"/>
      <c r="O5" s="390"/>
      <c r="P5" s="390"/>
      <c r="Q5" s="390"/>
      <c r="R5" s="390"/>
      <c r="S5" s="390"/>
      <c r="T5" s="390"/>
      <c r="U5" s="390"/>
      <c r="V5" s="390"/>
      <c r="W5" s="390"/>
      <c r="X5" s="390"/>
      <c r="Y5" s="390"/>
      <c r="Z5" s="390"/>
      <c r="AA5" s="390"/>
      <c r="AB5" s="390"/>
      <c r="AC5" s="390"/>
      <c r="AD5" s="390"/>
      <c r="AE5" s="390"/>
      <c r="AF5" s="390"/>
      <c r="AG5" s="390"/>
    </row>
    <row r="6" spans="2:33" s="385" customFormat="1" ht="21" customHeight="1">
      <c r="B6" s="183" t="s">
        <v>18</v>
      </c>
      <c r="C6" s="326">
        <v>4349232</v>
      </c>
      <c r="D6" s="326">
        <v>5323889</v>
      </c>
      <c r="E6" s="326">
        <v>1854098</v>
      </c>
      <c r="F6" s="326">
        <v>5188134</v>
      </c>
      <c r="G6" s="326">
        <v>5547497</v>
      </c>
      <c r="H6" s="326">
        <v>835077</v>
      </c>
      <c r="I6" s="326">
        <v>3087087</v>
      </c>
      <c r="J6" s="326">
        <v>1011858</v>
      </c>
      <c r="K6" s="326">
        <v>660623</v>
      </c>
      <c r="L6" s="346"/>
      <c r="M6" s="390"/>
      <c r="N6" s="390"/>
      <c r="O6" s="390"/>
      <c r="P6" s="390"/>
      <c r="Q6" s="390"/>
      <c r="R6" s="390"/>
      <c r="S6" s="390"/>
      <c r="T6" s="390"/>
      <c r="U6" s="390"/>
    </row>
    <row r="7" spans="2:33" ht="21" customHeight="1">
      <c r="B7" s="186" t="s">
        <v>47</v>
      </c>
      <c r="C7" s="305">
        <v>302187</v>
      </c>
      <c r="D7" s="305">
        <v>38883</v>
      </c>
      <c r="E7" s="305">
        <v>29235</v>
      </c>
      <c r="F7" s="305">
        <v>66560</v>
      </c>
      <c r="G7" s="305">
        <v>72673</v>
      </c>
      <c r="H7" s="305">
        <v>4650</v>
      </c>
      <c r="I7" s="305">
        <v>44752</v>
      </c>
      <c r="J7" s="305">
        <v>31116</v>
      </c>
      <c r="K7" s="305">
        <v>15633</v>
      </c>
      <c r="L7" s="333"/>
      <c r="M7" s="390"/>
      <c r="N7" s="390"/>
      <c r="O7" s="390"/>
      <c r="P7" s="390"/>
      <c r="Q7" s="390"/>
      <c r="R7" s="390"/>
      <c r="S7" s="390"/>
      <c r="T7" s="390"/>
      <c r="U7" s="390"/>
    </row>
    <row r="8" spans="2:33" ht="21" customHeight="1">
      <c r="B8" s="191" t="s">
        <v>428</v>
      </c>
      <c r="C8" s="307">
        <v>7464</v>
      </c>
      <c r="D8" s="307">
        <v>43</v>
      </c>
      <c r="E8" s="307">
        <v>-428</v>
      </c>
      <c r="F8" s="307">
        <v>445</v>
      </c>
      <c r="G8" s="307">
        <v>1165</v>
      </c>
      <c r="H8" s="307">
        <v>91</v>
      </c>
      <c r="I8" s="307">
        <v>332</v>
      </c>
      <c r="J8" s="307">
        <v>444</v>
      </c>
      <c r="K8" s="307">
        <v>142</v>
      </c>
      <c r="L8" s="347"/>
      <c r="M8" s="390"/>
      <c r="N8" s="390"/>
      <c r="O8" s="390"/>
      <c r="P8" s="390"/>
      <c r="Q8" s="390"/>
      <c r="R8" s="390"/>
      <c r="S8" s="390"/>
      <c r="T8" s="390"/>
      <c r="U8" s="390"/>
    </row>
    <row r="9" spans="2:33" ht="21" customHeight="1">
      <c r="B9" s="191" t="s">
        <v>244</v>
      </c>
      <c r="C9" s="307">
        <v>5973</v>
      </c>
      <c r="D9" s="307">
        <v>64</v>
      </c>
      <c r="E9" s="307" t="s">
        <v>401</v>
      </c>
      <c r="F9" s="307">
        <v>981</v>
      </c>
      <c r="G9" s="307">
        <v>2255</v>
      </c>
      <c r="H9" s="307">
        <v>230</v>
      </c>
      <c r="I9" s="307">
        <v>675</v>
      </c>
      <c r="J9" s="307">
        <v>274</v>
      </c>
      <c r="K9" s="307">
        <v>2098</v>
      </c>
      <c r="L9" s="333"/>
      <c r="M9" s="390"/>
      <c r="N9" s="390"/>
      <c r="O9" s="390"/>
      <c r="P9" s="390"/>
      <c r="Q9" s="390"/>
      <c r="R9" s="390"/>
      <c r="S9" s="390"/>
      <c r="T9" s="390"/>
      <c r="U9" s="390"/>
    </row>
    <row r="10" spans="2:33" ht="21" customHeight="1">
      <c r="B10" s="191" t="s">
        <v>245</v>
      </c>
      <c r="C10" s="307">
        <v>235577</v>
      </c>
      <c r="D10" s="307">
        <v>36948</v>
      </c>
      <c r="E10" s="307">
        <v>27420</v>
      </c>
      <c r="F10" s="307">
        <v>57237</v>
      </c>
      <c r="G10" s="307">
        <v>57326</v>
      </c>
      <c r="H10" s="307">
        <v>2607</v>
      </c>
      <c r="I10" s="307">
        <v>37792</v>
      </c>
      <c r="J10" s="307">
        <v>27616</v>
      </c>
      <c r="K10" s="307">
        <v>8149</v>
      </c>
      <c r="L10" s="333"/>
      <c r="M10" s="390"/>
      <c r="N10" s="390"/>
      <c r="O10" s="390"/>
      <c r="P10" s="390"/>
      <c r="Q10" s="390"/>
      <c r="R10" s="390"/>
      <c r="S10" s="390"/>
      <c r="T10" s="390"/>
      <c r="U10" s="390"/>
    </row>
    <row r="11" spans="2:33" ht="21" customHeight="1">
      <c r="B11" s="191" t="s">
        <v>246</v>
      </c>
      <c r="C11" s="307">
        <v>4645</v>
      </c>
      <c r="D11" s="307">
        <v>99</v>
      </c>
      <c r="E11" s="307">
        <v>65</v>
      </c>
      <c r="F11" s="307">
        <v>1710</v>
      </c>
      <c r="G11" s="307">
        <v>932</v>
      </c>
      <c r="H11" s="307">
        <v>150</v>
      </c>
      <c r="I11" s="307">
        <v>1047</v>
      </c>
      <c r="J11" s="307">
        <v>488</v>
      </c>
      <c r="K11" s="307">
        <v>2402</v>
      </c>
      <c r="L11" s="347"/>
      <c r="M11" s="390"/>
      <c r="N11" s="390"/>
      <c r="O11" s="390"/>
      <c r="P11" s="390"/>
      <c r="Q11" s="390"/>
      <c r="R11" s="390"/>
      <c r="S11" s="390"/>
      <c r="T11" s="390"/>
      <c r="U11" s="390"/>
    </row>
    <row r="12" spans="2:33" ht="21" customHeight="1">
      <c r="B12" s="191" t="s">
        <v>247</v>
      </c>
      <c r="C12" s="307">
        <v>2756</v>
      </c>
      <c r="D12" s="307">
        <v>27</v>
      </c>
      <c r="E12" s="307">
        <v>139</v>
      </c>
      <c r="F12" s="307">
        <v>421</v>
      </c>
      <c r="G12" s="307">
        <v>381</v>
      </c>
      <c r="H12" s="307">
        <v>24</v>
      </c>
      <c r="I12" s="307">
        <v>129</v>
      </c>
      <c r="J12" s="307" t="s">
        <v>401</v>
      </c>
      <c r="K12" s="307">
        <v>504</v>
      </c>
      <c r="L12" s="333"/>
      <c r="M12" s="390"/>
      <c r="N12" s="390"/>
      <c r="O12" s="390"/>
      <c r="P12" s="390"/>
      <c r="Q12" s="390"/>
      <c r="R12" s="390"/>
      <c r="S12" s="390"/>
      <c r="T12" s="390"/>
      <c r="U12" s="390"/>
    </row>
    <row r="13" spans="2:33" ht="21" customHeight="1">
      <c r="B13" s="191" t="s">
        <v>248</v>
      </c>
      <c r="C13" s="307">
        <v>2930</v>
      </c>
      <c r="D13" s="307" t="s">
        <v>401</v>
      </c>
      <c r="E13" s="307">
        <v>96</v>
      </c>
      <c r="F13" s="307">
        <v>105</v>
      </c>
      <c r="G13" s="307">
        <v>99</v>
      </c>
      <c r="H13" s="307">
        <v>9</v>
      </c>
      <c r="I13" s="307">
        <v>48</v>
      </c>
      <c r="J13" s="307" t="s">
        <v>401</v>
      </c>
      <c r="K13" s="307">
        <v>21</v>
      </c>
      <c r="L13" s="327"/>
      <c r="M13" s="390"/>
      <c r="N13" s="390"/>
      <c r="O13" s="390"/>
      <c r="P13" s="390"/>
      <c r="Q13" s="390"/>
      <c r="R13" s="390"/>
      <c r="S13" s="390"/>
      <c r="T13" s="390"/>
      <c r="U13" s="390"/>
    </row>
    <row r="14" spans="2:33" ht="21" customHeight="1">
      <c r="B14" s="191" t="s">
        <v>249</v>
      </c>
      <c r="C14" s="307">
        <v>2327</v>
      </c>
      <c r="D14" s="307" t="s">
        <v>401</v>
      </c>
      <c r="E14" s="307">
        <v>156</v>
      </c>
      <c r="F14" s="307">
        <v>884</v>
      </c>
      <c r="G14" s="307">
        <v>1770</v>
      </c>
      <c r="H14" s="307">
        <v>178</v>
      </c>
      <c r="I14" s="307">
        <v>719</v>
      </c>
      <c r="J14" s="307">
        <v>54</v>
      </c>
      <c r="K14" s="307">
        <v>181</v>
      </c>
      <c r="L14" s="346"/>
      <c r="M14" s="390"/>
      <c r="N14" s="390"/>
      <c r="O14" s="390"/>
      <c r="P14" s="390"/>
      <c r="Q14" s="390"/>
      <c r="R14" s="390"/>
      <c r="S14" s="390"/>
      <c r="T14" s="390"/>
      <c r="U14" s="390"/>
    </row>
    <row r="15" spans="2:33" ht="21" customHeight="1">
      <c r="B15" s="191" t="s">
        <v>250</v>
      </c>
      <c r="C15" s="307">
        <v>28554</v>
      </c>
      <c r="D15" s="307">
        <v>346</v>
      </c>
      <c r="E15" s="307">
        <v>1184</v>
      </c>
      <c r="F15" s="307">
        <v>3852</v>
      </c>
      <c r="G15" s="307">
        <v>6790</v>
      </c>
      <c r="H15" s="307">
        <v>1201</v>
      </c>
      <c r="I15" s="307">
        <v>3366</v>
      </c>
      <c r="J15" s="307">
        <v>1178</v>
      </c>
      <c r="K15" s="307">
        <v>1907</v>
      </c>
      <c r="L15" s="346"/>
      <c r="M15" s="390"/>
      <c r="N15" s="390"/>
      <c r="O15" s="390"/>
      <c r="P15" s="390"/>
      <c r="Q15" s="390"/>
      <c r="R15" s="390"/>
      <c r="S15" s="390"/>
      <c r="T15" s="390"/>
      <c r="U15" s="390"/>
    </row>
    <row r="16" spans="2:33" ht="21" customHeight="1">
      <c r="B16" s="191" t="s">
        <v>251</v>
      </c>
      <c r="C16" s="307">
        <v>2953</v>
      </c>
      <c r="D16" s="307" t="s">
        <v>401</v>
      </c>
      <c r="E16" s="307" t="s">
        <v>401</v>
      </c>
      <c r="F16" s="307">
        <v>199</v>
      </c>
      <c r="G16" s="307">
        <v>254</v>
      </c>
      <c r="H16" s="307">
        <v>32</v>
      </c>
      <c r="I16" s="307">
        <v>200</v>
      </c>
      <c r="J16" s="307">
        <v>96</v>
      </c>
      <c r="K16" s="307">
        <v>81</v>
      </c>
      <c r="L16" s="346"/>
      <c r="M16" s="390"/>
      <c r="N16" s="390"/>
      <c r="O16" s="390"/>
      <c r="P16" s="390"/>
      <c r="Q16" s="390"/>
      <c r="R16" s="390"/>
      <c r="S16" s="390"/>
      <c r="T16" s="390"/>
      <c r="U16" s="390"/>
    </row>
    <row r="17" spans="2:21" ht="21" customHeight="1">
      <c r="B17" s="191" t="s">
        <v>252</v>
      </c>
      <c r="C17" s="307">
        <v>3506</v>
      </c>
      <c r="D17" s="307" t="s">
        <v>401</v>
      </c>
      <c r="E17" s="307">
        <v>55</v>
      </c>
      <c r="F17" s="307">
        <v>302</v>
      </c>
      <c r="G17" s="307">
        <v>303</v>
      </c>
      <c r="H17" s="307">
        <v>68</v>
      </c>
      <c r="I17" s="307">
        <v>152</v>
      </c>
      <c r="J17" s="307">
        <v>694</v>
      </c>
      <c r="K17" s="307">
        <v>55</v>
      </c>
      <c r="L17" s="346"/>
      <c r="M17" s="390"/>
      <c r="N17" s="390"/>
      <c r="O17" s="390"/>
      <c r="P17" s="390"/>
      <c r="Q17" s="390"/>
      <c r="R17" s="390"/>
      <c r="S17" s="390"/>
      <c r="T17" s="390"/>
      <c r="U17" s="390"/>
    </row>
    <row r="18" spans="2:21" ht="21" customHeight="1">
      <c r="B18" s="191" t="s">
        <v>253</v>
      </c>
      <c r="C18" s="307">
        <v>5502</v>
      </c>
      <c r="D18" s="307" t="s">
        <v>401</v>
      </c>
      <c r="E18" s="307">
        <v>214</v>
      </c>
      <c r="F18" s="307">
        <v>424</v>
      </c>
      <c r="G18" s="307">
        <v>1400</v>
      </c>
      <c r="H18" s="307">
        <v>61</v>
      </c>
      <c r="I18" s="307">
        <v>292</v>
      </c>
      <c r="J18" s="307">
        <v>195</v>
      </c>
      <c r="K18" s="307">
        <v>92</v>
      </c>
      <c r="L18" s="346"/>
      <c r="M18" s="390"/>
      <c r="N18" s="390"/>
      <c r="O18" s="390"/>
      <c r="P18" s="390"/>
      <c r="Q18" s="390"/>
      <c r="R18" s="390"/>
      <c r="S18" s="390"/>
      <c r="T18" s="390"/>
      <c r="U18" s="390"/>
    </row>
    <row r="19" spans="2:21" ht="27" customHeight="1">
      <c r="B19" s="324"/>
      <c r="C19" s="108" t="s">
        <v>371</v>
      </c>
      <c r="D19" s="108" t="s">
        <v>372</v>
      </c>
      <c r="E19" s="108" t="s">
        <v>373</v>
      </c>
      <c r="F19" s="108" t="s">
        <v>374</v>
      </c>
      <c r="G19" s="108" t="s">
        <v>375</v>
      </c>
      <c r="H19" s="108" t="s">
        <v>376</v>
      </c>
      <c r="I19" s="108" t="s">
        <v>377</v>
      </c>
      <c r="J19" s="108" t="s">
        <v>378</v>
      </c>
      <c r="K19" s="154" t="s">
        <v>379</v>
      </c>
      <c r="L19" s="325"/>
    </row>
    <row r="20" spans="2:21" ht="6" customHeight="1">
      <c r="B20" s="345"/>
      <c r="C20" s="325"/>
      <c r="D20" s="325"/>
      <c r="E20" s="325"/>
      <c r="F20" s="325"/>
      <c r="G20" s="325"/>
      <c r="H20" s="325"/>
      <c r="I20" s="325"/>
      <c r="J20" s="325"/>
      <c r="K20" s="325"/>
      <c r="L20" s="325"/>
    </row>
    <row r="21" spans="2:21" s="198" customFormat="1" ht="12" customHeight="1">
      <c r="B21" s="5752" t="s">
        <v>200</v>
      </c>
      <c r="C21" s="5752"/>
      <c r="D21" s="5752"/>
      <c r="E21" s="5752"/>
      <c r="F21" s="5752"/>
      <c r="G21" s="5752"/>
      <c r="H21" s="5752"/>
      <c r="I21" s="5752"/>
      <c r="J21" s="5752"/>
      <c r="K21" s="5752"/>
      <c r="L21" s="336"/>
    </row>
    <row r="22" spans="2:21" s="198" customFormat="1" ht="12" customHeight="1">
      <c r="B22" s="5752" t="s">
        <v>264</v>
      </c>
      <c r="C22" s="5752"/>
      <c r="D22" s="5752"/>
      <c r="E22" s="5752"/>
      <c r="F22" s="5752"/>
      <c r="G22" s="5752"/>
      <c r="H22" s="5752"/>
      <c r="I22" s="5752"/>
      <c r="J22" s="5752"/>
      <c r="K22" s="5752"/>
      <c r="L22" s="336"/>
    </row>
    <row r="23" spans="2:21" s="198" customFormat="1" ht="12" customHeight="1">
      <c r="B23" s="5752" t="s">
        <v>265</v>
      </c>
      <c r="C23" s="5752"/>
      <c r="D23" s="5752"/>
      <c r="E23" s="5752"/>
      <c r="F23" s="5752"/>
      <c r="G23" s="5752"/>
      <c r="H23" s="5752"/>
      <c r="I23" s="5752"/>
      <c r="J23" s="5752"/>
      <c r="K23" s="5752"/>
      <c r="L23" s="336"/>
    </row>
    <row r="24" spans="2:21" s="261" customFormat="1" ht="6" customHeight="1">
      <c r="B24" s="398"/>
      <c r="C24" s="259"/>
      <c r="D24" s="259"/>
      <c r="E24" s="259"/>
      <c r="F24" s="259"/>
      <c r="G24" s="259"/>
      <c r="H24" s="259"/>
      <c r="I24" s="259"/>
      <c r="J24" s="259"/>
      <c r="K24" s="259"/>
      <c r="L24" s="259"/>
    </row>
    <row r="25" spans="2:21" s="261" customFormat="1" ht="12" customHeight="1">
      <c r="B25" s="4719" t="s">
        <v>64</v>
      </c>
      <c r="C25" s="4719"/>
      <c r="D25" s="4719"/>
      <c r="E25" s="4719"/>
      <c r="F25" s="4719"/>
      <c r="G25" s="4719"/>
      <c r="H25" s="399"/>
      <c r="I25" s="399"/>
      <c r="J25" s="399"/>
      <c r="K25" s="399"/>
      <c r="L25" s="399"/>
    </row>
    <row r="26" spans="2:21" s="261" customFormat="1" ht="12" customHeight="1">
      <c r="B26" s="5734" t="s">
        <v>425</v>
      </c>
      <c r="C26" s="5734"/>
      <c r="D26" s="5734"/>
    </row>
    <row r="28" spans="2:21">
      <c r="C28" s="359"/>
      <c r="D28" s="359"/>
      <c r="E28" s="359"/>
      <c r="F28" s="359"/>
      <c r="G28" s="359"/>
      <c r="H28" s="359"/>
      <c r="I28" s="359"/>
      <c r="J28" s="359"/>
      <c r="K28" s="359"/>
    </row>
    <row r="29" spans="2:21">
      <c r="C29" s="359"/>
    </row>
    <row r="34" spans="3:3">
      <c r="C34" s="340"/>
    </row>
    <row r="36" spans="3:3">
      <c r="C36" s="340"/>
    </row>
  </sheetData>
  <mergeCells count="7">
    <mergeCell ref="B26:D26"/>
    <mergeCell ref="B1:K1"/>
    <mergeCell ref="B2:K2"/>
    <mergeCell ref="B21:K21"/>
    <mergeCell ref="B22:K22"/>
    <mergeCell ref="B23:K23"/>
    <mergeCell ref="B25:G25"/>
  </mergeCells>
  <conditionalFormatting sqref="L7:L18 C5:K18">
    <cfRule type="cellIs" dxfId="179" priority="17" operator="between">
      <formula>0.0000000000000001</formula>
      <formula>0.4999999999</formula>
    </cfRule>
  </conditionalFormatting>
  <conditionalFormatting sqref="L7:L18 C5:K18">
    <cfRule type="cellIs" dxfId="178" priority="15" operator="between">
      <formula>0.0000000000000001</formula>
      <formula>0.4999999999</formula>
    </cfRule>
    <cfRule type="cellIs" dxfId="177" priority="16" operator="between">
      <formula>0.1</formula>
      <formula>0.4</formula>
    </cfRule>
  </conditionalFormatting>
  <conditionalFormatting sqref="L7:L12 E7:K18">
    <cfRule type="cellIs" dxfId="176" priority="12" operator="between">
      <formula>0.0000000000000001</formula>
      <formula>0.4999999999</formula>
    </cfRule>
    <cfRule type="cellIs" dxfId="175" priority="13" operator="between">
      <formula>0.0000000000000001</formula>
      <formula>0.4999999999</formula>
    </cfRule>
    <cfRule type="cellIs" dxfId="174" priority="14" operator="between">
      <formula>0.1</formula>
      <formula>0.4</formula>
    </cfRule>
  </conditionalFormatting>
  <conditionalFormatting sqref="L22:L39 C5:K18 L5:L20">
    <cfRule type="cellIs" dxfId="173" priority="11" operator="between">
      <formula>0.1</formula>
      <formula>0.5</formula>
    </cfRule>
  </conditionalFormatting>
  <conditionalFormatting sqref="L22:L39 C5:K18 L5:L20">
    <cfRule type="cellIs" dxfId="172" priority="10" operator="between">
      <formula>0.1</formula>
      <formula>0.4</formula>
    </cfRule>
  </conditionalFormatting>
  <conditionalFormatting sqref="L7:L18 C5:K18">
    <cfRule type="cellIs" dxfId="171" priority="9" operator="between">
      <formula>0.1</formula>
      <formula>0.5</formula>
    </cfRule>
  </conditionalFormatting>
  <conditionalFormatting sqref="L7:L18 C5:K18">
    <cfRule type="cellIs" dxfId="170" priority="8" operator="between">
      <formula>0.0000000000000001</formula>
      <formula>0.5</formula>
    </cfRule>
  </conditionalFormatting>
  <conditionalFormatting sqref="L7:L18 C5:K18">
    <cfRule type="cellIs" dxfId="169" priority="5" operator="between">
      <formula>0.0000000000000001</formula>
      <formula>0.4999999999</formula>
    </cfRule>
    <cfRule type="cellIs" dxfId="168" priority="6" operator="between">
      <formula>0.1</formula>
      <formula>0.5</formula>
    </cfRule>
    <cfRule type="cellIs" dxfId="167" priority="7" operator="between">
      <formula>0.0000000001</formula>
      <formula>0.00049999999</formula>
    </cfRule>
  </conditionalFormatting>
  <conditionalFormatting sqref="L7:L18 C5:K18">
    <cfRule type="cellIs" dxfId="166" priority="1" operator="between">
      <formula>0.0000000000000001</formula>
      <formula>0.4999999999</formula>
    </cfRule>
    <cfRule type="cellIs" dxfId="165" priority="2" operator="between">
      <formula>0.0000000001</formula>
      <formula>0.0004999999</formula>
    </cfRule>
    <cfRule type="cellIs" dxfId="164" priority="3" operator="between">
      <formula>0.0000000001</formula>
      <formula>0.00049999999</formula>
    </cfRule>
    <cfRule type="cellIs" dxfId="163" priority="4" operator="between">
      <formula>0.0000000000000001</formula>
      <formula>0.4999999999</formula>
    </cfRule>
  </conditionalFormatting>
  <hyperlinks>
    <hyperlink ref="B26" r:id="rId1"/>
    <hyperlink ref="C19:K19" r:id="rId2" display="I"/>
    <hyperlink ref="C4:K4" r:id="rId3" display="I"/>
    <hyperlink ref="M2" location="Indice!A1" display="(Voltar ao Índice)"/>
  </hyperlinks>
  <printOptions horizontalCentered="1"/>
  <pageMargins left="0.27559055118110237" right="0.27559055118110237" top="0.6692913385826772" bottom="0.27559055118110237" header="0" footer="0"/>
  <pageSetup paperSize="9" orientation="portrait" r:id="rId4"/>
</worksheet>
</file>

<file path=xl/worksheets/sheet1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X69"/>
  <sheetViews>
    <sheetView showGridLines="0" workbookViewId="0">
      <selection activeCell="B1" sqref="B1:L1"/>
    </sheetView>
  </sheetViews>
  <sheetFormatPr defaultColWidth="9.140625" defaultRowHeight="11.25"/>
  <cols>
    <col min="1" max="1" width="6.7109375" style="393" customWidth="1"/>
    <col min="2" max="2" width="10.7109375" style="393" customWidth="1"/>
    <col min="3" max="4" width="8.5703125" style="393" customWidth="1"/>
    <col min="5" max="5" width="9.7109375" style="393" customWidth="1"/>
    <col min="6" max="7" width="8.85546875" style="393" customWidth="1"/>
    <col min="8" max="8" width="9.7109375" style="393" customWidth="1"/>
    <col min="9" max="11" width="8.5703125" style="393" customWidth="1"/>
    <col min="12" max="12" width="8.85546875" style="393" customWidth="1"/>
    <col min="13" max="13" width="6.7109375" style="393" customWidth="1"/>
    <col min="14" max="14" width="14.28515625" style="393" bestFit="1" customWidth="1"/>
    <col min="15" max="15" width="10.28515625" style="393" customWidth="1"/>
    <col min="16" max="16" width="9.140625" style="393"/>
    <col min="17" max="17" width="9.5703125" style="393" bestFit="1" customWidth="1"/>
    <col min="18" max="16384" width="9.140625" style="393"/>
  </cols>
  <sheetData>
    <row r="1" spans="2:24" s="400" customFormat="1" ht="30" customHeight="1">
      <c r="B1" s="5802" t="s">
        <v>429</v>
      </c>
      <c r="C1" s="5802"/>
      <c r="D1" s="5802"/>
      <c r="E1" s="5802"/>
      <c r="F1" s="5802"/>
      <c r="G1" s="5802"/>
      <c r="H1" s="5802"/>
      <c r="I1" s="5802"/>
      <c r="J1" s="5802"/>
      <c r="K1" s="5802"/>
      <c r="L1" s="5802"/>
    </row>
    <row r="2" spans="2:24" s="400" customFormat="1" ht="30" customHeight="1">
      <c r="B2" s="5802" t="s">
        <v>430</v>
      </c>
      <c r="C2" s="5802"/>
      <c r="D2" s="5802"/>
      <c r="E2" s="5802"/>
      <c r="F2" s="5802"/>
      <c r="G2" s="5802"/>
      <c r="H2" s="5802"/>
      <c r="I2" s="5802"/>
      <c r="J2" s="5802"/>
      <c r="K2" s="5802"/>
      <c r="L2" s="5802"/>
      <c r="N2" s="2153" t="s">
        <v>2381</v>
      </c>
    </row>
    <row r="3" spans="2:24" s="400" customFormat="1" ht="6" customHeight="1">
      <c r="B3" s="401"/>
      <c r="C3" s="401"/>
      <c r="D3" s="401"/>
      <c r="E3" s="401"/>
      <c r="F3" s="401"/>
      <c r="G3" s="401"/>
      <c r="H3" s="401"/>
      <c r="I3" s="401"/>
      <c r="J3" s="401"/>
      <c r="K3" s="401"/>
      <c r="L3" s="401"/>
    </row>
    <row r="4" spans="2:24" ht="18" customHeight="1">
      <c r="B4" s="5803"/>
      <c r="C4" s="5804" t="s">
        <v>431</v>
      </c>
      <c r="D4" s="5804" t="s">
        <v>432</v>
      </c>
      <c r="E4" s="5805" t="s">
        <v>433</v>
      </c>
      <c r="F4" s="5806"/>
      <c r="G4" s="5806"/>
      <c r="H4" s="5801" t="s">
        <v>434</v>
      </c>
      <c r="I4" s="5807"/>
      <c r="J4" s="5807"/>
      <c r="K4" s="5804" t="s">
        <v>435</v>
      </c>
      <c r="L4" s="5808" t="s">
        <v>436</v>
      </c>
    </row>
    <row r="5" spans="2:24" ht="50.25" customHeight="1">
      <c r="B5" s="5803"/>
      <c r="C5" s="5804"/>
      <c r="D5" s="5804"/>
      <c r="E5" s="402" t="s">
        <v>437</v>
      </c>
      <c r="F5" s="302" t="s">
        <v>438</v>
      </c>
      <c r="G5" s="302" t="s">
        <v>439</v>
      </c>
      <c r="H5" s="302" t="s">
        <v>440</v>
      </c>
      <c r="I5" s="302" t="s">
        <v>441</v>
      </c>
      <c r="J5" s="302" t="s">
        <v>442</v>
      </c>
      <c r="K5" s="5804"/>
      <c r="L5" s="5808"/>
      <c r="O5" s="268"/>
    </row>
    <row r="6" spans="2:24" ht="18" customHeight="1">
      <c r="B6" s="5803"/>
      <c r="C6" s="5809" t="s">
        <v>242</v>
      </c>
      <c r="D6" s="5809"/>
      <c r="E6" s="5809" t="s">
        <v>14</v>
      </c>
      <c r="F6" s="5810"/>
      <c r="G6" s="5810"/>
      <c r="H6" s="5810"/>
      <c r="I6" s="5810"/>
      <c r="J6" s="5810"/>
      <c r="K6" s="5810"/>
      <c r="L6" s="5799"/>
    </row>
    <row r="7" spans="2:24" s="406" customFormat="1" ht="12.75" customHeight="1">
      <c r="B7" s="403" t="s">
        <v>17</v>
      </c>
      <c r="C7" s="404">
        <v>1196102</v>
      </c>
      <c r="D7" s="404">
        <v>3704740</v>
      </c>
      <c r="E7" s="369">
        <v>180676051</v>
      </c>
      <c r="F7" s="404">
        <v>78474743</v>
      </c>
      <c r="G7" s="404">
        <v>48922411</v>
      </c>
      <c r="H7" s="404">
        <v>340479969</v>
      </c>
      <c r="I7" s="369">
        <v>522270</v>
      </c>
      <c r="J7" s="404">
        <v>1710962</v>
      </c>
      <c r="K7" s="404">
        <v>16406322</v>
      </c>
      <c r="L7" s="404">
        <v>85410310</v>
      </c>
      <c r="M7" s="405"/>
      <c r="N7" s="405"/>
      <c r="O7" s="405"/>
      <c r="P7" s="405"/>
      <c r="Q7" s="405"/>
      <c r="R7" s="405"/>
      <c r="S7" s="405"/>
      <c r="T7" s="405"/>
      <c r="U7" s="405"/>
      <c r="V7" s="405"/>
      <c r="W7" s="405"/>
      <c r="X7" s="405"/>
    </row>
    <row r="8" spans="2:24" s="406" customFormat="1" ht="12.75" customHeight="1">
      <c r="B8" s="407" t="s">
        <v>443</v>
      </c>
      <c r="C8" s="395">
        <v>132844</v>
      </c>
      <c r="D8" s="395">
        <v>194121</v>
      </c>
      <c r="E8" s="329">
        <v>3205433</v>
      </c>
      <c r="F8" s="395">
        <v>1813028</v>
      </c>
      <c r="G8" s="395">
        <v>929252</v>
      </c>
      <c r="H8" s="395">
        <v>6542989</v>
      </c>
      <c r="I8" s="329">
        <v>20194</v>
      </c>
      <c r="J8" s="395">
        <v>603025</v>
      </c>
      <c r="K8" s="395">
        <v>812220</v>
      </c>
      <c r="L8" s="395">
        <v>1654773</v>
      </c>
      <c r="M8" s="405"/>
      <c r="N8" s="405"/>
      <c r="O8" s="405"/>
      <c r="P8" s="405"/>
      <c r="Q8" s="405"/>
      <c r="R8" s="405"/>
      <c r="S8" s="405"/>
      <c r="T8" s="405"/>
      <c r="U8" s="405"/>
      <c r="V8" s="405"/>
      <c r="W8" s="405"/>
      <c r="X8" s="405"/>
    </row>
    <row r="9" spans="2:24" s="406" customFormat="1" ht="12.75" customHeight="1">
      <c r="B9" s="407" t="s">
        <v>444</v>
      </c>
      <c r="C9" s="395">
        <v>1045</v>
      </c>
      <c r="D9" s="395">
        <v>9133</v>
      </c>
      <c r="E9" s="329">
        <v>185394</v>
      </c>
      <c r="F9" s="395">
        <v>416075</v>
      </c>
      <c r="G9" s="395">
        <v>194216</v>
      </c>
      <c r="H9" s="395">
        <v>918494</v>
      </c>
      <c r="I9" s="329">
        <v>13163</v>
      </c>
      <c r="J9" s="395">
        <v>1460</v>
      </c>
      <c r="K9" s="395">
        <v>110350</v>
      </c>
      <c r="L9" s="395">
        <v>403279</v>
      </c>
      <c r="M9" s="405"/>
      <c r="N9" s="405"/>
      <c r="O9" s="405"/>
      <c r="P9" s="405"/>
      <c r="Q9" s="405"/>
      <c r="R9" s="405"/>
      <c r="S9" s="405"/>
      <c r="T9" s="405"/>
      <c r="U9" s="405"/>
      <c r="V9" s="405"/>
      <c r="W9" s="405"/>
      <c r="X9" s="405"/>
    </row>
    <row r="10" spans="2:24" s="406" customFormat="1" ht="12.75" customHeight="1">
      <c r="B10" s="408" t="s">
        <v>445</v>
      </c>
      <c r="C10" s="395">
        <v>66953</v>
      </c>
      <c r="D10" s="395">
        <v>686651</v>
      </c>
      <c r="E10" s="329">
        <v>47642344</v>
      </c>
      <c r="F10" s="395">
        <v>15133813</v>
      </c>
      <c r="G10" s="395">
        <v>11594654</v>
      </c>
      <c r="H10" s="395">
        <v>82103942</v>
      </c>
      <c r="I10" s="329">
        <v>86432</v>
      </c>
      <c r="J10" s="395">
        <v>157372</v>
      </c>
      <c r="K10" s="395">
        <v>3767237</v>
      </c>
      <c r="L10" s="395">
        <v>20159443</v>
      </c>
      <c r="M10" s="405"/>
      <c r="N10" s="405"/>
      <c r="O10" s="405"/>
      <c r="P10" s="405"/>
      <c r="Q10" s="405"/>
      <c r="R10" s="405"/>
      <c r="S10" s="405"/>
      <c r="T10" s="405"/>
      <c r="U10" s="405"/>
      <c r="V10" s="405"/>
      <c r="W10" s="405"/>
      <c r="X10" s="405"/>
    </row>
    <row r="11" spans="2:24" ht="12.75" customHeight="1">
      <c r="B11" s="409">
        <v>10</v>
      </c>
      <c r="C11" s="410">
        <v>9296</v>
      </c>
      <c r="D11" s="410">
        <v>94483</v>
      </c>
      <c r="E11" s="411">
        <v>8409134</v>
      </c>
      <c r="F11" s="412">
        <v>1794665</v>
      </c>
      <c r="G11" s="413">
        <v>1371670</v>
      </c>
      <c r="H11" s="412">
        <v>12366791</v>
      </c>
      <c r="I11" s="412">
        <v>4182</v>
      </c>
      <c r="J11" s="410">
        <v>23838</v>
      </c>
      <c r="K11" s="410">
        <v>396273</v>
      </c>
      <c r="L11" s="412">
        <v>2206743</v>
      </c>
      <c r="M11" s="405"/>
      <c r="N11" s="405"/>
      <c r="O11" s="405"/>
      <c r="P11" s="405"/>
      <c r="Q11" s="405"/>
      <c r="R11" s="405"/>
      <c r="S11" s="405"/>
      <c r="T11" s="405"/>
      <c r="U11" s="405"/>
      <c r="V11" s="405"/>
      <c r="W11" s="405"/>
      <c r="X11" s="405"/>
    </row>
    <row r="12" spans="2:24" ht="12.75" customHeight="1">
      <c r="B12" s="414">
        <v>11</v>
      </c>
      <c r="C12" s="410">
        <v>1793</v>
      </c>
      <c r="D12" s="410">
        <v>15235</v>
      </c>
      <c r="E12" s="411">
        <v>1627009</v>
      </c>
      <c r="F12" s="412">
        <v>845818</v>
      </c>
      <c r="G12" s="413">
        <v>352452</v>
      </c>
      <c r="H12" s="412">
        <v>3242610</v>
      </c>
      <c r="I12" s="412">
        <v>756</v>
      </c>
      <c r="J12" s="410">
        <v>20907</v>
      </c>
      <c r="K12" s="410">
        <v>148115</v>
      </c>
      <c r="L12" s="412">
        <v>801150</v>
      </c>
      <c r="M12" s="405"/>
      <c r="N12" s="405"/>
      <c r="O12" s="405"/>
      <c r="P12" s="405"/>
      <c r="Q12" s="405"/>
      <c r="R12" s="405"/>
      <c r="S12" s="405"/>
      <c r="T12" s="405"/>
      <c r="U12" s="405"/>
      <c r="V12" s="405"/>
      <c r="W12" s="405"/>
      <c r="X12" s="405"/>
    </row>
    <row r="13" spans="2:24" ht="12.75" customHeight="1">
      <c r="B13" s="409">
        <v>12</v>
      </c>
      <c r="C13" s="410">
        <v>6</v>
      </c>
      <c r="D13" s="410">
        <v>667</v>
      </c>
      <c r="E13" s="411">
        <v>318672</v>
      </c>
      <c r="F13" s="412">
        <v>27897</v>
      </c>
      <c r="G13" s="413">
        <v>32292</v>
      </c>
      <c r="H13" s="412">
        <v>810047</v>
      </c>
      <c r="I13" s="412">
        <v>11</v>
      </c>
      <c r="J13" s="410">
        <v>188</v>
      </c>
      <c r="K13" s="410">
        <v>5689</v>
      </c>
      <c r="L13" s="412">
        <v>463234</v>
      </c>
      <c r="M13" s="405"/>
      <c r="N13" s="405"/>
      <c r="O13" s="405"/>
      <c r="P13" s="405"/>
      <c r="Q13" s="405"/>
      <c r="R13" s="405"/>
      <c r="S13" s="405"/>
      <c r="T13" s="405"/>
      <c r="U13" s="405"/>
      <c r="V13" s="405"/>
      <c r="W13" s="405"/>
      <c r="X13" s="405"/>
    </row>
    <row r="14" spans="2:24" ht="12.75" customHeight="1">
      <c r="B14" s="409">
        <v>13</v>
      </c>
      <c r="C14" s="410">
        <v>3517</v>
      </c>
      <c r="D14" s="410">
        <v>44837</v>
      </c>
      <c r="E14" s="411">
        <v>1770581</v>
      </c>
      <c r="F14" s="412">
        <v>757946</v>
      </c>
      <c r="G14" s="413">
        <v>635112</v>
      </c>
      <c r="H14" s="412">
        <v>3543851</v>
      </c>
      <c r="I14" s="412">
        <v>1975</v>
      </c>
      <c r="J14" s="410">
        <v>6776</v>
      </c>
      <c r="K14" s="410">
        <v>178636</v>
      </c>
      <c r="L14" s="412">
        <v>1028298</v>
      </c>
      <c r="M14" s="405"/>
      <c r="N14" s="405"/>
      <c r="O14" s="405"/>
      <c r="P14" s="405"/>
      <c r="Q14" s="405"/>
      <c r="R14" s="405"/>
      <c r="S14" s="405"/>
      <c r="T14" s="405"/>
      <c r="U14" s="405"/>
      <c r="V14" s="405"/>
      <c r="W14" s="405"/>
      <c r="X14" s="405"/>
    </row>
    <row r="15" spans="2:24" ht="12.75" customHeight="1">
      <c r="B15" s="414">
        <v>14</v>
      </c>
      <c r="C15" s="410">
        <v>8710</v>
      </c>
      <c r="D15" s="410">
        <v>90684</v>
      </c>
      <c r="E15" s="411">
        <v>1335475</v>
      </c>
      <c r="F15" s="412">
        <v>1281254</v>
      </c>
      <c r="G15" s="413">
        <v>982146</v>
      </c>
      <c r="H15" s="412">
        <v>3818595</v>
      </c>
      <c r="I15" s="412">
        <v>1804</v>
      </c>
      <c r="J15" s="410">
        <v>10801</v>
      </c>
      <c r="K15" s="410">
        <v>124559</v>
      </c>
      <c r="L15" s="412">
        <v>1231706</v>
      </c>
      <c r="M15" s="405"/>
      <c r="N15" s="405"/>
      <c r="O15" s="405"/>
      <c r="P15" s="405"/>
      <c r="Q15" s="405"/>
      <c r="R15" s="405"/>
      <c r="S15" s="405"/>
      <c r="T15" s="405"/>
      <c r="U15" s="405"/>
      <c r="V15" s="405"/>
      <c r="W15" s="405"/>
      <c r="X15" s="405"/>
    </row>
    <row r="16" spans="2:24" ht="12.75" customHeight="1">
      <c r="B16" s="409">
        <v>15</v>
      </c>
      <c r="C16" s="410">
        <v>3234</v>
      </c>
      <c r="D16" s="410">
        <v>52138</v>
      </c>
      <c r="E16" s="411">
        <v>1448581</v>
      </c>
      <c r="F16" s="412">
        <v>554936</v>
      </c>
      <c r="G16" s="413">
        <v>649566</v>
      </c>
      <c r="H16" s="412">
        <v>2835974</v>
      </c>
      <c r="I16" s="412">
        <v>1478</v>
      </c>
      <c r="J16" s="410">
        <v>6438</v>
      </c>
      <c r="K16" s="410">
        <v>87254</v>
      </c>
      <c r="L16" s="412">
        <v>854121</v>
      </c>
      <c r="M16" s="405"/>
      <c r="N16" s="405"/>
      <c r="O16" s="405"/>
      <c r="P16" s="405"/>
      <c r="Q16" s="405"/>
      <c r="R16" s="405"/>
      <c r="S16" s="405"/>
      <c r="T16" s="405"/>
      <c r="U16" s="405"/>
      <c r="V16" s="405"/>
      <c r="W16" s="405"/>
      <c r="X16" s="405"/>
    </row>
    <row r="17" spans="2:24" ht="12.75" customHeight="1">
      <c r="B17" s="409">
        <v>16</v>
      </c>
      <c r="C17" s="410">
        <v>5047</v>
      </c>
      <c r="D17" s="410">
        <v>28831</v>
      </c>
      <c r="E17" s="411">
        <v>1825490</v>
      </c>
      <c r="F17" s="412">
        <v>489392</v>
      </c>
      <c r="G17" s="413">
        <v>438573</v>
      </c>
      <c r="H17" s="412">
        <v>3028412</v>
      </c>
      <c r="I17" s="412">
        <v>2776</v>
      </c>
      <c r="J17" s="410">
        <v>4502</v>
      </c>
      <c r="K17" s="410">
        <v>137654</v>
      </c>
      <c r="L17" s="412">
        <v>724360</v>
      </c>
      <c r="M17" s="405"/>
      <c r="N17" s="405"/>
      <c r="O17" s="405"/>
      <c r="P17" s="405"/>
      <c r="Q17" s="405"/>
      <c r="R17" s="405"/>
      <c r="S17" s="405"/>
      <c r="T17" s="405"/>
      <c r="U17" s="405"/>
      <c r="V17" s="405"/>
      <c r="W17" s="405"/>
      <c r="X17" s="405"/>
    </row>
    <row r="18" spans="2:24" ht="12.75" customHeight="1">
      <c r="B18" s="414">
        <v>17</v>
      </c>
      <c r="C18" s="410">
        <v>571</v>
      </c>
      <c r="D18" s="410">
        <v>10435</v>
      </c>
      <c r="E18" s="411">
        <v>2292595</v>
      </c>
      <c r="F18" s="412">
        <v>822757</v>
      </c>
      <c r="G18" s="413">
        <v>225127</v>
      </c>
      <c r="H18" s="412">
        <v>3895848</v>
      </c>
      <c r="I18" s="412">
        <v>1089</v>
      </c>
      <c r="J18" s="410">
        <v>4941</v>
      </c>
      <c r="K18" s="410">
        <v>87721</v>
      </c>
      <c r="L18" s="412">
        <v>840193</v>
      </c>
      <c r="M18" s="405"/>
      <c r="N18" s="405"/>
      <c r="O18" s="405"/>
      <c r="P18" s="405"/>
      <c r="Q18" s="405"/>
      <c r="R18" s="405"/>
      <c r="S18" s="405"/>
      <c r="T18" s="405"/>
      <c r="U18" s="405"/>
      <c r="V18" s="405"/>
      <c r="W18" s="405"/>
      <c r="X18" s="405"/>
    </row>
    <row r="19" spans="2:24" ht="12.75" customHeight="1">
      <c r="B19" s="409">
        <v>18</v>
      </c>
      <c r="C19" s="410">
        <v>2453</v>
      </c>
      <c r="D19" s="410">
        <v>15099</v>
      </c>
      <c r="E19" s="411">
        <v>346336</v>
      </c>
      <c r="F19" s="412">
        <v>243691</v>
      </c>
      <c r="G19" s="413">
        <v>259740</v>
      </c>
      <c r="H19" s="412">
        <v>992975</v>
      </c>
      <c r="I19" s="412">
        <v>243</v>
      </c>
      <c r="J19" s="410">
        <v>2105</v>
      </c>
      <c r="K19" s="410">
        <v>45748</v>
      </c>
      <c r="L19" s="412">
        <v>405619</v>
      </c>
      <c r="M19" s="405"/>
      <c r="N19" s="405"/>
      <c r="O19" s="405"/>
      <c r="P19" s="405"/>
      <c r="Q19" s="405"/>
      <c r="R19" s="405"/>
      <c r="S19" s="405"/>
      <c r="T19" s="405"/>
      <c r="U19" s="405"/>
      <c r="V19" s="405"/>
      <c r="W19" s="405"/>
      <c r="X19" s="405"/>
    </row>
    <row r="20" spans="2:24" ht="12.75" customHeight="1">
      <c r="B20" s="409">
        <v>19</v>
      </c>
      <c r="C20" s="410">
        <v>15</v>
      </c>
      <c r="D20" s="410">
        <v>1790</v>
      </c>
      <c r="E20" s="411">
        <v>4910495</v>
      </c>
      <c r="F20" s="412">
        <v>471078</v>
      </c>
      <c r="G20" s="413">
        <v>144237</v>
      </c>
      <c r="H20" s="412">
        <v>5735954</v>
      </c>
      <c r="I20" s="412">
        <v>89</v>
      </c>
      <c r="J20" s="410">
        <v>36</v>
      </c>
      <c r="K20" s="410">
        <v>100715</v>
      </c>
      <c r="L20" s="412">
        <v>596581</v>
      </c>
      <c r="M20" s="405"/>
      <c r="N20" s="405"/>
      <c r="O20" s="405"/>
      <c r="P20" s="405"/>
      <c r="Q20" s="405"/>
      <c r="R20" s="405"/>
      <c r="S20" s="405"/>
      <c r="T20" s="405"/>
      <c r="U20" s="405"/>
      <c r="V20" s="405"/>
      <c r="W20" s="405"/>
      <c r="X20" s="405"/>
    </row>
    <row r="21" spans="2:24" ht="12.75" customHeight="1">
      <c r="B21" s="414">
        <v>20</v>
      </c>
      <c r="C21" s="410">
        <v>791</v>
      </c>
      <c r="D21" s="410">
        <v>12507</v>
      </c>
      <c r="E21" s="411">
        <v>2821725</v>
      </c>
      <c r="F21" s="412">
        <v>676587</v>
      </c>
      <c r="G21" s="413">
        <v>360691</v>
      </c>
      <c r="H21" s="412">
        <v>4319445</v>
      </c>
      <c r="I21" s="412">
        <v>6558</v>
      </c>
      <c r="J21" s="410">
        <v>7542</v>
      </c>
      <c r="K21" s="410">
        <v>146632</v>
      </c>
      <c r="L21" s="412">
        <v>849723</v>
      </c>
      <c r="M21" s="405"/>
      <c r="N21" s="405"/>
      <c r="O21" s="405"/>
      <c r="P21" s="405"/>
      <c r="Q21" s="405"/>
      <c r="R21" s="405"/>
      <c r="S21" s="405"/>
      <c r="T21" s="405"/>
      <c r="U21" s="405"/>
      <c r="V21" s="405"/>
      <c r="W21" s="405"/>
      <c r="X21" s="405"/>
    </row>
    <row r="22" spans="2:24" ht="12.75" customHeight="1">
      <c r="B22" s="409">
        <v>21</v>
      </c>
      <c r="C22" s="410">
        <v>141</v>
      </c>
      <c r="D22" s="410">
        <v>6752</v>
      </c>
      <c r="E22" s="411">
        <v>486258</v>
      </c>
      <c r="F22" s="412">
        <v>273791</v>
      </c>
      <c r="G22" s="413">
        <v>217119</v>
      </c>
      <c r="H22" s="412">
        <v>1185109</v>
      </c>
      <c r="I22" s="412">
        <v>505</v>
      </c>
      <c r="J22" s="410">
        <v>4352</v>
      </c>
      <c r="K22" s="410">
        <v>120007</v>
      </c>
      <c r="L22" s="412">
        <v>440847</v>
      </c>
      <c r="M22" s="405"/>
      <c r="N22" s="405"/>
      <c r="O22" s="405"/>
      <c r="P22" s="405"/>
      <c r="Q22" s="405"/>
      <c r="R22" s="405"/>
      <c r="S22" s="405"/>
      <c r="T22" s="405"/>
      <c r="U22" s="405"/>
      <c r="V22" s="405"/>
      <c r="W22" s="405"/>
      <c r="X22" s="405"/>
    </row>
    <row r="23" spans="2:24" ht="12.75" customHeight="1">
      <c r="B23" s="409">
        <v>22</v>
      </c>
      <c r="C23" s="410">
        <v>1072</v>
      </c>
      <c r="D23" s="410">
        <v>25842</v>
      </c>
      <c r="E23" s="411">
        <v>2199731</v>
      </c>
      <c r="F23" s="412">
        <v>672637</v>
      </c>
      <c r="G23" s="413">
        <v>541363</v>
      </c>
      <c r="H23" s="412">
        <v>4120234</v>
      </c>
      <c r="I23" s="412">
        <v>4337</v>
      </c>
      <c r="J23" s="410">
        <v>5609</v>
      </c>
      <c r="K23" s="410">
        <v>314256</v>
      </c>
      <c r="L23" s="412">
        <v>1279912</v>
      </c>
      <c r="M23" s="405"/>
      <c r="N23" s="405"/>
      <c r="O23" s="405"/>
      <c r="P23" s="405"/>
      <c r="Q23" s="405"/>
      <c r="R23" s="405"/>
      <c r="S23" s="405"/>
      <c r="T23" s="405"/>
      <c r="U23" s="405"/>
      <c r="V23" s="405"/>
      <c r="W23" s="405"/>
      <c r="X23" s="405"/>
    </row>
    <row r="24" spans="2:24" ht="12.75" customHeight="1">
      <c r="B24" s="414">
        <v>23</v>
      </c>
      <c r="C24" s="410">
        <v>3831</v>
      </c>
      <c r="D24" s="410">
        <v>40221</v>
      </c>
      <c r="E24" s="411">
        <v>1637372</v>
      </c>
      <c r="F24" s="412">
        <v>1055008</v>
      </c>
      <c r="G24" s="413">
        <v>717242</v>
      </c>
      <c r="H24" s="412">
        <v>3899196</v>
      </c>
      <c r="I24" s="412">
        <v>5540</v>
      </c>
      <c r="J24" s="410">
        <v>7542</v>
      </c>
      <c r="K24" s="410">
        <v>229030</v>
      </c>
      <c r="L24" s="412">
        <v>1266644</v>
      </c>
      <c r="M24" s="405"/>
      <c r="N24" s="405"/>
      <c r="O24" s="405"/>
      <c r="P24" s="405"/>
      <c r="Q24" s="405"/>
      <c r="R24" s="405"/>
      <c r="S24" s="405"/>
      <c r="T24" s="405"/>
      <c r="U24" s="405"/>
      <c r="V24" s="405"/>
      <c r="W24" s="405"/>
      <c r="X24" s="405"/>
    </row>
    <row r="25" spans="2:24" ht="12.75" customHeight="1">
      <c r="B25" s="409">
        <v>24</v>
      </c>
      <c r="C25" s="410">
        <v>331</v>
      </c>
      <c r="D25" s="410">
        <v>8018</v>
      </c>
      <c r="E25" s="411">
        <v>1650307</v>
      </c>
      <c r="F25" s="412">
        <v>305507</v>
      </c>
      <c r="G25" s="413">
        <v>182924</v>
      </c>
      <c r="H25" s="412">
        <v>2383887</v>
      </c>
      <c r="I25" s="412">
        <v>2280</v>
      </c>
      <c r="J25" s="410">
        <v>983</v>
      </c>
      <c r="K25" s="410">
        <v>116383</v>
      </c>
      <c r="L25" s="412">
        <v>397702</v>
      </c>
      <c r="M25" s="405"/>
      <c r="N25" s="405"/>
      <c r="O25" s="405"/>
      <c r="P25" s="405"/>
      <c r="Q25" s="405"/>
      <c r="R25" s="405"/>
      <c r="S25" s="405"/>
      <c r="T25" s="405"/>
      <c r="U25" s="405"/>
      <c r="V25" s="405"/>
      <c r="W25" s="405"/>
      <c r="X25" s="405"/>
    </row>
    <row r="26" spans="2:24" ht="12.75" customHeight="1">
      <c r="B26" s="409">
        <v>25</v>
      </c>
      <c r="C26" s="410">
        <v>11508</v>
      </c>
      <c r="D26" s="410">
        <v>83349</v>
      </c>
      <c r="E26" s="411">
        <v>2548623</v>
      </c>
      <c r="F26" s="412">
        <v>1516751</v>
      </c>
      <c r="G26" s="413">
        <v>1433345</v>
      </c>
      <c r="H26" s="412">
        <v>6147294</v>
      </c>
      <c r="I26" s="412">
        <v>13237</v>
      </c>
      <c r="J26" s="410">
        <v>13053</v>
      </c>
      <c r="K26" s="410">
        <v>454697</v>
      </c>
      <c r="L26" s="412">
        <v>2164118</v>
      </c>
      <c r="M26" s="405"/>
      <c r="N26" s="405"/>
      <c r="O26" s="405"/>
      <c r="P26" s="405"/>
      <c r="Q26" s="405"/>
      <c r="R26" s="405"/>
      <c r="S26" s="405"/>
      <c r="T26" s="405"/>
      <c r="U26" s="405"/>
      <c r="V26" s="405"/>
      <c r="W26" s="405"/>
      <c r="X26" s="405"/>
    </row>
    <row r="27" spans="2:24" ht="12.75" customHeight="1">
      <c r="B27" s="414">
        <v>26</v>
      </c>
      <c r="C27" s="410">
        <v>325</v>
      </c>
      <c r="D27" s="410">
        <v>9605</v>
      </c>
      <c r="E27" s="411">
        <v>1363047</v>
      </c>
      <c r="F27" s="412">
        <v>232118</v>
      </c>
      <c r="G27" s="413">
        <v>231427</v>
      </c>
      <c r="H27" s="412">
        <v>1928903</v>
      </c>
      <c r="I27" s="412">
        <v>2663</v>
      </c>
      <c r="J27" s="410">
        <v>5712</v>
      </c>
      <c r="K27" s="410">
        <v>118440</v>
      </c>
      <c r="L27" s="412">
        <v>346093</v>
      </c>
      <c r="M27" s="405"/>
      <c r="N27" s="405"/>
      <c r="O27" s="405"/>
      <c r="P27" s="405"/>
      <c r="Q27" s="405"/>
      <c r="R27" s="405"/>
      <c r="S27" s="405"/>
      <c r="T27" s="405"/>
      <c r="U27" s="405"/>
      <c r="V27" s="405"/>
      <c r="W27" s="405"/>
      <c r="X27" s="405"/>
    </row>
    <row r="28" spans="2:24" ht="12.75" customHeight="1">
      <c r="B28" s="409">
        <v>27</v>
      </c>
      <c r="C28" s="410">
        <v>605</v>
      </c>
      <c r="D28" s="410">
        <v>19064</v>
      </c>
      <c r="E28" s="411">
        <v>1897663</v>
      </c>
      <c r="F28" s="412">
        <v>485231</v>
      </c>
      <c r="G28" s="413">
        <v>448743</v>
      </c>
      <c r="H28" s="412">
        <v>2999663</v>
      </c>
      <c r="I28" s="412">
        <v>4608</v>
      </c>
      <c r="J28" s="410">
        <v>5378</v>
      </c>
      <c r="K28" s="410">
        <v>150285</v>
      </c>
      <c r="L28" s="412">
        <v>654205</v>
      </c>
      <c r="M28" s="405"/>
      <c r="N28" s="405"/>
      <c r="O28" s="405"/>
      <c r="P28" s="405"/>
      <c r="Q28" s="405"/>
      <c r="R28" s="405"/>
      <c r="S28" s="405"/>
      <c r="T28" s="405"/>
      <c r="U28" s="405"/>
      <c r="V28" s="405"/>
      <c r="W28" s="405"/>
      <c r="X28" s="405"/>
    </row>
    <row r="29" spans="2:24" ht="12.75" customHeight="1">
      <c r="B29" s="409">
        <v>28</v>
      </c>
      <c r="C29" s="410">
        <v>1551</v>
      </c>
      <c r="D29" s="410">
        <v>22875</v>
      </c>
      <c r="E29" s="411">
        <v>1276115</v>
      </c>
      <c r="F29" s="412">
        <v>480643</v>
      </c>
      <c r="G29" s="413">
        <v>467985</v>
      </c>
      <c r="H29" s="412">
        <v>2578420</v>
      </c>
      <c r="I29" s="412">
        <v>3686</v>
      </c>
      <c r="J29" s="410">
        <v>6544</v>
      </c>
      <c r="K29" s="410">
        <v>118928</v>
      </c>
      <c r="L29" s="412">
        <v>832737</v>
      </c>
      <c r="M29" s="405"/>
      <c r="N29" s="405"/>
      <c r="O29" s="405"/>
      <c r="P29" s="405"/>
      <c r="Q29" s="405"/>
      <c r="R29" s="405"/>
      <c r="S29" s="405"/>
      <c r="T29" s="405"/>
      <c r="U29" s="405"/>
      <c r="V29" s="405"/>
      <c r="W29" s="405"/>
      <c r="X29" s="405"/>
    </row>
    <row r="30" spans="2:24" ht="12.75" customHeight="1">
      <c r="B30" s="414">
        <v>29</v>
      </c>
      <c r="C30" s="410">
        <v>685</v>
      </c>
      <c r="D30" s="410">
        <v>33526</v>
      </c>
      <c r="E30" s="411">
        <v>5259816</v>
      </c>
      <c r="F30" s="412">
        <v>926395</v>
      </c>
      <c r="G30" s="413">
        <v>750035</v>
      </c>
      <c r="H30" s="412">
        <v>7223687</v>
      </c>
      <c r="I30" s="412">
        <v>23044</v>
      </c>
      <c r="J30" s="410">
        <v>3590</v>
      </c>
      <c r="K30" s="410">
        <v>385326</v>
      </c>
      <c r="L30" s="412">
        <v>1136192</v>
      </c>
      <c r="M30" s="405"/>
      <c r="N30" s="405"/>
      <c r="O30" s="405"/>
      <c r="P30" s="405"/>
      <c r="Q30" s="405"/>
      <c r="R30" s="405"/>
      <c r="S30" s="405"/>
      <c r="T30" s="405"/>
      <c r="U30" s="405"/>
      <c r="V30" s="405"/>
      <c r="W30" s="405"/>
      <c r="X30" s="405"/>
    </row>
    <row r="31" spans="2:24" ht="12.75" customHeight="1">
      <c r="B31" s="409">
        <v>30</v>
      </c>
      <c r="C31" s="410">
        <v>211</v>
      </c>
      <c r="D31" s="410">
        <v>4814</v>
      </c>
      <c r="E31" s="411">
        <v>391571</v>
      </c>
      <c r="F31" s="412">
        <v>199127</v>
      </c>
      <c r="G31" s="413">
        <v>104582</v>
      </c>
      <c r="H31" s="412">
        <v>750142</v>
      </c>
      <c r="I31" s="412">
        <v>1940</v>
      </c>
      <c r="J31" s="410">
        <v>3080</v>
      </c>
      <c r="K31" s="410">
        <v>81289</v>
      </c>
      <c r="L31" s="412">
        <v>159691</v>
      </c>
      <c r="M31" s="405"/>
      <c r="N31" s="405"/>
      <c r="O31" s="405"/>
      <c r="P31" s="405"/>
      <c r="Q31" s="405"/>
      <c r="R31" s="405"/>
      <c r="S31" s="405"/>
      <c r="T31" s="405"/>
      <c r="U31" s="405"/>
      <c r="V31" s="405"/>
      <c r="W31" s="405"/>
      <c r="X31" s="405"/>
    </row>
    <row r="32" spans="2:24" ht="12.75" customHeight="1">
      <c r="B32" s="409">
        <v>31</v>
      </c>
      <c r="C32" s="410">
        <v>4414</v>
      </c>
      <c r="D32" s="410">
        <v>31154</v>
      </c>
      <c r="E32" s="411">
        <v>844800</v>
      </c>
      <c r="F32" s="412">
        <v>300501</v>
      </c>
      <c r="G32" s="413">
        <v>374640</v>
      </c>
      <c r="H32" s="412">
        <v>1683495</v>
      </c>
      <c r="I32" s="412">
        <v>1022</v>
      </c>
      <c r="J32" s="410">
        <v>8540</v>
      </c>
      <c r="K32" s="410">
        <v>104084</v>
      </c>
      <c r="L32" s="412">
        <v>541075</v>
      </c>
      <c r="M32" s="405"/>
      <c r="N32" s="405"/>
      <c r="O32" s="405"/>
      <c r="P32" s="405"/>
      <c r="Q32" s="405"/>
      <c r="R32" s="405"/>
      <c r="S32" s="405"/>
      <c r="T32" s="405"/>
      <c r="U32" s="405"/>
      <c r="V32" s="405"/>
      <c r="W32" s="405"/>
      <c r="X32" s="405"/>
    </row>
    <row r="33" spans="2:24" ht="12.75" customHeight="1">
      <c r="B33" s="414">
        <v>32</v>
      </c>
      <c r="C33" s="410">
        <v>3097</v>
      </c>
      <c r="D33" s="410">
        <v>14522</v>
      </c>
      <c r="E33" s="411">
        <v>524487</v>
      </c>
      <c r="F33" s="412">
        <v>180173</v>
      </c>
      <c r="G33" s="413">
        <v>211867</v>
      </c>
      <c r="H33" s="412">
        <v>1013988</v>
      </c>
      <c r="I33" s="412">
        <v>488</v>
      </c>
      <c r="J33" s="410">
        <v>3057</v>
      </c>
      <c r="K33" s="410">
        <v>57828</v>
      </c>
      <c r="L33" s="412">
        <v>314843</v>
      </c>
      <c r="M33" s="405"/>
      <c r="N33" s="405"/>
      <c r="O33" s="405"/>
      <c r="P33" s="405"/>
      <c r="Q33" s="405"/>
      <c r="R33" s="405"/>
      <c r="S33" s="405"/>
      <c r="T33" s="405"/>
      <c r="U33" s="405"/>
      <c r="V33" s="405"/>
      <c r="W33" s="405"/>
      <c r="X33" s="405"/>
    </row>
    <row r="34" spans="2:24" ht="12.75" customHeight="1">
      <c r="B34" s="414">
        <v>33</v>
      </c>
      <c r="C34" s="410">
        <v>3749</v>
      </c>
      <c r="D34" s="410">
        <v>20203</v>
      </c>
      <c r="E34" s="411">
        <v>456462</v>
      </c>
      <c r="F34" s="412">
        <v>539908</v>
      </c>
      <c r="G34" s="413">
        <v>461777</v>
      </c>
      <c r="H34" s="412">
        <v>1599422</v>
      </c>
      <c r="I34" s="412">
        <v>2119</v>
      </c>
      <c r="J34" s="410">
        <v>1858</v>
      </c>
      <c r="K34" s="410">
        <v>57689</v>
      </c>
      <c r="L34" s="412">
        <v>623657</v>
      </c>
      <c r="M34" s="405"/>
      <c r="N34" s="405"/>
      <c r="O34" s="405"/>
      <c r="P34" s="405"/>
      <c r="Q34" s="405"/>
      <c r="R34" s="405"/>
      <c r="S34" s="405"/>
      <c r="T34" s="405"/>
      <c r="U34" s="405"/>
      <c r="V34" s="405"/>
      <c r="W34" s="405"/>
      <c r="X34" s="405"/>
    </row>
    <row r="35" spans="2:24" s="406" customFormat="1" ht="12.75" customHeight="1">
      <c r="B35" s="408" t="s">
        <v>446</v>
      </c>
      <c r="C35" s="415">
        <v>3977</v>
      </c>
      <c r="D35" s="415">
        <v>12343</v>
      </c>
      <c r="E35" s="416">
        <v>13967445</v>
      </c>
      <c r="F35" s="417">
        <v>1831750</v>
      </c>
      <c r="G35" s="418">
        <v>419556</v>
      </c>
      <c r="H35" s="417">
        <v>20571534</v>
      </c>
      <c r="I35" s="417">
        <v>25860</v>
      </c>
      <c r="J35" s="415">
        <v>429</v>
      </c>
      <c r="K35" s="415">
        <v>1379380</v>
      </c>
      <c r="L35" s="417">
        <v>4386601</v>
      </c>
      <c r="M35" s="405"/>
      <c r="N35" s="405"/>
      <c r="O35" s="405"/>
      <c r="P35" s="405"/>
      <c r="Q35" s="405"/>
      <c r="R35" s="405"/>
      <c r="S35" s="405"/>
      <c r="T35" s="405"/>
      <c r="U35" s="405"/>
      <c r="V35" s="405"/>
      <c r="W35" s="405"/>
      <c r="X35" s="405"/>
    </row>
    <row r="36" spans="2:24" s="406" customFormat="1" ht="12.75" customHeight="1">
      <c r="B36" s="408" t="s">
        <v>447</v>
      </c>
      <c r="C36" s="415">
        <v>1229</v>
      </c>
      <c r="D36" s="415">
        <v>31782</v>
      </c>
      <c r="E36" s="416">
        <v>709573</v>
      </c>
      <c r="F36" s="417">
        <v>1162449</v>
      </c>
      <c r="G36" s="418">
        <v>594767</v>
      </c>
      <c r="H36" s="417">
        <v>3278631</v>
      </c>
      <c r="I36" s="417">
        <v>17039</v>
      </c>
      <c r="J36" s="415">
        <v>24017</v>
      </c>
      <c r="K36" s="415">
        <v>200237</v>
      </c>
      <c r="L36" s="415">
        <v>1478193</v>
      </c>
      <c r="M36" s="405"/>
      <c r="N36" s="405"/>
      <c r="O36" s="405"/>
      <c r="P36" s="405"/>
      <c r="Q36" s="405"/>
      <c r="R36" s="405"/>
      <c r="S36" s="405"/>
      <c r="T36" s="405"/>
      <c r="U36" s="405"/>
      <c r="V36" s="405"/>
      <c r="W36" s="405"/>
      <c r="X36" s="405"/>
    </row>
    <row r="37" spans="2:24" s="419" customFormat="1" ht="12.75" customHeight="1">
      <c r="B37" s="408" t="s">
        <v>448</v>
      </c>
      <c r="C37" s="415">
        <v>78866</v>
      </c>
      <c r="D37" s="415">
        <v>301862</v>
      </c>
      <c r="E37" s="416">
        <v>4617546</v>
      </c>
      <c r="F37" s="417">
        <v>7331350</v>
      </c>
      <c r="G37" s="418">
        <v>4106914</v>
      </c>
      <c r="H37" s="417">
        <v>17490657</v>
      </c>
      <c r="I37" s="417">
        <v>36258</v>
      </c>
      <c r="J37" s="415">
        <v>18020</v>
      </c>
      <c r="K37" s="415">
        <v>373771</v>
      </c>
      <c r="L37" s="415">
        <v>5365771</v>
      </c>
      <c r="M37" s="405"/>
      <c r="N37" s="405"/>
      <c r="O37" s="405"/>
      <c r="P37" s="405"/>
      <c r="Q37" s="405"/>
      <c r="R37" s="405"/>
      <c r="S37" s="405"/>
      <c r="T37" s="405"/>
      <c r="U37" s="405"/>
      <c r="V37" s="405"/>
      <c r="W37" s="405"/>
      <c r="X37" s="405"/>
    </row>
    <row r="38" spans="2:24" s="406" customFormat="1" ht="12.75" customHeight="1">
      <c r="B38" s="408" t="s">
        <v>449</v>
      </c>
      <c r="C38" s="415">
        <v>220359</v>
      </c>
      <c r="D38" s="415">
        <v>749170</v>
      </c>
      <c r="E38" s="416">
        <v>100216740</v>
      </c>
      <c r="F38" s="417">
        <v>13414663</v>
      </c>
      <c r="G38" s="418">
        <v>10454195</v>
      </c>
      <c r="H38" s="417">
        <v>128087653</v>
      </c>
      <c r="I38" s="417">
        <v>30756</v>
      </c>
      <c r="J38" s="415">
        <v>118194</v>
      </c>
      <c r="K38" s="415">
        <v>2241931</v>
      </c>
      <c r="L38" s="415">
        <v>16581928</v>
      </c>
      <c r="M38" s="405"/>
      <c r="N38" s="405"/>
      <c r="O38" s="405"/>
      <c r="P38" s="405"/>
      <c r="Q38" s="405"/>
      <c r="R38" s="405"/>
      <c r="S38" s="405"/>
      <c r="T38" s="405"/>
      <c r="U38" s="405"/>
      <c r="V38" s="405"/>
      <c r="W38" s="405"/>
      <c r="X38" s="405"/>
    </row>
    <row r="39" spans="2:24" ht="12.75" customHeight="1">
      <c r="B39" s="409">
        <v>45</v>
      </c>
      <c r="C39" s="410">
        <v>28760</v>
      </c>
      <c r="D39" s="410">
        <v>93824</v>
      </c>
      <c r="E39" s="411">
        <v>15941371</v>
      </c>
      <c r="F39" s="412">
        <v>1418316</v>
      </c>
      <c r="G39" s="413">
        <v>1320179</v>
      </c>
      <c r="H39" s="412">
        <v>18961758</v>
      </c>
      <c r="I39" s="412">
        <v>14592</v>
      </c>
      <c r="J39" s="410">
        <v>23826</v>
      </c>
      <c r="K39" s="410">
        <v>346537</v>
      </c>
      <c r="L39" s="410">
        <v>1962729</v>
      </c>
      <c r="M39" s="405"/>
      <c r="N39" s="405"/>
      <c r="O39" s="405"/>
      <c r="P39" s="405"/>
      <c r="Q39" s="405"/>
      <c r="R39" s="405"/>
      <c r="S39" s="405"/>
      <c r="T39" s="405"/>
      <c r="U39" s="405"/>
      <c r="V39" s="405"/>
      <c r="W39" s="405"/>
      <c r="X39" s="405"/>
    </row>
    <row r="40" spans="2:24" ht="12.75" customHeight="1">
      <c r="B40" s="409">
        <v>46</v>
      </c>
      <c r="C40" s="410">
        <v>58332</v>
      </c>
      <c r="D40" s="410">
        <v>224032</v>
      </c>
      <c r="E40" s="411">
        <v>49083471</v>
      </c>
      <c r="F40" s="412">
        <v>6656987</v>
      </c>
      <c r="G40" s="413">
        <v>4339950</v>
      </c>
      <c r="H40" s="412">
        <v>62762500</v>
      </c>
      <c r="I40" s="412">
        <v>9513</v>
      </c>
      <c r="J40" s="410">
        <v>54694</v>
      </c>
      <c r="K40" s="410">
        <v>775860</v>
      </c>
      <c r="L40" s="410">
        <v>7495663</v>
      </c>
      <c r="M40" s="405"/>
      <c r="N40" s="405"/>
      <c r="O40" s="405"/>
      <c r="P40" s="405"/>
      <c r="Q40" s="405"/>
      <c r="R40" s="405"/>
      <c r="S40" s="405"/>
      <c r="T40" s="405"/>
      <c r="U40" s="405"/>
      <c r="V40" s="405"/>
      <c r="W40" s="405"/>
      <c r="X40" s="405"/>
    </row>
    <row r="41" spans="2:24" ht="12.75" customHeight="1">
      <c r="B41" s="409">
        <v>47</v>
      </c>
      <c r="C41" s="410">
        <v>133267</v>
      </c>
      <c r="D41" s="410">
        <v>431314</v>
      </c>
      <c r="E41" s="411">
        <v>35191899</v>
      </c>
      <c r="F41" s="412">
        <v>5339360</v>
      </c>
      <c r="G41" s="413">
        <v>4794067</v>
      </c>
      <c r="H41" s="412">
        <v>46363394</v>
      </c>
      <c r="I41" s="412">
        <v>6652</v>
      </c>
      <c r="J41" s="410">
        <v>39674</v>
      </c>
      <c r="K41" s="410">
        <v>1119534</v>
      </c>
      <c r="L41" s="410">
        <v>7123536</v>
      </c>
      <c r="M41" s="405"/>
      <c r="N41" s="405"/>
      <c r="O41" s="405"/>
      <c r="P41" s="405"/>
      <c r="Q41" s="405"/>
      <c r="R41" s="405"/>
      <c r="S41" s="405"/>
      <c r="T41" s="405"/>
      <c r="U41" s="405"/>
      <c r="V41" s="405"/>
      <c r="W41" s="405"/>
      <c r="X41" s="405"/>
    </row>
    <row r="42" spans="2:24" s="406" customFormat="1" ht="12.75" customHeight="1">
      <c r="B42" s="408" t="s">
        <v>450</v>
      </c>
      <c r="C42" s="415">
        <v>21799</v>
      </c>
      <c r="D42" s="415">
        <v>159888</v>
      </c>
      <c r="E42" s="416">
        <v>1228786</v>
      </c>
      <c r="F42" s="420">
        <v>10875059</v>
      </c>
      <c r="G42" s="421">
        <v>3803937</v>
      </c>
      <c r="H42" s="420">
        <v>18424721</v>
      </c>
      <c r="I42" s="420">
        <v>46064</v>
      </c>
      <c r="J42" s="415">
        <v>77931</v>
      </c>
      <c r="K42" s="415">
        <v>990997</v>
      </c>
      <c r="L42" s="415">
        <v>6628577</v>
      </c>
      <c r="M42" s="405"/>
      <c r="N42" s="405"/>
      <c r="O42" s="405"/>
      <c r="P42" s="405"/>
      <c r="Q42" s="405"/>
      <c r="R42" s="405"/>
      <c r="S42" s="405"/>
      <c r="T42" s="405"/>
      <c r="U42" s="405"/>
      <c r="V42" s="405"/>
      <c r="W42" s="405"/>
      <c r="X42" s="405"/>
    </row>
    <row r="43" spans="2:24" s="406" customFormat="1" ht="12.75" customHeight="1">
      <c r="B43" s="408" t="s">
        <v>451</v>
      </c>
      <c r="C43" s="415">
        <v>97562</v>
      </c>
      <c r="D43" s="415">
        <v>317808</v>
      </c>
      <c r="E43" s="416">
        <v>3286507</v>
      </c>
      <c r="F43" s="420">
        <v>3776604</v>
      </c>
      <c r="G43" s="421">
        <v>2857424</v>
      </c>
      <c r="H43" s="420">
        <v>11614547</v>
      </c>
      <c r="I43" s="420">
        <v>7077</v>
      </c>
      <c r="J43" s="415">
        <v>44295</v>
      </c>
      <c r="K43" s="415">
        <v>1235978</v>
      </c>
      <c r="L43" s="415">
        <v>4749572</v>
      </c>
      <c r="M43" s="405"/>
      <c r="N43" s="405"/>
      <c r="O43" s="405"/>
      <c r="P43" s="405"/>
      <c r="Q43" s="405"/>
      <c r="R43" s="405"/>
      <c r="S43" s="405"/>
      <c r="T43" s="405"/>
      <c r="U43" s="405"/>
      <c r="V43" s="405"/>
      <c r="W43" s="405"/>
      <c r="X43" s="405"/>
    </row>
    <row r="44" spans="2:24" s="406" customFormat="1" ht="12.75" customHeight="1">
      <c r="B44" s="408" t="s">
        <v>452</v>
      </c>
      <c r="C44" s="415">
        <v>16453</v>
      </c>
      <c r="D44" s="415">
        <v>94132</v>
      </c>
      <c r="E44" s="416">
        <v>1072492</v>
      </c>
      <c r="F44" s="420">
        <v>5767275</v>
      </c>
      <c r="G44" s="421">
        <v>2737347</v>
      </c>
      <c r="H44" s="420">
        <v>11898472</v>
      </c>
      <c r="I44" s="420">
        <v>181825</v>
      </c>
      <c r="J44" s="415">
        <v>50759</v>
      </c>
      <c r="K44" s="415">
        <v>1302895</v>
      </c>
      <c r="L44" s="415">
        <v>5374101</v>
      </c>
      <c r="M44" s="405"/>
      <c r="N44" s="405"/>
      <c r="O44" s="405"/>
      <c r="P44" s="405"/>
      <c r="Q44" s="405"/>
      <c r="R44" s="405"/>
      <c r="S44" s="405"/>
      <c r="T44" s="405"/>
      <c r="U44" s="405"/>
      <c r="V44" s="405"/>
      <c r="W44" s="405"/>
      <c r="X44" s="405"/>
    </row>
    <row r="45" spans="2:24" s="406" customFormat="1" ht="12.75" customHeight="1">
      <c r="B45" s="407" t="s">
        <v>453</v>
      </c>
      <c r="C45" s="415">
        <v>35787</v>
      </c>
      <c r="D45" s="415">
        <v>56778</v>
      </c>
      <c r="E45" s="416">
        <v>1734082</v>
      </c>
      <c r="F45" s="420">
        <v>1932958</v>
      </c>
      <c r="G45" s="421">
        <v>501665</v>
      </c>
      <c r="H45" s="420">
        <v>5422987</v>
      </c>
      <c r="I45" s="420">
        <v>8210</v>
      </c>
      <c r="J45" s="415">
        <v>7702</v>
      </c>
      <c r="K45" s="415">
        <v>1235113</v>
      </c>
      <c r="L45" s="415">
        <v>1897380</v>
      </c>
      <c r="M45" s="405"/>
      <c r="N45" s="405"/>
      <c r="O45" s="405"/>
      <c r="P45" s="405"/>
      <c r="Q45" s="405"/>
      <c r="R45" s="405"/>
      <c r="S45" s="405"/>
      <c r="T45" s="405"/>
      <c r="U45" s="405"/>
      <c r="V45" s="405"/>
      <c r="W45" s="405"/>
      <c r="X45" s="405"/>
    </row>
    <row r="46" spans="2:24" s="406" customFormat="1" ht="12.75" customHeight="1">
      <c r="B46" s="408" t="s">
        <v>454</v>
      </c>
      <c r="C46" s="415">
        <v>120198</v>
      </c>
      <c r="D46" s="415">
        <v>240536</v>
      </c>
      <c r="E46" s="416">
        <v>739470</v>
      </c>
      <c r="F46" s="420">
        <v>5311290</v>
      </c>
      <c r="G46" s="421">
        <v>3414866</v>
      </c>
      <c r="H46" s="420">
        <v>11185502</v>
      </c>
      <c r="I46" s="420">
        <v>20089</v>
      </c>
      <c r="J46" s="415">
        <v>102673</v>
      </c>
      <c r="K46" s="415">
        <v>681437</v>
      </c>
      <c r="L46" s="415">
        <v>5305886</v>
      </c>
      <c r="M46" s="405"/>
      <c r="N46" s="405"/>
      <c r="O46" s="405"/>
      <c r="P46" s="405"/>
      <c r="Q46" s="405"/>
      <c r="R46" s="405"/>
      <c r="S46" s="405"/>
      <c r="T46" s="405"/>
      <c r="U46" s="405"/>
      <c r="V46" s="405"/>
      <c r="W46" s="405"/>
      <c r="X46" s="405"/>
    </row>
    <row r="47" spans="2:24" s="406" customFormat="1" ht="12.75" customHeight="1">
      <c r="B47" s="408" t="s">
        <v>455</v>
      </c>
      <c r="C47" s="415">
        <v>163936</v>
      </c>
      <c r="D47" s="415">
        <v>447481</v>
      </c>
      <c r="E47" s="416">
        <v>947134</v>
      </c>
      <c r="F47" s="420">
        <v>4464679</v>
      </c>
      <c r="G47" s="421">
        <v>3823983</v>
      </c>
      <c r="H47" s="420">
        <v>10952099</v>
      </c>
      <c r="I47" s="420">
        <v>23990</v>
      </c>
      <c r="J47" s="415">
        <v>17382</v>
      </c>
      <c r="K47" s="415">
        <v>1135949</v>
      </c>
      <c r="L47" s="415">
        <v>5672493</v>
      </c>
      <c r="M47" s="405"/>
      <c r="N47" s="405"/>
      <c r="O47" s="405"/>
      <c r="P47" s="405"/>
      <c r="Q47" s="405"/>
      <c r="R47" s="405"/>
      <c r="S47" s="405"/>
      <c r="T47" s="405"/>
      <c r="U47" s="405"/>
      <c r="V47" s="405"/>
      <c r="W47" s="405"/>
      <c r="X47" s="405"/>
    </row>
    <row r="48" spans="2:24" s="406" customFormat="1" ht="12.75" customHeight="1">
      <c r="B48" s="407" t="s">
        <v>456</v>
      </c>
      <c r="C48" s="415">
        <v>54647</v>
      </c>
      <c r="D48" s="415">
        <v>92490</v>
      </c>
      <c r="E48" s="416">
        <v>39845</v>
      </c>
      <c r="F48" s="420">
        <v>583586</v>
      </c>
      <c r="G48" s="421">
        <v>778753</v>
      </c>
      <c r="H48" s="420">
        <v>1470705</v>
      </c>
      <c r="I48" s="420">
        <v>1613</v>
      </c>
      <c r="J48" s="415">
        <v>255282</v>
      </c>
      <c r="K48" s="415">
        <v>50293</v>
      </c>
      <c r="L48" s="415">
        <v>848812</v>
      </c>
      <c r="M48" s="405"/>
      <c r="N48" s="405"/>
      <c r="O48" s="405"/>
      <c r="P48" s="405"/>
      <c r="Q48" s="405"/>
      <c r="R48" s="405"/>
      <c r="S48" s="405"/>
      <c r="T48" s="405"/>
      <c r="U48" s="405"/>
      <c r="V48" s="405"/>
      <c r="W48" s="405"/>
      <c r="X48" s="405"/>
    </row>
    <row r="49" spans="2:24" s="406" customFormat="1" ht="12.75" customHeight="1">
      <c r="B49" s="408" t="s">
        <v>457</v>
      </c>
      <c r="C49" s="415">
        <v>90728</v>
      </c>
      <c r="D49" s="415">
        <v>170461</v>
      </c>
      <c r="E49" s="416">
        <v>596587</v>
      </c>
      <c r="F49" s="420">
        <v>3042623</v>
      </c>
      <c r="G49" s="421">
        <v>1607476</v>
      </c>
      <c r="H49" s="420">
        <v>6788353</v>
      </c>
      <c r="I49" s="420">
        <v>1624</v>
      </c>
      <c r="J49" s="415">
        <v>73307</v>
      </c>
      <c r="K49" s="415">
        <v>342703</v>
      </c>
      <c r="L49" s="415">
        <v>3165330</v>
      </c>
      <c r="M49" s="405"/>
      <c r="N49" s="405"/>
      <c r="O49" s="405"/>
      <c r="P49" s="405"/>
      <c r="Q49" s="405"/>
      <c r="R49" s="405"/>
      <c r="S49" s="405"/>
      <c r="T49" s="405"/>
      <c r="U49" s="405"/>
      <c r="V49" s="405"/>
      <c r="W49" s="405"/>
      <c r="X49" s="405"/>
    </row>
    <row r="50" spans="2:24" s="406" customFormat="1" ht="12.75" customHeight="1">
      <c r="B50" s="408" t="s">
        <v>458</v>
      </c>
      <c r="C50" s="415">
        <v>32815</v>
      </c>
      <c r="D50" s="415">
        <v>52529</v>
      </c>
      <c r="E50" s="416">
        <v>255288</v>
      </c>
      <c r="F50" s="420">
        <v>962186</v>
      </c>
      <c r="G50" s="421">
        <v>605387</v>
      </c>
      <c r="H50" s="420">
        <v>2197962</v>
      </c>
      <c r="I50" s="420">
        <v>1289</v>
      </c>
      <c r="J50" s="415">
        <v>38942</v>
      </c>
      <c r="K50" s="415">
        <v>403239</v>
      </c>
      <c r="L50" s="415">
        <v>1050309</v>
      </c>
      <c r="M50" s="405"/>
      <c r="N50" s="405"/>
      <c r="O50" s="405"/>
      <c r="P50" s="405"/>
      <c r="Q50" s="405"/>
      <c r="R50" s="405"/>
      <c r="S50" s="405"/>
      <c r="T50" s="405"/>
      <c r="U50" s="405"/>
      <c r="V50" s="405"/>
      <c r="W50" s="405"/>
      <c r="X50" s="405"/>
    </row>
    <row r="51" spans="2:24" s="406" customFormat="1" ht="12.75" customHeight="1">
      <c r="B51" s="408" t="s">
        <v>459</v>
      </c>
      <c r="C51" s="415">
        <v>56904</v>
      </c>
      <c r="D51" s="415">
        <v>87575</v>
      </c>
      <c r="E51" s="416">
        <v>231384</v>
      </c>
      <c r="F51" s="420">
        <v>655355</v>
      </c>
      <c r="G51" s="421">
        <v>498019</v>
      </c>
      <c r="H51" s="420">
        <v>1530721</v>
      </c>
      <c r="I51" s="420">
        <v>787</v>
      </c>
      <c r="J51" s="415">
        <v>120172</v>
      </c>
      <c r="K51" s="415">
        <v>142590</v>
      </c>
      <c r="L51" s="415">
        <v>687862</v>
      </c>
      <c r="M51" s="405"/>
      <c r="N51" s="405"/>
      <c r="O51" s="405"/>
      <c r="P51" s="405"/>
      <c r="Q51" s="405"/>
      <c r="R51" s="405"/>
      <c r="S51" s="405"/>
      <c r="T51" s="405"/>
      <c r="U51" s="405"/>
      <c r="V51" s="405"/>
      <c r="W51" s="405"/>
      <c r="X51" s="405"/>
    </row>
    <row r="52" spans="2:24" ht="18" customHeight="1">
      <c r="B52" s="5795"/>
      <c r="C52" s="5782" t="s">
        <v>460</v>
      </c>
      <c r="D52" s="5782" t="s">
        <v>461</v>
      </c>
      <c r="E52" s="5799" t="s">
        <v>462</v>
      </c>
      <c r="F52" s="5794"/>
      <c r="G52" s="5800"/>
      <c r="H52" s="5801" t="s">
        <v>463</v>
      </c>
      <c r="I52" s="5794"/>
      <c r="J52" s="5800"/>
      <c r="K52" s="5788" t="s">
        <v>464</v>
      </c>
      <c r="L52" s="5790" t="s">
        <v>465</v>
      </c>
    </row>
    <row r="53" spans="2:24" ht="39" customHeight="1">
      <c r="B53" s="5796"/>
      <c r="C53" s="5798"/>
      <c r="D53" s="5798"/>
      <c r="E53" s="402" t="s">
        <v>437</v>
      </c>
      <c r="F53" s="422" t="s">
        <v>438</v>
      </c>
      <c r="G53" s="302" t="s">
        <v>466</v>
      </c>
      <c r="H53" s="302" t="s">
        <v>467</v>
      </c>
      <c r="I53" s="302" t="s">
        <v>468</v>
      </c>
      <c r="J53" s="302" t="s">
        <v>469</v>
      </c>
      <c r="K53" s="5789"/>
      <c r="L53" s="5791"/>
    </row>
    <row r="54" spans="2:24" ht="18" customHeight="1">
      <c r="B54" s="5797"/>
      <c r="C54" s="5792" t="s">
        <v>263</v>
      </c>
      <c r="D54" s="5793"/>
      <c r="E54" s="5792" t="s">
        <v>60</v>
      </c>
      <c r="F54" s="5794"/>
      <c r="G54" s="5794"/>
      <c r="H54" s="5794"/>
      <c r="I54" s="5794"/>
      <c r="J54" s="5794"/>
      <c r="K54" s="5794"/>
      <c r="L54" s="5794"/>
    </row>
    <row r="55" spans="2:24" ht="4.5" customHeight="1">
      <c r="B55" s="423"/>
      <c r="C55" s="424"/>
      <c r="D55" s="424"/>
      <c r="E55" s="424"/>
      <c r="F55" s="425"/>
      <c r="G55" s="425"/>
      <c r="H55" s="425"/>
      <c r="I55" s="425"/>
      <c r="J55" s="425"/>
      <c r="K55" s="425"/>
      <c r="L55" s="425"/>
    </row>
    <row r="56" spans="2:24" s="426" customFormat="1" ht="12" customHeight="1">
      <c r="B56" s="5787" t="s">
        <v>200</v>
      </c>
      <c r="C56" s="5787"/>
      <c r="D56" s="5787"/>
      <c r="E56" s="5787"/>
      <c r="F56" s="5787"/>
      <c r="G56" s="5787"/>
      <c r="H56" s="5787"/>
      <c r="I56" s="5787"/>
      <c r="J56" s="5787"/>
      <c r="K56" s="5787"/>
      <c r="L56" s="5787"/>
    </row>
    <row r="57" spans="2:24" s="426" customFormat="1" ht="12" customHeight="1">
      <c r="B57" s="5787" t="s">
        <v>264</v>
      </c>
      <c r="C57" s="5787"/>
      <c r="D57" s="5787"/>
      <c r="E57" s="5787"/>
      <c r="F57" s="5787"/>
      <c r="G57" s="5787"/>
      <c r="H57" s="5787"/>
      <c r="I57" s="5787"/>
      <c r="J57" s="5787"/>
      <c r="K57" s="5787"/>
      <c r="L57" s="5787"/>
    </row>
    <row r="58" spans="2:24" s="426" customFormat="1" ht="12" customHeight="1">
      <c r="B58" s="5787" t="s">
        <v>265</v>
      </c>
      <c r="C58" s="5787"/>
      <c r="D58" s="5787"/>
      <c r="E58" s="5787"/>
      <c r="F58" s="5787"/>
      <c r="G58" s="5787"/>
      <c r="H58" s="5787"/>
      <c r="I58" s="5787"/>
      <c r="J58" s="5787"/>
      <c r="K58" s="5787"/>
      <c r="L58" s="5787"/>
    </row>
    <row r="59" spans="2:24" ht="4.5" customHeight="1">
      <c r="B59" s="398"/>
      <c r="C59" s="427"/>
      <c r="D59" s="427"/>
      <c r="E59" s="427"/>
      <c r="F59" s="427"/>
      <c r="G59" s="427"/>
      <c r="H59" s="427"/>
      <c r="I59" s="427"/>
      <c r="J59" s="427"/>
      <c r="K59" s="427"/>
      <c r="L59" s="427"/>
    </row>
    <row r="60" spans="2:24" ht="12" customHeight="1">
      <c r="B60" s="4719" t="s">
        <v>64</v>
      </c>
      <c r="C60" s="4719"/>
      <c r="D60" s="4719"/>
      <c r="E60" s="4719"/>
      <c r="F60" s="4719"/>
      <c r="G60" s="4719"/>
      <c r="H60" s="4719"/>
      <c r="I60" s="190"/>
      <c r="J60" s="428"/>
      <c r="K60" s="428"/>
      <c r="L60" s="428"/>
    </row>
    <row r="61" spans="2:24" ht="12" customHeight="1">
      <c r="B61" s="5734" t="s">
        <v>470</v>
      </c>
      <c r="C61" s="5734"/>
      <c r="D61" s="5734"/>
      <c r="E61" s="5734" t="s">
        <v>471</v>
      </c>
      <c r="F61" s="5734"/>
      <c r="G61" s="5734"/>
      <c r="H61" s="5734" t="s">
        <v>472</v>
      </c>
      <c r="I61" s="5734"/>
      <c r="J61" s="5734"/>
      <c r="K61" s="5734"/>
      <c r="L61" s="428"/>
    </row>
    <row r="62" spans="2:24" ht="12" customHeight="1">
      <c r="B62" s="5734" t="s">
        <v>473</v>
      </c>
      <c r="C62" s="5734"/>
      <c r="D62" s="5734"/>
      <c r="E62" s="5734" t="s">
        <v>474</v>
      </c>
      <c r="F62" s="5734"/>
      <c r="G62" s="5734"/>
      <c r="H62" s="5734" t="s">
        <v>475</v>
      </c>
      <c r="I62" s="5734"/>
      <c r="J62" s="5734"/>
      <c r="K62" s="5734"/>
      <c r="L62" s="428"/>
    </row>
    <row r="63" spans="2:24" ht="12" customHeight="1">
      <c r="B63" s="5734" t="s">
        <v>476</v>
      </c>
      <c r="C63" s="5734"/>
      <c r="D63" s="5734"/>
      <c r="E63" s="5734" t="s">
        <v>477</v>
      </c>
      <c r="F63" s="5734"/>
      <c r="G63" s="5734"/>
      <c r="H63" s="5734" t="s">
        <v>478</v>
      </c>
      <c r="I63" s="5734"/>
      <c r="J63" s="5734"/>
      <c r="K63" s="5734"/>
      <c r="L63" s="428"/>
    </row>
    <row r="64" spans="2:24">
      <c r="C64" s="428"/>
      <c r="D64" s="428"/>
      <c r="E64" s="428"/>
      <c r="F64" s="428"/>
      <c r="G64" s="428"/>
      <c r="H64" s="428"/>
      <c r="I64" s="428"/>
      <c r="J64" s="428"/>
      <c r="K64" s="428"/>
      <c r="L64" s="428"/>
    </row>
    <row r="65" spans="3:13">
      <c r="C65" s="428"/>
      <c r="D65" s="428"/>
      <c r="E65" s="428"/>
      <c r="F65" s="428"/>
      <c r="G65" s="428"/>
      <c r="H65" s="428"/>
      <c r="I65" s="428"/>
      <c r="J65" s="428"/>
      <c r="K65" s="428"/>
      <c r="L65" s="428"/>
    </row>
    <row r="66" spans="3:13">
      <c r="C66" s="429"/>
      <c r="D66" s="429"/>
      <c r="E66" s="429"/>
      <c r="F66" s="429"/>
      <c r="G66" s="429"/>
      <c r="H66" s="429"/>
      <c r="I66" s="429"/>
      <c r="J66" s="429"/>
      <c r="K66" s="429"/>
      <c r="L66" s="429"/>
      <c r="M66" s="413"/>
    </row>
    <row r="67" spans="3:13">
      <c r="C67" s="429"/>
      <c r="D67" s="429"/>
      <c r="E67" s="429"/>
      <c r="F67" s="429"/>
      <c r="G67" s="429"/>
      <c r="H67" s="429"/>
      <c r="I67" s="429"/>
      <c r="J67" s="429"/>
      <c r="K67" s="429"/>
      <c r="L67" s="429"/>
    </row>
    <row r="68" spans="3:13">
      <c r="C68" s="429"/>
      <c r="D68" s="429"/>
      <c r="E68" s="429"/>
      <c r="F68" s="429"/>
      <c r="G68" s="429"/>
      <c r="H68" s="429"/>
      <c r="I68" s="429"/>
      <c r="J68" s="429"/>
      <c r="K68" s="429"/>
      <c r="L68" s="429"/>
    </row>
    <row r="69" spans="3:13">
      <c r="C69" s="428"/>
      <c r="D69" s="428"/>
      <c r="E69" s="428"/>
      <c r="F69" s="428"/>
      <c r="G69" s="428"/>
      <c r="H69" s="428"/>
      <c r="I69" s="428"/>
      <c r="J69" s="428"/>
      <c r="K69" s="428"/>
      <c r="L69" s="428"/>
    </row>
  </sheetData>
  <mergeCells count="33">
    <mergeCell ref="B1:L1"/>
    <mergeCell ref="B2:L2"/>
    <mergeCell ref="B4:B6"/>
    <mergeCell ref="C4:C5"/>
    <mergeCell ref="D4:D5"/>
    <mergeCell ref="E4:G4"/>
    <mergeCell ref="H4:J4"/>
    <mergeCell ref="K4:K5"/>
    <mergeCell ref="L4:L5"/>
    <mergeCell ref="C6:D6"/>
    <mergeCell ref="E6:L6"/>
    <mergeCell ref="K52:K53"/>
    <mergeCell ref="L52:L53"/>
    <mergeCell ref="C54:D54"/>
    <mergeCell ref="E54:L54"/>
    <mergeCell ref="B56:L56"/>
    <mergeCell ref="B52:B54"/>
    <mergeCell ref="C52:C53"/>
    <mergeCell ref="D52:D53"/>
    <mergeCell ref="E52:G52"/>
    <mergeCell ref="H52:J52"/>
    <mergeCell ref="B57:L57"/>
    <mergeCell ref="B58:L58"/>
    <mergeCell ref="B60:H60"/>
    <mergeCell ref="B61:D61"/>
    <mergeCell ref="E61:G61"/>
    <mergeCell ref="H61:K61"/>
    <mergeCell ref="B62:D62"/>
    <mergeCell ref="E62:G62"/>
    <mergeCell ref="H62:K62"/>
    <mergeCell ref="B63:D63"/>
    <mergeCell ref="E63:G63"/>
    <mergeCell ref="H63:K63"/>
  </mergeCells>
  <conditionalFormatting sqref="C7:L51">
    <cfRule type="cellIs" dxfId="162" priority="4" operator="between">
      <formula>0.0000001</formula>
      <formula>0.49999999</formula>
    </cfRule>
  </conditionalFormatting>
  <conditionalFormatting sqref="L11:L35">
    <cfRule type="cellIs" dxfId="161" priority="3" operator="between">
      <formula>0.00000001</formula>
      <formula>0.4999999</formula>
    </cfRule>
  </conditionalFormatting>
  <conditionalFormatting sqref="C7:L51">
    <cfRule type="cellIs" dxfId="160" priority="2" operator="between">
      <formula>0.0000001</formula>
      <formula>0.49999999</formula>
    </cfRule>
  </conditionalFormatting>
  <conditionalFormatting sqref="L11:L35">
    <cfRule type="cellIs" dxfId="159" priority="1" operator="between">
      <formula>0.00000001</formula>
      <formula>0.4999999</formula>
    </cfRule>
  </conditionalFormatting>
  <hyperlinks>
    <hyperlink ref="D4:D5" r:id="rId1" display="Pessoal ao serviço"/>
    <hyperlink ref="F5" r:id="rId2"/>
    <hyperlink ref="G5" r:id="rId3"/>
    <hyperlink ref="H5" r:id="rId4"/>
    <hyperlink ref="I5" r:id="rId5"/>
    <hyperlink ref="J5" r:id="rId6"/>
    <hyperlink ref="K4:K5" r:id="rId7" display="Formação bruta de capital fixo"/>
    <hyperlink ref="L4:L5" r:id="rId8" display="VABpm"/>
    <hyperlink ref="C4:C5" r:id="rId9" display="Empresas"/>
    <hyperlink ref="C52:C53" r:id="rId10" display="Enterprises"/>
    <hyperlink ref="D52:D53" r:id="rId11" display="Persons employed"/>
    <hyperlink ref="F53" r:id="rId12"/>
    <hyperlink ref="G53" r:id="rId13"/>
    <hyperlink ref="H53" r:id="rId14"/>
    <hyperlink ref="I53" r:id="rId15"/>
    <hyperlink ref="J53" r:id="rId16"/>
    <hyperlink ref="K52:K53" r:id="rId17" display="Gross fixed capital formation "/>
    <hyperlink ref="L52:L53" r:id="rId18" display="GVAmp"/>
    <hyperlink ref="B61" r:id="rId19"/>
    <hyperlink ref="B62" r:id="rId20"/>
    <hyperlink ref="B63" r:id="rId21"/>
    <hyperlink ref="H62" r:id="rId22"/>
    <hyperlink ref="H63" r:id="rId23"/>
    <hyperlink ref="E62:E63" r:id="rId24" display="http://www.ine.pt/xurl/ind/0007356"/>
    <hyperlink ref="E61" r:id="rId25"/>
    <hyperlink ref="E62" r:id="rId26"/>
    <hyperlink ref="E63" r:id="rId27"/>
    <hyperlink ref="H61" r:id="rId28" display="http://www.ine.pt/xurl/ind/0008482"/>
    <hyperlink ref="N2" location="Indice!A1" display="(Voltar ao Índice)"/>
  </hyperlinks>
  <printOptions horizontalCentered="1"/>
  <pageMargins left="0.27559055118110237" right="0.27559055118110237" top="0.6692913385826772" bottom="0.27559055118110237" header="0" footer="0"/>
  <pageSetup paperSize="9" scale="89" orientation="portrait" r:id="rId29"/>
</worksheet>
</file>

<file path=xl/worksheets/sheet1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X71"/>
  <sheetViews>
    <sheetView showGridLines="0" workbookViewId="0">
      <selection activeCell="B1" sqref="B1:L1"/>
    </sheetView>
  </sheetViews>
  <sheetFormatPr defaultColWidth="9.140625" defaultRowHeight="11.25"/>
  <cols>
    <col min="1" max="1" width="6.7109375" style="393" customWidth="1"/>
    <col min="2" max="2" width="11.5703125" style="393" customWidth="1"/>
    <col min="3" max="8" width="8.5703125" style="393" customWidth="1"/>
    <col min="9" max="9" width="9.42578125" style="393" customWidth="1"/>
    <col min="10" max="12" width="8.5703125" style="393" customWidth="1"/>
    <col min="13" max="13" width="6.7109375" style="393" customWidth="1"/>
    <col min="14" max="14" width="14.28515625" style="393" bestFit="1" customWidth="1"/>
    <col min="15" max="16" width="9.140625" style="393"/>
    <col min="17" max="17" width="9.5703125" style="393" bestFit="1" customWidth="1"/>
    <col min="18" max="16384" width="9.140625" style="393"/>
  </cols>
  <sheetData>
    <row r="1" spans="2:24" s="400" customFormat="1" ht="30" customHeight="1">
      <c r="B1" s="5802" t="s">
        <v>479</v>
      </c>
      <c r="C1" s="5802"/>
      <c r="D1" s="5802"/>
      <c r="E1" s="5802"/>
      <c r="F1" s="5802"/>
      <c r="G1" s="5802"/>
      <c r="H1" s="5802"/>
      <c r="I1" s="5802"/>
      <c r="J1" s="5802"/>
      <c r="K1" s="5802"/>
      <c r="L1" s="5802"/>
    </row>
    <row r="2" spans="2:24" s="400" customFormat="1" ht="30" customHeight="1">
      <c r="B2" s="5802" t="s">
        <v>480</v>
      </c>
      <c r="C2" s="5802"/>
      <c r="D2" s="5802"/>
      <c r="E2" s="5802"/>
      <c r="F2" s="5802"/>
      <c r="G2" s="5802"/>
      <c r="H2" s="5802"/>
      <c r="I2" s="5802"/>
      <c r="J2" s="5802"/>
      <c r="K2" s="5802"/>
      <c r="L2" s="5802"/>
      <c r="N2" s="2153" t="s">
        <v>2381</v>
      </c>
    </row>
    <row r="3" spans="2:24" s="400" customFormat="1" ht="12" customHeight="1">
      <c r="B3" s="401"/>
      <c r="C3" s="401"/>
      <c r="D3" s="401"/>
      <c r="E3" s="401"/>
      <c r="F3" s="401"/>
      <c r="G3" s="401"/>
      <c r="H3" s="401"/>
      <c r="I3" s="401"/>
      <c r="J3" s="401"/>
      <c r="K3" s="401"/>
      <c r="L3" s="401"/>
    </row>
    <row r="4" spans="2:24" ht="18" customHeight="1">
      <c r="B4" s="5803"/>
      <c r="C4" s="5804" t="s">
        <v>431</v>
      </c>
      <c r="D4" s="5804" t="s">
        <v>432</v>
      </c>
      <c r="E4" s="5805" t="s">
        <v>433</v>
      </c>
      <c r="F4" s="5806"/>
      <c r="G4" s="5806"/>
      <c r="H4" s="5801" t="s">
        <v>434</v>
      </c>
      <c r="I4" s="5807"/>
      <c r="J4" s="5807"/>
      <c r="K4" s="5804" t="s">
        <v>435</v>
      </c>
      <c r="L4" s="5808" t="s">
        <v>436</v>
      </c>
    </row>
    <row r="5" spans="2:24" ht="49.5" customHeight="1">
      <c r="B5" s="5803"/>
      <c r="C5" s="5804"/>
      <c r="D5" s="5804"/>
      <c r="E5" s="402" t="s">
        <v>437</v>
      </c>
      <c r="F5" s="302" t="s">
        <v>438</v>
      </c>
      <c r="G5" s="302" t="s">
        <v>439</v>
      </c>
      <c r="H5" s="302" t="s">
        <v>440</v>
      </c>
      <c r="I5" s="302" t="s">
        <v>441</v>
      </c>
      <c r="J5" s="302" t="s">
        <v>442</v>
      </c>
      <c r="K5" s="5804"/>
      <c r="L5" s="5808"/>
    </row>
    <row r="6" spans="2:24" ht="18" customHeight="1">
      <c r="B6" s="5803"/>
      <c r="C6" s="5809" t="s">
        <v>242</v>
      </c>
      <c r="D6" s="5809"/>
      <c r="E6" s="5809" t="s">
        <v>14</v>
      </c>
      <c r="F6" s="5810"/>
      <c r="G6" s="5810"/>
      <c r="H6" s="5810"/>
      <c r="I6" s="5810"/>
      <c r="J6" s="5810"/>
      <c r="K6" s="5810"/>
      <c r="L6" s="5799"/>
    </row>
    <row r="7" spans="2:24" s="406" customFormat="1" ht="12.75" customHeight="1">
      <c r="B7" s="403" t="s">
        <v>481</v>
      </c>
      <c r="C7" s="395">
        <v>25108</v>
      </c>
      <c r="D7" s="395">
        <v>64881</v>
      </c>
      <c r="E7" s="329">
        <v>1795618</v>
      </c>
      <c r="F7" s="395">
        <v>1081816</v>
      </c>
      <c r="G7" s="395">
        <v>722999</v>
      </c>
      <c r="H7" s="395">
        <v>4089424</v>
      </c>
      <c r="I7" s="329">
        <v>10146</v>
      </c>
      <c r="J7" s="395">
        <v>57426</v>
      </c>
      <c r="K7" s="395">
        <v>269794</v>
      </c>
      <c r="L7" s="395">
        <v>1295720</v>
      </c>
      <c r="M7" s="430"/>
      <c r="N7" s="38"/>
      <c r="O7" s="430"/>
      <c r="P7" s="430"/>
      <c r="Q7" s="430"/>
      <c r="R7" s="430"/>
      <c r="S7" s="430"/>
      <c r="T7" s="430"/>
      <c r="U7" s="430"/>
      <c r="V7" s="430"/>
      <c r="W7" s="430"/>
      <c r="X7" s="405"/>
    </row>
    <row r="8" spans="2:24" s="406" customFormat="1" ht="12.75" customHeight="1">
      <c r="B8" s="407" t="s">
        <v>443</v>
      </c>
      <c r="C8" s="415">
        <v>4645</v>
      </c>
      <c r="D8" s="415">
        <v>5351</v>
      </c>
      <c r="E8" s="416">
        <v>36223</v>
      </c>
      <c r="F8" s="417">
        <v>13997</v>
      </c>
      <c r="G8" s="418">
        <v>9726</v>
      </c>
      <c r="H8" s="417">
        <v>66840</v>
      </c>
      <c r="I8" s="417">
        <v>34</v>
      </c>
      <c r="J8" s="415">
        <v>4299</v>
      </c>
      <c r="K8" s="415">
        <v>2720</v>
      </c>
      <c r="L8" s="415">
        <v>17151</v>
      </c>
      <c r="M8" s="430"/>
      <c r="N8" s="38"/>
      <c r="O8" s="430"/>
      <c r="P8" s="430"/>
      <c r="Q8" s="430"/>
      <c r="R8" s="430"/>
      <c r="S8" s="430"/>
      <c r="T8" s="430"/>
      <c r="U8" s="405"/>
      <c r="V8" s="405"/>
    </row>
    <row r="9" spans="2:24" s="406" customFormat="1" ht="12.75" customHeight="1">
      <c r="B9" s="407" t="s">
        <v>444</v>
      </c>
      <c r="C9" s="395">
        <v>17</v>
      </c>
      <c r="D9" s="395">
        <v>68</v>
      </c>
      <c r="E9" s="329">
        <v>2725</v>
      </c>
      <c r="F9" s="395">
        <v>1953</v>
      </c>
      <c r="G9" s="395">
        <v>1561</v>
      </c>
      <c r="H9" s="395">
        <v>5995</v>
      </c>
      <c r="I9" s="329">
        <v>0</v>
      </c>
      <c r="J9" s="395">
        <v>100</v>
      </c>
      <c r="K9" s="395">
        <v>-1582</v>
      </c>
      <c r="L9" s="395">
        <v>2796</v>
      </c>
      <c r="M9" s="430"/>
      <c r="N9" s="38"/>
      <c r="O9" s="430"/>
      <c r="P9" s="430"/>
      <c r="Q9" s="430"/>
      <c r="R9" s="430"/>
      <c r="S9" s="430"/>
      <c r="T9" s="430"/>
      <c r="U9" s="405"/>
      <c r="V9" s="405"/>
    </row>
    <row r="10" spans="2:24" s="406" customFormat="1" ht="12.75" customHeight="1">
      <c r="B10" s="408" t="s">
        <v>445</v>
      </c>
      <c r="C10" s="415">
        <v>674</v>
      </c>
      <c r="D10" s="415">
        <v>3718</v>
      </c>
      <c r="E10" s="415">
        <v>118692</v>
      </c>
      <c r="F10" s="415">
        <v>43781</v>
      </c>
      <c r="G10" s="415">
        <v>50947</v>
      </c>
      <c r="H10" s="415">
        <v>229810</v>
      </c>
      <c r="I10" s="415">
        <v>151</v>
      </c>
      <c r="J10" s="415">
        <v>7957</v>
      </c>
      <c r="K10" s="415">
        <v>19768</v>
      </c>
      <c r="L10" s="415">
        <v>69484</v>
      </c>
      <c r="M10" s="430"/>
      <c r="N10" s="38"/>
      <c r="O10" s="430"/>
      <c r="P10" s="430"/>
      <c r="Q10" s="430"/>
      <c r="R10" s="430"/>
      <c r="S10" s="430"/>
      <c r="T10" s="430"/>
      <c r="U10" s="405"/>
      <c r="V10" s="405"/>
    </row>
    <row r="11" spans="2:24" ht="12.75" customHeight="1">
      <c r="B11" s="409">
        <v>10</v>
      </c>
      <c r="C11" s="410">
        <v>171</v>
      </c>
      <c r="D11" s="410" t="s">
        <v>401</v>
      </c>
      <c r="E11" s="410" t="s">
        <v>401</v>
      </c>
      <c r="F11" s="412" t="s">
        <v>401</v>
      </c>
      <c r="G11" s="412" t="s">
        <v>401</v>
      </c>
      <c r="H11" s="412" t="s">
        <v>401</v>
      </c>
      <c r="I11" s="412" t="s">
        <v>401</v>
      </c>
      <c r="J11" s="412" t="s">
        <v>401</v>
      </c>
      <c r="K11" s="412" t="s">
        <v>401</v>
      </c>
      <c r="L11" s="410" t="s">
        <v>401</v>
      </c>
      <c r="M11" s="430"/>
      <c r="N11" s="38"/>
      <c r="O11" s="430"/>
      <c r="P11" s="430"/>
      <c r="Q11" s="430"/>
      <c r="R11" s="430"/>
      <c r="S11" s="430"/>
      <c r="T11" s="430"/>
      <c r="U11" s="405"/>
      <c r="V11" s="405"/>
    </row>
    <row r="12" spans="2:24" ht="12.75" customHeight="1">
      <c r="B12" s="414">
        <v>11</v>
      </c>
      <c r="C12" s="410">
        <v>30</v>
      </c>
      <c r="D12" s="410" t="s">
        <v>401</v>
      </c>
      <c r="E12" s="410" t="s">
        <v>401</v>
      </c>
      <c r="F12" s="412" t="s">
        <v>401</v>
      </c>
      <c r="G12" s="412" t="s">
        <v>401</v>
      </c>
      <c r="H12" s="412" t="s">
        <v>401</v>
      </c>
      <c r="I12" s="412" t="s">
        <v>401</v>
      </c>
      <c r="J12" s="412" t="s">
        <v>401</v>
      </c>
      <c r="K12" s="412" t="s">
        <v>401</v>
      </c>
      <c r="L12" s="410" t="s">
        <v>401</v>
      </c>
      <c r="M12" s="430"/>
      <c r="N12" s="38"/>
      <c r="O12" s="430"/>
      <c r="P12" s="430"/>
      <c r="Q12" s="430"/>
      <c r="R12" s="430"/>
      <c r="S12" s="430"/>
      <c r="T12" s="430"/>
      <c r="U12" s="405"/>
      <c r="V12" s="405"/>
    </row>
    <row r="13" spans="2:24" ht="12.75" customHeight="1">
      <c r="B13" s="409">
        <v>12</v>
      </c>
      <c r="C13" s="410">
        <v>1</v>
      </c>
      <c r="D13" s="410" t="s">
        <v>401</v>
      </c>
      <c r="E13" s="410" t="s">
        <v>401</v>
      </c>
      <c r="F13" s="412" t="s">
        <v>401</v>
      </c>
      <c r="G13" s="412" t="s">
        <v>401</v>
      </c>
      <c r="H13" s="412" t="s">
        <v>401</v>
      </c>
      <c r="I13" s="412" t="s">
        <v>401</v>
      </c>
      <c r="J13" s="412" t="s">
        <v>401</v>
      </c>
      <c r="K13" s="412" t="s">
        <v>401</v>
      </c>
      <c r="L13" s="410" t="s">
        <v>401</v>
      </c>
      <c r="M13" s="430"/>
      <c r="N13" s="38"/>
      <c r="O13" s="430"/>
      <c r="P13" s="430"/>
      <c r="Q13" s="430"/>
      <c r="R13" s="430"/>
      <c r="S13" s="430"/>
      <c r="T13" s="430"/>
      <c r="U13" s="405"/>
      <c r="V13" s="405"/>
    </row>
    <row r="14" spans="2:24" ht="12.75" customHeight="1">
      <c r="B14" s="409">
        <v>13</v>
      </c>
      <c r="C14" s="410">
        <v>23</v>
      </c>
      <c r="D14" s="410" t="s">
        <v>401</v>
      </c>
      <c r="E14" s="410" t="s">
        <v>401</v>
      </c>
      <c r="F14" s="412" t="s">
        <v>401</v>
      </c>
      <c r="G14" s="412" t="s">
        <v>401</v>
      </c>
      <c r="H14" s="412" t="s">
        <v>401</v>
      </c>
      <c r="I14" s="412" t="s">
        <v>401</v>
      </c>
      <c r="J14" s="412" t="s">
        <v>401</v>
      </c>
      <c r="K14" s="412" t="s">
        <v>401</v>
      </c>
      <c r="L14" s="410" t="s">
        <v>401</v>
      </c>
      <c r="M14" s="430"/>
      <c r="N14" s="38"/>
      <c r="O14" s="430"/>
      <c r="P14" s="430"/>
      <c r="Q14" s="430"/>
      <c r="R14" s="430"/>
      <c r="S14" s="430"/>
      <c r="T14" s="430"/>
      <c r="U14" s="405"/>
      <c r="V14" s="405"/>
    </row>
    <row r="15" spans="2:24" ht="12.75" customHeight="1">
      <c r="B15" s="414">
        <v>14</v>
      </c>
      <c r="C15" s="410">
        <v>44</v>
      </c>
      <c r="D15" s="410" t="s">
        <v>401</v>
      </c>
      <c r="E15" s="410" t="s">
        <v>401</v>
      </c>
      <c r="F15" s="412" t="s">
        <v>401</v>
      </c>
      <c r="G15" s="412" t="s">
        <v>401</v>
      </c>
      <c r="H15" s="412" t="s">
        <v>401</v>
      </c>
      <c r="I15" s="412" t="s">
        <v>401</v>
      </c>
      <c r="J15" s="412" t="s">
        <v>401</v>
      </c>
      <c r="K15" s="412" t="s">
        <v>401</v>
      </c>
      <c r="L15" s="410" t="s">
        <v>401</v>
      </c>
      <c r="M15" s="430"/>
      <c r="N15" s="38"/>
      <c r="O15" s="430"/>
      <c r="P15" s="430"/>
      <c r="Q15" s="430"/>
      <c r="R15" s="430"/>
      <c r="S15" s="430"/>
      <c r="T15" s="430"/>
      <c r="U15" s="405"/>
      <c r="V15" s="405"/>
    </row>
    <row r="16" spans="2:24" ht="12.75" customHeight="1">
      <c r="B16" s="409">
        <v>15</v>
      </c>
      <c r="C16" s="410">
        <v>1</v>
      </c>
      <c r="D16" s="410" t="s">
        <v>401</v>
      </c>
      <c r="E16" s="410" t="s">
        <v>401</v>
      </c>
      <c r="F16" s="412" t="s">
        <v>401</v>
      </c>
      <c r="G16" s="412" t="s">
        <v>401</v>
      </c>
      <c r="H16" s="412" t="s">
        <v>401</v>
      </c>
      <c r="I16" s="412" t="s">
        <v>401</v>
      </c>
      <c r="J16" s="412" t="s">
        <v>401</v>
      </c>
      <c r="K16" s="412" t="s">
        <v>401</v>
      </c>
      <c r="L16" s="410" t="s">
        <v>401</v>
      </c>
      <c r="M16" s="430"/>
      <c r="N16" s="38"/>
      <c r="O16" s="430"/>
      <c r="P16" s="430"/>
      <c r="Q16" s="430"/>
      <c r="R16" s="430"/>
      <c r="S16" s="430"/>
      <c r="T16" s="430"/>
      <c r="U16" s="405"/>
      <c r="V16" s="405"/>
    </row>
    <row r="17" spans="2:22" ht="12.75" customHeight="1">
      <c r="B17" s="409">
        <v>16</v>
      </c>
      <c r="C17" s="410">
        <v>81</v>
      </c>
      <c r="D17" s="410" t="s">
        <v>401</v>
      </c>
      <c r="E17" s="410" t="s">
        <v>401</v>
      </c>
      <c r="F17" s="412" t="s">
        <v>401</v>
      </c>
      <c r="G17" s="412" t="s">
        <v>401</v>
      </c>
      <c r="H17" s="412" t="s">
        <v>401</v>
      </c>
      <c r="I17" s="412" t="s">
        <v>401</v>
      </c>
      <c r="J17" s="412" t="s">
        <v>401</v>
      </c>
      <c r="K17" s="412" t="s">
        <v>401</v>
      </c>
      <c r="L17" s="410" t="s">
        <v>401</v>
      </c>
      <c r="M17" s="430"/>
      <c r="N17" s="38"/>
      <c r="O17" s="430"/>
      <c r="P17" s="430"/>
      <c r="Q17" s="430"/>
      <c r="R17" s="430"/>
      <c r="S17" s="430"/>
      <c r="T17" s="430"/>
      <c r="U17" s="405"/>
      <c r="V17" s="405"/>
    </row>
    <row r="18" spans="2:22" ht="12.75" customHeight="1">
      <c r="B18" s="414">
        <v>17</v>
      </c>
      <c r="C18" s="410">
        <v>1</v>
      </c>
      <c r="D18" s="410" t="s">
        <v>401</v>
      </c>
      <c r="E18" s="410" t="s">
        <v>401</v>
      </c>
      <c r="F18" s="412" t="s">
        <v>401</v>
      </c>
      <c r="G18" s="412" t="s">
        <v>401</v>
      </c>
      <c r="H18" s="412" t="s">
        <v>401</v>
      </c>
      <c r="I18" s="412" t="s">
        <v>401</v>
      </c>
      <c r="J18" s="412" t="s">
        <v>401</v>
      </c>
      <c r="K18" s="412" t="s">
        <v>401</v>
      </c>
      <c r="L18" s="410" t="s">
        <v>401</v>
      </c>
      <c r="M18" s="430"/>
      <c r="N18" s="38"/>
      <c r="O18" s="430"/>
      <c r="P18" s="430"/>
      <c r="Q18" s="430"/>
      <c r="R18" s="430"/>
      <c r="S18" s="430"/>
      <c r="T18" s="430"/>
      <c r="U18" s="405"/>
      <c r="V18" s="405"/>
    </row>
    <row r="19" spans="2:22" ht="12.75" customHeight="1">
      <c r="B19" s="409">
        <v>18</v>
      </c>
      <c r="C19" s="410">
        <v>22</v>
      </c>
      <c r="D19" s="410" t="s">
        <v>401</v>
      </c>
      <c r="E19" s="410" t="s">
        <v>401</v>
      </c>
      <c r="F19" s="412" t="s">
        <v>401</v>
      </c>
      <c r="G19" s="412" t="s">
        <v>401</v>
      </c>
      <c r="H19" s="412" t="s">
        <v>401</v>
      </c>
      <c r="I19" s="412" t="s">
        <v>401</v>
      </c>
      <c r="J19" s="412" t="s">
        <v>401</v>
      </c>
      <c r="K19" s="412" t="s">
        <v>401</v>
      </c>
      <c r="L19" s="410" t="s">
        <v>401</v>
      </c>
      <c r="M19" s="430"/>
      <c r="N19" s="38"/>
      <c r="O19" s="430"/>
      <c r="P19" s="430"/>
      <c r="Q19" s="430"/>
      <c r="R19" s="430"/>
      <c r="S19" s="430"/>
      <c r="T19" s="430"/>
      <c r="U19" s="405"/>
      <c r="V19" s="405"/>
    </row>
    <row r="20" spans="2:22" ht="12.75" customHeight="1">
      <c r="B20" s="409">
        <v>19</v>
      </c>
      <c r="C20" s="410">
        <v>0</v>
      </c>
      <c r="D20" s="410">
        <v>0</v>
      </c>
      <c r="E20" s="410">
        <v>0</v>
      </c>
      <c r="F20" s="412">
        <v>0</v>
      </c>
      <c r="G20" s="412">
        <v>0</v>
      </c>
      <c r="H20" s="412">
        <v>0</v>
      </c>
      <c r="I20" s="412">
        <v>0</v>
      </c>
      <c r="J20" s="412">
        <v>0</v>
      </c>
      <c r="K20" s="412">
        <v>0</v>
      </c>
      <c r="L20" s="410">
        <v>0</v>
      </c>
      <c r="M20" s="430"/>
      <c r="N20" s="38"/>
      <c r="O20" s="430"/>
      <c r="P20" s="430"/>
      <c r="Q20" s="430"/>
      <c r="R20" s="430"/>
      <c r="S20" s="430"/>
      <c r="T20" s="430"/>
      <c r="U20" s="405"/>
      <c r="V20" s="405"/>
    </row>
    <row r="21" spans="2:22" ht="12.75" customHeight="1">
      <c r="B21" s="414">
        <v>20</v>
      </c>
      <c r="C21" s="410">
        <v>4</v>
      </c>
      <c r="D21" s="410" t="s">
        <v>401</v>
      </c>
      <c r="E21" s="410" t="s">
        <v>401</v>
      </c>
      <c r="F21" s="412" t="s">
        <v>401</v>
      </c>
      <c r="G21" s="412" t="s">
        <v>401</v>
      </c>
      <c r="H21" s="412" t="s">
        <v>401</v>
      </c>
      <c r="I21" s="412" t="s">
        <v>401</v>
      </c>
      <c r="J21" s="412" t="s">
        <v>401</v>
      </c>
      <c r="K21" s="412" t="s">
        <v>401</v>
      </c>
      <c r="L21" s="410" t="s">
        <v>401</v>
      </c>
      <c r="M21" s="430"/>
      <c r="N21" s="38"/>
      <c r="O21" s="430"/>
      <c r="P21" s="430"/>
      <c r="Q21" s="430"/>
      <c r="R21" s="430"/>
      <c r="S21" s="430"/>
      <c r="T21" s="430"/>
      <c r="U21" s="405"/>
      <c r="V21" s="405"/>
    </row>
    <row r="22" spans="2:22" ht="12.75" customHeight="1">
      <c r="B22" s="409">
        <v>21</v>
      </c>
      <c r="C22" s="410">
        <v>0</v>
      </c>
      <c r="D22" s="410">
        <v>0</v>
      </c>
      <c r="E22" s="411">
        <v>0</v>
      </c>
      <c r="F22" s="412">
        <v>0</v>
      </c>
      <c r="G22" s="412">
        <v>0</v>
      </c>
      <c r="H22" s="412">
        <v>0</v>
      </c>
      <c r="I22" s="412">
        <v>0</v>
      </c>
      <c r="J22" s="410">
        <v>0</v>
      </c>
      <c r="K22" s="410">
        <v>0</v>
      </c>
      <c r="L22" s="410">
        <v>0</v>
      </c>
      <c r="M22" s="430"/>
      <c r="N22" s="38"/>
      <c r="O22" s="430"/>
      <c r="P22" s="430"/>
      <c r="Q22" s="430"/>
      <c r="R22" s="430"/>
      <c r="S22" s="430"/>
      <c r="T22" s="430"/>
      <c r="U22" s="405"/>
      <c r="V22" s="405"/>
    </row>
    <row r="23" spans="2:22" ht="12.75" customHeight="1">
      <c r="B23" s="409">
        <v>22</v>
      </c>
      <c r="C23" s="410">
        <v>4</v>
      </c>
      <c r="D23" s="410" t="s">
        <v>401</v>
      </c>
      <c r="E23" s="410" t="s">
        <v>401</v>
      </c>
      <c r="F23" s="412" t="s">
        <v>401</v>
      </c>
      <c r="G23" s="412" t="s">
        <v>401</v>
      </c>
      <c r="H23" s="412" t="s">
        <v>401</v>
      </c>
      <c r="I23" s="412" t="s">
        <v>401</v>
      </c>
      <c r="J23" s="412" t="s">
        <v>401</v>
      </c>
      <c r="K23" s="412" t="s">
        <v>401</v>
      </c>
      <c r="L23" s="410" t="s">
        <v>401</v>
      </c>
      <c r="M23" s="430"/>
      <c r="N23" s="38"/>
      <c r="O23" s="430"/>
      <c r="P23" s="430"/>
      <c r="Q23" s="430"/>
      <c r="R23" s="430"/>
      <c r="S23" s="430"/>
      <c r="T23" s="430"/>
      <c r="U23" s="405"/>
      <c r="V23" s="405"/>
    </row>
    <row r="24" spans="2:22" ht="12.75" customHeight="1">
      <c r="B24" s="414">
        <v>23</v>
      </c>
      <c r="C24" s="410">
        <v>37</v>
      </c>
      <c r="D24" s="410" t="s">
        <v>401</v>
      </c>
      <c r="E24" s="410" t="s">
        <v>401</v>
      </c>
      <c r="F24" s="412" t="s">
        <v>401</v>
      </c>
      <c r="G24" s="412" t="s">
        <v>401</v>
      </c>
      <c r="H24" s="412" t="s">
        <v>401</v>
      </c>
      <c r="I24" s="412" t="s">
        <v>401</v>
      </c>
      <c r="J24" s="412" t="s">
        <v>401</v>
      </c>
      <c r="K24" s="412" t="s">
        <v>401</v>
      </c>
      <c r="L24" s="410" t="s">
        <v>401</v>
      </c>
      <c r="M24" s="430"/>
      <c r="N24" s="38"/>
      <c r="O24" s="430"/>
      <c r="P24" s="430"/>
      <c r="Q24" s="430"/>
      <c r="R24" s="430"/>
      <c r="S24" s="430"/>
      <c r="T24" s="430"/>
      <c r="U24" s="405"/>
      <c r="V24" s="405"/>
    </row>
    <row r="25" spans="2:22" ht="12.75" customHeight="1">
      <c r="B25" s="409">
        <v>24</v>
      </c>
      <c r="C25" s="410">
        <v>2</v>
      </c>
      <c r="D25" s="410" t="s">
        <v>401</v>
      </c>
      <c r="E25" s="410" t="s">
        <v>401</v>
      </c>
      <c r="F25" s="412" t="s">
        <v>401</v>
      </c>
      <c r="G25" s="412" t="s">
        <v>401</v>
      </c>
      <c r="H25" s="412" t="s">
        <v>401</v>
      </c>
      <c r="I25" s="412" t="s">
        <v>401</v>
      </c>
      <c r="J25" s="412" t="s">
        <v>401</v>
      </c>
      <c r="K25" s="412" t="s">
        <v>401</v>
      </c>
      <c r="L25" s="410" t="s">
        <v>401</v>
      </c>
      <c r="M25" s="430"/>
      <c r="N25" s="38"/>
      <c r="O25" s="430"/>
      <c r="P25" s="430"/>
      <c r="Q25" s="430"/>
      <c r="R25" s="430"/>
      <c r="S25" s="430"/>
      <c r="T25" s="430"/>
      <c r="U25" s="405"/>
      <c r="V25" s="405"/>
    </row>
    <row r="26" spans="2:22" ht="12.75" customHeight="1">
      <c r="B26" s="409">
        <v>25</v>
      </c>
      <c r="C26" s="410">
        <v>112</v>
      </c>
      <c r="D26" s="410" t="s">
        <v>401</v>
      </c>
      <c r="E26" s="410" t="s">
        <v>401</v>
      </c>
      <c r="F26" s="412" t="s">
        <v>401</v>
      </c>
      <c r="G26" s="412" t="s">
        <v>401</v>
      </c>
      <c r="H26" s="412" t="s">
        <v>401</v>
      </c>
      <c r="I26" s="412" t="s">
        <v>401</v>
      </c>
      <c r="J26" s="412" t="s">
        <v>401</v>
      </c>
      <c r="K26" s="412" t="s">
        <v>401</v>
      </c>
      <c r="L26" s="410" t="s">
        <v>401</v>
      </c>
      <c r="M26" s="430"/>
      <c r="N26" s="38"/>
      <c r="O26" s="430"/>
      <c r="P26" s="430"/>
      <c r="Q26" s="430"/>
      <c r="R26" s="430"/>
      <c r="S26" s="430"/>
      <c r="T26" s="430"/>
      <c r="U26" s="405"/>
      <c r="V26" s="405"/>
    </row>
    <row r="27" spans="2:22" ht="12.75" customHeight="1">
      <c r="B27" s="414">
        <v>26</v>
      </c>
      <c r="C27" s="410">
        <v>0</v>
      </c>
      <c r="D27" s="410">
        <v>0</v>
      </c>
      <c r="E27" s="410">
        <v>0</v>
      </c>
      <c r="F27" s="412">
        <v>0</v>
      </c>
      <c r="G27" s="412">
        <v>0</v>
      </c>
      <c r="H27" s="412">
        <v>0</v>
      </c>
      <c r="I27" s="412">
        <v>0</v>
      </c>
      <c r="J27" s="412">
        <v>0</v>
      </c>
      <c r="K27" s="412">
        <v>0</v>
      </c>
      <c r="L27" s="410">
        <v>0</v>
      </c>
      <c r="M27" s="430"/>
      <c r="N27" s="38"/>
      <c r="O27" s="430"/>
      <c r="P27" s="430"/>
      <c r="Q27" s="430"/>
      <c r="R27" s="430"/>
      <c r="S27" s="430"/>
      <c r="T27" s="430"/>
      <c r="U27" s="405"/>
      <c r="V27" s="405"/>
    </row>
    <row r="28" spans="2:22" ht="12.75" customHeight="1">
      <c r="B28" s="409">
        <v>27</v>
      </c>
      <c r="C28" s="410">
        <v>2</v>
      </c>
      <c r="D28" s="410" t="s">
        <v>401</v>
      </c>
      <c r="E28" s="410" t="s">
        <v>401</v>
      </c>
      <c r="F28" s="412" t="s">
        <v>401</v>
      </c>
      <c r="G28" s="412" t="s">
        <v>401</v>
      </c>
      <c r="H28" s="412" t="s">
        <v>401</v>
      </c>
      <c r="I28" s="412" t="s">
        <v>401</v>
      </c>
      <c r="J28" s="412" t="s">
        <v>401</v>
      </c>
      <c r="K28" s="412" t="s">
        <v>401</v>
      </c>
      <c r="L28" s="410" t="s">
        <v>401</v>
      </c>
      <c r="M28" s="430"/>
      <c r="N28" s="38"/>
      <c r="O28" s="430"/>
      <c r="P28" s="430"/>
      <c r="Q28" s="430"/>
      <c r="R28" s="430"/>
      <c r="S28" s="430"/>
      <c r="T28" s="430"/>
      <c r="U28" s="405"/>
      <c r="V28" s="405"/>
    </row>
    <row r="29" spans="2:22" ht="12.75" customHeight="1">
      <c r="B29" s="409">
        <v>28</v>
      </c>
      <c r="C29" s="410">
        <v>3</v>
      </c>
      <c r="D29" s="410" t="s">
        <v>401</v>
      </c>
      <c r="E29" s="410" t="s">
        <v>401</v>
      </c>
      <c r="F29" s="412" t="s">
        <v>401</v>
      </c>
      <c r="G29" s="412" t="s">
        <v>401</v>
      </c>
      <c r="H29" s="412" t="s">
        <v>401</v>
      </c>
      <c r="I29" s="412" t="s">
        <v>401</v>
      </c>
      <c r="J29" s="412" t="s">
        <v>401</v>
      </c>
      <c r="K29" s="412" t="s">
        <v>401</v>
      </c>
      <c r="L29" s="410" t="s">
        <v>401</v>
      </c>
      <c r="M29" s="430"/>
      <c r="N29" s="38"/>
      <c r="O29" s="430"/>
      <c r="P29" s="430"/>
      <c r="Q29" s="430"/>
      <c r="R29" s="430"/>
      <c r="S29" s="430"/>
      <c r="T29" s="430"/>
      <c r="U29" s="405"/>
      <c r="V29" s="405"/>
    </row>
    <row r="30" spans="2:22" ht="12.75" customHeight="1">
      <c r="B30" s="414">
        <v>29</v>
      </c>
      <c r="C30" s="410">
        <v>5</v>
      </c>
      <c r="D30" s="410" t="s">
        <v>401</v>
      </c>
      <c r="E30" s="410" t="s">
        <v>401</v>
      </c>
      <c r="F30" s="412" t="s">
        <v>401</v>
      </c>
      <c r="G30" s="412" t="s">
        <v>401</v>
      </c>
      <c r="H30" s="412" t="s">
        <v>401</v>
      </c>
      <c r="I30" s="412" t="s">
        <v>401</v>
      </c>
      <c r="J30" s="412" t="s">
        <v>401</v>
      </c>
      <c r="K30" s="412" t="s">
        <v>401</v>
      </c>
      <c r="L30" s="410" t="s">
        <v>401</v>
      </c>
      <c r="M30" s="430"/>
      <c r="N30" s="38"/>
      <c r="O30" s="430"/>
      <c r="P30" s="430"/>
      <c r="Q30" s="430"/>
      <c r="R30" s="430"/>
      <c r="S30" s="430"/>
      <c r="T30" s="430"/>
      <c r="U30" s="405"/>
      <c r="V30" s="405"/>
    </row>
    <row r="31" spans="2:22" ht="12.75" customHeight="1">
      <c r="B31" s="409">
        <v>30</v>
      </c>
      <c r="C31" s="410">
        <v>0</v>
      </c>
      <c r="D31" s="410">
        <v>0</v>
      </c>
      <c r="E31" s="410">
        <v>0</v>
      </c>
      <c r="F31" s="412">
        <v>0</v>
      </c>
      <c r="G31" s="412">
        <v>0</v>
      </c>
      <c r="H31" s="412">
        <v>0</v>
      </c>
      <c r="I31" s="412">
        <v>0</v>
      </c>
      <c r="J31" s="412">
        <v>0</v>
      </c>
      <c r="K31" s="412">
        <v>0</v>
      </c>
      <c r="L31" s="410">
        <v>0</v>
      </c>
      <c r="M31" s="430"/>
      <c r="N31" s="38"/>
      <c r="O31" s="430"/>
      <c r="P31" s="430"/>
      <c r="Q31" s="430"/>
      <c r="R31" s="430"/>
      <c r="S31" s="430"/>
      <c r="T31" s="430"/>
      <c r="U31" s="405"/>
      <c r="V31" s="405"/>
    </row>
    <row r="32" spans="2:22" ht="12.75" customHeight="1">
      <c r="B32" s="409">
        <v>31</v>
      </c>
      <c r="C32" s="410">
        <v>27</v>
      </c>
      <c r="D32" s="410" t="s">
        <v>401</v>
      </c>
      <c r="E32" s="410" t="s">
        <v>401</v>
      </c>
      <c r="F32" s="412" t="s">
        <v>401</v>
      </c>
      <c r="G32" s="412" t="s">
        <v>401</v>
      </c>
      <c r="H32" s="412" t="s">
        <v>401</v>
      </c>
      <c r="I32" s="412" t="s">
        <v>401</v>
      </c>
      <c r="J32" s="412" t="s">
        <v>401</v>
      </c>
      <c r="K32" s="412" t="s">
        <v>401</v>
      </c>
      <c r="L32" s="410" t="s">
        <v>401</v>
      </c>
      <c r="M32" s="430"/>
      <c r="N32" s="38"/>
      <c r="O32" s="430"/>
      <c r="P32" s="430"/>
      <c r="Q32" s="430"/>
      <c r="R32" s="430"/>
      <c r="S32" s="430"/>
      <c r="T32" s="430"/>
      <c r="U32" s="405"/>
      <c r="V32" s="405"/>
    </row>
    <row r="33" spans="2:22" ht="12.75" customHeight="1">
      <c r="B33" s="414">
        <v>32</v>
      </c>
      <c r="C33" s="410">
        <v>37</v>
      </c>
      <c r="D33" s="410" t="s">
        <v>401</v>
      </c>
      <c r="E33" s="410" t="s">
        <v>401</v>
      </c>
      <c r="F33" s="412" t="s">
        <v>401</v>
      </c>
      <c r="G33" s="412" t="s">
        <v>401</v>
      </c>
      <c r="H33" s="412" t="s">
        <v>401</v>
      </c>
      <c r="I33" s="412" t="s">
        <v>401</v>
      </c>
      <c r="J33" s="412" t="s">
        <v>401</v>
      </c>
      <c r="K33" s="412" t="s">
        <v>401</v>
      </c>
      <c r="L33" s="410" t="s">
        <v>401</v>
      </c>
      <c r="M33" s="430"/>
      <c r="N33" s="38"/>
      <c r="O33" s="430"/>
      <c r="P33" s="430"/>
      <c r="Q33" s="430"/>
      <c r="R33" s="430"/>
      <c r="S33" s="430"/>
      <c r="T33" s="430"/>
      <c r="U33" s="405"/>
      <c r="V33" s="405"/>
    </row>
    <row r="34" spans="2:22" ht="12.75" customHeight="1">
      <c r="B34" s="414">
        <v>33</v>
      </c>
      <c r="C34" s="410">
        <v>67</v>
      </c>
      <c r="D34" s="410" t="s">
        <v>401</v>
      </c>
      <c r="E34" s="410" t="s">
        <v>401</v>
      </c>
      <c r="F34" s="412" t="s">
        <v>401</v>
      </c>
      <c r="G34" s="412" t="s">
        <v>401</v>
      </c>
      <c r="H34" s="412" t="s">
        <v>401</v>
      </c>
      <c r="I34" s="412" t="s">
        <v>401</v>
      </c>
      <c r="J34" s="412" t="s">
        <v>401</v>
      </c>
      <c r="K34" s="412" t="s">
        <v>401</v>
      </c>
      <c r="L34" s="410" t="s">
        <v>401</v>
      </c>
      <c r="M34" s="430"/>
      <c r="N34" s="38"/>
      <c r="O34" s="430"/>
      <c r="P34" s="430"/>
      <c r="Q34" s="430"/>
      <c r="R34" s="430"/>
      <c r="S34" s="430"/>
      <c r="T34" s="430"/>
      <c r="U34" s="405"/>
      <c r="V34" s="405"/>
    </row>
    <row r="35" spans="2:22" s="406" customFormat="1" ht="12.75" customHeight="1">
      <c r="B35" s="408" t="s">
        <v>446</v>
      </c>
      <c r="C35" s="415">
        <v>58</v>
      </c>
      <c r="D35" s="415">
        <v>822</v>
      </c>
      <c r="E35" s="416">
        <v>82441</v>
      </c>
      <c r="F35" s="417">
        <v>14061</v>
      </c>
      <c r="G35" s="418">
        <v>29605</v>
      </c>
      <c r="H35" s="417">
        <v>176911</v>
      </c>
      <c r="I35" s="417">
        <v>7459</v>
      </c>
      <c r="J35" s="415">
        <v>3</v>
      </c>
      <c r="K35" s="415">
        <v>18917</v>
      </c>
      <c r="L35" s="415">
        <v>87999</v>
      </c>
      <c r="M35" s="430"/>
      <c r="N35" s="38"/>
      <c r="O35" s="430"/>
      <c r="P35" s="430"/>
      <c r="Q35" s="430"/>
      <c r="R35" s="430"/>
      <c r="S35" s="430"/>
      <c r="T35" s="430"/>
      <c r="U35" s="405"/>
      <c r="V35" s="405"/>
    </row>
    <row r="36" spans="2:22" s="406" customFormat="1" ht="12.75" customHeight="1">
      <c r="B36" s="408" t="s">
        <v>447</v>
      </c>
      <c r="C36" s="415">
        <v>24</v>
      </c>
      <c r="D36" s="415">
        <v>890</v>
      </c>
      <c r="E36" s="416">
        <v>5976</v>
      </c>
      <c r="F36" s="417">
        <v>13256</v>
      </c>
      <c r="G36" s="418">
        <v>15416</v>
      </c>
      <c r="H36" s="417">
        <v>41112</v>
      </c>
      <c r="I36" s="417">
        <v>650</v>
      </c>
      <c r="J36" s="415">
        <v>2655</v>
      </c>
      <c r="K36" s="415">
        <v>746</v>
      </c>
      <c r="L36" s="415">
        <v>22966</v>
      </c>
      <c r="M36" s="430"/>
      <c r="N36" s="38"/>
      <c r="O36" s="430"/>
      <c r="P36" s="430"/>
      <c r="Q36" s="430"/>
      <c r="R36" s="430"/>
      <c r="S36" s="430"/>
      <c r="T36" s="430"/>
      <c r="U36" s="405"/>
      <c r="V36" s="405"/>
    </row>
    <row r="37" spans="2:22" s="419" customFormat="1" ht="12.75" customHeight="1">
      <c r="B37" s="408" t="s">
        <v>448</v>
      </c>
      <c r="C37" s="415">
        <v>1101</v>
      </c>
      <c r="D37" s="415">
        <v>5397</v>
      </c>
      <c r="E37" s="416">
        <v>108788</v>
      </c>
      <c r="F37" s="417">
        <v>155313</v>
      </c>
      <c r="G37" s="418">
        <v>87340</v>
      </c>
      <c r="H37" s="417">
        <v>382129</v>
      </c>
      <c r="I37" s="417">
        <v>598</v>
      </c>
      <c r="J37" s="415">
        <v>1822</v>
      </c>
      <c r="K37" s="415">
        <v>6666</v>
      </c>
      <c r="L37" s="415">
        <v>122468</v>
      </c>
      <c r="M37" s="430"/>
      <c r="N37" s="38"/>
      <c r="O37" s="430"/>
      <c r="P37" s="430"/>
      <c r="Q37" s="430"/>
      <c r="R37" s="430"/>
      <c r="S37" s="430"/>
      <c r="T37" s="430"/>
      <c r="U37" s="405"/>
      <c r="V37" s="405"/>
    </row>
    <row r="38" spans="2:22" s="406" customFormat="1" ht="12.75" customHeight="1">
      <c r="B38" s="408" t="s">
        <v>449</v>
      </c>
      <c r="C38" s="415">
        <v>3542</v>
      </c>
      <c r="D38" s="415">
        <v>12011</v>
      </c>
      <c r="E38" s="416">
        <v>1207174</v>
      </c>
      <c r="F38" s="417">
        <v>162427</v>
      </c>
      <c r="G38" s="418">
        <v>140553</v>
      </c>
      <c r="H38" s="417">
        <v>1561687</v>
      </c>
      <c r="I38" s="417">
        <v>64</v>
      </c>
      <c r="J38" s="415">
        <v>6586</v>
      </c>
      <c r="K38" s="415">
        <v>31963</v>
      </c>
      <c r="L38" s="415">
        <v>221104</v>
      </c>
      <c r="M38" s="430"/>
      <c r="N38" s="38"/>
      <c r="O38" s="430"/>
      <c r="P38" s="430"/>
      <c r="Q38" s="430"/>
      <c r="R38" s="430"/>
      <c r="S38" s="430"/>
      <c r="T38" s="430"/>
      <c r="U38" s="405"/>
      <c r="V38" s="405"/>
    </row>
    <row r="39" spans="2:22" ht="12.75" customHeight="1">
      <c r="B39" s="409">
        <v>45</v>
      </c>
      <c r="C39" s="410">
        <v>492</v>
      </c>
      <c r="D39" s="410">
        <v>1583</v>
      </c>
      <c r="E39" s="411">
        <v>127418</v>
      </c>
      <c r="F39" s="412">
        <v>14597</v>
      </c>
      <c r="G39" s="413">
        <v>19624</v>
      </c>
      <c r="H39" s="412">
        <v>165379</v>
      </c>
      <c r="I39" s="412">
        <v>21</v>
      </c>
      <c r="J39" s="410">
        <v>943</v>
      </c>
      <c r="K39" s="410">
        <v>2901</v>
      </c>
      <c r="L39" s="410">
        <v>25755</v>
      </c>
      <c r="M39" s="430"/>
      <c r="N39" s="38"/>
      <c r="O39" s="430"/>
      <c r="P39" s="430"/>
      <c r="Q39" s="430"/>
      <c r="R39" s="430"/>
      <c r="S39" s="430"/>
      <c r="T39" s="430"/>
      <c r="U39" s="405"/>
      <c r="V39" s="405"/>
    </row>
    <row r="40" spans="2:22" ht="12.75" customHeight="1">
      <c r="B40" s="409">
        <v>46</v>
      </c>
      <c r="C40" s="410">
        <v>899</v>
      </c>
      <c r="D40" s="410">
        <v>3067</v>
      </c>
      <c r="E40" s="411">
        <v>492922</v>
      </c>
      <c r="F40" s="412">
        <v>65118</v>
      </c>
      <c r="G40" s="413">
        <v>40928</v>
      </c>
      <c r="H40" s="412">
        <v>637366</v>
      </c>
      <c r="I40" s="412">
        <v>39</v>
      </c>
      <c r="J40" s="410">
        <v>2423</v>
      </c>
      <c r="K40" s="410">
        <v>13790</v>
      </c>
      <c r="L40" s="410">
        <v>93859</v>
      </c>
      <c r="M40" s="430"/>
      <c r="N40" s="38"/>
      <c r="O40" s="430"/>
      <c r="P40" s="430"/>
      <c r="Q40" s="430"/>
      <c r="R40" s="430"/>
      <c r="S40" s="430"/>
      <c r="T40" s="430"/>
      <c r="U40" s="405"/>
      <c r="V40" s="405"/>
    </row>
    <row r="41" spans="2:22" ht="12.75" customHeight="1">
      <c r="B41" s="409">
        <v>47</v>
      </c>
      <c r="C41" s="410">
        <v>2151</v>
      </c>
      <c r="D41" s="410">
        <v>7361</v>
      </c>
      <c r="E41" s="411">
        <v>586834</v>
      </c>
      <c r="F41" s="412">
        <v>82712</v>
      </c>
      <c r="G41" s="413">
        <v>80002</v>
      </c>
      <c r="H41" s="412">
        <v>758942</v>
      </c>
      <c r="I41" s="412">
        <v>4</v>
      </c>
      <c r="J41" s="410">
        <v>3220</v>
      </c>
      <c r="K41" s="410">
        <v>15272</v>
      </c>
      <c r="L41" s="410">
        <v>101490</v>
      </c>
      <c r="M41" s="430"/>
      <c r="N41" s="38"/>
      <c r="O41" s="430"/>
      <c r="P41" s="430"/>
      <c r="Q41" s="430"/>
      <c r="R41" s="430"/>
      <c r="S41" s="430"/>
      <c r="T41" s="430"/>
      <c r="U41" s="405"/>
      <c r="V41" s="405"/>
    </row>
    <row r="42" spans="2:22" s="406" customFormat="1" ht="12.75" customHeight="1">
      <c r="B42" s="408" t="s">
        <v>450</v>
      </c>
      <c r="C42" s="415">
        <v>868</v>
      </c>
      <c r="D42" s="415">
        <v>3039</v>
      </c>
      <c r="E42" s="416">
        <v>16134</v>
      </c>
      <c r="F42" s="420">
        <v>144673</v>
      </c>
      <c r="G42" s="421">
        <v>45000</v>
      </c>
      <c r="H42" s="420">
        <v>284281</v>
      </c>
      <c r="I42" s="420">
        <v>566</v>
      </c>
      <c r="J42" s="415">
        <v>4356</v>
      </c>
      <c r="K42" s="415">
        <v>7795</v>
      </c>
      <c r="L42" s="415">
        <v>146064</v>
      </c>
      <c r="M42" s="430"/>
      <c r="N42" s="38"/>
      <c r="O42" s="430"/>
      <c r="P42" s="430"/>
      <c r="Q42" s="430"/>
      <c r="R42" s="430"/>
      <c r="S42" s="430"/>
      <c r="T42" s="430"/>
      <c r="U42" s="405"/>
      <c r="V42" s="405"/>
    </row>
    <row r="43" spans="2:22" s="406" customFormat="1" ht="12.75" customHeight="1">
      <c r="B43" s="408" t="s">
        <v>451</v>
      </c>
      <c r="C43" s="415">
        <v>2809</v>
      </c>
      <c r="D43" s="415">
        <v>13816</v>
      </c>
      <c r="E43" s="416">
        <v>134552</v>
      </c>
      <c r="F43" s="420">
        <v>204281</v>
      </c>
      <c r="G43" s="421">
        <v>170180</v>
      </c>
      <c r="H43" s="420">
        <v>634408</v>
      </c>
      <c r="I43" s="420">
        <v>23</v>
      </c>
      <c r="J43" s="415">
        <v>4557</v>
      </c>
      <c r="K43" s="415">
        <v>101628</v>
      </c>
      <c r="L43" s="415">
        <v>302187</v>
      </c>
      <c r="M43" s="430"/>
      <c r="N43" s="38"/>
      <c r="O43" s="430"/>
      <c r="P43" s="430"/>
      <c r="Q43" s="430"/>
      <c r="R43" s="430"/>
      <c r="S43" s="430"/>
      <c r="T43" s="430"/>
      <c r="U43" s="405"/>
      <c r="V43" s="405"/>
    </row>
    <row r="44" spans="2:22" s="406" customFormat="1" ht="12.75" customHeight="1">
      <c r="B44" s="408" t="s">
        <v>452</v>
      </c>
      <c r="C44" s="415">
        <v>264</v>
      </c>
      <c r="D44" s="415">
        <v>1029</v>
      </c>
      <c r="E44" s="416">
        <v>4942</v>
      </c>
      <c r="F44" s="420">
        <v>50466</v>
      </c>
      <c r="G44" s="421">
        <v>24203</v>
      </c>
      <c r="H44" s="420">
        <v>91302</v>
      </c>
      <c r="I44" s="420">
        <v>281</v>
      </c>
      <c r="J44" s="415">
        <v>651</v>
      </c>
      <c r="K44" s="415">
        <v>7715</v>
      </c>
      <c r="L44" s="415">
        <v>38883</v>
      </c>
      <c r="M44" s="430"/>
      <c r="N44" s="38"/>
      <c r="O44" s="430"/>
      <c r="P44" s="430"/>
      <c r="Q44" s="430"/>
      <c r="R44" s="430"/>
      <c r="S44" s="430"/>
      <c r="T44" s="430"/>
      <c r="U44" s="405"/>
      <c r="V44" s="405"/>
    </row>
    <row r="45" spans="2:22" s="406" customFormat="1" ht="12.75" customHeight="1">
      <c r="B45" s="407" t="s">
        <v>453</v>
      </c>
      <c r="C45" s="415">
        <v>726</v>
      </c>
      <c r="D45" s="415">
        <v>1290</v>
      </c>
      <c r="E45" s="416">
        <v>41310</v>
      </c>
      <c r="F45" s="420">
        <v>28046</v>
      </c>
      <c r="G45" s="421">
        <v>9962</v>
      </c>
      <c r="H45" s="420">
        <v>99075</v>
      </c>
      <c r="I45" s="420">
        <v>3</v>
      </c>
      <c r="J45" s="415">
        <v>564</v>
      </c>
      <c r="K45" s="415">
        <v>14570</v>
      </c>
      <c r="L45" s="415">
        <v>29235</v>
      </c>
      <c r="M45" s="430"/>
      <c r="N45" s="38"/>
      <c r="O45" s="430"/>
      <c r="P45" s="430"/>
      <c r="Q45" s="430"/>
      <c r="R45" s="430"/>
      <c r="S45" s="430"/>
      <c r="T45" s="430"/>
      <c r="U45" s="405"/>
      <c r="V45" s="405"/>
    </row>
    <row r="46" spans="2:22" s="406" customFormat="1" ht="12.75" customHeight="1">
      <c r="B46" s="408" t="s">
        <v>454</v>
      </c>
      <c r="C46" s="415">
        <v>1925</v>
      </c>
      <c r="D46" s="415">
        <v>3299</v>
      </c>
      <c r="E46" s="416">
        <v>9339</v>
      </c>
      <c r="F46" s="420">
        <v>34627</v>
      </c>
      <c r="G46" s="421">
        <v>39888</v>
      </c>
      <c r="H46" s="420">
        <v>109386</v>
      </c>
      <c r="I46" s="420">
        <v>286</v>
      </c>
      <c r="J46" s="415">
        <v>1932</v>
      </c>
      <c r="K46" s="415">
        <v>35957</v>
      </c>
      <c r="L46" s="415">
        <v>66560</v>
      </c>
      <c r="M46" s="430"/>
      <c r="N46" s="38"/>
      <c r="O46" s="430"/>
      <c r="P46" s="430"/>
      <c r="Q46" s="430"/>
      <c r="R46" s="430"/>
      <c r="S46" s="430"/>
      <c r="T46" s="430"/>
      <c r="U46" s="405"/>
      <c r="V46" s="405"/>
    </row>
    <row r="47" spans="2:22" s="406" customFormat="1" ht="12.75" customHeight="1">
      <c r="B47" s="408" t="s">
        <v>455</v>
      </c>
      <c r="C47" s="415">
        <v>4063</v>
      </c>
      <c r="D47" s="415">
        <v>6503</v>
      </c>
      <c r="E47" s="416">
        <v>8175</v>
      </c>
      <c r="F47" s="420">
        <v>117370</v>
      </c>
      <c r="G47" s="421">
        <v>36505</v>
      </c>
      <c r="H47" s="420">
        <v>196477</v>
      </c>
      <c r="I47" s="420" t="s">
        <v>482</v>
      </c>
      <c r="J47" s="415">
        <v>876</v>
      </c>
      <c r="K47" s="415">
        <v>8266</v>
      </c>
      <c r="L47" s="415">
        <v>72673</v>
      </c>
      <c r="M47" s="430"/>
      <c r="N47" s="38"/>
      <c r="O47" s="430"/>
      <c r="P47" s="430"/>
      <c r="Q47" s="430"/>
      <c r="R47" s="430"/>
      <c r="S47" s="430"/>
      <c r="T47" s="430"/>
      <c r="U47" s="405"/>
      <c r="V47" s="405"/>
    </row>
    <row r="48" spans="2:22" s="406" customFormat="1" ht="12.75" customHeight="1">
      <c r="B48" s="407" t="s">
        <v>456</v>
      </c>
      <c r="C48" s="415">
        <v>825</v>
      </c>
      <c r="D48" s="415">
        <v>1727</v>
      </c>
      <c r="E48" s="416">
        <v>810</v>
      </c>
      <c r="F48" s="420">
        <v>11509</v>
      </c>
      <c r="G48" s="421">
        <v>15287</v>
      </c>
      <c r="H48" s="420">
        <v>17176</v>
      </c>
      <c r="I48" s="420">
        <v>30</v>
      </c>
      <c r="J48" s="415">
        <v>14929</v>
      </c>
      <c r="K48" s="415">
        <v>669</v>
      </c>
      <c r="L48" s="415">
        <v>4650</v>
      </c>
      <c r="M48" s="430"/>
      <c r="N48" s="38"/>
      <c r="O48" s="430"/>
      <c r="P48" s="430"/>
      <c r="Q48" s="430"/>
      <c r="R48" s="430"/>
      <c r="S48" s="430"/>
      <c r="T48" s="430"/>
      <c r="U48" s="405"/>
      <c r="V48" s="405"/>
    </row>
    <row r="49" spans="2:22" s="406" customFormat="1" ht="12.75" customHeight="1">
      <c r="B49" s="408" t="s">
        <v>457</v>
      </c>
      <c r="C49" s="415">
        <v>1750</v>
      </c>
      <c r="D49" s="415">
        <v>2493</v>
      </c>
      <c r="E49" s="416">
        <v>5594</v>
      </c>
      <c r="F49" s="420">
        <v>44531</v>
      </c>
      <c r="G49" s="421">
        <v>15340</v>
      </c>
      <c r="H49" s="420">
        <v>94619</v>
      </c>
      <c r="I49" s="420" t="s">
        <v>482</v>
      </c>
      <c r="J49" s="415">
        <v>1167</v>
      </c>
      <c r="K49" s="415">
        <v>7686</v>
      </c>
      <c r="L49" s="415">
        <v>44752</v>
      </c>
      <c r="M49" s="430"/>
      <c r="N49" s="38"/>
      <c r="O49" s="430"/>
      <c r="P49" s="430"/>
      <c r="Q49" s="430"/>
      <c r="R49" s="430"/>
      <c r="S49" s="430"/>
      <c r="T49" s="430"/>
      <c r="U49" s="405"/>
      <c r="V49" s="405"/>
    </row>
    <row r="50" spans="2:22" s="406" customFormat="1" ht="12.75" customHeight="1">
      <c r="B50" s="408" t="s">
        <v>458</v>
      </c>
      <c r="C50" s="415">
        <v>884</v>
      </c>
      <c r="D50" s="415">
        <v>1663</v>
      </c>
      <c r="E50" s="416">
        <v>6546</v>
      </c>
      <c r="F50" s="420">
        <v>28048</v>
      </c>
      <c r="G50" s="421">
        <v>19892</v>
      </c>
      <c r="H50" s="420">
        <v>62945</v>
      </c>
      <c r="I50" s="420" t="s">
        <v>482</v>
      </c>
      <c r="J50" s="415">
        <v>4571</v>
      </c>
      <c r="K50" s="415">
        <v>4424</v>
      </c>
      <c r="L50" s="415">
        <v>31116</v>
      </c>
      <c r="M50" s="430"/>
      <c r="N50" s="38"/>
      <c r="O50" s="430"/>
      <c r="P50" s="430"/>
      <c r="Q50" s="430"/>
      <c r="R50" s="430"/>
      <c r="S50" s="430"/>
      <c r="T50" s="430"/>
      <c r="U50" s="405"/>
      <c r="V50" s="405"/>
    </row>
    <row r="51" spans="2:22" s="406" customFormat="1" ht="12.75" customHeight="1">
      <c r="B51" s="408" t="s">
        <v>459</v>
      </c>
      <c r="C51" s="415">
        <v>933</v>
      </c>
      <c r="D51" s="415">
        <v>1765</v>
      </c>
      <c r="E51" s="416">
        <v>6197</v>
      </c>
      <c r="F51" s="420">
        <v>13475</v>
      </c>
      <c r="G51" s="421">
        <v>11593</v>
      </c>
      <c r="H51" s="420">
        <v>35271</v>
      </c>
      <c r="I51" s="420" t="s">
        <v>482</v>
      </c>
      <c r="J51" s="415">
        <v>401</v>
      </c>
      <c r="K51" s="415">
        <v>1885</v>
      </c>
      <c r="L51" s="415">
        <v>15633</v>
      </c>
      <c r="M51" s="430"/>
      <c r="N51" s="38"/>
      <c r="O51" s="430"/>
      <c r="P51" s="430"/>
      <c r="Q51" s="430"/>
      <c r="R51" s="430"/>
      <c r="S51" s="430"/>
      <c r="T51" s="430"/>
      <c r="U51" s="405"/>
      <c r="V51" s="405"/>
    </row>
    <row r="52" spans="2:22" ht="18" customHeight="1">
      <c r="B52" s="5795"/>
      <c r="C52" s="5782" t="s">
        <v>460</v>
      </c>
      <c r="D52" s="5782" t="s">
        <v>461</v>
      </c>
      <c r="E52" s="5799" t="s">
        <v>462</v>
      </c>
      <c r="F52" s="5794"/>
      <c r="G52" s="5800"/>
      <c r="H52" s="5801" t="s">
        <v>463</v>
      </c>
      <c r="I52" s="5794"/>
      <c r="J52" s="5800"/>
      <c r="K52" s="5788" t="s">
        <v>464</v>
      </c>
      <c r="L52" s="5790" t="s">
        <v>465</v>
      </c>
    </row>
    <row r="53" spans="2:22" ht="36" customHeight="1">
      <c r="B53" s="5796"/>
      <c r="C53" s="5798"/>
      <c r="D53" s="5798"/>
      <c r="E53" s="402" t="s">
        <v>437</v>
      </c>
      <c r="F53" s="422" t="s">
        <v>438</v>
      </c>
      <c r="G53" s="302" t="s">
        <v>466</v>
      </c>
      <c r="H53" s="302" t="s">
        <v>467</v>
      </c>
      <c r="I53" s="302" t="s">
        <v>468</v>
      </c>
      <c r="J53" s="302" t="s">
        <v>469</v>
      </c>
      <c r="K53" s="5789"/>
      <c r="L53" s="5791"/>
    </row>
    <row r="54" spans="2:22" ht="18" customHeight="1">
      <c r="B54" s="5797"/>
      <c r="C54" s="5792" t="s">
        <v>263</v>
      </c>
      <c r="D54" s="5793"/>
      <c r="E54" s="5792" t="s">
        <v>60</v>
      </c>
      <c r="F54" s="5794"/>
      <c r="G54" s="5794"/>
      <c r="H54" s="5794"/>
      <c r="I54" s="5794"/>
      <c r="J54" s="5794"/>
      <c r="K54" s="5794"/>
      <c r="L54" s="5794"/>
    </row>
    <row r="55" spans="2:22" s="431" customFormat="1" ht="4.5" customHeight="1">
      <c r="B55" s="423"/>
      <c r="C55" s="424"/>
      <c r="D55" s="424"/>
      <c r="E55" s="424"/>
      <c r="F55" s="425"/>
      <c r="G55" s="425"/>
      <c r="H55" s="425"/>
      <c r="I55" s="425"/>
      <c r="J55" s="425"/>
      <c r="K55" s="425"/>
      <c r="L55" s="425"/>
    </row>
    <row r="56" spans="2:22" s="426" customFormat="1" ht="12" customHeight="1">
      <c r="B56" s="5811" t="s">
        <v>200</v>
      </c>
      <c r="C56" s="5811"/>
      <c r="D56" s="5811"/>
      <c r="E56" s="5811"/>
      <c r="F56" s="5811"/>
      <c r="G56" s="5811"/>
      <c r="H56" s="5811"/>
      <c r="I56" s="5811"/>
      <c r="J56" s="5811"/>
      <c r="K56" s="5811"/>
      <c r="L56" s="5811"/>
    </row>
    <row r="57" spans="2:22" s="426" customFormat="1" ht="12" customHeight="1">
      <c r="B57" s="5787" t="s">
        <v>264</v>
      </c>
      <c r="C57" s="5787"/>
      <c r="D57" s="5787"/>
      <c r="E57" s="5787"/>
      <c r="F57" s="5787"/>
      <c r="G57" s="5787"/>
      <c r="H57" s="5787"/>
      <c r="I57" s="5787"/>
      <c r="J57" s="5787"/>
      <c r="K57" s="5787"/>
      <c r="L57" s="5787"/>
    </row>
    <row r="58" spans="2:22" s="426" customFormat="1" ht="12" customHeight="1">
      <c r="B58" s="5787" t="s">
        <v>265</v>
      </c>
      <c r="C58" s="5787"/>
      <c r="D58" s="5787"/>
      <c r="E58" s="5787"/>
      <c r="F58" s="5787"/>
      <c r="G58" s="5787"/>
      <c r="H58" s="5787"/>
      <c r="I58" s="5787"/>
      <c r="J58" s="5787"/>
      <c r="K58" s="5787"/>
      <c r="L58" s="5787"/>
    </row>
    <row r="59" spans="2:22" ht="4.5" customHeight="1">
      <c r="B59" s="398"/>
      <c r="C59" s="427"/>
      <c r="D59" s="427"/>
      <c r="E59" s="427"/>
      <c r="F59" s="427"/>
      <c r="G59" s="427"/>
      <c r="H59" s="427"/>
      <c r="I59" s="427"/>
      <c r="J59" s="427"/>
      <c r="K59" s="427"/>
      <c r="L59" s="427"/>
    </row>
    <row r="60" spans="2:22" ht="12" customHeight="1">
      <c r="B60" s="4719" t="s">
        <v>64</v>
      </c>
      <c r="C60" s="4719"/>
      <c r="D60" s="4719"/>
      <c r="E60" s="4719"/>
      <c r="F60" s="4719"/>
      <c r="G60" s="4719"/>
      <c r="H60" s="4719"/>
      <c r="I60" s="190"/>
      <c r="J60" s="428"/>
      <c r="K60" s="428"/>
      <c r="L60" s="428"/>
    </row>
    <row r="61" spans="2:22" ht="12" customHeight="1">
      <c r="B61" s="5734" t="s">
        <v>470</v>
      </c>
      <c r="C61" s="5734"/>
      <c r="D61" s="5734"/>
      <c r="E61" s="5734" t="s">
        <v>471</v>
      </c>
      <c r="F61" s="5734"/>
      <c r="G61" s="5734"/>
      <c r="H61" s="5734"/>
      <c r="I61" s="5734" t="s">
        <v>472</v>
      </c>
      <c r="J61" s="5734"/>
      <c r="K61" s="5734"/>
      <c r="L61" s="5734"/>
    </row>
    <row r="62" spans="2:22" ht="12" customHeight="1">
      <c r="B62" s="5734" t="s">
        <v>473</v>
      </c>
      <c r="C62" s="5734"/>
      <c r="D62" s="5734"/>
      <c r="E62" s="5734" t="s">
        <v>474</v>
      </c>
      <c r="F62" s="5734"/>
      <c r="G62" s="5734"/>
      <c r="H62" s="5734"/>
      <c r="I62" s="5734" t="s">
        <v>475</v>
      </c>
      <c r="J62" s="5734"/>
      <c r="K62" s="5734"/>
      <c r="L62" s="5734"/>
    </row>
    <row r="63" spans="2:22" ht="12" customHeight="1">
      <c r="B63" s="5734" t="s">
        <v>476</v>
      </c>
      <c r="C63" s="5734"/>
      <c r="D63" s="5734"/>
      <c r="E63" s="5734" t="s">
        <v>477</v>
      </c>
      <c r="F63" s="5734"/>
      <c r="G63" s="5734"/>
      <c r="H63" s="5734"/>
      <c r="I63" s="5734" t="s">
        <v>478</v>
      </c>
      <c r="J63" s="5734"/>
      <c r="K63" s="5734"/>
      <c r="L63" s="5734"/>
    </row>
    <row r="64" spans="2:22" ht="9.75" customHeight="1">
      <c r="C64" s="428"/>
      <c r="D64" s="428"/>
      <c r="E64" s="428"/>
      <c r="F64" s="428"/>
      <c r="G64" s="428"/>
      <c r="H64" s="428"/>
      <c r="I64" s="428"/>
      <c r="J64" s="428"/>
      <c r="K64" s="428"/>
      <c r="L64" s="428"/>
    </row>
    <row r="65" spans="2:12">
      <c r="C65" s="428"/>
      <c r="D65" s="428"/>
      <c r="E65" s="428"/>
      <c r="F65" s="428"/>
      <c r="G65" s="428"/>
      <c r="H65" s="428"/>
      <c r="I65" s="428"/>
      <c r="J65" s="428"/>
      <c r="K65" s="428"/>
      <c r="L65" s="428"/>
    </row>
    <row r="66" spans="2:12">
      <c r="C66" s="429"/>
      <c r="D66" s="429"/>
      <c r="E66" s="429"/>
      <c r="F66" s="429"/>
      <c r="G66" s="429"/>
      <c r="H66" s="429"/>
      <c r="I66" s="429"/>
      <c r="J66" s="429"/>
      <c r="K66" s="429"/>
      <c r="L66" s="429"/>
    </row>
    <row r="67" spans="2:12">
      <c r="C67" s="429"/>
      <c r="D67" s="429"/>
      <c r="E67" s="429"/>
      <c r="F67" s="429"/>
      <c r="G67" s="429"/>
      <c r="H67" s="429"/>
      <c r="I67" s="429"/>
      <c r="J67" s="429"/>
      <c r="K67" s="429"/>
      <c r="L67" s="429"/>
    </row>
    <row r="68" spans="2:12">
      <c r="C68" s="429"/>
      <c r="D68" s="429"/>
      <c r="E68" s="429"/>
      <c r="F68" s="429"/>
      <c r="G68" s="429"/>
      <c r="H68" s="429"/>
      <c r="I68" s="429"/>
      <c r="J68" s="429"/>
      <c r="K68" s="429"/>
      <c r="L68" s="429"/>
    </row>
    <row r="69" spans="2:12">
      <c r="B69" s="209"/>
    </row>
    <row r="70" spans="2:12">
      <c r="B70" s="209"/>
    </row>
    <row r="71" spans="2:12">
      <c r="B71" s="427"/>
    </row>
  </sheetData>
  <mergeCells count="33">
    <mergeCell ref="B1:L1"/>
    <mergeCell ref="B2:L2"/>
    <mergeCell ref="B4:B6"/>
    <mergeCell ref="C4:C5"/>
    <mergeCell ref="D4:D5"/>
    <mergeCell ref="E4:G4"/>
    <mergeCell ref="H4:J4"/>
    <mergeCell ref="K4:K5"/>
    <mergeCell ref="L4:L5"/>
    <mergeCell ref="C6:D6"/>
    <mergeCell ref="E6:L6"/>
    <mergeCell ref="K52:K53"/>
    <mergeCell ref="L52:L53"/>
    <mergeCell ref="C54:D54"/>
    <mergeCell ref="E54:L54"/>
    <mergeCell ref="B56:L56"/>
    <mergeCell ref="B52:B54"/>
    <mergeCell ref="C52:C53"/>
    <mergeCell ref="D52:D53"/>
    <mergeCell ref="E52:G52"/>
    <mergeCell ref="H52:J52"/>
    <mergeCell ref="B57:L57"/>
    <mergeCell ref="B58:L58"/>
    <mergeCell ref="B60:H60"/>
    <mergeCell ref="B61:D61"/>
    <mergeCell ref="E61:H61"/>
    <mergeCell ref="I61:L61"/>
    <mergeCell ref="B62:D62"/>
    <mergeCell ref="E62:H62"/>
    <mergeCell ref="I62:L62"/>
    <mergeCell ref="B63:D63"/>
    <mergeCell ref="E63:H63"/>
    <mergeCell ref="I63:L63"/>
  </mergeCells>
  <conditionalFormatting sqref="C7:L51">
    <cfRule type="cellIs" dxfId="158" priority="19" operator="between">
      <formula>0.00000000000000001</formula>
      <formula>0.499999999999999</formula>
    </cfRule>
  </conditionalFormatting>
  <conditionalFormatting sqref="D11:L19">
    <cfRule type="cellIs" dxfId="157" priority="18" operator="between">
      <formula>0.00000000000000001</formula>
      <formula>0.499999999999999</formula>
    </cfRule>
  </conditionalFormatting>
  <conditionalFormatting sqref="D21:L21">
    <cfRule type="cellIs" dxfId="156" priority="17" operator="between">
      <formula>0.00000000000000001</formula>
      <formula>0.499999999999999</formula>
    </cfRule>
  </conditionalFormatting>
  <conditionalFormatting sqref="D23:L26">
    <cfRule type="cellIs" dxfId="155" priority="16" operator="between">
      <formula>0.00000000000000001</formula>
      <formula>0.499999999999999</formula>
    </cfRule>
  </conditionalFormatting>
  <conditionalFormatting sqref="D28:L30">
    <cfRule type="cellIs" dxfId="154" priority="15" operator="between">
      <formula>0.00000000000000001</formula>
      <formula>0.499999999999999</formula>
    </cfRule>
  </conditionalFormatting>
  <conditionalFormatting sqref="D32:L34">
    <cfRule type="cellIs" dxfId="153" priority="14" operator="between">
      <formula>0.00000000000000001</formula>
      <formula>0.499999999999999</formula>
    </cfRule>
  </conditionalFormatting>
  <conditionalFormatting sqref="I47">
    <cfRule type="cellIs" dxfId="152" priority="13" operator="between">
      <formula>0.000000000000001</formula>
      <formula>0.499999999999999</formula>
    </cfRule>
  </conditionalFormatting>
  <conditionalFormatting sqref="I47">
    <cfRule type="cellIs" dxfId="151" priority="12" operator="between">
      <formula>0.000000000000001</formula>
      <formula>0.499999999999999</formula>
    </cfRule>
  </conditionalFormatting>
  <conditionalFormatting sqref="I47">
    <cfRule type="cellIs" dxfId="150" priority="11" operator="between">
      <formula>0.00000000000000001</formula>
      <formula>0.499999999999999</formula>
    </cfRule>
  </conditionalFormatting>
  <conditionalFormatting sqref="I47">
    <cfRule type="cellIs" dxfId="149" priority="10" operator="between">
      <formula>0.00000000000000001</formula>
      <formula>0.499999999999999</formula>
    </cfRule>
  </conditionalFormatting>
  <conditionalFormatting sqref="I47">
    <cfRule type="cellIs" dxfId="148" priority="9" operator="between">
      <formula>0.00000001</formula>
      <formula>0.4999999999</formula>
    </cfRule>
  </conditionalFormatting>
  <conditionalFormatting sqref="I47">
    <cfRule type="cellIs" dxfId="147" priority="8" operator="between">
      <formula>0.00000001</formula>
      <formula>0.4999999999</formula>
    </cfRule>
  </conditionalFormatting>
  <conditionalFormatting sqref="I49:I51">
    <cfRule type="cellIs" dxfId="146" priority="7" operator="between">
      <formula>0.000000000000001</formula>
      <formula>0.499999999999999</formula>
    </cfRule>
  </conditionalFormatting>
  <conditionalFormatting sqref="I49:I51">
    <cfRule type="cellIs" dxfId="145" priority="6" operator="between">
      <formula>0.000000000000001</formula>
      <formula>0.499999999999999</formula>
    </cfRule>
  </conditionalFormatting>
  <conditionalFormatting sqref="I49:I51">
    <cfRule type="cellIs" dxfId="144" priority="5" operator="between">
      <formula>0.00000000000000001</formula>
      <formula>0.499999999999999</formula>
    </cfRule>
  </conditionalFormatting>
  <conditionalFormatting sqref="I49:I51">
    <cfRule type="cellIs" dxfId="143" priority="4" operator="between">
      <formula>0.00000000000000001</formula>
      <formula>0.499999999999999</formula>
    </cfRule>
  </conditionalFormatting>
  <conditionalFormatting sqref="I49:I51">
    <cfRule type="cellIs" dxfId="142" priority="3" operator="between">
      <formula>0.00000001</formula>
      <formula>0.4999999999</formula>
    </cfRule>
  </conditionalFormatting>
  <conditionalFormatting sqref="I49:I51">
    <cfRule type="cellIs" dxfId="141" priority="2" operator="between">
      <formula>0.00000001</formula>
      <formula>0.4999999999</formula>
    </cfRule>
  </conditionalFormatting>
  <conditionalFormatting sqref="C7:L51">
    <cfRule type="cellIs" dxfId="140" priority="1" operator="between">
      <formula>0.00000000000000001</formula>
      <formula>0.499999999999999</formula>
    </cfRule>
  </conditionalFormatting>
  <hyperlinks>
    <hyperlink ref="D4:D5" r:id="rId1" display="Pessoal ao serviço"/>
    <hyperlink ref="F5" r:id="rId2"/>
    <hyperlink ref="G5" r:id="rId3"/>
    <hyperlink ref="H5" r:id="rId4"/>
    <hyperlink ref="I5" r:id="rId5"/>
    <hyperlink ref="J5" r:id="rId6"/>
    <hyperlink ref="K4:K5" r:id="rId7" display="Formação bruta de capital fixo"/>
    <hyperlink ref="L4:L5" r:id="rId8" display="VABpm"/>
    <hyperlink ref="C4:C5" r:id="rId9" display="Empresas"/>
    <hyperlink ref="C52:C53" r:id="rId10" display="Enterprises"/>
    <hyperlink ref="D52:D53" r:id="rId11" display="Persons employed"/>
    <hyperlink ref="F53" r:id="rId12"/>
    <hyperlink ref="G53" r:id="rId13"/>
    <hyperlink ref="H53" r:id="rId14"/>
    <hyperlink ref="I53" r:id="rId15"/>
    <hyperlink ref="J53" r:id="rId16"/>
    <hyperlink ref="K52:K53" r:id="rId17" display="Gross fixed capital formation "/>
    <hyperlink ref="L52:L53" r:id="rId18" display="GVAmp"/>
    <hyperlink ref="B61" r:id="rId19"/>
    <hyperlink ref="B62" r:id="rId20"/>
    <hyperlink ref="B63" r:id="rId21"/>
    <hyperlink ref="I62" r:id="rId22"/>
    <hyperlink ref="I63" r:id="rId23"/>
    <hyperlink ref="E62:E63" r:id="rId24" display="http://www.ine.pt/xurl/ind/0007356"/>
    <hyperlink ref="E61" r:id="rId25"/>
    <hyperlink ref="E62" r:id="rId26"/>
    <hyperlink ref="E63" r:id="rId27"/>
    <hyperlink ref="I61" r:id="rId28" display="http://www.ine.pt/xurl/ind/0008482"/>
    <hyperlink ref="N2" location="Indice!A1" display="(Voltar ao Índice)"/>
  </hyperlinks>
  <printOptions horizontalCentered="1"/>
  <pageMargins left="0.27559055118110237" right="0.27559055118110237" top="0.6692913385826772" bottom="0.27559055118110237" header="0" footer="0"/>
  <pageSetup paperSize="9" scale="88" orientation="portrait" r:id="rId29"/>
</worksheet>
</file>

<file path=xl/worksheets/sheet1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48"/>
  <sheetViews>
    <sheetView showGridLines="0" workbookViewId="0">
      <selection activeCell="B1" sqref="B1:F1"/>
    </sheetView>
  </sheetViews>
  <sheetFormatPr defaultColWidth="9.140625" defaultRowHeight="11.25"/>
  <cols>
    <col min="1" max="1" width="6.7109375" style="394" customWidth="1"/>
    <col min="2" max="2" width="20.7109375" style="394" customWidth="1"/>
    <col min="3" max="6" width="18.7109375" style="394" customWidth="1"/>
    <col min="7" max="7" width="6.7109375" style="394" customWidth="1"/>
    <col min="8" max="8" width="14.28515625" style="394" bestFit="1" customWidth="1"/>
    <col min="9" max="16384" width="9.140625" style="394"/>
  </cols>
  <sheetData>
    <row r="1" spans="2:12" s="434" customFormat="1" ht="30" customHeight="1">
      <c r="B1" s="5814" t="s">
        <v>483</v>
      </c>
      <c r="C1" s="5814"/>
      <c r="D1" s="5814"/>
      <c r="E1" s="5814"/>
      <c r="F1" s="5814"/>
      <c r="G1" s="432"/>
      <c r="H1" s="433"/>
      <c r="I1" s="433"/>
      <c r="J1" s="433"/>
      <c r="K1" s="433"/>
      <c r="L1" s="433"/>
    </row>
    <row r="2" spans="2:12" s="434" customFormat="1" ht="30" customHeight="1">
      <c r="B2" s="5814" t="s">
        <v>484</v>
      </c>
      <c r="C2" s="5814"/>
      <c r="D2" s="5814"/>
      <c r="E2" s="5814"/>
      <c r="F2" s="5814"/>
      <c r="G2" s="432"/>
      <c r="H2" s="2153" t="s">
        <v>2381</v>
      </c>
      <c r="I2" s="433"/>
      <c r="J2" s="433"/>
      <c r="K2" s="433"/>
      <c r="L2" s="433"/>
    </row>
    <row r="3" spans="2:12" s="438" customFormat="1" ht="12" customHeight="1">
      <c r="B3" s="435"/>
      <c r="C3" s="423"/>
      <c r="D3" s="423"/>
      <c r="E3" s="423"/>
      <c r="F3" s="436"/>
      <c r="G3" s="436"/>
      <c r="H3" s="437"/>
      <c r="J3" s="439"/>
    </row>
    <row r="4" spans="2:12" ht="21" customHeight="1">
      <c r="B4" s="5812"/>
      <c r="C4" s="5" t="s">
        <v>431</v>
      </c>
      <c r="D4" s="75" t="s">
        <v>432</v>
      </c>
      <c r="E4" s="75" t="s">
        <v>440</v>
      </c>
      <c r="F4" s="75" t="s">
        <v>485</v>
      </c>
      <c r="G4" s="40"/>
    </row>
    <row r="5" spans="2:12" ht="18" customHeight="1">
      <c r="B5" s="5813"/>
      <c r="C5" s="5664" t="s">
        <v>242</v>
      </c>
      <c r="D5" s="5693"/>
      <c r="E5" s="5664" t="s">
        <v>14</v>
      </c>
      <c r="F5" s="5693"/>
      <c r="G5" s="40"/>
    </row>
    <row r="6" spans="2:12" s="179" customFormat="1" ht="15" customHeight="1">
      <c r="B6" s="183" t="s">
        <v>17</v>
      </c>
      <c r="C6" s="440">
        <v>14257</v>
      </c>
      <c r="D6" s="440" t="s">
        <v>401</v>
      </c>
      <c r="E6" s="441" t="s">
        <v>401</v>
      </c>
      <c r="F6" s="441" t="s">
        <v>401</v>
      </c>
      <c r="H6" s="442"/>
      <c r="I6" s="442"/>
      <c r="J6" s="442"/>
      <c r="K6" s="442"/>
    </row>
    <row r="7" spans="2:12" s="179" customFormat="1" ht="15" customHeight="1">
      <c r="B7" s="183" t="s">
        <v>18</v>
      </c>
      <c r="C7" s="443">
        <v>13831</v>
      </c>
      <c r="D7" s="444">
        <v>93255</v>
      </c>
      <c r="E7" s="444">
        <v>14184868</v>
      </c>
      <c r="F7" s="444">
        <v>5250164</v>
      </c>
      <c r="H7" s="442"/>
      <c r="I7" s="442"/>
    </row>
    <row r="8" spans="2:12" s="308" customFormat="1" ht="15" customHeight="1">
      <c r="B8" s="243" t="s">
        <v>19</v>
      </c>
      <c r="C8" s="445">
        <v>3894</v>
      </c>
      <c r="D8" s="446" t="s">
        <v>401</v>
      </c>
      <c r="E8" s="441" t="s">
        <v>401</v>
      </c>
      <c r="F8" s="441" t="s">
        <v>401</v>
      </c>
      <c r="H8" s="447"/>
      <c r="I8" s="447"/>
    </row>
    <row r="9" spans="2:12" s="308" customFormat="1" ht="15" customHeight="1">
      <c r="B9" s="243" t="s">
        <v>20</v>
      </c>
      <c r="C9" s="445">
        <v>152</v>
      </c>
      <c r="D9" s="445" t="s">
        <v>401</v>
      </c>
      <c r="E9" s="441" t="s">
        <v>401</v>
      </c>
      <c r="F9" s="441" t="s">
        <v>401</v>
      </c>
      <c r="G9" s="179"/>
      <c r="H9" s="442"/>
      <c r="I9" s="442"/>
    </row>
    <row r="10" spans="2:12" s="308" customFormat="1" ht="15" customHeight="1">
      <c r="B10" s="243" t="s">
        <v>22</v>
      </c>
      <c r="C10" s="445">
        <v>540</v>
      </c>
      <c r="D10" s="445">
        <v>4902</v>
      </c>
      <c r="E10" s="445">
        <v>871429</v>
      </c>
      <c r="F10" s="445">
        <v>167555</v>
      </c>
      <c r="G10" s="179"/>
      <c r="H10" s="442"/>
      <c r="I10" s="442"/>
    </row>
    <row r="11" spans="2:12" s="308" customFormat="1" ht="15" customHeight="1">
      <c r="B11" s="243" t="s">
        <v>23</v>
      </c>
      <c r="C11" s="445">
        <v>325</v>
      </c>
      <c r="D11" s="445">
        <v>1084</v>
      </c>
      <c r="E11" s="445">
        <v>53197</v>
      </c>
      <c r="F11" s="445">
        <v>23375</v>
      </c>
      <c r="G11" s="179"/>
      <c r="H11" s="442"/>
      <c r="I11" s="442"/>
    </row>
    <row r="12" spans="2:12" s="308" customFormat="1" ht="15" customHeight="1">
      <c r="B12" s="243" t="s">
        <v>24</v>
      </c>
      <c r="C12" s="445">
        <v>2560</v>
      </c>
      <c r="D12" s="446">
        <v>14907</v>
      </c>
      <c r="E12" s="446">
        <v>2163281</v>
      </c>
      <c r="F12" s="446">
        <v>591571</v>
      </c>
      <c r="G12" s="179"/>
      <c r="H12" s="442"/>
      <c r="I12" s="442"/>
    </row>
    <row r="13" spans="2:12" s="308" customFormat="1" ht="15" customHeight="1">
      <c r="B13" s="243" t="s">
        <v>25</v>
      </c>
      <c r="C13" s="445">
        <v>43</v>
      </c>
      <c r="D13" s="445">
        <v>86</v>
      </c>
      <c r="E13" s="445">
        <v>2294</v>
      </c>
      <c r="F13" s="445">
        <v>1006</v>
      </c>
      <c r="G13" s="179"/>
      <c r="H13" s="442"/>
      <c r="I13" s="442"/>
    </row>
    <row r="14" spans="2:12" s="308" customFormat="1" ht="15" customHeight="1">
      <c r="B14" s="243" t="s">
        <v>26</v>
      </c>
      <c r="C14" s="445">
        <v>129</v>
      </c>
      <c r="D14" s="445">
        <v>244</v>
      </c>
      <c r="E14" s="445">
        <v>11334</v>
      </c>
      <c r="F14" s="445">
        <v>5603</v>
      </c>
      <c r="G14" s="179"/>
      <c r="H14" s="442"/>
      <c r="I14" s="442"/>
    </row>
    <row r="15" spans="2:12" s="308" customFormat="1" ht="15" customHeight="1">
      <c r="B15" s="243" t="s">
        <v>27</v>
      </c>
      <c r="C15" s="445">
        <v>96</v>
      </c>
      <c r="D15" s="445">
        <v>569</v>
      </c>
      <c r="E15" s="445">
        <v>50944</v>
      </c>
      <c r="F15" s="445">
        <v>12662</v>
      </c>
      <c r="G15" s="179"/>
      <c r="H15" s="442"/>
      <c r="I15" s="442"/>
    </row>
    <row r="16" spans="2:12" s="308" customFormat="1" ht="15" customHeight="1">
      <c r="B16" s="243" t="s">
        <v>28</v>
      </c>
      <c r="C16" s="445">
        <v>49</v>
      </c>
      <c r="D16" s="445">
        <v>77</v>
      </c>
      <c r="E16" s="445">
        <v>3145</v>
      </c>
      <c r="F16" s="445">
        <v>1327</v>
      </c>
      <c r="G16" s="179"/>
      <c r="H16" s="442"/>
      <c r="I16" s="442"/>
    </row>
    <row r="17" spans="2:9" s="308" customFormat="1" ht="15" customHeight="1">
      <c r="B17" s="245" t="s">
        <v>29</v>
      </c>
      <c r="C17" s="445">
        <v>2356</v>
      </c>
      <c r="D17" s="445" t="s">
        <v>401</v>
      </c>
      <c r="E17" s="441" t="s">
        <v>401</v>
      </c>
      <c r="F17" s="441" t="s">
        <v>401</v>
      </c>
      <c r="H17" s="447"/>
      <c r="I17" s="447"/>
    </row>
    <row r="18" spans="2:9" s="308" customFormat="1" ht="15" customHeight="1">
      <c r="B18" s="243" t="s">
        <v>30</v>
      </c>
      <c r="C18" s="445">
        <v>450</v>
      </c>
      <c r="D18" s="445" t="s">
        <v>401</v>
      </c>
      <c r="E18" s="441" t="s">
        <v>401</v>
      </c>
      <c r="F18" s="441" t="s">
        <v>401</v>
      </c>
      <c r="G18" s="179"/>
      <c r="H18" s="442"/>
      <c r="I18" s="442"/>
    </row>
    <row r="19" spans="2:9" s="308" customFormat="1" ht="15" customHeight="1">
      <c r="B19" s="243" t="s">
        <v>31</v>
      </c>
      <c r="C19" s="445">
        <v>477</v>
      </c>
      <c r="D19" s="445">
        <v>3051</v>
      </c>
      <c r="E19" s="445">
        <v>378954</v>
      </c>
      <c r="F19" s="445">
        <v>103321</v>
      </c>
      <c r="G19" s="179"/>
      <c r="H19" s="442"/>
      <c r="I19" s="442"/>
    </row>
    <row r="20" spans="2:9" s="308" customFormat="1" ht="15" customHeight="1">
      <c r="B20" s="243" t="s">
        <v>32</v>
      </c>
      <c r="C20" s="445">
        <v>538</v>
      </c>
      <c r="D20" s="445">
        <v>2332</v>
      </c>
      <c r="E20" s="445">
        <v>134442</v>
      </c>
      <c r="F20" s="445">
        <v>80992</v>
      </c>
      <c r="G20" s="179"/>
      <c r="H20" s="442"/>
      <c r="I20" s="442"/>
    </row>
    <row r="21" spans="2:9" s="308" customFormat="1" ht="15" customHeight="1">
      <c r="B21" s="243" t="s">
        <v>33</v>
      </c>
      <c r="C21" s="445">
        <v>333</v>
      </c>
      <c r="D21" s="445">
        <v>949</v>
      </c>
      <c r="E21" s="445">
        <v>47815</v>
      </c>
      <c r="F21" s="445">
        <v>19949</v>
      </c>
      <c r="G21" s="179"/>
      <c r="H21" s="442"/>
      <c r="I21" s="442"/>
    </row>
    <row r="22" spans="2:9" s="308" customFormat="1" ht="15" customHeight="1">
      <c r="B22" s="243" t="s">
        <v>34</v>
      </c>
      <c r="C22" s="445">
        <v>171</v>
      </c>
      <c r="D22" s="445">
        <v>442</v>
      </c>
      <c r="E22" s="445">
        <v>30449</v>
      </c>
      <c r="F22" s="445">
        <v>8264</v>
      </c>
      <c r="G22" s="179"/>
      <c r="H22" s="442"/>
      <c r="I22" s="442"/>
    </row>
    <row r="23" spans="2:9" s="308" customFormat="1" ht="15" customHeight="1">
      <c r="B23" s="243" t="s">
        <v>35</v>
      </c>
      <c r="C23" s="445">
        <v>73</v>
      </c>
      <c r="D23" s="445">
        <v>464</v>
      </c>
      <c r="E23" s="445">
        <v>15371</v>
      </c>
      <c r="F23" s="445">
        <v>8993</v>
      </c>
      <c r="G23" s="179"/>
      <c r="H23" s="442"/>
      <c r="I23" s="442"/>
    </row>
    <row r="24" spans="2:9" s="308" customFormat="1" ht="15" customHeight="1">
      <c r="B24" s="243" t="s">
        <v>36</v>
      </c>
      <c r="C24" s="445">
        <v>171</v>
      </c>
      <c r="D24" s="445">
        <v>437</v>
      </c>
      <c r="E24" s="445">
        <v>17570</v>
      </c>
      <c r="F24" s="445">
        <v>8551</v>
      </c>
      <c r="G24" s="179"/>
      <c r="H24" s="442"/>
      <c r="I24" s="442"/>
    </row>
    <row r="25" spans="2:9" s="308" customFormat="1" ht="15" customHeight="1">
      <c r="B25" s="243" t="s">
        <v>37</v>
      </c>
      <c r="C25" s="445">
        <v>143</v>
      </c>
      <c r="D25" s="445">
        <v>588</v>
      </c>
      <c r="E25" s="445">
        <v>63222</v>
      </c>
      <c r="F25" s="445">
        <v>30742</v>
      </c>
      <c r="G25" s="179"/>
      <c r="H25" s="442"/>
      <c r="I25" s="442"/>
    </row>
    <row r="26" spans="2:9" s="308" customFormat="1" ht="15" customHeight="1">
      <c r="B26" s="243" t="s">
        <v>38</v>
      </c>
      <c r="C26" s="445">
        <v>6634</v>
      </c>
      <c r="D26" s="446" t="s">
        <v>401</v>
      </c>
      <c r="E26" s="441" t="s">
        <v>401</v>
      </c>
      <c r="F26" s="441" t="s">
        <v>401</v>
      </c>
      <c r="H26" s="447"/>
      <c r="I26" s="447"/>
    </row>
    <row r="27" spans="2:9" s="308" customFormat="1" ht="15" customHeight="1">
      <c r="B27" s="243" t="s">
        <v>39</v>
      </c>
      <c r="C27" s="445">
        <v>496</v>
      </c>
      <c r="D27" s="445" t="s">
        <v>401</v>
      </c>
      <c r="E27" s="441" t="s">
        <v>401</v>
      </c>
      <c r="F27" s="441" t="s">
        <v>401</v>
      </c>
      <c r="H27" s="447"/>
      <c r="I27" s="447"/>
    </row>
    <row r="28" spans="2:9" s="308" customFormat="1" ht="15" customHeight="1">
      <c r="B28" s="243" t="s">
        <v>40</v>
      </c>
      <c r="C28" s="445">
        <v>63</v>
      </c>
      <c r="D28" s="445">
        <v>111</v>
      </c>
      <c r="E28" s="445">
        <v>3119</v>
      </c>
      <c r="F28" s="445">
        <v>1791</v>
      </c>
      <c r="G28" s="179"/>
      <c r="H28" s="442"/>
      <c r="I28" s="442"/>
    </row>
    <row r="29" spans="2:9" s="308" customFormat="1" ht="15" customHeight="1">
      <c r="B29" s="243" t="s">
        <v>41</v>
      </c>
      <c r="C29" s="445">
        <v>57</v>
      </c>
      <c r="D29" s="445">
        <v>81</v>
      </c>
      <c r="E29" s="445">
        <v>1318</v>
      </c>
      <c r="F29" s="445">
        <v>374</v>
      </c>
      <c r="G29" s="179"/>
      <c r="H29" s="442"/>
      <c r="I29" s="442"/>
    </row>
    <row r="30" spans="2:9" s="179" customFormat="1" ht="15" customHeight="1">
      <c r="B30" s="243" t="s">
        <v>42</v>
      </c>
      <c r="C30" s="445">
        <v>190</v>
      </c>
      <c r="D30" s="445">
        <v>484</v>
      </c>
      <c r="E30" s="445">
        <v>20734</v>
      </c>
      <c r="F30" s="445">
        <v>9963</v>
      </c>
      <c r="H30" s="442"/>
      <c r="I30" s="442"/>
    </row>
    <row r="31" spans="2:9" s="308" customFormat="1" ht="15" customHeight="1">
      <c r="B31" s="243" t="s">
        <v>43</v>
      </c>
      <c r="C31" s="445">
        <v>42</v>
      </c>
      <c r="D31" s="445" t="s">
        <v>401</v>
      </c>
      <c r="E31" s="441" t="s">
        <v>401</v>
      </c>
      <c r="F31" s="441" t="s">
        <v>401</v>
      </c>
      <c r="G31" s="179"/>
      <c r="H31" s="442"/>
      <c r="I31" s="442"/>
    </row>
    <row r="32" spans="2:9" s="308" customFormat="1" ht="15" customHeight="1">
      <c r="B32" s="243" t="s">
        <v>44</v>
      </c>
      <c r="C32" s="445">
        <v>144</v>
      </c>
      <c r="D32" s="445">
        <v>544</v>
      </c>
      <c r="E32" s="445">
        <v>132988</v>
      </c>
      <c r="F32" s="445">
        <v>21502</v>
      </c>
      <c r="G32" s="179"/>
      <c r="H32" s="442"/>
      <c r="I32" s="442"/>
    </row>
    <row r="33" spans="2:9" s="308" customFormat="1" ht="15" customHeight="1">
      <c r="B33" s="243" t="s">
        <v>45</v>
      </c>
      <c r="C33" s="445">
        <v>451</v>
      </c>
      <c r="D33" s="445">
        <v>979</v>
      </c>
      <c r="E33" s="445">
        <v>42488</v>
      </c>
      <c r="F33" s="445">
        <v>22640</v>
      </c>
      <c r="H33" s="447"/>
      <c r="I33" s="447"/>
    </row>
    <row r="34" spans="2:9" s="308" customFormat="1" ht="15" customHeight="1">
      <c r="B34" s="183" t="s">
        <v>46</v>
      </c>
      <c r="C34" s="443">
        <v>191</v>
      </c>
      <c r="D34" s="443" t="s">
        <v>401</v>
      </c>
      <c r="E34" s="440" t="s">
        <v>401</v>
      </c>
      <c r="F34" s="440" t="s">
        <v>401</v>
      </c>
      <c r="G34" s="179"/>
      <c r="H34" s="442"/>
      <c r="I34" s="442"/>
    </row>
    <row r="35" spans="2:9" s="308" customFormat="1" ht="15" customHeight="1">
      <c r="B35" s="186" t="s">
        <v>47</v>
      </c>
      <c r="C35" s="443">
        <v>235</v>
      </c>
      <c r="D35" s="443">
        <v>927</v>
      </c>
      <c r="E35" s="443">
        <v>87757</v>
      </c>
      <c r="F35" s="443">
        <v>36001</v>
      </c>
      <c r="G35" s="179"/>
      <c r="H35" s="442"/>
      <c r="I35" s="442"/>
    </row>
    <row r="36" spans="2:9" ht="21" customHeight="1">
      <c r="B36" s="5812"/>
      <c r="C36" s="75" t="s">
        <v>460</v>
      </c>
      <c r="D36" s="75" t="s">
        <v>461</v>
      </c>
      <c r="E36" s="75" t="s">
        <v>467</v>
      </c>
      <c r="F36" s="75" t="s">
        <v>486</v>
      </c>
      <c r="G36" s="40"/>
    </row>
    <row r="37" spans="2:9" ht="18" customHeight="1">
      <c r="B37" s="5813"/>
      <c r="C37" s="5664" t="s">
        <v>263</v>
      </c>
      <c r="D37" s="5693"/>
      <c r="E37" s="5664" t="s">
        <v>60</v>
      </c>
      <c r="F37" s="5693"/>
      <c r="G37" s="40"/>
    </row>
    <row r="38" spans="2:9" ht="6" customHeight="1">
      <c r="B38" s="448"/>
      <c r="C38" s="79"/>
      <c r="D38" s="79"/>
      <c r="E38" s="79"/>
      <c r="F38" s="79"/>
      <c r="G38" s="40"/>
    </row>
    <row r="39" spans="2:9" s="450" customFormat="1" ht="12" customHeight="1">
      <c r="B39" s="5811" t="s">
        <v>200</v>
      </c>
      <c r="C39" s="5811"/>
      <c r="D39" s="5811"/>
      <c r="E39" s="5811"/>
      <c r="F39" s="5811"/>
      <c r="G39" s="449"/>
    </row>
    <row r="40" spans="2:9" s="450" customFormat="1" ht="12" customHeight="1">
      <c r="B40" s="5811" t="s">
        <v>264</v>
      </c>
      <c r="C40" s="5811"/>
      <c r="D40" s="5811"/>
      <c r="E40" s="5811"/>
      <c r="F40" s="5811"/>
      <c r="G40" s="451"/>
    </row>
    <row r="41" spans="2:9" s="450" customFormat="1" ht="12" customHeight="1">
      <c r="B41" s="5811" t="s">
        <v>265</v>
      </c>
      <c r="C41" s="5811"/>
      <c r="D41" s="5811"/>
      <c r="E41" s="5811"/>
      <c r="F41" s="5811"/>
      <c r="G41" s="451"/>
    </row>
    <row r="42" spans="2:9" s="450" customFormat="1" ht="6" customHeight="1">
      <c r="B42" s="452"/>
      <c r="C42" s="451"/>
      <c r="D42" s="451"/>
      <c r="E42" s="451"/>
      <c r="F42" s="451"/>
      <c r="G42" s="451"/>
    </row>
    <row r="43" spans="2:9" ht="12" customHeight="1">
      <c r="B43" s="4719" t="s">
        <v>64</v>
      </c>
      <c r="C43" s="4719"/>
      <c r="D43" s="4719"/>
      <c r="E43" s="163"/>
      <c r="F43" s="190"/>
      <c r="G43" s="428"/>
    </row>
    <row r="44" spans="2:9" ht="12" customHeight="1">
      <c r="B44" s="5734" t="s">
        <v>487</v>
      </c>
      <c r="C44" s="5734"/>
      <c r="D44" s="5734" t="s">
        <v>488</v>
      </c>
      <c r="E44" s="5734"/>
      <c r="F44" s="431"/>
      <c r="G44" s="428"/>
    </row>
    <row r="45" spans="2:9" ht="12" customHeight="1">
      <c r="B45" s="5734" t="s">
        <v>489</v>
      </c>
      <c r="C45" s="5734"/>
      <c r="D45" s="5734" t="s">
        <v>490</v>
      </c>
      <c r="E45" s="5734"/>
      <c r="F45" s="431"/>
    </row>
    <row r="47" spans="2:9">
      <c r="C47" s="453"/>
      <c r="D47" s="453"/>
      <c r="E47" s="453"/>
      <c r="F47" s="453"/>
      <c r="G47" s="453"/>
    </row>
    <row r="48" spans="2:9">
      <c r="C48" s="453"/>
      <c r="D48" s="453"/>
      <c r="E48" s="453"/>
      <c r="F48" s="453"/>
    </row>
  </sheetData>
  <mergeCells count="16">
    <mergeCell ref="B36:B37"/>
    <mergeCell ref="C37:D37"/>
    <mergeCell ref="E37:F37"/>
    <mergeCell ref="B1:F1"/>
    <mergeCell ref="B2:F2"/>
    <mergeCell ref="B4:B5"/>
    <mergeCell ref="C5:D5"/>
    <mergeCell ref="E5:F5"/>
    <mergeCell ref="B45:C45"/>
    <mergeCell ref="D45:E45"/>
    <mergeCell ref="B39:F39"/>
    <mergeCell ref="B40:F40"/>
    <mergeCell ref="B41:F41"/>
    <mergeCell ref="B43:D43"/>
    <mergeCell ref="B44:C44"/>
    <mergeCell ref="D44:E44"/>
  </mergeCells>
  <conditionalFormatting sqref="E7:F7 E10:F16 E19:F25 E28:F30 E32:F33 E35:F35">
    <cfRule type="cellIs" dxfId="139" priority="1" operator="between">
      <formula>0.00000000000000001</formula>
      <formula>0.499999999999999</formula>
    </cfRule>
  </conditionalFormatting>
  <hyperlinks>
    <hyperlink ref="B45" r:id="rId1"/>
    <hyperlink ref="B44" r:id="rId2"/>
    <hyperlink ref="D44:D45" r:id="rId3" display="http://www.ine.pt/xurl/ind/0007356"/>
    <hyperlink ref="D44" r:id="rId4"/>
    <hyperlink ref="D45" r:id="rId5"/>
    <hyperlink ref="C36" r:id="rId6"/>
    <hyperlink ref="D36" r:id="rId7"/>
    <hyperlink ref="E36" r:id="rId8"/>
    <hyperlink ref="F36" r:id="rId9"/>
    <hyperlink ref="C4" r:id="rId10"/>
    <hyperlink ref="D4" r:id="rId11"/>
    <hyperlink ref="E4" r:id="rId12"/>
    <hyperlink ref="F4" r:id="rId13"/>
    <hyperlink ref="H2" location="Indice!A1" display="(Voltar ao Índice)"/>
  </hyperlinks>
  <printOptions horizontalCentered="1"/>
  <pageMargins left="0.27559055118110237" right="0.27559055118110237" top="0.6692913385826772" bottom="0.27559055118110237" header="0" footer="0"/>
  <pageSetup paperSize="9" orientation="portrait" r:id="rId14"/>
</worksheet>
</file>

<file path=xl/worksheets/sheet1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J21"/>
  <sheetViews>
    <sheetView showGridLines="0" workbookViewId="0">
      <selection activeCell="B1" sqref="B1:H1"/>
    </sheetView>
  </sheetViews>
  <sheetFormatPr defaultColWidth="8.85546875" defaultRowHeight="11.25"/>
  <cols>
    <col min="1" max="1" width="6.7109375" style="240" customWidth="1"/>
    <col min="2" max="2" width="15.7109375" style="240" customWidth="1"/>
    <col min="3" max="8" width="13" style="240" customWidth="1"/>
    <col min="9" max="9" width="6.7109375" style="240" customWidth="1"/>
    <col min="10" max="10" width="14.28515625" style="240" bestFit="1" customWidth="1"/>
    <col min="11" max="16384" width="8.85546875" style="240"/>
  </cols>
  <sheetData>
    <row r="1" spans="2:10" s="231" customFormat="1" ht="30" customHeight="1">
      <c r="B1" s="5802" t="s">
        <v>491</v>
      </c>
      <c r="C1" s="5802"/>
      <c r="D1" s="5802"/>
      <c r="E1" s="5802"/>
      <c r="F1" s="5802"/>
      <c r="G1" s="5802"/>
      <c r="H1" s="5802"/>
      <c r="I1" s="454"/>
      <c r="J1" s="454"/>
    </row>
    <row r="2" spans="2:10" s="231" customFormat="1" ht="30" customHeight="1">
      <c r="B2" s="5802" t="s">
        <v>492</v>
      </c>
      <c r="C2" s="5802"/>
      <c r="D2" s="5802"/>
      <c r="E2" s="5802"/>
      <c r="F2" s="5802"/>
      <c r="G2" s="5802"/>
      <c r="H2" s="5802"/>
      <c r="J2" s="2153" t="s">
        <v>2381</v>
      </c>
    </row>
    <row r="3" spans="2:10" s="236" customFormat="1" ht="12" customHeight="1">
      <c r="B3" s="455" t="s">
        <v>358</v>
      </c>
      <c r="C3" s="456"/>
      <c r="D3" s="456"/>
      <c r="E3" s="456"/>
      <c r="F3" s="456"/>
      <c r="G3" s="456"/>
      <c r="H3" s="457" t="s">
        <v>359</v>
      </c>
    </row>
    <row r="4" spans="2:10" ht="27" customHeight="1">
      <c r="B4" s="458"/>
      <c r="C4" s="459" t="s">
        <v>177</v>
      </c>
      <c r="D4" s="460" t="s">
        <v>493</v>
      </c>
      <c r="E4" s="460" t="s">
        <v>494</v>
      </c>
      <c r="F4" s="460" t="s">
        <v>495</v>
      </c>
      <c r="G4" s="461" t="s">
        <v>496</v>
      </c>
      <c r="H4" s="462" t="s">
        <v>497</v>
      </c>
    </row>
    <row r="5" spans="2:10" s="466" customFormat="1" ht="21" customHeight="1">
      <c r="B5" s="463" t="s">
        <v>17</v>
      </c>
      <c r="C5" s="464">
        <v>8764</v>
      </c>
      <c r="D5" s="464">
        <v>6731</v>
      </c>
      <c r="E5" s="464">
        <v>1580</v>
      </c>
      <c r="F5" s="464">
        <v>337</v>
      </c>
      <c r="G5" s="464">
        <v>90</v>
      </c>
      <c r="H5" s="464">
        <v>26</v>
      </c>
      <c r="I5" s="465"/>
    </row>
    <row r="6" spans="2:10" s="466" customFormat="1" ht="21" customHeight="1">
      <c r="B6" s="467" t="s">
        <v>18</v>
      </c>
      <c r="C6" s="464">
        <v>8210</v>
      </c>
      <c r="D6" s="464">
        <v>6291</v>
      </c>
      <c r="E6" s="464">
        <v>1498</v>
      </c>
      <c r="F6" s="464">
        <v>316</v>
      </c>
      <c r="G6" s="464">
        <v>80</v>
      </c>
      <c r="H6" s="464">
        <v>25</v>
      </c>
      <c r="I6" s="465"/>
    </row>
    <row r="7" spans="2:10" ht="21" customHeight="1">
      <c r="B7" s="468" t="s">
        <v>19</v>
      </c>
      <c r="C7" s="469">
        <v>2654</v>
      </c>
      <c r="D7" s="469">
        <v>2058</v>
      </c>
      <c r="E7" s="469">
        <v>477</v>
      </c>
      <c r="F7" s="469">
        <v>94</v>
      </c>
      <c r="G7" s="469">
        <v>18</v>
      </c>
      <c r="H7" s="469">
        <v>7</v>
      </c>
      <c r="I7" s="470"/>
    </row>
    <row r="8" spans="2:10" ht="21" customHeight="1">
      <c r="B8" s="468" t="s">
        <v>29</v>
      </c>
      <c r="C8" s="469">
        <v>1386</v>
      </c>
      <c r="D8" s="469">
        <v>1105</v>
      </c>
      <c r="E8" s="469">
        <v>212</v>
      </c>
      <c r="F8" s="469">
        <v>48</v>
      </c>
      <c r="G8" s="469">
        <v>17</v>
      </c>
      <c r="H8" s="469">
        <v>4</v>
      </c>
      <c r="I8" s="470"/>
    </row>
    <row r="9" spans="2:10" ht="21" customHeight="1">
      <c r="B9" s="471" t="s">
        <v>38</v>
      </c>
      <c r="C9" s="469">
        <v>3470</v>
      </c>
      <c r="D9" s="469">
        <v>2550</v>
      </c>
      <c r="E9" s="469">
        <v>713</v>
      </c>
      <c r="F9" s="469">
        <v>153</v>
      </c>
      <c r="G9" s="469">
        <v>41</v>
      </c>
      <c r="H9" s="469">
        <v>13</v>
      </c>
      <c r="I9" s="470"/>
    </row>
    <row r="10" spans="2:10" ht="21" customHeight="1">
      <c r="B10" s="468" t="s">
        <v>39</v>
      </c>
      <c r="C10" s="469">
        <v>382</v>
      </c>
      <c r="D10" s="469">
        <v>322</v>
      </c>
      <c r="E10" s="469">
        <v>47</v>
      </c>
      <c r="F10" s="469">
        <v>10</v>
      </c>
      <c r="G10" s="469">
        <v>2</v>
      </c>
      <c r="H10" s="469">
        <v>1</v>
      </c>
      <c r="I10" s="470"/>
    </row>
    <row r="11" spans="2:10" ht="21" customHeight="1">
      <c r="B11" s="468" t="s">
        <v>45</v>
      </c>
      <c r="C11" s="469">
        <v>318</v>
      </c>
      <c r="D11" s="469">
        <v>256</v>
      </c>
      <c r="E11" s="469">
        <v>49</v>
      </c>
      <c r="F11" s="469">
        <v>11</v>
      </c>
      <c r="G11" s="469">
        <v>2</v>
      </c>
      <c r="H11" s="469">
        <v>0</v>
      </c>
      <c r="I11" s="470"/>
    </row>
    <row r="12" spans="2:10" s="466" customFormat="1" ht="21" customHeight="1">
      <c r="B12" s="467" t="s">
        <v>46</v>
      </c>
      <c r="C12" s="464">
        <v>74</v>
      </c>
      <c r="D12" s="464">
        <v>53</v>
      </c>
      <c r="E12" s="464">
        <v>14</v>
      </c>
      <c r="F12" s="464">
        <v>6</v>
      </c>
      <c r="G12" s="464">
        <v>1</v>
      </c>
      <c r="H12" s="464">
        <v>0</v>
      </c>
      <c r="I12" s="465"/>
    </row>
    <row r="13" spans="2:10" s="466" customFormat="1" ht="21" customHeight="1">
      <c r="B13" s="467" t="s">
        <v>47</v>
      </c>
      <c r="C13" s="464">
        <v>480</v>
      </c>
      <c r="D13" s="464">
        <v>387</v>
      </c>
      <c r="E13" s="464">
        <v>68</v>
      </c>
      <c r="F13" s="464">
        <v>15</v>
      </c>
      <c r="G13" s="464">
        <v>9</v>
      </c>
      <c r="H13" s="464">
        <v>1</v>
      </c>
      <c r="I13" s="465"/>
    </row>
    <row r="14" spans="2:10" ht="27" customHeight="1">
      <c r="B14" s="458"/>
      <c r="C14" s="459" t="s">
        <v>177</v>
      </c>
      <c r="D14" s="460" t="s">
        <v>498</v>
      </c>
      <c r="E14" s="460" t="s">
        <v>494</v>
      </c>
      <c r="F14" s="460" t="s">
        <v>495</v>
      </c>
      <c r="G14" s="461" t="s">
        <v>496</v>
      </c>
      <c r="H14" s="462" t="s">
        <v>499</v>
      </c>
    </row>
    <row r="15" spans="2:10" s="475" customFormat="1" ht="6" customHeight="1">
      <c r="B15" s="472"/>
      <c r="C15" s="473"/>
      <c r="D15" s="424"/>
      <c r="E15" s="424"/>
      <c r="F15" s="424"/>
      <c r="G15" s="474"/>
      <c r="H15" s="474"/>
    </row>
    <row r="16" spans="2:10" s="236" customFormat="1" ht="12" customHeight="1">
      <c r="B16" s="5811" t="s">
        <v>200</v>
      </c>
      <c r="C16" s="5811"/>
      <c r="D16" s="5811"/>
      <c r="E16" s="5811"/>
      <c r="F16" s="5811"/>
      <c r="G16" s="5811"/>
      <c r="H16" s="5811"/>
    </row>
    <row r="17" spans="2:8" s="236" customFormat="1" ht="12" customHeight="1">
      <c r="B17" s="5815" t="s">
        <v>500</v>
      </c>
      <c r="C17" s="5816"/>
      <c r="D17" s="5816"/>
      <c r="E17" s="5816"/>
      <c r="F17" s="5816"/>
      <c r="G17" s="5816"/>
      <c r="H17" s="5816"/>
    </row>
    <row r="18" spans="2:8" s="236" customFormat="1" ht="12" customHeight="1">
      <c r="B18" s="5817" t="s">
        <v>501</v>
      </c>
      <c r="C18" s="5817"/>
      <c r="D18" s="5817"/>
      <c r="E18" s="5817"/>
      <c r="F18" s="5817"/>
      <c r="G18" s="5817"/>
      <c r="H18" s="5817"/>
    </row>
    <row r="20" spans="2:8">
      <c r="B20" s="476"/>
      <c r="C20" s="470"/>
      <c r="D20" s="470"/>
      <c r="E20" s="470"/>
      <c r="F20" s="470"/>
      <c r="G20" s="470"/>
      <c r="H20" s="470"/>
    </row>
    <row r="21" spans="2:8">
      <c r="C21" s="470"/>
      <c r="D21" s="470"/>
      <c r="E21" s="470"/>
      <c r="F21" s="470"/>
      <c r="G21" s="470"/>
      <c r="H21" s="470"/>
    </row>
  </sheetData>
  <mergeCells count="5">
    <mergeCell ref="B1:H1"/>
    <mergeCell ref="B2:H2"/>
    <mergeCell ref="B16:H16"/>
    <mergeCell ref="B17:H17"/>
    <mergeCell ref="B18:H18"/>
  </mergeCells>
  <conditionalFormatting sqref="C6:H13">
    <cfRule type="cellIs" dxfId="138" priority="1" operator="between">
      <formula>0.1</formula>
      <formula>0.0499999</formula>
    </cfRule>
  </conditionalFormatting>
  <hyperlinks>
    <hyperlink ref="J2" location="Indice!A1" display="(Voltar ao Índice)"/>
  </hyperlinks>
  <printOptions horizontalCentered="1"/>
  <pageMargins left="0.27559055118110237" right="0.27559055118110237" top="0.6692913385826772" bottom="0.27559055118110237" header="0" footer="0"/>
  <pageSetup paperSize="9" orientation="portrait" r:id="rId1"/>
</worksheet>
</file>

<file path=xl/worksheets/sheet1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V47"/>
  <sheetViews>
    <sheetView showGridLines="0" workbookViewId="0">
      <selection activeCell="B1" sqref="B1:L1"/>
    </sheetView>
  </sheetViews>
  <sheetFormatPr defaultColWidth="9.140625" defaultRowHeight="11.25"/>
  <cols>
    <col min="1" max="1" width="6.7109375" style="498" customWidth="1"/>
    <col min="2" max="2" width="20.7109375" style="498" customWidth="1"/>
    <col min="3" max="9" width="8.7109375" style="498" customWidth="1"/>
    <col min="10" max="10" width="8.7109375" style="507" customWidth="1"/>
    <col min="11" max="12" width="8.7109375" style="498" customWidth="1"/>
    <col min="13" max="13" width="6.7109375" style="498" customWidth="1"/>
    <col min="14" max="14" width="14.28515625" style="498" bestFit="1" customWidth="1"/>
    <col min="15" max="22" width="7.42578125" style="498" customWidth="1"/>
    <col min="23" max="16384" width="9.140625" style="498"/>
  </cols>
  <sheetData>
    <row r="1" spans="2:22" s="360" customFormat="1" ht="30" customHeight="1">
      <c r="B1" s="5820" t="s">
        <v>502</v>
      </c>
      <c r="C1" s="5820"/>
      <c r="D1" s="5820"/>
      <c r="E1" s="5820"/>
      <c r="F1" s="5820"/>
      <c r="G1" s="5820"/>
      <c r="H1" s="5820"/>
      <c r="I1" s="5820"/>
      <c r="J1" s="5820"/>
      <c r="K1" s="5820"/>
      <c r="L1" s="5820"/>
    </row>
    <row r="2" spans="2:22" s="360" customFormat="1" ht="30" customHeight="1">
      <c r="B2" s="5820" t="s">
        <v>503</v>
      </c>
      <c r="C2" s="5820"/>
      <c r="D2" s="5820"/>
      <c r="E2" s="5820"/>
      <c r="F2" s="5820"/>
      <c r="G2" s="5820"/>
      <c r="H2" s="5820"/>
      <c r="I2" s="5820"/>
      <c r="J2" s="5820"/>
      <c r="K2" s="5820"/>
      <c r="L2" s="5820"/>
      <c r="N2" s="2153" t="s">
        <v>2381</v>
      </c>
    </row>
    <row r="3" spans="2:22" s="364" customFormat="1" ht="12" customHeight="1">
      <c r="B3" s="477" t="s">
        <v>175</v>
      </c>
      <c r="C3" s="478"/>
      <c r="D3" s="478"/>
      <c r="E3" s="478"/>
      <c r="F3" s="479"/>
      <c r="G3" s="479"/>
      <c r="H3" s="479"/>
      <c r="L3" s="480" t="s">
        <v>176</v>
      </c>
    </row>
    <row r="4" spans="2:22" s="291" customFormat="1" ht="118.5" customHeight="1">
      <c r="B4" s="365"/>
      <c r="C4" s="481" t="s">
        <v>504</v>
      </c>
      <c r="D4" s="481" t="s">
        <v>505</v>
      </c>
      <c r="E4" s="481" t="s">
        <v>506</v>
      </c>
      <c r="F4" s="481" t="s">
        <v>507</v>
      </c>
      <c r="G4" s="481" t="s">
        <v>508</v>
      </c>
      <c r="H4" s="481" t="s">
        <v>509</v>
      </c>
      <c r="I4" s="481" t="s">
        <v>510</v>
      </c>
      <c r="J4" s="481" t="s">
        <v>511</v>
      </c>
      <c r="K4" s="249" t="s">
        <v>512</v>
      </c>
      <c r="L4" s="249" t="s">
        <v>513</v>
      </c>
      <c r="M4" s="482"/>
    </row>
    <row r="5" spans="2:22" s="281" customFormat="1" ht="15" customHeight="1">
      <c r="B5" s="483" t="s">
        <v>17</v>
      </c>
      <c r="C5" s="484">
        <v>79.19</v>
      </c>
      <c r="D5" s="485">
        <v>56</v>
      </c>
      <c r="E5" s="485">
        <v>74</v>
      </c>
      <c r="F5" s="485">
        <v>25</v>
      </c>
      <c r="G5" s="485">
        <v>59</v>
      </c>
      <c r="H5" s="485">
        <v>76</v>
      </c>
      <c r="I5" s="485">
        <v>32</v>
      </c>
      <c r="J5" s="484">
        <v>4.55</v>
      </c>
      <c r="K5" s="486">
        <v>28.28</v>
      </c>
      <c r="L5" s="487">
        <v>64</v>
      </c>
      <c r="M5" s="488"/>
      <c r="N5" s="488"/>
      <c r="O5" s="488"/>
      <c r="P5" s="488"/>
      <c r="Q5" s="488"/>
      <c r="R5" s="488"/>
      <c r="S5" s="488"/>
      <c r="T5" s="488"/>
      <c r="U5" s="488"/>
      <c r="V5" s="488"/>
    </row>
    <row r="6" spans="2:22" s="275" customFormat="1" ht="15" customHeight="1">
      <c r="B6" s="483" t="s">
        <v>18</v>
      </c>
      <c r="C6" s="484">
        <v>82.94</v>
      </c>
      <c r="D6" s="485">
        <v>56</v>
      </c>
      <c r="E6" s="485">
        <v>75</v>
      </c>
      <c r="F6" s="485">
        <v>25</v>
      </c>
      <c r="G6" s="485">
        <v>58</v>
      </c>
      <c r="H6" s="485">
        <v>75</v>
      </c>
      <c r="I6" s="485">
        <v>32</v>
      </c>
      <c r="J6" s="484">
        <v>4.58</v>
      </c>
      <c r="K6" s="486">
        <v>28.2</v>
      </c>
      <c r="L6" s="487">
        <v>62</v>
      </c>
      <c r="M6" s="488"/>
      <c r="N6" s="488"/>
      <c r="O6" s="488"/>
      <c r="P6" s="488"/>
      <c r="Q6" s="488"/>
      <c r="R6" s="488"/>
      <c r="S6" s="488"/>
      <c r="T6" s="488"/>
      <c r="U6" s="488"/>
      <c r="V6" s="488"/>
    </row>
    <row r="7" spans="2:22" s="281" customFormat="1" ht="15" customHeight="1">
      <c r="B7" s="489" t="s">
        <v>19</v>
      </c>
      <c r="C7" s="490">
        <v>133.66</v>
      </c>
      <c r="D7" s="491">
        <v>62</v>
      </c>
      <c r="E7" s="491">
        <v>80</v>
      </c>
      <c r="F7" s="491">
        <v>26</v>
      </c>
      <c r="G7" s="491">
        <v>62</v>
      </c>
      <c r="H7" s="491">
        <v>81</v>
      </c>
      <c r="I7" s="491">
        <v>35</v>
      </c>
      <c r="J7" s="490">
        <v>5.28</v>
      </c>
      <c r="K7" s="492">
        <v>38.630000000000003</v>
      </c>
      <c r="L7" s="493">
        <v>68</v>
      </c>
      <c r="M7" s="494"/>
      <c r="N7" s="494"/>
      <c r="O7" s="494"/>
      <c r="P7" s="494"/>
      <c r="Q7" s="494"/>
      <c r="R7" s="494"/>
      <c r="S7" s="494"/>
      <c r="T7" s="494"/>
      <c r="U7" s="494"/>
      <c r="V7" s="494"/>
    </row>
    <row r="8" spans="2:22" s="281" customFormat="1" ht="15" customHeight="1">
      <c r="B8" s="281" t="s">
        <v>20</v>
      </c>
      <c r="C8" s="490">
        <v>149.32</v>
      </c>
      <c r="D8" s="491">
        <v>76</v>
      </c>
      <c r="E8" s="491">
        <v>90</v>
      </c>
      <c r="F8" s="491">
        <v>33</v>
      </c>
      <c r="G8" s="491">
        <v>83</v>
      </c>
      <c r="H8" s="491">
        <v>94</v>
      </c>
      <c r="I8" s="491">
        <v>49</v>
      </c>
      <c r="J8" s="490">
        <v>4.9800000000000004</v>
      </c>
      <c r="K8" s="492">
        <v>52.98</v>
      </c>
      <c r="L8" s="493">
        <v>88</v>
      </c>
      <c r="M8" s="488"/>
      <c r="N8" s="488"/>
      <c r="O8" s="488"/>
      <c r="P8" s="488"/>
      <c r="Q8" s="488"/>
      <c r="R8" s="488"/>
      <c r="S8" s="488"/>
      <c r="T8" s="488"/>
      <c r="U8" s="488"/>
      <c r="V8" s="488"/>
    </row>
    <row r="9" spans="2:22" s="281" customFormat="1" ht="15" customHeight="1">
      <c r="B9" s="281" t="s">
        <v>22</v>
      </c>
      <c r="C9" s="490">
        <v>185.1</v>
      </c>
      <c r="D9" s="491">
        <v>71</v>
      </c>
      <c r="E9" s="491">
        <v>90</v>
      </c>
      <c r="F9" s="491">
        <v>15</v>
      </c>
      <c r="G9" s="491">
        <v>70</v>
      </c>
      <c r="H9" s="491">
        <v>84</v>
      </c>
      <c r="I9" s="491">
        <v>28</v>
      </c>
      <c r="J9" s="490">
        <v>15.18</v>
      </c>
      <c r="K9" s="492">
        <v>40.42</v>
      </c>
      <c r="L9" s="493">
        <v>62</v>
      </c>
      <c r="M9" s="488"/>
      <c r="N9" s="488"/>
      <c r="O9" s="488"/>
      <c r="P9" s="488"/>
      <c r="Q9" s="488"/>
      <c r="R9" s="488"/>
      <c r="S9" s="488"/>
      <c r="T9" s="488"/>
      <c r="U9" s="488"/>
      <c r="V9" s="488"/>
    </row>
    <row r="10" spans="2:22" s="281" customFormat="1" ht="15" customHeight="1">
      <c r="B10" s="281" t="s">
        <v>23</v>
      </c>
      <c r="C10" s="490">
        <v>183.34</v>
      </c>
      <c r="D10" s="491">
        <v>61</v>
      </c>
      <c r="E10" s="491">
        <v>81</v>
      </c>
      <c r="F10" s="491">
        <v>28</v>
      </c>
      <c r="G10" s="491">
        <v>52</v>
      </c>
      <c r="H10" s="491">
        <v>65</v>
      </c>
      <c r="I10" s="491">
        <v>26</v>
      </c>
      <c r="J10" s="490">
        <v>1.98</v>
      </c>
      <c r="K10" s="492">
        <v>59.79</v>
      </c>
      <c r="L10" s="493">
        <v>92</v>
      </c>
      <c r="M10" s="488"/>
      <c r="N10" s="488"/>
      <c r="O10" s="488"/>
      <c r="P10" s="488"/>
      <c r="Q10" s="488"/>
      <c r="R10" s="488"/>
      <c r="S10" s="488"/>
      <c r="T10" s="488"/>
      <c r="U10" s="488"/>
      <c r="V10" s="488"/>
    </row>
    <row r="11" spans="2:22" s="281" customFormat="1" ht="15" customHeight="1">
      <c r="B11" s="281" t="s">
        <v>24</v>
      </c>
      <c r="C11" s="490">
        <v>109.67</v>
      </c>
      <c r="D11" s="491">
        <v>56</v>
      </c>
      <c r="E11" s="491">
        <v>74</v>
      </c>
      <c r="F11" s="491">
        <v>26</v>
      </c>
      <c r="G11" s="491">
        <v>60</v>
      </c>
      <c r="H11" s="491">
        <v>81</v>
      </c>
      <c r="I11" s="491">
        <v>37</v>
      </c>
      <c r="J11" s="490">
        <v>5.41</v>
      </c>
      <c r="K11" s="492">
        <v>36.51</v>
      </c>
      <c r="L11" s="493">
        <v>70</v>
      </c>
      <c r="M11" s="488"/>
      <c r="N11" s="488"/>
      <c r="O11" s="488"/>
      <c r="P11" s="488"/>
      <c r="Q11" s="488"/>
      <c r="R11" s="488"/>
      <c r="S11" s="488"/>
      <c r="T11" s="488"/>
      <c r="U11" s="488"/>
      <c r="V11" s="488"/>
    </row>
    <row r="12" spans="2:22" s="281" customFormat="1" ht="15" customHeight="1">
      <c r="B12" s="281" t="s">
        <v>25</v>
      </c>
      <c r="C12" s="490">
        <v>116.08</v>
      </c>
      <c r="D12" s="491">
        <v>83</v>
      </c>
      <c r="E12" s="491">
        <v>92</v>
      </c>
      <c r="F12" s="491">
        <v>48</v>
      </c>
      <c r="G12" s="491">
        <v>85</v>
      </c>
      <c r="H12" s="491">
        <v>91</v>
      </c>
      <c r="I12" s="491">
        <v>58</v>
      </c>
      <c r="J12" s="490">
        <v>7.0000000000000007E-2</v>
      </c>
      <c r="K12" s="492">
        <v>4.99</v>
      </c>
      <c r="L12" s="493">
        <v>9</v>
      </c>
      <c r="M12" s="488"/>
      <c r="N12" s="488"/>
      <c r="O12" s="488"/>
      <c r="P12" s="488"/>
      <c r="Q12" s="488"/>
      <c r="R12" s="488"/>
      <c r="S12" s="488"/>
      <c r="T12" s="488"/>
      <c r="U12" s="488"/>
      <c r="V12" s="488"/>
    </row>
    <row r="13" spans="2:22" s="281" customFormat="1" ht="15" customHeight="1">
      <c r="B13" s="281" t="s">
        <v>26</v>
      </c>
      <c r="C13" s="490">
        <v>251.72</v>
      </c>
      <c r="D13" s="491">
        <v>61</v>
      </c>
      <c r="E13" s="491">
        <v>82</v>
      </c>
      <c r="F13" s="491">
        <v>21</v>
      </c>
      <c r="G13" s="491">
        <v>69</v>
      </c>
      <c r="H13" s="491">
        <v>85</v>
      </c>
      <c r="I13" s="491">
        <v>37</v>
      </c>
      <c r="J13" s="490">
        <v>0.11</v>
      </c>
      <c r="K13" s="492">
        <v>34.19</v>
      </c>
      <c r="L13" s="493">
        <v>48</v>
      </c>
      <c r="M13" s="488"/>
      <c r="N13" s="488"/>
      <c r="O13" s="488"/>
      <c r="P13" s="488"/>
      <c r="Q13" s="488"/>
      <c r="R13" s="488"/>
      <c r="S13" s="488"/>
      <c r="T13" s="488"/>
      <c r="U13" s="488"/>
      <c r="V13" s="488"/>
    </row>
    <row r="14" spans="2:22" s="281" customFormat="1" ht="15" customHeight="1">
      <c r="B14" s="281" t="s">
        <v>27</v>
      </c>
      <c r="C14" s="490">
        <v>58.37</v>
      </c>
      <c r="D14" s="491">
        <v>47</v>
      </c>
      <c r="E14" s="491">
        <v>63</v>
      </c>
      <c r="F14" s="491">
        <v>16</v>
      </c>
      <c r="G14" s="491">
        <v>86</v>
      </c>
      <c r="H14" s="491">
        <v>92</v>
      </c>
      <c r="I14" s="491">
        <v>54</v>
      </c>
      <c r="J14" s="490">
        <v>0.25</v>
      </c>
      <c r="K14" s="492">
        <v>3.63</v>
      </c>
      <c r="L14" s="493">
        <v>10</v>
      </c>
      <c r="M14" s="488"/>
      <c r="N14" s="488"/>
      <c r="O14" s="488"/>
      <c r="P14" s="488"/>
      <c r="Q14" s="488"/>
      <c r="R14" s="488"/>
      <c r="S14" s="488"/>
      <c r="T14" s="488"/>
      <c r="U14" s="488"/>
      <c r="V14" s="488"/>
    </row>
    <row r="15" spans="2:22" s="281" customFormat="1" ht="15" customHeight="1">
      <c r="B15" s="281" t="s">
        <v>28</v>
      </c>
      <c r="C15" s="490">
        <v>105.11</v>
      </c>
      <c r="D15" s="491">
        <v>97</v>
      </c>
      <c r="E15" s="491">
        <v>99</v>
      </c>
      <c r="F15" s="491">
        <v>40</v>
      </c>
      <c r="G15" s="491">
        <v>82</v>
      </c>
      <c r="H15" s="491">
        <v>97</v>
      </c>
      <c r="I15" s="491">
        <v>12</v>
      </c>
      <c r="J15" s="490">
        <v>0.24</v>
      </c>
      <c r="K15" s="492">
        <v>47.61</v>
      </c>
      <c r="L15" s="493">
        <v>93</v>
      </c>
      <c r="M15" s="488"/>
      <c r="N15" s="488"/>
      <c r="O15" s="488"/>
      <c r="P15" s="488"/>
      <c r="Q15" s="488"/>
      <c r="R15" s="488"/>
      <c r="S15" s="488"/>
      <c r="T15" s="488"/>
      <c r="U15" s="488"/>
      <c r="V15" s="488"/>
    </row>
    <row r="16" spans="2:22" s="281" customFormat="1" ht="15" customHeight="1">
      <c r="B16" s="495" t="s">
        <v>29</v>
      </c>
      <c r="C16" s="490">
        <v>115.36</v>
      </c>
      <c r="D16" s="491">
        <v>59</v>
      </c>
      <c r="E16" s="491">
        <v>79</v>
      </c>
      <c r="F16" s="491">
        <v>29</v>
      </c>
      <c r="G16" s="491">
        <v>64</v>
      </c>
      <c r="H16" s="491">
        <v>82</v>
      </c>
      <c r="I16" s="491">
        <v>37</v>
      </c>
      <c r="J16" s="490">
        <v>2.02</v>
      </c>
      <c r="K16" s="492">
        <v>28.93</v>
      </c>
      <c r="L16" s="493">
        <v>54</v>
      </c>
      <c r="M16" s="494"/>
      <c r="N16" s="494"/>
      <c r="O16" s="494"/>
      <c r="P16" s="494"/>
      <c r="Q16" s="494"/>
      <c r="R16" s="494"/>
      <c r="S16" s="494"/>
      <c r="T16" s="494"/>
      <c r="U16" s="494"/>
      <c r="V16" s="494"/>
    </row>
    <row r="17" spans="2:22" s="281" customFormat="1" ht="15" customHeight="1">
      <c r="B17" s="281" t="s">
        <v>30</v>
      </c>
      <c r="C17" s="490">
        <v>81.56</v>
      </c>
      <c r="D17" s="491">
        <v>64</v>
      </c>
      <c r="E17" s="491">
        <v>74</v>
      </c>
      <c r="F17" s="491">
        <v>23</v>
      </c>
      <c r="G17" s="491">
        <v>65</v>
      </c>
      <c r="H17" s="491">
        <v>81</v>
      </c>
      <c r="I17" s="491">
        <v>44</v>
      </c>
      <c r="J17" s="490">
        <v>0.67</v>
      </c>
      <c r="K17" s="492">
        <v>21.02</v>
      </c>
      <c r="L17" s="493">
        <v>47</v>
      </c>
      <c r="M17" s="488"/>
      <c r="N17" s="488"/>
      <c r="O17" s="488"/>
      <c r="P17" s="488"/>
      <c r="Q17" s="488"/>
      <c r="R17" s="488"/>
      <c r="S17" s="488"/>
      <c r="T17" s="488"/>
      <c r="U17" s="488"/>
      <c r="V17" s="488"/>
    </row>
    <row r="18" spans="2:22" s="281" customFormat="1" ht="15" customHeight="1">
      <c r="B18" s="281" t="s">
        <v>31</v>
      </c>
      <c r="C18" s="490">
        <v>120.84</v>
      </c>
      <c r="D18" s="491">
        <v>61</v>
      </c>
      <c r="E18" s="491">
        <v>82</v>
      </c>
      <c r="F18" s="491">
        <v>28</v>
      </c>
      <c r="G18" s="491">
        <v>65</v>
      </c>
      <c r="H18" s="491">
        <v>82</v>
      </c>
      <c r="I18" s="491">
        <v>30</v>
      </c>
      <c r="J18" s="490">
        <v>3.84</v>
      </c>
      <c r="K18" s="492">
        <v>54.11</v>
      </c>
      <c r="L18" s="493">
        <v>99</v>
      </c>
      <c r="M18" s="488"/>
      <c r="N18" s="488"/>
      <c r="O18" s="488"/>
      <c r="P18" s="488"/>
      <c r="Q18" s="488"/>
      <c r="R18" s="488"/>
      <c r="S18" s="488"/>
      <c r="T18" s="488"/>
      <c r="U18" s="488"/>
      <c r="V18" s="488"/>
    </row>
    <row r="19" spans="2:22" s="281" customFormat="1" ht="15" customHeight="1">
      <c r="B19" s="281" t="s">
        <v>32</v>
      </c>
      <c r="C19" s="490">
        <v>134.94999999999999</v>
      </c>
      <c r="D19" s="491">
        <v>58</v>
      </c>
      <c r="E19" s="491">
        <v>77</v>
      </c>
      <c r="F19" s="491">
        <v>30</v>
      </c>
      <c r="G19" s="491">
        <v>59</v>
      </c>
      <c r="H19" s="491">
        <v>78</v>
      </c>
      <c r="I19" s="491">
        <v>38</v>
      </c>
      <c r="J19" s="490">
        <v>1.17</v>
      </c>
      <c r="K19" s="492">
        <v>19.010000000000002</v>
      </c>
      <c r="L19" s="493">
        <v>33</v>
      </c>
      <c r="M19" s="488"/>
      <c r="N19" s="488"/>
      <c r="O19" s="488"/>
      <c r="P19" s="488"/>
      <c r="Q19" s="488"/>
      <c r="R19" s="488"/>
      <c r="S19" s="488"/>
      <c r="T19" s="488"/>
      <c r="U19" s="488"/>
      <c r="V19" s="488"/>
    </row>
    <row r="20" spans="2:22" s="281" customFormat="1" ht="15" customHeight="1">
      <c r="B20" s="281" t="s">
        <v>33</v>
      </c>
      <c r="C20" s="490">
        <v>131.55000000000001</v>
      </c>
      <c r="D20" s="491">
        <v>66</v>
      </c>
      <c r="E20" s="491">
        <v>80</v>
      </c>
      <c r="F20" s="491">
        <v>35</v>
      </c>
      <c r="G20" s="491">
        <v>61</v>
      </c>
      <c r="H20" s="491">
        <v>82</v>
      </c>
      <c r="I20" s="491">
        <v>33</v>
      </c>
      <c r="J20" s="490">
        <v>0.55000000000000004</v>
      </c>
      <c r="K20" s="492">
        <v>29.79</v>
      </c>
      <c r="L20" s="493">
        <v>52</v>
      </c>
      <c r="M20" s="488"/>
      <c r="N20" s="488"/>
      <c r="O20" s="488"/>
      <c r="P20" s="488"/>
      <c r="Q20" s="488"/>
      <c r="R20" s="488"/>
      <c r="S20" s="488"/>
      <c r="T20" s="488"/>
      <c r="U20" s="488"/>
      <c r="V20" s="488"/>
    </row>
    <row r="21" spans="2:22" s="281" customFormat="1" ht="15" customHeight="1">
      <c r="B21" s="281" t="s">
        <v>34</v>
      </c>
      <c r="C21" s="490">
        <v>113.13</v>
      </c>
      <c r="D21" s="491">
        <v>65</v>
      </c>
      <c r="E21" s="491">
        <v>84</v>
      </c>
      <c r="F21" s="491">
        <v>32</v>
      </c>
      <c r="G21" s="491">
        <v>79</v>
      </c>
      <c r="H21" s="491">
        <v>95</v>
      </c>
      <c r="I21" s="491">
        <v>41</v>
      </c>
      <c r="J21" s="490">
        <v>2.73</v>
      </c>
      <c r="K21" s="492">
        <v>33.520000000000003</v>
      </c>
      <c r="L21" s="493">
        <v>63</v>
      </c>
      <c r="M21" s="488"/>
      <c r="N21" s="488"/>
      <c r="O21" s="488"/>
      <c r="P21" s="488"/>
      <c r="Q21" s="488"/>
      <c r="R21" s="488"/>
      <c r="S21" s="488"/>
      <c r="T21" s="488"/>
      <c r="U21" s="488"/>
      <c r="V21" s="488"/>
    </row>
    <row r="22" spans="2:22" s="281" customFormat="1" ht="15" customHeight="1">
      <c r="B22" s="281" t="s">
        <v>35</v>
      </c>
      <c r="C22" s="490">
        <v>115.44</v>
      </c>
      <c r="D22" s="491">
        <v>63</v>
      </c>
      <c r="E22" s="491">
        <v>84</v>
      </c>
      <c r="F22" s="491">
        <v>24</v>
      </c>
      <c r="G22" s="491">
        <v>92</v>
      </c>
      <c r="H22" s="491">
        <v>99</v>
      </c>
      <c r="I22" s="491">
        <v>72</v>
      </c>
      <c r="J22" s="490">
        <v>0.78</v>
      </c>
      <c r="K22" s="492">
        <v>10.46</v>
      </c>
      <c r="L22" s="493">
        <v>20</v>
      </c>
      <c r="M22" s="488"/>
      <c r="N22" s="488"/>
      <c r="O22" s="488"/>
      <c r="P22" s="488"/>
      <c r="Q22" s="488"/>
      <c r="R22" s="488"/>
      <c r="S22" s="488"/>
      <c r="T22" s="488"/>
      <c r="U22" s="488"/>
      <c r="V22" s="488"/>
    </row>
    <row r="23" spans="2:22" s="281" customFormat="1" ht="15" customHeight="1">
      <c r="B23" s="281" t="s">
        <v>36</v>
      </c>
      <c r="C23" s="490">
        <v>103.8</v>
      </c>
      <c r="D23" s="491">
        <v>56</v>
      </c>
      <c r="E23" s="491">
        <v>71</v>
      </c>
      <c r="F23" s="491">
        <v>25</v>
      </c>
      <c r="G23" s="491">
        <v>64</v>
      </c>
      <c r="H23" s="491">
        <v>73</v>
      </c>
      <c r="I23" s="491">
        <v>32</v>
      </c>
      <c r="J23" s="490">
        <v>0.78</v>
      </c>
      <c r="K23" s="492">
        <v>24.17</v>
      </c>
      <c r="L23" s="493">
        <v>47</v>
      </c>
      <c r="M23" s="488"/>
      <c r="N23" s="488"/>
      <c r="O23" s="488"/>
      <c r="P23" s="488"/>
      <c r="Q23" s="488"/>
      <c r="R23" s="488"/>
      <c r="S23" s="488"/>
      <c r="T23" s="488"/>
      <c r="U23" s="488"/>
      <c r="V23" s="488"/>
    </row>
    <row r="24" spans="2:22" s="281" customFormat="1" ht="15" customHeight="1">
      <c r="B24" s="281" t="s">
        <v>37</v>
      </c>
      <c r="C24" s="490">
        <v>126.89</v>
      </c>
      <c r="D24" s="491">
        <v>60</v>
      </c>
      <c r="E24" s="491">
        <v>81</v>
      </c>
      <c r="F24" s="491">
        <v>21</v>
      </c>
      <c r="G24" s="491">
        <v>76</v>
      </c>
      <c r="H24" s="491">
        <v>91</v>
      </c>
      <c r="I24" s="491">
        <v>52</v>
      </c>
      <c r="J24" s="490">
        <v>0.21</v>
      </c>
      <c r="K24" s="492">
        <v>18.649999999999999</v>
      </c>
      <c r="L24" s="493">
        <v>33</v>
      </c>
      <c r="M24" s="488"/>
      <c r="N24" s="488"/>
      <c r="O24" s="488"/>
      <c r="P24" s="488"/>
      <c r="Q24" s="488"/>
      <c r="R24" s="488"/>
      <c r="S24" s="488"/>
      <c r="T24" s="488"/>
      <c r="U24" s="488"/>
      <c r="V24" s="488"/>
    </row>
    <row r="25" spans="2:22" s="281" customFormat="1" ht="15" customHeight="1">
      <c r="B25" s="281" t="s">
        <v>38</v>
      </c>
      <c r="C25" s="490">
        <v>46.83</v>
      </c>
      <c r="D25" s="491">
        <v>48</v>
      </c>
      <c r="E25" s="491">
        <v>63</v>
      </c>
      <c r="F25" s="491">
        <v>20</v>
      </c>
      <c r="G25" s="491">
        <v>54</v>
      </c>
      <c r="H25" s="491">
        <v>70</v>
      </c>
      <c r="I25" s="491">
        <v>28</v>
      </c>
      <c r="J25" s="490">
        <v>5.75</v>
      </c>
      <c r="K25" s="492">
        <v>23.13</v>
      </c>
      <c r="L25" s="493">
        <v>73</v>
      </c>
      <c r="M25" s="494"/>
      <c r="N25" s="494"/>
      <c r="O25" s="494"/>
      <c r="P25" s="494"/>
      <c r="Q25" s="494"/>
      <c r="R25" s="494"/>
      <c r="S25" s="494"/>
      <c r="T25" s="494"/>
      <c r="U25" s="494"/>
      <c r="V25" s="494"/>
    </row>
    <row r="26" spans="2:22" s="281" customFormat="1" ht="15" customHeight="1">
      <c r="B26" s="281" t="s">
        <v>39</v>
      </c>
      <c r="C26" s="490">
        <v>130.29</v>
      </c>
      <c r="D26" s="491">
        <v>55</v>
      </c>
      <c r="E26" s="491">
        <v>79</v>
      </c>
      <c r="F26" s="491">
        <v>27</v>
      </c>
      <c r="G26" s="491">
        <v>72</v>
      </c>
      <c r="H26" s="491">
        <v>86</v>
      </c>
      <c r="I26" s="491">
        <v>41</v>
      </c>
      <c r="J26" s="490">
        <v>2.35</v>
      </c>
      <c r="K26" s="492">
        <v>25.49</v>
      </c>
      <c r="L26" s="493">
        <v>45</v>
      </c>
      <c r="M26" s="494"/>
      <c r="N26" s="494"/>
      <c r="O26" s="494"/>
      <c r="P26" s="494"/>
      <c r="Q26" s="494"/>
      <c r="R26" s="494"/>
      <c r="S26" s="494"/>
      <c r="T26" s="494"/>
      <c r="U26" s="494"/>
      <c r="V26" s="494"/>
    </row>
    <row r="27" spans="2:22" s="281" customFormat="1" ht="15" customHeight="1">
      <c r="B27" s="281" t="s">
        <v>40</v>
      </c>
      <c r="C27" s="490">
        <v>273.67</v>
      </c>
      <c r="D27" s="491">
        <v>75</v>
      </c>
      <c r="E27" s="491">
        <v>94</v>
      </c>
      <c r="F27" s="491">
        <v>31</v>
      </c>
      <c r="G27" s="491">
        <v>78</v>
      </c>
      <c r="H27" s="491">
        <v>61</v>
      </c>
      <c r="I27" s="491">
        <v>43</v>
      </c>
      <c r="J27" s="490">
        <v>0</v>
      </c>
      <c r="K27" s="492">
        <v>31.38</v>
      </c>
      <c r="L27" s="493">
        <v>43</v>
      </c>
      <c r="M27" s="488"/>
      <c r="N27" s="488"/>
      <c r="O27" s="488"/>
      <c r="P27" s="488"/>
      <c r="Q27" s="488"/>
      <c r="R27" s="488"/>
      <c r="S27" s="488"/>
      <c r="T27" s="488"/>
      <c r="U27" s="488"/>
      <c r="V27" s="488"/>
    </row>
    <row r="28" spans="2:22" s="281" customFormat="1" ht="15" customHeight="1">
      <c r="B28" s="281" t="s">
        <v>41</v>
      </c>
      <c r="C28" s="490">
        <v>401.79</v>
      </c>
      <c r="D28" s="491">
        <v>71</v>
      </c>
      <c r="E28" s="491">
        <v>80</v>
      </c>
      <c r="F28" s="491">
        <v>37</v>
      </c>
      <c r="G28" s="491">
        <v>89</v>
      </c>
      <c r="H28" s="491">
        <v>88</v>
      </c>
      <c r="I28" s="491">
        <v>79</v>
      </c>
      <c r="J28" s="490">
        <v>1.88</v>
      </c>
      <c r="K28" s="492">
        <v>30.28</v>
      </c>
      <c r="L28" s="493">
        <v>38</v>
      </c>
      <c r="M28" s="488"/>
      <c r="N28" s="488"/>
      <c r="O28" s="488"/>
      <c r="P28" s="488"/>
      <c r="Q28" s="488"/>
      <c r="R28" s="488"/>
      <c r="S28" s="488"/>
      <c r="T28" s="488"/>
      <c r="U28" s="488"/>
      <c r="V28" s="488"/>
    </row>
    <row r="29" spans="2:22" s="275" customFormat="1" ht="15" customHeight="1">
      <c r="B29" s="495" t="s">
        <v>42</v>
      </c>
      <c r="C29" s="490">
        <v>62.84</v>
      </c>
      <c r="D29" s="491">
        <v>58</v>
      </c>
      <c r="E29" s="491">
        <v>76</v>
      </c>
      <c r="F29" s="491">
        <v>27</v>
      </c>
      <c r="G29" s="491">
        <v>78</v>
      </c>
      <c r="H29" s="491">
        <v>94</v>
      </c>
      <c r="I29" s="491">
        <v>34</v>
      </c>
      <c r="J29" s="490">
        <v>0.98</v>
      </c>
      <c r="K29" s="492">
        <v>23.43</v>
      </c>
      <c r="L29" s="493">
        <v>61</v>
      </c>
      <c r="M29" s="488"/>
      <c r="N29" s="488"/>
      <c r="O29" s="488"/>
      <c r="P29" s="488"/>
      <c r="Q29" s="488"/>
      <c r="R29" s="488"/>
      <c r="S29" s="488"/>
      <c r="T29" s="488"/>
      <c r="U29" s="488"/>
      <c r="V29" s="488"/>
    </row>
    <row r="30" spans="2:22" s="281" customFormat="1" ht="15" customHeight="1">
      <c r="B30" s="281" t="s">
        <v>43</v>
      </c>
      <c r="C30" s="490">
        <v>116.45</v>
      </c>
      <c r="D30" s="491">
        <v>80</v>
      </c>
      <c r="E30" s="491">
        <v>92</v>
      </c>
      <c r="F30" s="491">
        <v>28</v>
      </c>
      <c r="G30" s="491">
        <v>75</v>
      </c>
      <c r="H30" s="491">
        <v>86</v>
      </c>
      <c r="I30" s="491">
        <v>55</v>
      </c>
      <c r="J30" s="490">
        <v>5.46</v>
      </c>
      <c r="K30" s="492">
        <v>19.07</v>
      </c>
      <c r="L30" s="493">
        <v>35</v>
      </c>
      <c r="M30" s="488"/>
      <c r="N30" s="488"/>
      <c r="O30" s="488"/>
      <c r="P30" s="488"/>
      <c r="Q30" s="488"/>
      <c r="R30" s="488"/>
      <c r="S30" s="488"/>
      <c r="T30" s="488"/>
      <c r="U30" s="488"/>
      <c r="V30" s="488"/>
    </row>
    <row r="31" spans="2:22" s="281" customFormat="1" ht="15" customHeight="1">
      <c r="B31" s="281" t="s">
        <v>44</v>
      </c>
      <c r="C31" s="490">
        <v>170.92</v>
      </c>
      <c r="D31" s="491">
        <v>52</v>
      </c>
      <c r="E31" s="491">
        <v>56</v>
      </c>
      <c r="F31" s="491">
        <v>12</v>
      </c>
      <c r="G31" s="491">
        <v>68</v>
      </c>
      <c r="H31" s="491">
        <v>77</v>
      </c>
      <c r="I31" s="491">
        <v>35</v>
      </c>
      <c r="J31" s="490">
        <v>6.58</v>
      </c>
      <c r="K31" s="492">
        <v>22.71</v>
      </c>
      <c r="L31" s="493">
        <v>36</v>
      </c>
      <c r="M31" s="488"/>
      <c r="N31" s="488"/>
      <c r="O31" s="488"/>
      <c r="P31" s="488"/>
      <c r="Q31" s="488"/>
      <c r="R31" s="488"/>
      <c r="S31" s="488"/>
      <c r="T31" s="488"/>
      <c r="U31" s="488"/>
      <c r="V31" s="488"/>
    </row>
    <row r="32" spans="2:22" s="281" customFormat="1" ht="15" customHeight="1">
      <c r="B32" s="489" t="s">
        <v>45</v>
      </c>
      <c r="C32" s="490">
        <v>57.87</v>
      </c>
      <c r="D32" s="491">
        <v>71</v>
      </c>
      <c r="E32" s="491">
        <v>86</v>
      </c>
      <c r="F32" s="491">
        <v>43</v>
      </c>
      <c r="G32" s="491">
        <v>75</v>
      </c>
      <c r="H32" s="491">
        <v>91</v>
      </c>
      <c r="I32" s="491">
        <v>55</v>
      </c>
      <c r="J32" s="490">
        <v>4.43</v>
      </c>
      <c r="K32" s="492">
        <v>2.09</v>
      </c>
      <c r="L32" s="493">
        <v>6</v>
      </c>
      <c r="M32" s="494"/>
      <c r="N32" s="494"/>
      <c r="O32" s="494"/>
      <c r="P32" s="494"/>
      <c r="Q32" s="494"/>
      <c r="R32" s="494"/>
      <c r="S32" s="494"/>
      <c r="T32" s="494"/>
      <c r="U32" s="494"/>
      <c r="V32" s="494"/>
    </row>
    <row r="33" spans="2:22" s="275" customFormat="1" ht="15" customHeight="1">
      <c r="B33" s="275" t="s">
        <v>46</v>
      </c>
      <c r="C33" s="484">
        <v>50.4</v>
      </c>
      <c r="D33" s="485">
        <v>62</v>
      </c>
      <c r="E33" s="485">
        <v>59</v>
      </c>
      <c r="F33" s="485">
        <v>33</v>
      </c>
      <c r="G33" s="485">
        <v>75</v>
      </c>
      <c r="H33" s="485">
        <v>75</v>
      </c>
      <c r="I33" s="485">
        <v>30</v>
      </c>
      <c r="J33" s="484">
        <v>10.37</v>
      </c>
      <c r="K33" s="486">
        <v>2.2000000000000002</v>
      </c>
      <c r="L33" s="487">
        <v>7</v>
      </c>
      <c r="M33" s="488"/>
      <c r="N33" s="488"/>
      <c r="O33" s="488"/>
      <c r="P33" s="488"/>
      <c r="Q33" s="488"/>
      <c r="R33" s="488"/>
      <c r="S33" s="488"/>
      <c r="T33" s="488"/>
      <c r="U33" s="488"/>
      <c r="V33" s="488"/>
    </row>
    <row r="34" spans="2:22" s="275" customFormat="1" ht="15" customHeight="1">
      <c r="B34" s="275" t="s">
        <v>47</v>
      </c>
      <c r="C34" s="484">
        <v>103.94</v>
      </c>
      <c r="D34" s="485">
        <v>72</v>
      </c>
      <c r="E34" s="485">
        <v>28</v>
      </c>
      <c r="F34" s="485">
        <v>11</v>
      </c>
      <c r="G34" s="485">
        <v>65</v>
      </c>
      <c r="H34" s="485">
        <v>87</v>
      </c>
      <c r="I34" s="485">
        <v>40</v>
      </c>
      <c r="J34" s="484">
        <v>2.72</v>
      </c>
      <c r="K34" s="486">
        <v>3.18</v>
      </c>
      <c r="L34" s="487">
        <v>6</v>
      </c>
      <c r="M34" s="488"/>
      <c r="N34" s="488"/>
      <c r="O34" s="488"/>
      <c r="P34" s="488"/>
      <c r="Q34" s="488"/>
      <c r="R34" s="488"/>
      <c r="S34" s="488"/>
      <c r="T34" s="488"/>
      <c r="U34" s="488"/>
      <c r="V34" s="488"/>
    </row>
    <row r="35" spans="2:22" ht="108" customHeight="1">
      <c r="B35" s="496"/>
      <c r="C35" s="5" t="s">
        <v>514</v>
      </c>
      <c r="D35" s="481" t="s">
        <v>515</v>
      </c>
      <c r="E35" s="481" t="s">
        <v>516</v>
      </c>
      <c r="F35" s="481" t="s">
        <v>517</v>
      </c>
      <c r="G35" s="481" t="s">
        <v>518</v>
      </c>
      <c r="H35" s="481" t="s">
        <v>519</v>
      </c>
      <c r="I35" s="481" t="s">
        <v>520</v>
      </c>
      <c r="J35" s="5" t="s">
        <v>521</v>
      </c>
      <c r="K35" s="249" t="s">
        <v>522</v>
      </c>
      <c r="L35" s="249" t="s">
        <v>523</v>
      </c>
      <c r="M35" s="497"/>
    </row>
    <row r="36" spans="2:22" ht="4.5" customHeight="1">
      <c r="B36" s="499"/>
      <c r="C36" s="500"/>
      <c r="D36" s="501"/>
      <c r="E36" s="501"/>
      <c r="F36" s="501"/>
      <c r="G36" s="501"/>
      <c r="H36" s="501"/>
      <c r="I36" s="501"/>
      <c r="J36" s="500"/>
      <c r="K36" s="501"/>
      <c r="L36" s="501"/>
      <c r="M36" s="497"/>
    </row>
    <row r="37" spans="2:22" s="298" customFormat="1" ht="12" customHeight="1">
      <c r="B37" s="5821" t="s">
        <v>200</v>
      </c>
      <c r="C37" s="5821"/>
      <c r="D37" s="5821"/>
      <c r="E37" s="5821"/>
      <c r="F37" s="5821"/>
      <c r="G37" s="5821"/>
      <c r="H37" s="5821"/>
      <c r="I37" s="5821"/>
      <c r="J37" s="5821"/>
      <c r="K37" s="5821"/>
      <c r="L37" s="5821"/>
      <c r="M37" s="502"/>
    </row>
    <row r="38" spans="2:22" s="298" customFormat="1" ht="12" customHeight="1">
      <c r="B38" s="5822" t="s">
        <v>524</v>
      </c>
      <c r="C38" s="5822"/>
      <c r="D38" s="5822"/>
      <c r="E38" s="5822"/>
      <c r="F38" s="5822"/>
      <c r="G38" s="5822"/>
      <c r="H38" s="5822"/>
      <c r="I38" s="5822"/>
      <c r="J38" s="5822"/>
      <c r="K38" s="5822"/>
      <c r="L38" s="5822"/>
      <c r="M38" s="502"/>
    </row>
    <row r="39" spans="2:22" s="298" customFormat="1" ht="12" customHeight="1">
      <c r="B39" s="5823" t="s">
        <v>525</v>
      </c>
      <c r="C39" s="5823"/>
      <c r="D39" s="5823"/>
      <c r="E39" s="5823"/>
      <c r="F39" s="5823"/>
      <c r="G39" s="5823"/>
      <c r="H39" s="5823"/>
      <c r="I39" s="5823"/>
      <c r="J39" s="5823"/>
      <c r="K39" s="5823"/>
      <c r="L39" s="5823"/>
    </row>
    <row r="40" spans="2:22" s="298" customFormat="1" ht="21" customHeight="1">
      <c r="B40" s="5818" t="s">
        <v>526</v>
      </c>
      <c r="C40" s="5818"/>
      <c r="D40" s="5818"/>
      <c r="E40" s="5818"/>
      <c r="F40" s="5818"/>
      <c r="G40" s="5818"/>
      <c r="H40" s="5818"/>
      <c r="I40" s="5818"/>
      <c r="J40" s="5818"/>
      <c r="K40" s="5818"/>
      <c r="L40" s="5818"/>
    </row>
    <row r="41" spans="2:22" s="298" customFormat="1" ht="21" customHeight="1">
      <c r="B41" s="5818" t="s">
        <v>527</v>
      </c>
      <c r="C41" s="5818"/>
      <c r="D41" s="5818"/>
      <c r="E41" s="5818"/>
      <c r="F41" s="5818"/>
      <c r="G41" s="5818"/>
      <c r="H41" s="5818"/>
      <c r="I41" s="5818"/>
      <c r="J41" s="5818"/>
      <c r="K41" s="5818"/>
      <c r="L41" s="5818"/>
      <c r="M41" s="503"/>
      <c r="N41" s="503"/>
      <c r="O41" s="503"/>
    </row>
    <row r="42" spans="2:22" ht="4.5" customHeight="1">
      <c r="B42" s="504"/>
      <c r="C42" s="504"/>
      <c r="D42" s="504"/>
      <c r="E42" s="504"/>
      <c r="F42" s="504"/>
      <c r="G42" s="504"/>
      <c r="H42" s="504"/>
      <c r="I42" s="504"/>
      <c r="J42" s="504"/>
      <c r="K42" s="504"/>
      <c r="L42" s="504"/>
      <c r="M42" s="505"/>
      <c r="N42" s="505"/>
      <c r="O42" s="505"/>
    </row>
    <row r="43" spans="2:22" ht="12" customHeight="1">
      <c r="B43" s="5819" t="s">
        <v>64</v>
      </c>
      <c r="C43" s="5819"/>
      <c r="D43" s="5819"/>
      <c r="E43" s="5819"/>
      <c r="F43" s="5819"/>
      <c r="G43" s="268"/>
      <c r="H43" s="268"/>
      <c r="I43" s="268"/>
      <c r="J43" s="506"/>
      <c r="K43" s="268"/>
    </row>
    <row r="44" spans="2:22" ht="12" customHeight="1">
      <c r="B44" s="5759" t="s">
        <v>528</v>
      </c>
      <c r="C44" s="5759"/>
      <c r="D44" s="5759" t="s">
        <v>529</v>
      </c>
      <c r="E44" s="5759"/>
      <c r="F44" s="5759"/>
      <c r="G44" s="5759" t="s">
        <v>530</v>
      </c>
      <c r="H44" s="5759"/>
      <c r="I44" s="5759"/>
      <c r="J44" s="5759" t="s">
        <v>531</v>
      </c>
      <c r="K44" s="5759"/>
      <c r="L44" s="5759"/>
    </row>
    <row r="45" spans="2:22" ht="12" customHeight="1">
      <c r="B45" s="5759" t="s">
        <v>532</v>
      </c>
      <c r="C45" s="5759"/>
      <c r="D45" s="5759" t="s">
        <v>533</v>
      </c>
      <c r="E45" s="5759"/>
      <c r="F45" s="5759"/>
      <c r="G45" s="5759" t="s">
        <v>534</v>
      </c>
      <c r="H45" s="5759"/>
      <c r="I45" s="5759"/>
      <c r="J45" s="5759" t="s">
        <v>535</v>
      </c>
      <c r="K45" s="5759"/>
      <c r="L45" s="5759"/>
    </row>
    <row r="46" spans="2:22" ht="12" customHeight="1">
      <c r="B46" s="5759" t="s">
        <v>536</v>
      </c>
      <c r="C46" s="5759"/>
      <c r="D46" s="5759" t="s">
        <v>537</v>
      </c>
      <c r="E46" s="5759"/>
      <c r="F46" s="5759"/>
      <c r="G46" s="5759" t="s">
        <v>538</v>
      </c>
      <c r="H46" s="5759"/>
      <c r="I46" s="5759"/>
      <c r="J46" s="5759" t="s">
        <v>539</v>
      </c>
      <c r="K46" s="5759"/>
      <c r="L46" s="5759"/>
    </row>
    <row r="47" spans="2:22" ht="12" customHeight="1">
      <c r="B47" s="5759" t="s">
        <v>540</v>
      </c>
      <c r="C47" s="5759"/>
    </row>
  </sheetData>
  <mergeCells count="21">
    <mergeCell ref="B40:L40"/>
    <mergeCell ref="B1:L1"/>
    <mergeCell ref="B2:L2"/>
    <mergeCell ref="B37:L37"/>
    <mergeCell ref="B38:L38"/>
    <mergeCell ref="B39:L39"/>
    <mergeCell ref="B41:L41"/>
    <mergeCell ref="B43:F43"/>
    <mergeCell ref="B44:C44"/>
    <mergeCell ref="D44:F44"/>
    <mergeCell ref="G44:I44"/>
    <mergeCell ref="J44:L44"/>
    <mergeCell ref="B47:C47"/>
    <mergeCell ref="B45:C45"/>
    <mergeCell ref="D45:F45"/>
    <mergeCell ref="G45:I45"/>
    <mergeCell ref="J45:L45"/>
    <mergeCell ref="B46:C46"/>
    <mergeCell ref="D46:F46"/>
    <mergeCell ref="G46:I46"/>
    <mergeCell ref="J46:L46"/>
  </mergeCells>
  <hyperlinks>
    <hyperlink ref="C4" r:id="rId1" display="Taxa de cobertura das importações pelas exportações"/>
    <hyperlink ref="J4" r:id="rId2" display="Proporção das exportações de bens de alta tecnologia no total das exportações"/>
    <hyperlink ref="K4" r:id="rId3" display="Intensidade exportadora"/>
    <hyperlink ref="L4" r:id="rId4"/>
    <hyperlink ref="K35" r:id="rId5"/>
    <hyperlink ref="L35" r:id="rId6"/>
    <hyperlink ref="B45:B46" r:id="rId7" display="http://www.ine.pt/xurl/ind/0001739"/>
    <hyperlink ref="D44" r:id="rId8"/>
    <hyperlink ref="D45" r:id="rId9"/>
    <hyperlink ref="G44" r:id="rId10"/>
    <hyperlink ref="D46" r:id="rId11"/>
    <hyperlink ref="H4" r:id="rId12" display="Proporção das importações intra-UE (UE28) no total das importações"/>
    <hyperlink ref="H35" r:id="rId13"/>
    <hyperlink ref="F4" r:id="rId14" display="Proporção das exportações para Espanha no total das exportações"/>
    <hyperlink ref="F35" r:id="rId15"/>
    <hyperlink ref="I4" r:id="rId16" display="Proporção das importações provenientes de Espanha no total das importações"/>
    <hyperlink ref="I35" r:id="rId17"/>
    <hyperlink ref="D4" r:id="rId18" display="Proporção das exportações para os 4 principais mercados no total das exportações"/>
    <hyperlink ref="D35" r:id="rId19"/>
    <hyperlink ref="G4" r:id="rId20" display="Proporção das importações dos 4 principais mercados no total das importações"/>
    <hyperlink ref="G35" r:id="rId21"/>
    <hyperlink ref="E4" r:id="rId22" display="Proporção das exportações intra-UE (UE28) no total das exportações"/>
    <hyperlink ref="E35" r:id="rId23"/>
    <hyperlink ref="G46" r:id="rId24"/>
    <hyperlink ref="J45" r:id="rId25"/>
    <hyperlink ref="G45" r:id="rId26"/>
    <hyperlink ref="J44" r:id="rId27"/>
    <hyperlink ref="J46" r:id="rId28"/>
    <hyperlink ref="C35" r:id="rId29"/>
    <hyperlink ref="J35" r:id="rId30"/>
    <hyperlink ref="B46" r:id="rId31"/>
    <hyperlink ref="B45" r:id="rId32"/>
    <hyperlink ref="B44" r:id="rId33"/>
    <hyperlink ref="B47" r:id="rId34"/>
    <hyperlink ref="N2" location="Indice!A1" display="(Voltar ao Índice)"/>
  </hyperlinks>
  <printOptions horizontalCentered="1"/>
  <pageMargins left="0.27559055118110237" right="0.27559055118110237" top="0.6692913385826772" bottom="0.27559055118110237" header="0" footer="0"/>
  <pageSetup paperSize="9" scale="89" orientation="portrait" r:id="rId35"/>
</worksheet>
</file>

<file path=xl/worksheets/sheet1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K57"/>
  <sheetViews>
    <sheetView showGridLines="0" workbookViewId="0">
      <selection activeCell="B1" sqref="B1:I1"/>
    </sheetView>
  </sheetViews>
  <sheetFormatPr defaultColWidth="9.140625" defaultRowHeight="11.25"/>
  <cols>
    <col min="1" max="1" width="6.7109375" style="514" customWidth="1"/>
    <col min="2" max="2" width="12.7109375" style="514" customWidth="1"/>
    <col min="3" max="8" width="12.140625" style="514" customWidth="1"/>
    <col min="9" max="9" width="12.7109375" style="514" customWidth="1"/>
    <col min="10" max="10" width="6.7109375" style="514" customWidth="1"/>
    <col min="11" max="11" width="14.28515625" style="514" bestFit="1" customWidth="1"/>
    <col min="12" max="16384" width="9.140625" style="514"/>
  </cols>
  <sheetData>
    <row r="1" spans="2:11" s="508" customFormat="1" ht="30" customHeight="1">
      <c r="B1" s="5827" t="s">
        <v>541</v>
      </c>
      <c r="C1" s="5827"/>
      <c r="D1" s="5827"/>
      <c r="E1" s="5827"/>
      <c r="F1" s="5827"/>
      <c r="G1" s="5827"/>
      <c r="H1" s="5827"/>
      <c r="I1" s="5827"/>
    </row>
    <row r="2" spans="2:11" s="508" customFormat="1" ht="30" customHeight="1">
      <c r="B2" s="5827" t="s">
        <v>542</v>
      </c>
      <c r="C2" s="5827"/>
      <c r="D2" s="5827"/>
      <c r="E2" s="5827"/>
      <c r="F2" s="5827"/>
      <c r="G2" s="5827"/>
      <c r="H2" s="5827"/>
      <c r="I2" s="5827"/>
      <c r="K2" s="2153" t="s">
        <v>2381</v>
      </c>
    </row>
    <row r="3" spans="2:11" s="513" customFormat="1" ht="12" customHeight="1">
      <c r="B3" s="509" t="s">
        <v>413</v>
      </c>
      <c r="C3" s="510"/>
      <c r="D3" s="510"/>
      <c r="E3" s="510"/>
      <c r="F3" s="510"/>
      <c r="G3" s="510"/>
      <c r="H3" s="511"/>
      <c r="I3" s="512" t="s">
        <v>414</v>
      </c>
    </row>
    <row r="4" spans="2:11" ht="21" customHeight="1">
      <c r="B4" s="5828"/>
      <c r="C4" s="5830" t="s">
        <v>177</v>
      </c>
      <c r="D4" s="5830"/>
      <c r="E4" s="5126" t="s">
        <v>543</v>
      </c>
      <c r="F4" s="5126"/>
      <c r="G4" s="5126" t="s">
        <v>544</v>
      </c>
      <c r="H4" s="5126"/>
      <c r="I4" s="5831"/>
    </row>
    <row r="5" spans="2:11" ht="21" customHeight="1">
      <c r="B5" s="5829"/>
      <c r="C5" s="515" t="s">
        <v>545</v>
      </c>
      <c r="D5" s="515" t="s">
        <v>546</v>
      </c>
      <c r="E5" s="515" t="s">
        <v>545</v>
      </c>
      <c r="F5" s="515" t="s">
        <v>546</v>
      </c>
      <c r="G5" s="515" t="s">
        <v>545</v>
      </c>
      <c r="H5" s="515" t="s">
        <v>546</v>
      </c>
      <c r="I5" s="5832"/>
    </row>
    <row r="6" spans="2:11" ht="19.5" customHeight="1">
      <c r="B6" s="516" t="s">
        <v>481</v>
      </c>
      <c r="C6" s="517">
        <v>146737.51299999998</v>
      </c>
      <c r="D6" s="517">
        <v>141175.93600000002</v>
      </c>
      <c r="E6" s="517">
        <v>40842.93099999999</v>
      </c>
      <c r="F6" s="517">
        <v>122914.11500000001</v>
      </c>
      <c r="G6" s="517">
        <v>105894.58199999998</v>
      </c>
      <c r="H6" s="517">
        <v>18261.821</v>
      </c>
      <c r="I6" s="518" t="s">
        <v>481</v>
      </c>
    </row>
    <row r="7" spans="2:11" ht="19.5" customHeight="1">
      <c r="B7" s="489" t="s">
        <v>547</v>
      </c>
      <c r="C7" s="519">
        <v>16875.987000000001</v>
      </c>
      <c r="D7" s="519">
        <v>35744.145000000004</v>
      </c>
      <c r="E7" s="519">
        <v>12816.445</v>
      </c>
      <c r="F7" s="519">
        <v>26606.13</v>
      </c>
      <c r="G7" s="519">
        <v>4059.5419999999999</v>
      </c>
      <c r="H7" s="519">
        <v>9138.0149999999994</v>
      </c>
      <c r="I7" s="520" t="s">
        <v>548</v>
      </c>
    </row>
    <row r="8" spans="2:11" ht="19.5" customHeight="1">
      <c r="B8" s="521" t="s">
        <v>549</v>
      </c>
      <c r="C8" s="519">
        <v>2949.87</v>
      </c>
      <c r="D8" s="519">
        <v>8007.7400000000007</v>
      </c>
      <c r="E8" s="519">
        <v>26.92</v>
      </c>
      <c r="F8" s="519">
        <v>6574.9080000000004</v>
      </c>
      <c r="G8" s="519">
        <v>2922.95</v>
      </c>
      <c r="H8" s="519">
        <v>1432.8320000000001</v>
      </c>
      <c r="I8" s="522" t="s">
        <v>550</v>
      </c>
    </row>
    <row r="9" spans="2:11" ht="19.5" customHeight="1">
      <c r="B9" s="521" t="s">
        <v>551</v>
      </c>
      <c r="C9" s="519">
        <v>4062.9960000000001</v>
      </c>
      <c r="D9" s="519">
        <v>975.62199999999996</v>
      </c>
      <c r="E9" s="519">
        <v>0</v>
      </c>
      <c r="F9" s="519">
        <v>975.62199999999996</v>
      </c>
      <c r="G9" s="519">
        <v>4062.9960000000001</v>
      </c>
      <c r="H9" s="519">
        <v>0</v>
      </c>
      <c r="I9" s="522" t="s">
        <v>552</v>
      </c>
    </row>
    <row r="10" spans="2:11" ht="19.5" customHeight="1">
      <c r="B10" s="521" t="s">
        <v>553</v>
      </c>
      <c r="C10" s="519">
        <v>24154.043000000001</v>
      </c>
      <c r="D10" s="519">
        <v>20415.597000000002</v>
      </c>
      <c r="E10" s="519">
        <v>11059.119000000001</v>
      </c>
      <c r="F10" s="519">
        <v>19141.723000000002</v>
      </c>
      <c r="G10" s="519">
        <v>13094.924000000001</v>
      </c>
      <c r="H10" s="519">
        <v>1273.874</v>
      </c>
      <c r="I10" s="522" t="s">
        <v>554</v>
      </c>
    </row>
    <row r="11" spans="2:11" ht="19.5" customHeight="1">
      <c r="B11" s="521" t="s">
        <v>555</v>
      </c>
      <c r="C11" s="519">
        <v>1033.232</v>
      </c>
      <c r="D11" s="519">
        <v>781.23400000000004</v>
      </c>
      <c r="E11" s="519">
        <v>17.18</v>
      </c>
      <c r="F11" s="519">
        <v>781.23400000000004</v>
      </c>
      <c r="G11" s="519">
        <v>1016.052</v>
      </c>
      <c r="H11" s="519">
        <v>0</v>
      </c>
      <c r="I11" s="522" t="s">
        <v>556</v>
      </c>
    </row>
    <row r="12" spans="2:11" ht="19.5" customHeight="1">
      <c r="B12" s="521" t="s">
        <v>557</v>
      </c>
      <c r="C12" s="519">
        <v>28662.991999999998</v>
      </c>
      <c r="D12" s="519">
        <v>11932.162</v>
      </c>
      <c r="E12" s="519">
        <v>8689.5840000000007</v>
      </c>
      <c r="F12" s="519">
        <v>11909.45</v>
      </c>
      <c r="G12" s="519">
        <v>19973.407999999999</v>
      </c>
      <c r="H12" s="519">
        <v>22.712</v>
      </c>
      <c r="I12" s="522" t="s">
        <v>558</v>
      </c>
    </row>
    <row r="13" spans="2:11" ht="19.5" customHeight="1">
      <c r="B13" s="521" t="s">
        <v>559</v>
      </c>
      <c r="C13" s="519">
        <v>11381.554</v>
      </c>
      <c r="D13" s="519">
        <v>6476.6910000000007</v>
      </c>
      <c r="E13" s="519">
        <v>1020.446</v>
      </c>
      <c r="F13" s="519">
        <v>5495.1</v>
      </c>
      <c r="G13" s="519">
        <v>10361.108</v>
      </c>
      <c r="H13" s="519">
        <v>981.59100000000001</v>
      </c>
      <c r="I13" s="522" t="s">
        <v>560</v>
      </c>
    </row>
    <row r="14" spans="2:11" ht="19.5" customHeight="1">
      <c r="B14" s="521" t="s">
        <v>561</v>
      </c>
      <c r="C14" s="519">
        <v>584.41899999999998</v>
      </c>
      <c r="D14" s="519">
        <v>462.95800000000003</v>
      </c>
      <c r="E14" s="519">
        <v>20.178999999999998</v>
      </c>
      <c r="F14" s="519">
        <v>434.96300000000002</v>
      </c>
      <c r="G14" s="519">
        <v>564.24</v>
      </c>
      <c r="H14" s="519">
        <v>27.995000000000001</v>
      </c>
      <c r="I14" s="522" t="s">
        <v>562</v>
      </c>
    </row>
    <row r="15" spans="2:11" ht="19.5" customHeight="1">
      <c r="B15" s="521" t="s">
        <v>563</v>
      </c>
      <c r="C15" s="519">
        <v>470.57900000000001</v>
      </c>
      <c r="D15" s="519">
        <v>937.81100000000004</v>
      </c>
      <c r="E15" s="519">
        <v>66.971000000000004</v>
      </c>
      <c r="F15" s="519">
        <v>567.64800000000002</v>
      </c>
      <c r="G15" s="519">
        <v>403.608</v>
      </c>
      <c r="H15" s="519">
        <v>370.16300000000001</v>
      </c>
      <c r="I15" s="522" t="s">
        <v>564</v>
      </c>
    </row>
    <row r="16" spans="2:11" ht="19.5" customHeight="1">
      <c r="B16" s="521" t="s">
        <v>565</v>
      </c>
      <c r="C16" s="519">
        <v>968.21499999999992</v>
      </c>
      <c r="D16" s="519">
        <v>3908.2249999999999</v>
      </c>
      <c r="E16" s="519">
        <v>61.207999999999998</v>
      </c>
      <c r="F16" s="519">
        <v>3457.47</v>
      </c>
      <c r="G16" s="519">
        <v>907.00699999999995</v>
      </c>
      <c r="H16" s="519">
        <v>450.755</v>
      </c>
      <c r="I16" s="522" t="s">
        <v>566</v>
      </c>
    </row>
    <row r="17" spans="2:9" ht="19.5" customHeight="1">
      <c r="B17" s="521" t="s">
        <v>567</v>
      </c>
      <c r="C17" s="519">
        <v>4803.4179999999997</v>
      </c>
      <c r="D17" s="519">
        <v>8831.3050000000003</v>
      </c>
      <c r="E17" s="519">
        <v>2886.1610000000001</v>
      </c>
      <c r="F17" s="519">
        <v>7809.3090000000002</v>
      </c>
      <c r="G17" s="519">
        <v>1917.2570000000001</v>
      </c>
      <c r="H17" s="519">
        <v>1021.996</v>
      </c>
      <c r="I17" s="522" t="s">
        <v>568</v>
      </c>
    </row>
    <row r="18" spans="2:9" ht="19.5" customHeight="1">
      <c r="B18" s="521" t="s">
        <v>569</v>
      </c>
      <c r="C18" s="519">
        <v>2959.4259999999999</v>
      </c>
      <c r="D18" s="519">
        <v>2334.3250000000003</v>
      </c>
      <c r="E18" s="519">
        <v>436.13</v>
      </c>
      <c r="F18" s="519">
        <v>2278.0880000000002</v>
      </c>
      <c r="G18" s="519">
        <v>2523.2959999999998</v>
      </c>
      <c r="H18" s="519">
        <v>56.237000000000002</v>
      </c>
      <c r="I18" s="522" t="s">
        <v>570</v>
      </c>
    </row>
    <row r="19" spans="2:9" ht="19.5" customHeight="1">
      <c r="B19" s="521" t="s">
        <v>571</v>
      </c>
      <c r="C19" s="519">
        <v>4742.0460000000003</v>
      </c>
      <c r="D19" s="519">
        <v>3514.1979999999999</v>
      </c>
      <c r="E19" s="519">
        <v>1485.5139999999999</v>
      </c>
      <c r="F19" s="519">
        <v>3438.0059999999999</v>
      </c>
      <c r="G19" s="519">
        <v>3256.5320000000002</v>
      </c>
      <c r="H19" s="519">
        <v>76.191999999999993</v>
      </c>
      <c r="I19" s="522" t="s">
        <v>572</v>
      </c>
    </row>
    <row r="20" spans="2:9" ht="19.5" customHeight="1">
      <c r="B20" s="521" t="s">
        <v>573</v>
      </c>
      <c r="C20" s="519">
        <v>154.57300000000001</v>
      </c>
      <c r="D20" s="519">
        <v>348.79899999999998</v>
      </c>
      <c r="E20" s="519">
        <v>153.95400000000001</v>
      </c>
      <c r="F20" s="519">
        <v>315.197</v>
      </c>
      <c r="G20" s="519">
        <v>0.61899999999999999</v>
      </c>
      <c r="H20" s="519">
        <v>33.601999999999997</v>
      </c>
      <c r="I20" s="522" t="s">
        <v>574</v>
      </c>
    </row>
    <row r="21" spans="2:9" ht="19.5" customHeight="1">
      <c r="B21" s="521" t="s">
        <v>575</v>
      </c>
      <c r="C21" s="519">
        <v>6554.875</v>
      </c>
      <c r="D21" s="519">
        <v>4881.4580000000005</v>
      </c>
      <c r="E21" s="519">
        <v>522.654</v>
      </c>
      <c r="F21" s="519">
        <v>4721.9920000000002</v>
      </c>
      <c r="G21" s="519">
        <v>6032.2209999999995</v>
      </c>
      <c r="H21" s="519">
        <v>159.46600000000001</v>
      </c>
      <c r="I21" s="522" t="s">
        <v>576</v>
      </c>
    </row>
    <row r="22" spans="2:9" ht="19.5" customHeight="1">
      <c r="B22" s="521" t="s">
        <v>577</v>
      </c>
      <c r="C22" s="519">
        <v>24767.267</v>
      </c>
      <c r="D22" s="519">
        <v>20016.556</v>
      </c>
      <c r="E22" s="519">
        <v>821.51800000000003</v>
      </c>
      <c r="F22" s="519">
        <v>17111.050999999999</v>
      </c>
      <c r="G22" s="519">
        <v>23945.749</v>
      </c>
      <c r="H22" s="519">
        <v>2905.5050000000001</v>
      </c>
      <c r="I22" s="522" t="s">
        <v>578</v>
      </c>
    </row>
    <row r="23" spans="2:9" ht="19.5" customHeight="1">
      <c r="B23" s="521" t="s">
        <v>579</v>
      </c>
      <c r="C23" s="519">
        <v>1736.0329999999999</v>
      </c>
      <c r="D23" s="519">
        <v>5074.5529999999999</v>
      </c>
      <c r="E23" s="519">
        <v>163.53800000000001</v>
      </c>
      <c r="F23" s="519">
        <v>4985.2640000000001</v>
      </c>
      <c r="G23" s="519">
        <v>1572.4949999999999</v>
      </c>
      <c r="H23" s="519">
        <v>89.289000000000001</v>
      </c>
      <c r="I23" s="522" t="s">
        <v>580</v>
      </c>
    </row>
    <row r="24" spans="2:9" ht="19.5" customHeight="1">
      <c r="B24" s="521" t="s">
        <v>581</v>
      </c>
      <c r="C24" s="519">
        <v>1597.5119999999999</v>
      </c>
      <c r="D24" s="519">
        <v>2727.9069999999997</v>
      </c>
      <c r="E24" s="519">
        <v>93.204999999999998</v>
      </c>
      <c r="F24" s="519">
        <v>2661.8539999999998</v>
      </c>
      <c r="G24" s="519">
        <v>1504.307</v>
      </c>
      <c r="H24" s="519">
        <v>66.052999999999997</v>
      </c>
      <c r="I24" s="522" t="s">
        <v>582</v>
      </c>
    </row>
    <row r="25" spans="2:9" ht="19.5" customHeight="1">
      <c r="B25" s="521" t="s">
        <v>583</v>
      </c>
      <c r="C25" s="519">
        <v>0</v>
      </c>
      <c r="D25" s="519">
        <v>5.2050000000000001</v>
      </c>
      <c r="E25" s="519">
        <v>0</v>
      </c>
      <c r="F25" s="523" t="s">
        <v>482</v>
      </c>
      <c r="G25" s="519">
        <v>0</v>
      </c>
      <c r="H25" s="519">
        <v>4.9980000000000002</v>
      </c>
      <c r="I25" s="522" t="s">
        <v>584</v>
      </c>
    </row>
    <row r="26" spans="2:9" ht="19.5" customHeight="1">
      <c r="B26" s="521" t="s">
        <v>585</v>
      </c>
      <c r="C26" s="519">
        <v>7722.08</v>
      </c>
      <c r="D26" s="519">
        <v>3794.6030000000001</v>
      </c>
      <c r="E26" s="519">
        <v>160.751</v>
      </c>
      <c r="F26" s="519">
        <v>3645.5070000000001</v>
      </c>
      <c r="G26" s="519">
        <v>7561.3289999999997</v>
      </c>
      <c r="H26" s="519">
        <v>149.096</v>
      </c>
      <c r="I26" s="522" t="s">
        <v>586</v>
      </c>
    </row>
    <row r="27" spans="2:9" ht="19.5" customHeight="1">
      <c r="B27" s="521" t="s">
        <v>587</v>
      </c>
      <c r="C27" s="519">
        <v>556.39599999999996</v>
      </c>
      <c r="D27" s="519">
        <v>4.8419999999999996</v>
      </c>
      <c r="E27" s="519">
        <v>341.45400000000001</v>
      </c>
      <c r="F27" s="519">
        <v>3.3919999999999999</v>
      </c>
      <c r="G27" s="519">
        <v>214.94200000000001</v>
      </c>
      <c r="H27" s="519">
        <v>1.45</v>
      </c>
      <c r="I27" s="522" t="s">
        <v>588</v>
      </c>
    </row>
    <row r="28" spans="2:9" ht="21" customHeight="1">
      <c r="B28" s="5828"/>
      <c r="C28" s="5830" t="s">
        <v>177</v>
      </c>
      <c r="D28" s="5830"/>
      <c r="E28" s="5126" t="s">
        <v>589</v>
      </c>
      <c r="F28" s="5126"/>
      <c r="G28" s="5126" t="s">
        <v>590</v>
      </c>
      <c r="H28" s="5126"/>
      <c r="I28" s="5831"/>
    </row>
    <row r="29" spans="2:9" ht="21" customHeight="1">
      <c r="B29" s="5829"/>
      <c r="C29" s="515" t="s">
        <v>591</v>
      </c>
      <c r="D29" s="515" t="s">
        <v>592</v>
      </c>
      <c r="E29" s="515" t="s">
        <v>591</v>
      </c>
      <c r="F29" s="515" t="s">
        <v>592</v>
      </c>
      <c r="G29" s="515" t="s">
        <v>591</v>
      </c>
      <c r="H29" s="515" t="s">
        <v>592</v>
      </c>
      <c r="I29" s="5832"/>
    </row>
    <row r="30" spans="2:9" s="527" customFormat="1" ht="6" customHeight="1">
      <c r="B30" s="524"/>
      <c r="C30" s="525"/>
      <c r="D30" s="525"/>
      <c r="E30" s="525"/>
      <c r="F30" s="525"/>
      <c r="G30" s="525"/>
      <c r="H30" s="525"/>
      <c r="I30" s="526"/>
    </row>
    <row r="31" spans="2:9" s="513" customFormat="1" ht="12" customHeight="1">
      <c r="B31" s="5826" t="s">
        <v>200</v>
      </c>
      <c r="C31" s="5826"/>
      <c r="D31" s="5826"/>
      <c r="E31" s="5826"/>
      <c r="F31" s="5826"/>
      <c r="G31" s="5826"/>
      <c r="H31" s="5826"/>
      <c r="I31" s="5826"/>
    </row>
    <row r="32" spans="2:9" s="528" customFormat="1" ht="12" customHeight="1">
      <c r="B32" s="5823" t="s">
        <v>593</v>
      </c>
      <c r="C32" s="5824"/>
      <c r="D32" s="5824"/>
      <c r="E32" s="5824"/>
      <c r="F32" s="5824"/>
      <c r="G32" s="5824"/>
      <c r="H32" s="5824"/>
      <c r="I32" s="5823"/>
    </row>
    <row r="33" spans="2:10" s="513" customFormat="1" ht="12" customHeight="1">
      <c r="B33" s="5823" t="s">
        <v>594</v>
      </c>
      <c r="C33" s="5824"/>
      <c r="D33" s="5824"/>
      <c r="E33" s="5824"/>
      <c r="F33" s="5824"/>
      <c r="G33" s="5824"/>
      <c r="H33" s="5824"/>
      <c r="I33" s="5823"/>
    </row>
    <row r="34" spans="2:10" s="513" customFormat="1" ht="31.5" customHeight="1">
      <c r="B34" s="5825" t="s">
        <v>595</v>
      </c>
      <c r="C34" s="5825"/>
      <c r="D34" s="5825"/>
      <c r="E34" s="5825"/>
      <c r="F34" s="5825"/>
      <c r="G34" s="5825"/>
      <c r="H34" s="5825"/>
      <c r="I34" s="5825"/>
    </row>
    <row r="35" spans="2:10" s="513" customFormat="1" ht="31.5" customHeight="1">
      <c r="B35" s="5825" t="s">
        <v>596</v>
      </c>
      <c r="C35" s="5825"/>
      <c r="D35" s="5825"/>
      <c r="E35" s="5825"/>
      <c r="F35" s="5825"/>
      <c r="G35" s="5825"/>
      <c r="H35" s="5825"/>
      <c r="I35" s="5825"/>
    </row>
    <row r="36" spans="2:10" ht="6" customHeight="1">
      <c r="C36" s="529"/>
      <c r="D36" s="529"/>
      <c r="E36" s="529"/>
      <c r="F36" s="529"/>
      <c r="G36" s="529"/>
      <c r="H36" s="529"/>
    </row>
    <row r="37" spans="2:10" ht="12" customHeight="1">
      <c r="B37" s="5819" t="s">
        <v>64</v>
      </c>
      <c r="C37" s="5819"/>
      <c r="D37" s="5819"/>
      <c r="E37" s="5819"/>
      <c r="F37" s="5819"/>
      <c r="G37" s="529"/>
      <c r="H37" s="529"/>
      <c r="J37" s="530"/>
    </row>
    <row r="38" spans="2:10" ht="12" customHeight="1">
      <c r="B38" s="5759" t="s">
        <v>597</v>
      </c>
      <c r="C38" s="5759"/>
      <c r="D38" s="5759"/>
      <c r="E38" s="529"/>
      <c r="F38" s="529"/>
      <c r="G38" s="529"/>
      <c r="H38" s="529"/>
      <c r="J38" s="531"/>
    </row>
    <row r="39" spans="2:10" ht="12" customHeight="1">
      <c r="B39" s="5759" t="s">
        <v>598</v>
      </c>
      <c r="C39" s="5759"/>
      <c r="D39" s="5759"/>
      <c r="E39" s="529"/>
      <c r="F39" s="529"/>
      <c r="G39" s="529"/>
      <c r="H39" s="529"/>
      <c r="J39" s="531"/>
    </row>
    <row r="40" spans="2:10">
      <c r="C40" s="532"/>
      <c r="D40" s="532"/>
      <c r="E40" s="532"/>
      <c r="F40" s="532"/>
      <c r="G40" s="532"/>
      <c r="H40" s="532"/>
      <c r="J40" s="531"/>
    </row>
    <row r="41" spans="2:10">
      <c r="J41" s="531"/>
    </row>
    <row r="42" spans="2:10">
      <c r="C42" s="532"/>
      <c r="D42" s="532"/>
      <c r="E42" s="532"/>
      <c r="F42" s="532"/>
      <c r="G42" s="532"/>
      <c r="H42" s="532"/>
      <c r="J42" s="531"/>
    </row>
    <row r="43" spans="2:10">
      <c r="J43" s="531"/>
    </row>
    <row r="44" spans="2:10">
      <c r="J44" s="533"/>
    </row>
    <row r="45" spans="2:10">
      <c r="J45" s="531"/>
    </row>
    <row r="46" spans="2:10">
      <c r="J46" s="531"/>
    </row>
    <row r="47" spans="2:10">
      <c r="J47" s="531"/>
    </row>
    <row r="48" spans="2:10">
      <c r="J48" s="533"/>
    </row>
    <row r="49" spans="10:10">
      <c r="J49" s="531"/>
    </row>
    <row r="50" spans="10:10">
      <c r="J50" s="531"/>
    </row>
    <row r="51" spans="10:10">
      <c r="J51" s="531"/>
    </row>
    <row r="52" spans="10:10">
      <c r="J52" s="531"/>
    </row>
    <row r="53" spans="10:10">
      <c r="J53" s="531"/>
    </row>
    <row r="54" spans="10:10">
      <c r="J54" s="531"/>
    </row>
    <row r="55" spans="10:10">
      <c r="J55" s="531"/>
    </row>
    <row r="56" spans="10:10">
      <c r="J56" s="531"/>
    </row>
    <row r="57" spans="10:10">
      <c r="J57" s="531"/>
    </row>
  </sheetData>
  <mergeCells count="20">
    <mergeCell ref="B31:I31"/>
    <mergeCell ref="B1:I1"/>
    <mergeCell ref="B2:I2"/>
    <mergeCell ref="B4:B5"/>
    <mergeCell ref="C4:D4"/>
    <mergeCell ref="E4:F4"/>
    <mergeCell ref="G4:H4"/>
    <mergeCell ref="I4:I5"/>
    <mergeCell ref="B28:B29"/>
    <mergeCell ref="C28:D28"/>
    <mergeCell ref="E28:F28"/>
    <mergeCell ref="G28:H28"/>
    <mergeCell ref="I28:I29"/>
    <mergeCell ref="B39:D39"/>
    <mergeCell ref="B32:I32"/>
    <mergeCell ref="B33:I33"/>
    <mergeCell ref="B34:I34"/>
    <mergeCell ref="B35:I35"/>
    <mergeCell ref="B37:F37"/>
    <mergeCell ref="B38:D38"/>
  </mergeCells>
  <conditionalFormatting sqref="D25 E14 F25">
    <cfRule type="cellIs" dxfId="137" priority="5" operator="between">
      <formula>0.001</formula>
      <formula>0.009</formula>
    </cfRule>
  </conditionalFormatting>
  <conditionalFormatting sqref="J38:J57">
    <cfRule type="cellIs" dxfId="136" priority="4" operator="equal">
      <formula>"ə"</formula>
    </cfRule>
  </conditionalFormatting>
  <conditionalFormatting sqref="J37:J57">
    <cfRule type="cellIs" dxfId="135" priority="2" operator="between">
      <formula>-1E-22</formula>
      <formula>-0.499999999999999</formula>
    </cfRule>
    <cfRule type="cellIs" dxfId="134" priority="3" operator="between">
      <formula>1E-24</formula>
      <formula>0.499999999999999</formula>
    </cfRule>
  </conditionalFormatting>
  <conditionalFormatting sqref="D25 E14 F25">
    <cfRule type="cellIs" dxfId="133" priority="1" operator="between">
      <formula>0.001</formula>
      <formula>0.009</formula>
    </cfRule>
  </conditionalFormatting>
  <hyperlinks>
    <hyperlink ref="B39" r:id="rId1"/>
    <hyperlink ref="B38" r:id="rId2"/>
    <hyperlink ref="C29" r:id="rId3"/>
    <hyperlink ref="E29" r:id="rId4"/>
    <hyperlink ref="G29" r:id="rId5"/>
    <hyperlink ref="D29" r:id="rId6"/>
    <hyperlink ref="F29" r:id="rId7"/>
    <hyperlink ref="H29" r:id="rId8"/>
    <hyperlink ref="C5" r:id="rId9"/>
    <hyperlink ref="E5" r:id="rId10"/>
    <hyperlink ref="G5" r:id="rId11"/>
    <hyperlink ref="D5" r:id="rId12"/>
    <hyperlink ref="F5" r:id="rId13"/>
    <hyperlink ref="H5" r:id="rId14"/>
    <hyperlink ref="K2" location="Indice!A1" display="(Voltar ao Índice)"/>
  </hyperlinks>
  <printOptions horizontalCentered="1"/>
  <pageMargins left="0.27559055118110237" right="0.27559055118110237" top="0.6692913385826772" bottom="0.27559055118110237" header="0" footer="0"/>
  <pageSetup paperSize="9" orientation="portrait" r:id="rId15"/>
</worksheet>
</file>

<file path=xl/worksheets/sheet1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O28"/>
  <sheetViews>
    <sheetView showGridLines="0" workbookViewId="0">
      <selection activeCell="B1" sqref="B1:I1"/>
    </sheetView>
  </sheetViews>
  <sheetFormatPr defaultColWidth="9.140625" defaultRowHeight="11.25"/>
  <cols>
    <col min="1" max="1" width="6.7109375" style="514" customWidth="1"/>
    <col min="2" max="2" width="20.7109375" style="514" customWidth="1"/>
    <col min="3" max="8" width="10.7109375" style="514" customWidth="1"/>
    <col min="9" max="9" width="20.7109375" style="514" customWidth="1"/>
    <col min="10" max="10" width="6.7109375" style="514" customWidth="1"/>
    <col min="11" max="11" width="14.28515625" style="514" bestFit="1" customWidth="1"/>
    <col min="12" max="16384" width="9.140625" style="514"/>
  </cols>
  <sheetData>
    <row r="1" spans="2:15" s="508" customFormat="1" ht="30" customHeight="1">
      <c r="B1" s="5827" t="s">
        <v>599</v>
      </c>
      <c r="C1" s="5827"/>
      <c r="D1" s="5827"/>
      <c r="E1" s="5827"/>
      <c r="F1" s="5827"/>
      <c r="G1" s="5827"/>
      <c r="H1" s="5827"/>
      <c r="I1" s="5827"/>
    </row>
    <row r="2" spans="2:15" s="508" customFormat="1" ht="30" customHeight="1">
      <c r="B2" s="5827" t="s">
        <v>600</v>
      </c>
      <c r="C2" s="5827"/>
      <c r="D2" s="5827"/>
      <c r="E2" s="5827"/>
      <c r="F2" s="5827"/>
      <c r="G2" s="5827"/>
      <c r="H2" s="5827"/>
      <c r="I2" s="5827"/>
      <c r="K2" s="2153" t="s">
        <v>2381</v>
      </c>
    </row>
    <row r="3" spans="2:15" s="513" customFormat="1" ht="12" customHeight="1">
      <c r="B3" s="509" t="s">
        <v>413</v>
      </c>
      <c r="C3" s="510"/>
      <c r="D3" s="510"/>
      <c r="E3" s="510"/>
      <c r="F3" s="510"/>
      <c r="G3" s="510"/>
      <c r="H3" s="511"/>
      <c r="I3" s="512" t="s">
        <v>414</v>
      </c>
    </row>
    <row r="4" spans="2:15" ht="18.75" customHeight="1">
      <c r="B4" s="5828"/>
      <c r="C4" s="5830" t="s">
        <v>177</v>
      </c>
      <c r="D4" s="5830"/>
      <c r="E4" s="5126" t="s">
        <v>543</v>
      </c>
      <c r="F4" s="5126"/>
      <c r="G4" s="5126" t="s">
        <v>544</v>
      </c>
      <c r="H4" s="5126"/>
      <c r="I4" s="5831"/>
    </row>
    <row r="5" spans="2:15" ht="18.75" customHeight="1">
      <c r="B5" s="5829"/>
      <c r="C5" s="515" t="s">
        <v>545</v>
      </c>
      <c r="D5" s="515" t="s">
        <v>546</v>
      </c>
      <c r="E5" s="515" t="s">
        <v>545</v>
      </c>
      <c r="F5" s="515" t="s">
        <v>546</v>
      </c>
      <c r="G5" s="515" t="s">
        <v>545</v>
      </c>
      <c r="H5" s="515" t="s">
        <v>546</v>
      </c>
      <c r="I5" s="5832"/>
      <c r="J5" s="523"/>
    </row>
    <row r="6" spans="2:15" ht="21" customHeight="1">
      <c r="B6" s="516" t="s">
        <v>481</v>
      </c>
      <c r="C6" s="530">
        <v>146737.51300000001</v>
      </c>
      <c r="D6" s="530">
        <v>141175.93600000002</v>
      </c>
      <c r="E6" s="534">
        <v>40842.931000000004</v>
      </c>
      <c r="F6" s="534">
        <v>122914.11500000001</v>
      </c>
      <c r="G6" s="534">
        <v>105894.58200000001</v>
      </c>
      <c r="H6" s="534">
        <v>18261.821</v>
      </c>
      <c r="I6" s="518" t="s">
        <v>481</v>
      </c>
      <c r="J6" s="532"/>
      <c r="K6" s="532"/>
      <c r="L6" s="532"/>
      <c r="M6" s="532"/>
      <c r="N6" s="532"/>
      <c r="O6" s="532"/>
    </row>
    <row r="7" spans="2:15" ht="27" customHeight="1">
      <c r="B7" s="535" t="s">
        <v>601</v>
      </c>
      <c r="C7" s="531">
        <v>47414.767999999996</v>
      </c>
      <c r="D7" s="531">
        <v>60408.785000000003</v>
      </c>
      <c r="E7" s="531">
        <v>23816.184000000001</v>
      </c>
      <c r="F7" s="531">
        <v>49739.726000000002</v>
      </c>
      <c r="G7" s="531">
        <v>23598.583999999999</v>
      </c>
      <c r="H7" s="531">
        <v>10669.058999999999</v>
      </c>
      <c r="I7" s="536" t="s">
        <v>602</v>
      </c>
      <c r="J7" s="532"/>
      <c r="K7" s="532"/>
      <c r="L7" s="532"/>
      <c r="M7" s="532"/>
      <c r="N7" s="532"/>
      <c r="O7" s="532"/>
    </row>
    <row r="8" spans="2:15" ht="37.5" customHeight="1">
      <c r="B8" s="535" t="s">
        <v>603</v>
      </c>
      <c r="C8" s="531">
        <v>49997.521000000001</v>
      </c>
      <c r="D8" s="531">
        <v>34274.675999999999</v>
      </c>
      <c r="E8" s="531">
        <v>11570.975</v>
      </c>
      <c r="F8" s="531">
        <v>31083.125</v>
      </c>
      <c r="G8" s="531">
        <v>38426.546000000002</v>
      </c>
      <c r="H8" s="531">
        <v>3191.5509999999999</v>
      </c>
      <c r="I8" s="536" t="s">
        <v>604</v>
      </c>
      <c r="J8" s="532"/>
      <c r="K8" s="532"/>
      <c r="L8" s="532"/>
      <c r="M8" s="532"/>
      <c r="N8" s="532"/>
      <c r="O8" s="532"/>
    </row>
    <row r="9" spans="2:15" ht="21" customHeight="1">
      <c r="B9" s="535" t="s">
        <v>605</v>
      </c>
      <c r="C9" s="531">
        <v>925.14700000000005</v>
      </c>
      <c r="D9" s="531">
        <v>101.732</v>
      </c>
      <c r="E9" s="531">
        <v>1.0129999999999999</v>
      </c>
      <c r="F9" s="531">
        <v>101.35</v>
      </c>
      <c r="G9" s="531">
        <v>924.13400000000001</v>
      </c>
      <c r="H9" s="523" t="s">
        <v>482</v>
      </c>
      <c r="I9" s="536" t="s">
        <v>606</v>
      </c>
      <c r="J9" s="532"/>
      <c r="K9" s="532"/>
      <c r="L9" s="532"/>
      <c r="M9" s="532"/>
      <c r="N9" s="532"/>
      <c r="O9" s="532"/>
    </row>
    <row r="10" spans="2:15" ht="48" customHeight="1">
      <c r="B10" s="535" t="s">
        <v>607</v>
      </c>
      <c r="C10" s="531">
        <v>25843.872000000003</v>
      </c>
      <c r="D10" s="531">
        <v>22729.739000000001</v>
      </c>
      <c r="E10" s="531">
        <v>736.49</v>
      </c>
      <c r="F10" s="531">
        <v>19749.415000000001</v>
      </c>
      <c r="G10" s="531">
        <v>25107.382000000001</v>
      </c>
      <c r="H10" s="531">
        <v>2980.3240000000001</v>
      </c>
      <c r="I10" s="536" t="s">
        <v>608</v>
      </c>
      <c r="J10" s="532"/>
      <c r="K10" s="532"/>
      <c r="L10" s="532"/>
      <c r="M10" s="532"/>
      <c r="N10" s="532"/>
      <c r="O10" s="532"/>
    </row>
    <row r="11" spans="2:15" ht="27" customHeight="1">
      <c r="B11" s="535" t="s">
        <v>609</v>
      </c>
      <c r="C11" s="531">
        <v>2414.1880000000001</v>
      </c>
      <c r="D11" s="531">
        <v>6846.5739999999996</v>
      </c>
      <c r="E11" s="533">
        <v>163.53800000000001</v>
      </c>
      <c r="F11" s="531">
        <v>6409.9849999999997</v>
      </c>
      <c r="G11" s="531">
        <v>2250.65</v>
      </c>
      <c r="H11" s="531">
        <v>436.589</v>
      </c>
      <c r="I11" s="536" t="s">
        <v>610</v>
      </c>
      <c r="J11" s="532"/>
      <c r="K11" s="532"/>
      <c r="L11" s="532"/>
      <c r="M11" s="532"/>
      <c r="N11" s="532"/>
      <c r="O11" s="532"/>
    </row>
    <row r="12" spans="2:15" ht="37.5" customHeight="1">
      <c r="B12" s="535" t="s">
        <v>611</v>
      </c>
      <c r="C12" s="531">
        <v>19647.584999999999</v>
      </c>
      <c r="D12" s="531">
        <v>16794.535</v>
      </c>
      <c r="E12" s="531">
        <v>4253.9480000000003</v>
      </c>
      <c r="F12" s="531">
        <v>15811.413</v>
      </c>
      <c r="G12" s="531">
        <v>15393.637000000001</v>
      </c>
      <c r="H12" s="531">
        <v>983.12199999999996</v>
      </c>
      <c r="I12" s="536" t="s">
        <v>612</v>
      </c>
      <c r="J12" s="532"/>
      <c r="K12" s="532"/>
      <c r="L12" s="532"/>
      <c r="M12" s="532"/>
      <c r="N12" s="532"/>
      <c r="O12" s="532"/>
    </row>
    <row r="13" spans="2:15" ht="27" customHeight="1">
      <c r="B13" s="535" t="s">
        <v>613</v>
      </c>
      <c r="C13" s="531">
        <v>494.43200000000002</v>
      </c>
      <c r="D13" s="531">
        <v>19.895</v>
      </c>
      <c r="E13" s="533">
        <v>300.78300000000002</v>
      </c>
      <c r="F13" s="531">
        <v>19.100999999999999</v>
      </c>
      <c r="G13" s="531">
        <v>193.649</v>
      </c>
      <c r="H13" s="531">
        <v>0.79400000000000004</v>
      </c>
      <c r="I13" s="536" t="s">
        <v>614</v>
      </c>
      <c r="J13" s="532"/>
      <c r="K13" s="532"/>
      <c r="L13" s="532"/>
      <c r="M13" s="532"/>
      <c r="N13" s="532"/>
      <c r="O13" s="532"/>
    </row>
    <row r="14" spans="2:15" ht="18.75" customHeight="1">
      <c r="B14" s="5828"/>
      <c r="C14" s="5833" t="s">
        <v>177</v>
      </c>
      <c r="D14" s="5833"/>
      <c r="E14" s="5834" t="s">
        <v>615</v>
      </c>
      <c r="F14" s="5834"/>
      <c r="G14" s="5834" t="s">
        <v>616</v>
      </c>
      <c r="H14" s="5834"/>
      <c r="I14" s="5831"/>
    </row>
    <row r="15" spans="2:15" s="537" customFormat="1" ht="18.75" customHeight="1">
      <c r="B15" s="5829"/>
      <c r="C15" s="515" t="s">
        <v>591</v>
      </c>
      <c r="D15" s="515" t="s">
        <v>592</v>
      </c>
      <c r="E15" s="515" t="s">
        <v>591</v>
      </c>
      <c r="F15" s="515" t="s">
        <v>592</v>
      </c>
      <c r="G15" s="515" t="s">
        <v>591</v>
      </c>
      <c r="H15" s="515" t="s">
        <v>592</v>
      </c>
      <c r="I15" s="5832"/>
    </row>
    <row r="16" spans="2:15" s="538" customFormat="1" ht="4.5" customHeight="1">
      <c r="B16" s="524"/>
      <c r="C16" s="525"/>
      <c r="D16" s="525"/>
      <c r="E16" s="525"/>
      <c r="F16" s="525"/>
      <c r="G16" s="525"/>
      <c r="H16" s="525"/>
      <c r="I16" s="526"/>
    </row>
    <row r="17" spans="2:9" s="528" customFormat="1" ht="12" customHeight="1">
      <c r="B17" s="5826" t="s">
        <v>200</v>
      </c>
      <c r="C17" s="5826"/>
      <c r="D17" s="5826"/>
      <c r="E17" s="5826"/>
      <c r="F17" s="5826"/>
      <c r="G17" s="5826"/>
      <c r="H17" s="5826"/>
      <c r="I17" s="5826"/>
    </row>
    <row r="18" spans="2:9" s="513" customFormat="1" ht="12" customHeight="1">
      <c r="B18" s="5826" t="s">
        <v>593</v>
      </c>
      <c r="C18" s="5826"/>
      <c r="D18" s="5826"/>
      <c r="E18" s="5826"/>
      <c r="F18" s="5826"/>
      <c r="G18" s="5826"/>
      <c r="H18" s="5826"/>
      <c r="I18" s="5826"/>
    </row>
    <row r="19" spans="2:9" s="513" customFormat="1" ht="12" customHeight="1">
      <c r="B19" s="5826" t="s">
        <v>594</v>
      </c>
      <c r="C19" s="5826"/>
      <c r="D19" s="5826"/>
      <c r="E19" s="5826"/>
      <c r="F19" s="5826"/>
      <c r="G19" s="5826"/>
      <c r="H19" s="5826"/>
      <c r="I19" s="5826"/>
    </row>
    <row r="20" spans="2:9" s="513" customFormat="1" ht="48" customHeight="1">
      <c r="B20" s="5835" t="s">
        <v>617</v>
      </c>
      <c r="C20" s="5835"/>
      <c r="D20" s="5835"/>
      <c r="E20" s="5835"/>
      <c r="F20" s="5835"/>
      <c r="G20" s="5835"/>
      <c r="H20" s="5835"/>
      <c r="I20" s="5835"/>
    </row>
    <row r="21" spans="2:9" s="513" customFormat="1" ht="39.75" customHeight="1">
      <c r="B21" s="5835" t="s">
        <v>618</v>
      </c>
      <c r="C21" s="5835"/>
      <c r="D21" s="5835"/>
      <c r="E21" s="5835"/>
      <c r="F21" s="5835"/>
      <c r="G21" s="5835"/>
      <c r="H21" s="5835"/>
      <c r="I21" s="5835"/>
    </row>
    <row r="22" spans="2:9" ht="4.5" customHeight="1"/>
    <row r="23" spans="2:9" ht="12" customHeight="1">
      <c r="B23" s="5819" t="s">
        <v>64</v>
      </c>
      <c r="C23" s="5819"/>
      <c r="D23" s="5819"/>
      <c r="E23" s="5819"/>
      <c r="F23" s="539"/>
      <c r="G23" s="539"/>
      <c r="H23" s="539"/>
    </row>
    <row r="24" spans="2:9" ht="12" customHeight="1">
      <c r="B24" s="5759" t="s">
        <v>619</v>
      </c>
      <c r="C24" s="5759"/>
      <c r="D24" s="5759" t="s">
        <v>620</v>
      </c>
      <c r="E24" s="5759"/>
      <c r="F24" s="5759"/>
    </row>
    <row r="25" spans="2:9">
      <c r="C25" s="532"/>
      <c r="D25" s="532"/>
      <c r="E25" s="532"/>
      <c r="F25" s="532"/>
      <c r="G25" s="532"/>
      <c r="H25" s="532"/>
    </row>
    <row r="27" spans="2:9">
      <c r="C27" s="529"/>
      <c r="D27" s="529"/>
      <c r="E27" s="529"/>
      <c r="F27" s="529"/>
      <c r="G27" s="529"/>
      <c r="H27" s="529"/>
    </row>
    <row r="28" spans="2:9">
      <c r="C28" s="529"/>
      <c r="D28" s="529"/>
      <c r="E28" s="529"/>
      <c r="F28" s="529"/>
      <c r="G28" s="529"/>
      <c r="H28" s="529"/>
    </row>
  </sheetData>
  <mergeCells count="20">
    <mergeCell ref="B1:I1"/>
    <mergeCell ref="B2:I2"/>
    <mergeCell ref="B4:B5"/>
    <mergeCell ref="C4:D4"/>
    <mergeCell ref="E4:F4"/>
    <mergeCell ref="G4:H4"/>
    <mergeCell ref="I4:I5"/>
    <mergeCell ref="B24:C24"/>
    <mergeCell ref="D24:F24"/>
    <mergeCell ref="B14:B15"/>
    <mergeCell ref="C14:D14"/>
    <mergeCell ref="E14:F14"/>
    <mergeCell ref="B18:I18"/>
    <mergeCell ref="B19:I19"/>
    <mergeCell ref="B20:I20"/>
    <mergeCell ref="B21:I21"/>
    <mergeCell ref="B23:E23"/>
    <mergeCell ref="G14:H14"/>
    <mergeCell ref="I14:I15"/>
    <mergeCell ref="B17:I17"/>
  </mergeCells>
  <conditionalFormatting sqref="C6:H13">
    <cfRule type="cellIs" dxfId="132" priority="3" operator="between">
      <formula>0.001</formula>
      <formula>0.499</formula>
    </cfRule>
  </conditionalFormatting>
  <conditionalFormatting sqref="J5">
    <cfRule type="cellIs" dxfId="131" priority="2" operator="between">
      <formula>0.001</formula>
      <formula>0.499</formula>
    </cfRule>
  </conditionalFormatting>
  <conditionalFormatting sqref="H9">
    <cfRule type="cellIs" dxfId="130" priority="1" operator="between">
      <formula>0.001</formula>
      <formula>0.499</formula>
    </cfRule>
  </conditionalFormatting>
  <hyperlinks>
    <hyperlink ref="C5" r:id="rId1"/>
    <hyperlink ref="D5" r:id="rId2"/>
    <hyperlink ref="E5" r:id="rId3"/>
    <hyperlink ref="G5" r:id="rId4"/>
    <hyperlink ref="F5" r:id="rId5"/>
    <hyperlink ref="H5" r:id="rId6"/>
    <hyperlink ref="B24" r:id="rId7"/>
    <hyperlink ref="C15" r:id="rId8"/>
    <hyperlink ref="E15" r:id="rId9"/>
    <hyperlink ref="G15" r:id="rId10"/>
    <hyperlink ref="D15" r:id="rId11"/>
    <hyperlink ref="F15" r:id="rId12"/>
    <hyperlink ref="H15" r:id="rId13"/>
    <hyperlink ref="D24" r:id="rId14"/>
    <hyperlink ref="K2" location="Indice!A1" display="(Voltar ao Índice)"/>
  </hyperlinks>
  <printOptions horizontalCentered="1"/>
  <pageMargins left="0.27559055118110237" right="0.27559055118110237" top="0.6692913385826772" bottom="0.27559055118110237" header="0" footer="0"/>
  <pageSetup paperSize="9" scale="95" orientation="portrait" r:id="rId15"/>
</worksheet>
</file>

<file path=xl/worksheets/sheet1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J80"/>
  <sheetViews>
    <sheetView showGridLines="0" workbookViewId="0">
      <selection activeCell="B1" sqref="B1:G1"/>
    </sheetView>
  </sheetViews>
  <sheetFormatPr defaultColWidth="9.140625" defaultRowHeight="11.25"/>
  <cols>
    <col min="1" max="1" width="6.7109375" style="544" customWidth="1"/>
    <col min="2" max="2" width="23.7109375" style="544" customWidth="1"/>
    <col min="3" max="6" width="12.28515625" style="544" customWidth="1"/>
    <col min="7" max="7" width="23.7109375" style="544" customWidth="1"/>
    <col min="8" max="8" width="6.7109375" style="544" customWidth="1"/>
    <col min="9" max="9" width="14.28515625" style="544" bestFit="1" customWidth="1"/>
    <col min="10" max="16384" width="9.140625" style="544"/>
  </cols>
  <sheetData>
    <row r="1" spans="2:10" s="540" customFormat="1" ht="30" customHeight="1">
      <c r="B1" s="5839" t="s">
        <v>621</v>
      </c>
      <c r="C1" s="5839"/>
      <c r="D1" s="5839"/>
      <c r="E1" s="5839"/>
      <c r="F1" s="5839"/>
      <c r="G1" s="5839"/>
    </row>
    <row r="2" spans="2:10" s="540" customFormat="1" ht="30" customHeight="1">
      <c r="B2" s="5839" t="s">
        <v>622</v>
      </c>
      <c r="C2" s="5839"/>
      <c r="D2" s="5839"/>
      <c r="E2" s="5839"/>
      <c r="F2" s="5839"/>
      <c r="G2" s="5839"/>
      <c r="I2" s="2153" t="s">
        <v>2381</v>
      </c>
    </row>
    <row r="3" spans="2:10" s="543" customFormat="1" ht="12" customHeight="1">
      <c r="B3" s="541" t="s">
        <v>413</v>
      </c>
      <c r="C3" s="542"/>
      <c r="D3" s="542"/>
      <c r="E3" s="542"/>
      <c r="F3" s="542"/>
      <c r="G3" s="512" t="s">
        <v>414</v>
      </c>
    </row>
    <row r="4" spans="2:10" ht="18" customHeight="1">
      <c r="B4" s="5840"/>
      <c r="C4" s="5841" t="s">
        <v>481</v>
      </c>
      <c r="D4" s="5841"/>
      <c r="E4" s="5841" t="s">
        <v>17</v>
      </c>
      <c r="F4" s="5841"/>
      <c r="G4" s="5842"/>
    </row>
    <row r="5" spans="2:10" ht="18" customHeight="1">
      <c r="B5" s="5840"/>
      <c r="C5" s="545" t="s">
        <v>545</v>
      </c>
      <c r="D5" s="545" t="s">
        <v>546</v>
      </c>
      <c r="E5" s="515" t="s">
        <v>545</v>
      </c>
      <c r="F5" s="515" t="s">
        <v>546</v>
      </c>
      <c r="G5" s="5842"/>
    </row>
    <row r="6" spans="2:10" ht="12" customHeight="1">
      <c r="B6" s="546" t="s">
        <v>623</v>
      </c>
      <c r="C6" s="547">
        <v>40842.930999999997</v>
      </c>
      <c r="D6" s="547">
        <v>122914.11499999999</v>
      </c>
      <c r="E6" s="548">
        <v>40756902.519000016</v>
      </c>
      <c r="F6" s="548">
        <v>53110227.496999972</v>
      </c>
      <c r="G6" s="549" t="s">
        <v>624</v>
      </c>
      <c r="I6" s="550"/>
      <c r="J6" s="550"/>
    </row>
    <row r="7" spans="2:10" ht="14.25" customHeight="1">
      <c r="B7" s="551" t="s">
        <v>625</v>
      </c>
      <c r="C7" s="552">
        <v>4023.8310000000001</v>
      </c>
      <c r="D7" s="552">
        <v>9379.0859999999993</v>
      </c>
      <c r="E7" s="552">
        <v>6256439.3660000013</v>
      </c>
      <c r="F7" s="552">
        <v>9504393.9269999992</v>
      </c>
      <c r="G7" s="553" t="s">
        <v>626</v>
      </c>
      <c r="I7" s="550"/>
      <c r="J7" s="550"/>
    </row>
    <row r="8" spans="2:10" ht="12" customHeight="1">
      <c r="B8" s="551" t="s">
        <v>627</v>
      </c>
      <c r="C8" s="552">
        <v>178.59100000000001</v>
      </c>
      <c r="D8" s="552">
        <v>766.63400000000001</v>
      </c>
      <c r="E8" s="552">
        <v>360712.864</v>
      </c>
      <c r="F8" s="552">
        <v>373825.47600000002</v>
      </c>
      <c r="G8" s="553" t="s">
        <v>628</v>
      </c>
      <c r="I8" s="550"/>
      <c r="J8" s="550"/>
    </row>
    <row r="9" spans="2:10" ht="12" customHeight="1">
      <c r="B9" s="551" t="s">
        <v>629</v>
      </c>
      <c r="C9" s="552">
        <v>1589.02</v>
      </c>
      <c r="D9" s="552">
        <v>5085.683</v>
      </c>
      <c r="E9" s="552">
        <v>1276095.4470000002</v>
      </c>
      <c r="F9" s="552">
        <v>1926480.6479999998</v>
      </c>
      <c r="G9" s="553" t="s">
        <v>630</v>
      </c>
      <c r="I9" s="550"/>
      <c r="J9" s="550"/>
    </row>
    <row r="10" spans="2:10" ht="12" customHeight="1">
      <c r="B10" s="551" t="s">
        <v>631</v>
      </c>
      <c r="C10" s="552">
        <v>59.106999999999999</v>
      </c>
      <c r="D10" s="552">
        <v>616.42399999999998</v>
      </c>
      <c r="E10" s="552">
        <v>78914.063999999998</v>
      </c>
      <c r="F10" s="552">
        <v>119846.361</v>
      </c>
      <c r="G10" s="553" t="s">
        <v>632</v>
      </c>
      <c r="I10" s="550"/>
      <c r="J10" s="550"/>
    </row>
    <row r="11" spans="2:10" ht="12" customHeight="1">
      <c r="B11" s="551" t="s">
        <v>633</v>
      </c>
      <c r="C11" s="552">
        <v>29.835999999999999</v>
      </c>
      <c r="D11" s="552">
        <v>0.58499999999999996</v>
      </c>
      <c r="E11" s="552">
        <v>44194.631000000001</v>
      </c>
      <c r="F11" s="552">
        <v>6625.936999999999</v>
      </c>
      <c r="G11" s="553" t="s">
        <v>634</v>
      </c>
      <c r="I11" s="550"/>
      <c r="J11" s="550"/>
    </row>
    <row r="12" spans="2:10" ht="12" customHeight="1">
      <c r="B12" s="551" t="s">
        <v>635</v>
      </c>
      <c r="C12" s="552">
        <v>0.63200000000000001</v>
      </c>
      <c r="D12" s="552">
        <v>76.793999999999997</v>
      </c>
      <c r="E12" s="552">
        <v>32694.622000000003</v>
      </c>
      <c r="F12" s="552">
        <v>60128.642</v>
      </c>
      <c r="G12" s="553" t="s">
        <v>636</v>
      </c>
      <c r="I12" s="550"/>
      <c r="J12" s="550"/>
    </row>
    <row r="13" spans="2:10" ht="12" customHeight="1">
      <c r="B13" s="551" t="s">
        <v>637</v>
      </c>
      <c r="C13" s="552">
        <v>296.83499999999998</v>
      </c>
      <c r="D13" s="552">
        <v>1165.7570000000001</v>
      </c>
      <c r="E13" s="552">
        <v>356916.772</v>
      </c>
      <c r="F13" s="552">
        <v>313350.734</v>
      </c>
      <c r="G13" s="553" t="s">
        <v>638</v>
      </c>
      <c r="I13" s="550"/>
      <c r="J13" s="550"/>
    </row>
    <row r="14" spans="2:10" ht="12" customHeight="1">
      <c r="B14" s="551" t="s">
        <v>639</v>
      </c>
      <c r="C14" s="552">
        <v>4.0599999999999996</v>
      </c>
      <c r="D14" s="552">
        <v>186.21899999999999</v>
      </c>
      <c r="E14" s="552">
        <v>270095.57199999999</v>
      </c>
      <c r="F14" s="552">
        <v>243528.05300000001</v>
      </c>
      <c r="G14" s="553" t="s">
        <v>640</v>
      </c>
      <c r="I14" s="550"/>
      <c r="J14" s="550"/>
    </row>
    <row r="15" spans="2:10" ht="12" customHeight="1">
      <c r="B15" s="551" t="s">
        <v>641</v>
      </c>
      <c r="C15" s="552">
        <v>126.545</v>
      </c>
      <c r="D15" s="552">
        <v>226.744</v>
      </c>
      <c r="E15" s="552">
        <v>63111.383999999998</v>
      </c>
      <c r="F15" s="552">
        <v>76315.849000000002</v>
      </c>
      <c r="G15" s="553" t="s">
        <v>642</v>
      </c>
      <c r="I15" s="550"/>
      <c r="J15" s="550"/>
    </row>
    <row r="16" spans="2:10" ht="12" customHeight="1">
      <c r="B16" s="551" t="s">
        <v>643</v>
      </c>
      <c r="C16" s="552">
        <v>15999.957</v>
      </c>
      <c r="D16" s="552">
        <v>55871.245000000003</v>
      </c>
      <c r="E16" s="552">
        <v>13860725.004000001</v>
      </c>
      <c r="F16" s="552">
        <v>22452638.682</v>
      </c>
      <c r="G16" s="553" t="s">
        <v>644</v>
      </c>
      <c r="I16" s="550"/>
      <c r="J16" s="550"/>
    </row>
    <row r="17" spans="2:10" ht="12" customHeight="1">
      <c r="B17" s="551" t="s">
        <v>645</v>
      </c>
      <c r="C17" s="552">
        <v>49.207999999999998</v>
      </c>
      <c r="D17" s="552">
        <v>72.132999999999996</v>
      </c>
      <c r="E17" s="552">
        <v>28891.022000000001</v>
      </c>
      <c r="F17" s="552">
        <v>28739.070999999996</v>
      </c>
      <c r="G17" s="553" t="s">
        <v>646</v>
      </c>
      <c r="I17" s="550"/>
      <c r="J17" s="550"/>
    </row>
    <row r="18" spans="2:10" ht="12" customHeight="1">
      <c r="B18" s="551" t="s">
        <v>647</v>
      </c>
      <c r="C18" s="552">
        <v>169.58199999999999</v>
      </c>
      <c r="D18" s="552">
        <v>46.798000000000002</v>
      </c>
      <c r="E18" s="552">
        <v>231659.299</v>
      </c>
      <c r="F18" s="552">
        <v>202223.10800000001</v>
      </c>
      <c r="G18" s="553" t="s">
        <v>648</v>
      </c>
      <c r="I18" s="550"/>
      <c r="J18" s="550"/>
    </row>
    <row r="19" spans="2:10" ht="12" customHeight="1">
      <c r="B19" s="551" t="s">
        <v>649</v>
      </c>
      <c r="C19" s="552">
        <v>4325.3580000000002</v>
      </c>
      <c r="D19" s="552">
        <v>7160.6850000000004</v>
      </c>
      <c r="E19" s="552">
        <v>6887866.6509999996</v>
      </c>
      <c r="F19" s="552">
        <v>5105078.3619999997</v>
      </c>
      <c r="G19" s="553" t="s">
        <v>650</v>
      </c>
      <c r="I19" s="550"/>
      <c r="J19" s="550"/>
    </row>
    <row r="20" spans="2:10" ht="12" customHeight="1">
      <c r="B20" s="551" t="s">
        <v>651</v>
      </c>
      <c r="C20" s="552">
        <v>44.573</v>
      </c>
      <c r="D20" s="552">
        <v>112.857</v>
      </c>
      <c r="E20" s="552">
        <v>149651.10200000001</v>
      </c>
      <c r="F20" s="552">
        <v>131672.57</v>
      </c>
      <c r="G20" s="553" t="s">
        <v>652</v>
      </c>
      <c r="I20" s="550"/>
      <c r="J20" s="550"/>
    </row>
    <row r="21" spans="2:10" ht="12" customHeight="1">
      <c r="B21" s="551" t="s">
        <v>653</v>
      </c>
      <c r="C21" s="552">
        <v>8.4550000000000001</v>
      </c>
      <c r="D21" s="552">
        <v>5476.6940000000004</v>
      </c>
      <c r="E21" s="552">
        <v>209678.33199999999</v>
      </c>
      <c r="F21" s="552">
        <v>391519.37300000002</v>
      </c>
      <c r="G21" s="553" t="s">
        <v>654</v>
      </c>
      <c r="I21" s="550"/>
      <c r="J21" s="550"/>
    </row>
    <row r="22" spans="2:10" ht="12" customHeight="1">
      <c r="B22" s="551" t="s">
        <v>655</v>
      </c>
      <c r="C22" s="552">
        <v>35.941000000000003</v>
      </c>
      <c r="D22" s="552">
        <v>329.65</v>
      </c>
      <c r="E22" s="552">
        <v>324834.02500000002</v>
      </c>
      <c r="F22" s="552">
        <v>463787.43099999998</v>
      </c>
      <c r="G22" s="553" t="s">
        <v>656</v>
      </c>
      <c r="I22" s="550"/>
      <c r="J22" s="550"/>
    </row>
    <row r="23" spans="2:10" ht="12" customHeight="1">
      <c r="B23" s="551" t="s">
        <v>657</v>
      </c>
      <c r="C23" s="552">
        <v>1638.7280000000001</v>
      </c>
      <c r="D23" s="552">
        <v>7749.1790000000001</v>
      </c>
      <c r="E23" s="552">
        <v>1949343.899</v>
      </c>
      <c r="F23" s="552">
        <v>3771299.5069999998</v>
      </c>
      <c r="G23" s="553" t="s">
        <v>658</v>
      </c>
      <c r="I23" s="550"/>
      <c r="J23" s="550"/>
    </row>
    <row r="24" spans="2:10" ht="12" customHeight="1">
      <c r="B24" s="551" t="s">
        <v>659</v>
      </c>
      <c r="C24" s="552">
        <v>20.844999999999999</v>
      </c>
      <c r="D24" s="552">
        <v>165.81700000000001</v>
      </c>
      <c r="E24" s="552">
        <v>22312.800999999999</v>
      </c>
      <c r="F24" s="552">
        <v>14560.013999999997</v>
      </c>
      <c r="G24" s="553" t="s">
        <v>660</v>
      </c>
      <c r="I24" s="550"/>
      <c r="J24" s="550"/>
    </row>
    <row r="25" spans="2:10" ht="12" customHeight="1">
      <c r="B25" s="551" t="s">
        <v>661</v>
      </c>
      <c r="C25" s="552">
        <v>716.61400000000003</v>
      </c>
      <c r="D25" s="552">
        <v>227.125</v>
      </c>
      <c r="E25" s="552">
        <v>35292.382000000005</v>
      </c>
      <c r="F25" s="552">
        <v>67547.846999999994</v>
      </c>
      <c r="G25" s="553" t="s">
        <v>662</v>
      </c>
      <c r="I25" s="550"/>
      <c r="J25" s="550"/>
    </row>
    <row r="26" spans="2:10" ht="12" customHeight="1">
      <c r="B26" s="551" t="s">
        <v>663</v>
      </c>
      <c r="C26" s="552">
        <v>34.578000000000003</v>
      </c>
      <c r="D26" s="552">
        <v>32.311999999999998</v>
      </c>
      <c r="E26" s="552">
        <v>114400.25700000001</v>
      </c>
      <c r="F26" s="552">
        <v>95519.741999999998</v>
      </c>
      <c r="G26" s="553" t="s">
        <v>664</v>
      </c>
      <c r="I26" s="550"/>
      <c r="J26" s="550"/>
    </row>
    <row r="27" spans="2:10" ht="12" customHeight="1">
      <c r="B27" s="551" t="s">
        <v>665</v>
      </c>
      <c r="C27" s="552">
        <v>17.11</v>
      </c>
      <c r="D27" s="552">
        <v>2.1190000000000002</v>
      </c>
      <c r="E27" s="552">
        <v>21799.104999999996</v>
      </c>
      <c r="F27" s="552">
        <v>19919.256000000001</v>
      </c>
      <c r="G27" s="553" t="s">
        <v>665</v>
      </c>
      <c r="I27" s="550"/>
      <c r="J27" s="550"/>
    </row>
    <row r="28" spans="2:10" ht="12" customHeight="1">
      <c r="B28" s="551" t="s">
        <v>666</v>
      </c>
      <c r="C28" s="552">
        <v>1192.393</v>
      </c>
      <c r="D28" s="552">
        <v>19101.077000000001</v>
      </c>
      <c r="E28" s="552">
        <v>2209091.5569999996</v>
      </c>
      <c r="F28" s="552">
        <v>3734570.3640000001</v>
      </c>
      <c r="G28" s="553" t="s">
        <v>667</v>
      </c>
      <c r="I28" s="550"/>
      <c r="J28" s="550"/>
    </row>
    <row r="29" spans="2:10" ht="12" customHeight="1">
      <c r="B29" s="551" t="s">
        <v>668</v>
      </c>
      <c r="C29" s="552">
        <v>329.76900000000001</v>
      </c>
      <c r="D29" s="552">
        <v>544.08000000000004</v>
      </c>
      <c r="E29" s="552">
        <v>629659.28899999999</v>
      </c>
      <c r="F29" s="552">
        <v>843403.80900000012</v>
      </c>
      <c r="G29" s="553" t="s">
        <v>669</v>
      </c>
      <c r="I29" s="550"/>
      <c r="J29" s="550"/>
    </row>
    <row r="30" spans="2:10" ht="12" customHeight="1">
      <c r="B30" s="551" t="s">
        <v>670</v>
      </c>
      <c r="C30" s="552">
        <v>8770.5759999999991</v>
      </c>
      <c r="D30" s="552">
        <v>7464.924</v>
      </c>
      <c r="E30" s="552">
        <v>3643602.2039999994</v>
      </c>
      <c r="F30" s="552">
        <v>1863425.6810000001</v>
      </c>
      <c r="G30" s="553" t="s">
        <v>671</v>
      </c>
      <c r="I30" s="550"/>
      <c r="J30" s="550"/>
    </row>
    <row r="31" spans="2:10" ht="12" customHeight="1">
      <c r="B31" s="551" t="s">
        <v>672</v>
      </c>
      <c r="C31" s="552">
        <v>56.756</v>
      </c>
      <c r="D31" s="552">
        <v>319.06400000000002</v>
      </c>
      <c r="E31" s="552">
        <v>340689.98900000006</v>
      </c>
      <c r="F31" s="552">
        <v>457068.97700000001</v>
      </c>
      <c r="G31" s="553" t="s">
        <v>673</v>
      </c>
      <c r="I31" s="550"/>
      <c r="J31" s="550"/>
    </row>
    <row r="32" spans="2:10" ht="12" customHeight="1">
      <c r="B32" s="551" t="s">
        <v>674</v>
      </c>
      <c r="C32" s="552">
        <v>99.864000000000004</v>
      </c>
      <c r="D32" s="552">
        <v>1.522</v>
      </c>
      <c r="E32" s="552">
        <v>391987.88099999999</v>
      </c>
      <c r="F32" s="552">
        <v>187743.39</v>
      </c>
      <c r="G32" s="553" t="s">
        <v>675</v>
      </c>
      <c r="I32" s="550"/>
      <c r="J32" s="550"/>
    </row>
    <row r="33" spans="2:10" ht="12" customHeight="1">
      <c r="B33" s="551" t="s">
        <v>676</v>
      </c>
      <c r="C33" s="552">
        <v>734.95100000000002</v>
      </c>
      <c r="D33" s="552">
        <v>732.90800000000002</v>
      </c>
      <c r="E33" s="552">
        <v>499057.79300000006</v>
      </c>
      <c r="F33" s="552">
        <v>654820.17799999996</v>
      </c>
      <c r="G33" s="554" t="s">
        <v>677</v>
      </c>
      <c r="I33" s="550"/>
      <c r="J33" s="550"/>
    </row>
    <row r="34" spans="2:10" ht="12" customHeight="1">
      <c r="B34" s="555" t="s">
        <v>544</v>
      </c>
      <c r="C34" s="548">
        <v>105894.58200000002</v>
      </c>
      <c r="D34" s="548">
        <v>18261.821000000007</v>
      </c>
      <c r="E34" s="548">
        <v>14272413.544000002</v>
      </c>
      <c r="F34" s="548">
        <v>16378938.626000008</v>
      </c>
      <c r="G34" s="556" t="s">
        <v>590</v>
      </c>
      <c r="I34" s="550"/>
      <c r="J34" s="550"/>
    </row>
    <row r="35" spans="2:10" ht="12" customHeight="1">
      <c r="B35" s="557" t="s">
        <v>678</v>
      </c>
      <c r="C35" s="552"/>
      <c r="D35" s="552"/>
      <c r="E35" s="552"/>
      <c r="F35" s="552"/>
      <c r="G35" s="558" t="s">
        <v>679</v>
      </c>
      <c r="I35" s="550"/>
      <c r="J35" s="550"/>
    </row>
    <row r="36" spans="2:10" s="561" customFormat="1" ht="22.5" customHeight="1">
      <c r="B36" s="559" t="s">
        <v>680</v>
      </c>
      <c r="C36" s="547">
        <v>85128.676999999996</v>
      </c>
      <c r="D36" s="547">
        <v>348.87600000000003</v>
      </c>
      <c r="E36" s="547">
        <v>2381988.1</v>
      </c>
      <c r="F36" s="547">
        <v>335878.80699999997</v>
      </c>
      <c r="G36" s="560" t="s">
        <v>681</v>
      </c>
      <c r="I36" s="562"/>
      <c r="J36" s="562"/>
    </row>
    <row r="37" spans="2:10" ht="12" customHeight="1">
      <c r="B37" s="551" t="s">
        <v>682</v>
      </c>
      <c r="C37" s="552">
        <v>75834.231</v>
      </c>
      <c r="D37" s="552">
        <v>278.14100000000002</v>
      </c>
      <c r="E37" s="552">
        <v>1787199.1189999999</v>
      </c>
      <c r="F37" s="552">
        <v>278909.88799999998</v>
      </c>
      <c r="G37" s="554" t="s">
        <v>682</v>
      </c>
      <c r="I37" s="550"/>
      <c r="J37" s="550"/>
    </row>
    <row r="38" spans="2:10" ht="12" customHeight="1">
      <c r="B38" s="551" t="s">
        <v>683</v>
      </c>
      <c r="C38" s="552">
        <v>3779.6170000000002</v>
      </c>
      <c r="D38" s="552">
        <v>0</v>
      </c>
      <c r="E38" s="552">
        <v>266812.54499999998</v>
      </c>
      <c r="F38" s="552">
        <v>14912.260999999999</v>
      </c>
      <c r="G38" s="554" t="s">
        <v>684</v>
      </c>
      <c r="I38" s="550"/>
      <c r="J38" s="550"/>
    </row>
    <row r="39" spans="2:10" ht="12" customHeight="1">
      <c r="B39" s="551" t="s">
        <v>685</v>
      </c>
      <c r="C39" s="552">
        <v>45.226999999999997</v>
      </c>
      <c r="D39" s="552">
        <v>0</v>
      </c>
      <c r="E39" s="552">
        <v>91204.115000000005</v>
      </c>
      <c r="F39" s="552">
        <v>260.83100000000002</v>
      </c>
      <c r="G39" s="554" t="s">
        <v>686</v>
      </c>
      <c r="I39" s="550"/>
      <c r="J39" s="550"/>
    </row>
    <row r="40" spans="2:10" ht="12" customHeight="1">
      <c r="B40" s="551" t="s">
        <v>687</v>
      </c>
      <c r="C40" s="552">
        <v>4779.3190000000004</v>
      </c>
      <c r="D40" s="552">
        <v>70.734999999999999</v>
      </c>
      <c r="E40" s="552">
        <v>180422.87599999999</v>
      </c>
      <c r="F40" s="552">
        <v>41398.578000000009</v>
      </c>
      <c r="G40" s="554" t="s">
        <v>688</v>
      </c>
      <c r="I40" s="550"/>
      <c r="J40" s="550"/>
    </row>
    <row r="41" spans="2:10" ht="12" customHeight="1">
      <c r="B41" s="551" t="s">
        <v>689</v>
      </c>
      <c r="C41" s="552">
        <v>690.28300000000002</v>
      </c>
      <c r="D41" s="552">
        <v>0</v>
      </c>
      <c r="E41" s="552">
        <v>56349.445</v>
      </c>
      <c r="F41" s="552">
        <v>397.24900000000002</v>
      </c>
      <c r="G41" s="554" t="s">
        <v>690</v>
      </c>
      <c r="I41" s="550"/>
      <c r="J41" s="550"/>
    </row>
    <row r="42" spans="2:10" ht="36" customHeight="1">
      <c r="B42" s="563" t="s">
        <v>691</v>
      </c>
      <c r="C42" s="547"/>
      <c r="D42" s="547"/>
      <c r="E42" s="547"/>
      <c r="F42" s="547"/>
      <c r="G42" s="564" t="s">
        <v>692</v>
      </c>
      <c r="H42" s="547"/>
      <c r="I42" s="550"/>
      <c r="J42" s="550"/>
    </row>
    <row r="43" spans="2:10" s="567" customFormat="1" ht="12" customHeight="1">
      <c r="B43" s="565" t="s">
        <v>693</v>
      </c>
      <c r="C43" s="552">
        <v>17.207000000000001</v>
      </c>
      <c r="D43" s="552">
        <v>19.745000000000001</v>
      </c>
      <c r="E43" s="552">
        <v>139114.954</v>
      </c>
      <c r="F43" s="552">
        <v>588586.72</v>
      </c>
      <c r="G43" s="566" t="s">
        <v>694</v>
      </c>
      <c r="H43" s="552"/>
      <c r="I43" s="550"/>
      <c r="J43" s="550"/>
    </row>
    <row r="44" spans="2:10" s="567" customFormat="1" ht="12" customHeight="1">
      <c r="B44" s="565" t="s">
        <v>695</v>
      </c>
      <c r="C44" s="552">
        <v>454.49</v>
      </c>
      <c r="D44" s="552">
        <v>0</v>
      </c>
      <c r="E44" s="552">
        <v>295480.94699999999</v>
      </c>
      <c r="F44" s="552">
        <v>313431.33199999999</v>
      </c>
      <c r="G44" s="566" t="s">
        <v>696</v>
      </c>
      <c r="H44" s="552"/>
      <c r="I44" s="550"/>
      <c r="J44" s="550"/>
    </row>
    <row r="45" spans="2:10" s="567" customFormat="1" ht="12" customHeight="1">
      <c r="B45" s="565" t="s">
        <v>697</v>
      </c>
      <c r="C45" s="552">
        <v>0</v>
      </c>
      <c r="D45" s="552">
        <v>0</v>
      </c>
      <c r="E45" s="552">
        <v>2839.08</v>
      </c>
      <c r="F45" s="552">
        <v>688702.78999999992</v>
      </c>
      <c r="G45" s="566" t="s">
        <v>698</v>
      </c>
      <c r="H45" s="552"/>
      <c r="I45" s="550"/>
      <c r="J45" s="550"/>
    </row>
    <row r="46" spans="2:10" s="567" customFormat="1" ht="12" customHeight="1">
      <c r="B46" s="565" t="s">
        <v>699</v>
      </c>
      <c r="C46" s="552">
        <v>314.12799999999999</v>
      </c>
      <c r="D46" s="552">
        <v>3166.192</v>
      </c>
      <c r="E46" s="552">
        <v>943900.95199999993</v>
      </c>
      <c r="F46" s="552">
        <v>1219451.9980000001</v>
      </c>
      <c r="G46" s="566" t="s">
        <v>700</v>
      </c>
      <c r="H46" s="552"/>
      <c r="I46" s="550"/>
      <c r="J46" s="550"/>
    </row>
    <row r="47" spans="2:10" s="567" customFormat="1" ht="12" customHeight="1">
      <c r="B47" s="565" t="s">
        <v>701</v>
      </c>
      <c r="C47" s="552">
        <v>3553.328</v>
      </c>
      <c r="D47" s="552">
        <v>3737.2220000000002</v>
      </c>
      <c r="E47" s="552">
        <v>841669.8189999999</v>
      </c>
      <c r="F47" s="552">
        <v>2051415.0310000002</v>
      </c>
      <c r="G47" s="566" t="s">
        <v>701</v>
      </c>
      <c r="H47" s="552"/>
      <c r="I47" s="550"/>
      <c r="J47" s="550"/>
    </row>
    <row r="48" spans="2:10" s="567" customFormat="1" ht="12" customHeight="1">
      <c r="B48" s="565" t="s">
        <v>702</v>
      </c>
      <c r="C48" s="552">
        <v>3907.5340000000001</v>
      </c>
      <c r="D48" s="552">
        <v>737.70799999999997</v>
      </c>
      <c r="E48" s="552">
        <v>2843550.557</v>
      </c>
      <c r="F48" s="552">
        <v>994213.71099999989</v>
      </c>
      <c r="G48" s="566" t="s">
        <v>703</v>
      </c>
      <c r="H48" s="552"/>
      <c r="I48" s="550"/>
      <c r="J48" s="550"/>
    </row>
    <row r="49" spans="2:10" s="567" customFormat="1" ht="12" customHeight="1">
      <c r="B49" s="565" t="s">
        <v>704</v>
      </c>
      <c r="C49" s="552">
        <v>2.137</v>
      </c>
      <c r="D49" s="552">
        <v>446.572</v>
      </c>
      <c r="E49" s="552">
        <v>118143.34299999999</v>
      </c>
      <c r="F49" s="552">
        <v>621558.74099999992</v>
      </c>
      <c r="G49" s="566" t="s">
        <v>705</v>
      </c>
      <c r="H49" s="552"/>
      <c r="I49" s="550"/>
      <c r="J49" s="550"/>
    </row>
    <row r="50" spans="2:10" s="567" customFormat="1" ht="12" customHeight="1">
      <c r="B50" s="565" t="s">
        <v>706</v>
      </c>
      <c r="C50" s="552">
        <v>62.387</v>
      </c>
      <c r="D50" s="552">
        <v>0.58899999999999997</v>
      </c>
      <c r="E50" s="552">
        <v>730323.13</v>
      </c>
      <c r="F50" s="552">
        <v>152200.95600000001</v>
      </c>
      <c r="G50" s="566" t="s">
        <v>707</v>
      </c>
      <c r="H50" s="552"/>
      <c r="I50" s="550"/>
      <c r="J50" s="550"/>
    </row>
    <row r="51" spans="2:10" s="567" customFormat="1" ht="12" customHeight="1">
      <c r="B51" s="565" t="s">
        <v>708</v>
      </c>
      <c r="C51" s="552">
        <v>142.66200000000001</v>
      </c>
      <c r="D51" s="552">
        <v>6.0629999999999997</v>
      </c>
      <c r="E51" s="552">
        <v>179854.08199999999</v>
      </c>
      <c r="F51" s="552">
        <v>1576754.8540000003</v>
      </c>
      <c r="G51" s="566" t="s">
        <v>709</v>
      </c>
      <c r="H51" s="552"/>
      <c r="I51" s="550"/>
      <c r="J51" s="550"/>
    </row>
    <row r="52" spans="2:10" s="567" customFormat="1" ht="12" customHeight="1">
      <c r="B52" s="565" t="s">
        <v>710</v>
      </c>
      <c r="C52" s="552">
        <v>1468.9459999999999</v>
      </c>
      <c r="D52" s="552">
        <v>73.853999999999999</v>
      </c>
      <c r="E52" s="552">
        <v>578687.902</v>
      </c>
      <c r="F52" s="552">
        <v>269564.71799999999</v>
      </c>
      <c r="G52" s="566" t="s">
        <v>711</v>
      </c>
      <c r="H52" s="552"/>
      <c r="I52" s="550"/>
      <c r="J52" s="550"/>
    </row>
    <row r="53" spans="2:10" s="567" customFormat="1" ht="12" customHeight="1">
      <c r="B53" s="565" t="s">
        <v>712</v>
      </c>
      <c r="C53" s="552">
        <v>31.6</v>
      </c>
      <c r="D53" s="552">
        <v>74.948999999999998</v>
      </c>
      <c r="E53" s="552">
        <v>243672.23599999998</v>
      </c>
      <c r="F53" s="552">
        <v>353939.18</v>
      </c>
      <c r="G53" s="566" t="s">
        <v>713</v>
      </c>
      <c r="H53" s="552"/>
      <c r="I53" s="550"/>
      <c r="J53" s="550"/>
    </row>
    <row r="54" spans="2:10" s="567" customFormat="1" ht="12" customHeight="1">
      <c r="B54" s="565" t="s">
        <v>714</v>
      </c>
      <c r="C54" s="552">
        <v>30.919</v>
      </c>
      <c r="D54" s="552">
        <v>305.41699999999997</v>
      </c>
      <c r="E54" s="552">
        <v>385457.80499999999</v>
      </c>
      <c r="F54" s="552">
        <v>663650.62699999998</v>
      </c>
      <c r="G54" s="566" t="s">
        <v>715</v>
      </c>
      <c r="H54" s="552"/>
      <c r="I54" s="550"/>
      <c r="J54" s="550"/>
    </row>
    <row r="55" spans="2:10" ht="36" customHeight="1">
      <c r="B55" s="564" t="s">
        <v>716</v>
      </c>
      <c r="C55" s="552"/>
      <c r="D55" s="552"/>
      <c r="E55" s="550"/>
      <c r="F55" s="568"/>
      <c r="G55" s="569" t="s">
        <v>717</v>
      </c>
      <c r="H55" s="568"/>
      <c r="I55" s="550"/>
      <c r="J55" s="550"/>
    </row>
    <row r="56" spans="2:10" ht="12" customHeight="1">
      <c r="B56" s="551" t="s">
        <v>718</v>
      </c>
      <c r="C56" s="552">
        <v>1193.271</v>
      </c>
      <c r="D56" s="552">
        <v>0</v>
      </c>
      <c r="E56" s="552">
        <v>44508.570999999996</v>
      </c>
      <c r="F56" s="552">
        <v>18661.986000000001</v>
      </c>
      <c r="G56" s="566" t="s">
        <v>718</v>
      </c>
      <c r="H56" s="552"/>
      <c r="I56" s="553"/>
      <c r="J56" s="567"/>
    </row>
    <row r="57" spans="2:10" ht="12" customHeight="1">
      <c r="B57" s="551" t="s">
        <v>719</v>
      </c>
      <c r="C57" s="552">
        <v>1315.0219999999999</v>
      </c>
      <c r="D57" s="552">
        <v>0</v>
      </c>
      <c r="E57" s="552">
        <v>12510.349000000002</v>
      </c>
      <c r="F57" s="552">
        <v>19845.712</v>
      </c>
      <c r="G57" s="566" t="s">
        <v>719</v>
      </c>
      <c r="H57" s="552"/>
      <c r="I57" s="553"/>
      <c r="J57" s="567"/>
    </row>
    <row r="58" spans="2:10" ht="12" customHeight="1">
      <c r="B58" s="551" t="s">
        <v>720</v>
      </c>
      <c r="C58" s="552">
        <v>1655.885</v>
      </c>
      <c r="D58" s="552">
        <v>92.584999999999994</v>
      </c>
      <c r="E58" s="552">
        <v>145723.41899999999</v>
      </c>
      <c r="F58" s="552">
        <v>333174.13299999997</v>
      </c>
      <c r="G58" s="566" t="s">
        <v>721</v>
      </c>
      <c r="H58" s="552"/>
      <c r="I58" s="553"/>
      <c r="J58" s="567"/>
    </row>
    <row r="59" spans="2:10" ht="12" customHeight="1">
      <c r="B59" s="551" t="s">
        <v>722</v>
      </c>
      <c r="C59" s="552">
        <v>0</v>
      </c>
      <c r="D59" s="552">
        <v>4454.9520000000002</v>
      </c>
      <c r="E59" s="552">
        <v>9088.2929999999997</v>
      </c>
      <c r="F59" s="552">
        <v>81716.017000000007</v>
      </c>
      <c r="G59" s="566" t="s">
        <v>723</v>
      </c>
      <c r="H59" s="552"/>
      <c r="I59" s="553"/>
      <c r="J59" s="567"/>
    </row>
    <row r="60" spans="2:10" ht="12" customHeight="1">
      <c r="B60" s="551" t="s">
        <v>724</v>
      </c>
      <c r="C60" s="552">
        <v>1146.9839999999999</v>
      </c>
      <c r="D60" s="531" t="s">
        <v>482</v>
      </c>
      <c r="E60" s="552">
        <v>31764.525999999998</v>
      </c>
      <c r="F60" s="552">
        <v>282667.83299999998</v>
      </c>
      <c r="G60" s="566" t="s">
        <v>725</v>
      </c>
      <c r="H60" s="552"/>
      <c r="I60" s="553"/>
      <c r="J60" s="567"/>
    </row>
    <row r="61" spans="2:10" ht="18" customHeight="1">
      <c r="B61" s="5840"/>
      <c r="C61" s="5841" t="s">
        <v>481</v>
      </c>
      <c r="D61" s="5841"/>
      <c r="E61" s="5841" t="s">
        <v>17</v>
      </c>
      <c r="F61" s="5841"/>
      <c r="G61" s="5842"/>
    </row>
    <row r="62" spans="2:10" ht="18" customHeight="1">
      <c r="B62" s="5840"/>
      <c r="C62" s="545" t="s">
        <v>591</v>
      </c>
      <c r="D62" s="545" t="s">
        <v>592</v>
      </c>
      <c r="E62" s="515" t="s">
        <v>591</v>
      </c>
      <c r="F62" s="515" t="s">
        <v>592</v>
      </c>
      <c r="G62" s="5842"/>
    </row>
    <row r="63" spans="2:10" s="574" customFormat="1" ht="4.5" customHeight="1">
      <c r="B63" s="570"/>
      <c r="C63" s="571"/>
      <c r="D63" s="571"/>
      <c r="E63" s="572"/>
      <c r="F63" s="572"/>
      <c r="G63" s="573"/>
    </row>
    <row r="64" spans="2:10" s="543" customFormat="1" ht="12" customHeight="1">
      <c r="B64" s="5843" t="s">
        <v>200</v>
      </c>
      <c r="C64" s="5843"/>
      <c r="D64" s="5843"/>
      <c r="E64" s="5843"/>
      <c r="F64" s="5843"/>
      <c r="G64" s="5843"/>
    </row>
    <row r="65" spans="2:7" s="575" customFormat="1" ht="12" customHeight="1">
      <c r="B65" s="5838" t="s">
        <v>593</v>
      </c>
      <c r="C65" s="5838"/>
      <c r="D65" s="5838"/>
      <c r="E65" s="5838"/>
      <c r="F65" s="5838"/>
      <c r="G65" s="5838"/>
    </row>
    <row r="66" spans="2:7" s="575" customFormat="1" ht="12" customHeight="1">
      <c r="B66" s="5823" t="s">
        <v>594</v>
      </c>
      <c r="C66" s="5823"/>
      <c r="D66" s="5823"/>
      <c r="E66" s="5823"/>
      <c r="F66" s="5823"/>
      <c r="G66" s="5823"/>
    </row>
    <row r="67" spans="2:7" s="575" customFormat="1" ht="46.5" customHeight="1">
      <c r="B67" s="5836" t="s">
        <v>726</v>
      </c>
      <c r="C67" s="5836"/>
      <c r="D67" s="5836"/>
      <c r="E67" s="5836"/>
      <c r="F67" s="5836"/>
      <c r="G67" s="5836"/>
    </row>
    <row r="68" spans="2:7" s="575" customFormat="1" ht="37.5" customHeight="1">
      <c r="B68" s="5836" t="s">
        <v>727</v>
      </c>
      <c r="C68" s="5836"/>
      <c r="D68" s="5836"/>
      <c r="E68" s="5836"/>
      <c r="F68" s="5836"/>
      <c r="G68" s="5836"/>
    </row>
    <row r="69" spans="2:7" ht="4.5" customHeight="1">
      <c r="B69" s="576"/>
      <c r="C69" s="577"/>
      <c r="D69" s="577"/>
    </row>
    <row r="70" spans="2:7" ht="12" customHeight="1">
      <c r="B70" s="5837" t="s">
        <v>64</v>
      </c>
      <c r="C70" s="5837"/>
      <c r="D70" s="5837"/>
      <c r="E70" s="5837"/>
      <c r="F70" s="577"/>
    </row>
    <row r="71" spans="2:7" ht="12" customHeight="1">
      <c r="B71" s="5734" t="s">
        <v>728</v>
      </c>
      <c r="C71" s="5734"/>
      <c r="D71" s="5734" t="s">
        <v>729</v>
      </c>
      <c r="E71" s="5734"/>
      <c r="F71" s="5734"/>
    </row>
    <row r="72" spans="2:7" ht="12" customHeight="1">
      <c r="C72" s="547"/>
      <c r="D72" s="547"/>
      <c r="E72" s="547"/>
      <c r="F72" s="547"/>
    </row>
    <row r="73" spans="2:7">
      <c r="B73" s="552"/>
      <c r="C73" s="552"/>
      <c r="D73" s="552"/>
      <c r="E73" s="552"/>
      <c r="F73" s="552"/>
    </row>
    <row r="74" spans="2:7">
      <c r="B74" s="552"/>
      <c r="C74" s="552"/>
      <c r="D74" s="552"/>
      <c r="E74" s="552"/>
      <c r="F74" s="552"/>
    </row>
    <row r="75" spans="2:7">
      <c r="B75" s="552"/>
      <c r="C75" s="552"/>
      <c r="D75" s="552"/>
      <c r="E75" s="552"/>
      <c r="F75" s="552"/>
    </row>
    <row r="76" spans="2:7">
      <c r="B76" s="578"/>
      <c r="C76" s="550"/>
      <c r="D76" s="550"/>
      <c r="E76" s="550"/>
      <c r="F76" s="550"/>
    </row>
    <row r="77" spans="2:7">
      <c r="B77" s="578"/>
      <c r="C77" s="550"/>
      <c r="D77" s="550"/>
      <c r="E77" s="550"/>
      <c r="F77" s="550"/>
    </row>
    <row r="78" spans="2:7">
      <c r="B78" s="578"/>
    </row>
    <row r="79" spans="2:7">
      <c r="B79" s="578"/>
    </row>
    <row r="80" spans="2:7">
      <c r="B80" s="578"/>
    </row>
  </sheetData>
  <mergeCells count="18">
    <mergeCell ref="B65:G65"/>
    <mergeCell ref="B1:G1"/>
    <mergeCell ref="B2:G2"/>
    <mergeCell ref="B4:B5"/>
    <mergeCell ref="C4:D4"/>
    <mergeCell ref="E4:F4"/>
    <mergeCell ref="G4:G5"/>
    <mergeCell ref="B61:B62"/>
    <mergeCell ref="C61:D61"/>
    <mergeCell ref="E61:F61"/>
    <mergeCell ref="G61:G62"/>
    <mergeCell ref="B64:G64"/>
    <mergeCell ref="B66:G66"/>
    <mergeCell ref="B67:G67"/>
    <mergeCell ref="B68:G68"/>
    <mergeCell ref="B70:E70"/>
    <mergeCell ref="B71:C71"/>
    <mergeCell ref="D71:F71"/>
  </mergeCells>
  <conditionalFormatting sqref="C6:D61 C3:F3 E7:F60 H42:H60">
    <cfRule type="cellIs" dxfId="129" priority="2" operator="between">
      <formula>0.001</formula>
      <formula>0.499</formula>
    </cfRule>
  </conditionalFormatting>
  <conditionalFormatting sqref="I6:J55">
    <cfRule type="cellIs" dxfId="128" priority="1" operator="notEqual">
      <formula>0</formula>
    </cfRule>
  </conditionalFormatting>
  <hyperlinks>
    <hyperlink ref="E62" r:id="rId1"/>
    <hyperlink ref="F62" r:id="rId2"/>
    <hyperlink ref="B71" r:id="rId3"/>
    <hyperlink ref="D71" r:id="rId4"/>
    <hyperlink ref="E5" r:id="rId5"/>
    <hyperlink ref="F5" r:id="rId6"/>
    <hyperlink ref="I2" location="Indice!A1" display="(Voltar ao Índice)"/>
  </hyperlinks>
  <printOptions horizontalCentered="1"/>
  <pageMargins left="0.27559055118110237" right="0.27559055118110237" top="0.6692913385826772" bottom="0.27559055118110237" header="0" footer="0"/>
  <pageSetup paperSize="9" scale="78" orientation="portrait" r:id="rId7"/>
</worksheet>
</file>

<file path=xl/worksheets/sheet1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P39"/>
  <sheetViews>
    <sheetView showGridLines="0" workbookViewId="0">
      <selection activeCell="B1" sqref="B1:H1"/>
    </sheetView>
  </sheetViews>
  <sheetFormatPr defaultColWidth="7.85546875" defaultRowHeight="11.25"/>
  <cols>
    <col min="1" max="1" width="6.7109375" style="593" customWidth="1"/>
    <col min="2" max="2" width="16.7109375" style="593" customWidth="1"/>
    <col min="3" max="8" width="13.7109375" style="593" customWidth="1"/>
    <col min="9" max="9" width="6.7109375" style="593" customWidth="1"/>
    <col min="10" max="10" width="14.28515625" style="593" bestFit="1" customWidth="1"/>
    <col min="11" max="16384" width="7.85546875" style="593"/>
  </cols>
  <sheetData>
    <row r="1" spans="2:16" s="360" customFormat="1" ht="30" customHeight="1">
      <c r="B1" s="5771" t="s">
        <v>730</v>
      </c>
      <c r="C1" s="5771"/>
      <c r="D1" s="5771"/>
      <c r="E1" s="5771"/>
      <c r="F1" s="5771"/>
      <c r="G1" s="5771"/>
      <c r="H1" s="5771"/>
      <c r="I1" s="262"/>
    </row>
    <row r="2" spans="2:16" s="360" customFormat="1" ht="30" customHeight="1">
      <c r="B2" s="5771" t="s">
        <v>731</v>
      </c>
      <c r="C2" s="5771"/>
      <c r="D2" s="5771"/>
      <c r="E2" s="5771"/>
      <c r="F2" s="5771"/>
      <c r="G2" s="5771"/>
      <c r="H2" s="5771"/>
      <c r="I2" s="262"/>
      <c r="J2" s="2153" t="s">
        <v>2381</v>
      </c>
    </row>
    <row r="3" spans="2:16" s="364" customFormat="1" ht="12" customHeight="1">
      <c r="B3" s="579" t="s">
        <v>413</v>
      </c>
      <c r="C3" s="580"/>
      <c r="D3" s="580"/>
      <c r="E3" s="580"/>
      <c r="F3" s="580"/>
      <c r="G3" s="580"/>
      <c r="H3" s="512" t="s">
        <v>414</v>
      </c>
      <c r="I3" s="512"/>
    </row>
    <row r="4" spans="2:16" s="582" customFormat="1" ht="18" customHeight="1">
      <c r="B4" s="5852"/>
      <c r="C4" s="5851" t="s">
        <v>545</v>
      </c>
      <c r="D4" s="5854"/>
      <c r="E4" s="5855"/>
      <c r="F4" s="5851" t="s">
        <v>546</v>
      </c>
      <c r="G4" s="5854"/>
      <c r="H4" s="5854"/>
      <c r="I4" s="581"/>
    </row>
    <row r="5" spans="2:16" s="582" customFormat="1" ht="18" customHeight="1">
      <c r="B5" s="5853"/>
      <c r="C5" s="583" t="s">
        <v>177</v>
      </c>
      <c r="D5" s="583" t="s">
        <v>732</v>
      </c>
      <c r="E5" s="583" t="s">
        <v>733</v>
      </c>
      <c r="F5" s="583" t="s">
        <v>177</v>
      </c>
      <c r="G5" s="583" t="s">
        <v>732</v>
      </c>
      <c r="H5" s="584" t="s">
        <v>733</v>
      </c>
      <c r="I5" s="585"/>
    </row>
    <row r="6" spans="2:16" s="275" customFormat="1" ht="21" customHeight="1">
      <c r="B6" s="586" t="s">
        <v>17</v>
      </c>
      <c r="C6" s="587">
        <v>55029316.063000008</v>
      </c>
      <c r="D6" s="587">
        <v>40756902.519000009</v>
      </c>
      <c r="E6" s="587">
        <v>14272413.544</v>
      </c>
      <c r="F6" s="587">
        <v>69489166.122999996</v>
      </c>
      <c r="G6" s="587">
        <v>53110227.496999986</v>
      </c>
      <c r="H6" s="587">
        <v>16378938.626000002</v>
      </c>
      <c r="I6" s="588"/>
      <c r="J6" s="587"/>
      <c r="K6" s="587"/>
      <c r="L6" s="587"/>
      <c r="M6" s="587"/>
      <c r="N6" s="587"/>
      <c r="O6" s="587"/>
      <c r="P6" s="587"/>
    </row>
    <row r="7" spans="2:16" s="275" customFormat="1" ht="21" customHeight="1">
      <c r="B7" s="586" t="s">
        <v>18</v>
      </c>
      <c r="C7" s="589">
        <v>52366104.761000007</v>
      </c>
      <c r="D7" s="589">
        <v>39078886.002000012</v>
      </c>
      <c r="E7" s="589">
        <v>13287218.759</v>
      </c>
      <c r="F7" s="589">
        <v>63135237.676999986</v>
      </c>
      <c r="G7" s="589">
        <v>47657118.374999985</v>
      </c>
      <c r="H7" s="589">
        <v>15478119.302000001</v>
      </c>
      <c r="I7" s="588"/>
      <c r="J7" s="587"/>
      <c r="K7" s="587"/>
      <c r="L7" s="587"/>
      <c r="M7" s="587"/>
      <c r="N7" s="587"/>
      <c r="O7" s="587"/>
    </row>
    <row r="8" spans="2:16" s="281" customFormat="1" ht="21" customHeight="1">
      <c r="B8" s="590" t="s">
        <v>47</v>
      </c>
      <c r="C8" s="589">
        <v>146737.51299999998</v>
      </c>
      <c r="D8" s="589">
        <v>40842.930999999997</v>
      </c>
      <c r="E8" s="589">
        <v>105894.58199999999</v>
      </c>
      <c r="F8" s="589">
        <v>141175.93600000002</v>
      </c>
      <c r="G8" s="589">
        <v>122914.11500000001</v>
      </c>
      <c r="H8" s="589">
        <v>18261.821000000004</v>
      </c>
      <c r="I8" s="588"/>
      <c r="J8" s="587"/>
      <c r="K8" s="587"/>
      <c r="L8" s="587"/>
      <c r="M8" s="587"/>
      <c r="N8" s="587"/>
      <c r="O8" s="588"/>
      <c r="P8" s="588"/>
    </row>
    <row r="9" spans="2:16" s="281" customFormat="1" ht="21" customHeight="1">
      <c r="B9" s="591" t="s">
        <v>243</v>
      </c>
      <c r="C9" s="592">
        <v>106.764</v>
      </c>
      <c r="D9" s="592">
        <v>0</v>
      </c>
      <c r="E9" s="592">
        <v>106.764</v>
      </c>
      <c r="F9" s="592">
        <v>950.06100000000004</v>
      </c>
      <c r="G9" s="592">
        <v>923.05700000000002</v>
      </c>
      <c r="H9" s="592">
        <v>27.004000000000001</v>
      </c>
      <c r="I9" s="588"/>
      <c r="J9" s="587"/>
      <c r="K9" s="587"/>
      <c r="L9" s="587"/>
      <c r="M9" s="587"/>
      <c r="N9" s="587"/>
    </row>
    <row r="10" spans="2:16" s="281" customFormat="1" ht="21" customHeight="1">
      <c r="B10" s="591" t="s">
        <v>244</v>
      </c>
      <c r="C10" s="592">
        <v>8033.5779999999995</v>
      </c>
      <c r="D10" s="592">
        <v>1866.538</v>
      </c>
      <c r="E10" s="592">
        <v>6167.04</v>
      </c>
      <c r="F10" s="592">
        <v>8630.8720000000012</v>
      </c>
      <c r="G10" s="592">
        <v>8348.0290000000005</v>
      </c>
      <c r="H10" s="592">
        <v>282.84300000000002</v>
      </c>
      <c r="I10" s="588"/>
      <c r="J10" s="587"/>
      <c r="K10" s="587"/>
      <c r="L10" s="587"/>
      <c r="M10" s="587"/>
      <c r="N10" s="587"/>
    </row>
    <row r="11" spans="2:16" s="281" customFormat="1" ht="21" customHeight="1">
      <c r="B11" s="591" t="s">
        <v>245</v>
      </c>
      <c r="C11" s="592">
        <v>95213.987000000008</v>
      </c>
      <c r="D11" s="592">
        <v>20354.819</v>
      </c>
      <c r="E11" s="592">
        <v>74859.168000000005</v>
      </c>
      <c r="F11" s="592">
        <v>65432.770000000004</v>
      </c>
      <c r="G11" s="592">
        <v>56883.409</v>
      </c>
      <c r="H11" s="592">
        <v>8549.3610000000008</v>
      </c>
      <c r="I11" s="588"/>
      <c r="J11" s="587"/>
      <c r="K11" s="587"/>
      <c r="L11" s="587"/>
      <c r="M11" s="587"/>
      <c r="N11" s="587"/>
    </row>
    <row r="12" spans="2:16" s="281" customFormat="1" ht="21" customHeight="1">
      <c r="B12" s="591" t="s">
        <v>246</v>
      </c>
      <c r="C12" s="592">
        <v>25408.313000000002</v>
      </c>
      <c r="D12" s="592">
        <v>10993.853999999999</v>
      </c>
      <c r="E12" s="592">
        <v>14414.459000000001</v>
      </c>
      <c r="F12" s="592">
        <v>33857.077999999994</v>
      </c>
      <c r="G12" s="592">
        <v>33129.127999999997</v>
      </c>
      <c r="H12" s="592">
        <v>727.95</v>
      </c>
      <c r="I12" s="588"/>
      <c r="J12" s="587"/>
      <c r="K12" s="587"/>
      <c r="L12" s="587"/>
      <c r="M12" s="587"/>
      <c r="N12" s="587"/>
    </row>
    <row r="13" spans="2:16" s="281" customFormat="1" ht="21" customHeight="1">
      <c r="B13" s="591" t="s">
        <v>247</v>
      </c>
      <c r="C13" s="592">
        <v>12.717000000000001</v>
      </c>
      <c r="D13" s="592">
        <v>0</v>
      </c>
      <c r="E13" s="592">
        <v>12.717000000000001</v>
      </c>
      <c r="F13" s="592">
        <v>641.26800000000003</v>
      </c>
      <c r="G13" s="592">
        <v>620.23099999999999</v>
      </c>
      <c r="H13" s="592">
        <v>21.036999999999999</v>
      </c>
      <c r="I13" s="588"/>
      <c r="J13" s="587"/>
      <c r="K13" s="587"/>
      <c r="L13" s="587"/>
      <c r="M13" s="587"/>
      <c r="N13" s="587"/>
    </row>
    <row r="14" spans="2:16" s="275" customFormat="1" ht="21" customHeight="1">
      <c r="B14" s="591" t="s">
        <v>248</v>
      </c>
      <c r="C14" s="592">
        <v>0</v>
      </c>
      <c r="D14" s="592">
        <v>0</v>
      </c>
      <c r="E14" s="592">
        <v>0</v>
      </c>
      <c r="F14" s="592">
        <v>44.494999999999997</v>
      </c>
      <c r="G14" s="592">
        <v>43.436999999999998</v>
      </c>
      <c r="H14" s="592">
        <v>1.0580000000000001</v>
      </c>
      <c r="I14" s="588"/>
      <c r="J14" s="587"/>
      <c r="K14" s="587"/>
      <c r="L14" s="587"/>
      <c r="M14" s="587"/>
      <c r="N14" s="587"/>
    </row>
    <row r="15" spans="2:16" s="281" customFormat="1" ht="21" customHeight="1">
      <c r="B15" s="591" t="s">
        <v>249</v>
      </c>
      <c r="C15" s="592">
        <v>166.83099999999999</v>
      </c>
      <c r="D15" s="592">
        <v>0</v>
      </c>
      <c r="E15" s="592">
        <v>166.83099999999999</v>
      </c>
      <c r="F15" s="592">
        <v>1464.3240000000001</v>
      </c>
      <c r="G15" s="592">
        <v>1442.693</v>
      </c>
      <c r="H15" s="592">
        <v>21.631</v>
      </c>
      <c r="I15" s="588"/>
      <c r="J15" s="587"/>
      <c r="K15" s="587"/>
      <c r="L15" s="587"/>
      <c r="M15" s="587"/>
      <c r="N15" s="587"/>
    </row>
    <row r="16" spans="2:16" s="281" customFormat="1" ht="21" customHeight="1">
      <c r="B16" s="591" t="s">
        <v>250</v>
      </c>
      <c r="C16" s="592">
        <v>17691.827000000001</v>
      </c>
      <c r="D16" s="592">
        <v>7627.72</v>
      </c>
      <c r="E16" s="592">
        <v>10064.107</v>
      </c>
      <c r="F16" s="592">
        <v>29232.886000000002</v>
      </c>
      <c r="G16" s="592">
        <v>20614.240000000002</v>
      </c>
      <c r="H16" s="592">
        <v>8618.6460000000006</v>
      </c>
      <c r="I16" s="588"/>
      <c r="J16" s="587"/>
      <c r="K16" s="587"/>
      <c r="L16" s="587"/>
      <c r="M16" s="587"/>
      <c r="N16" s="587"/>
    </row>
    <row r="17" spans="2:14" s="281" customFormat="1" ht="21" customHeight="1">
      <c r="B17" s="591" t="s">
        <v>251</v>
      </c>
      <c r="C17" s="523" t="s">
        <v>482</v>
      </c>
      <c r="D17" s="592">
        <v>0</v>
      </c>
      <c r="E17" s="523" t="s">
        <v>482</v>
      </c>
      <c r="F17" s="592">
        <v>105.69499999999999</v>
      </c>
      <c r="G17" s="592">
        <v>100.925</v>
      </c>
      <c r="H17" s="592">
        <v>4.7699999999999996</v>
      </c>
      <c r="I17" s="588"/>
      <c r="J17" s="587"/>
      <c r="K17" s="587"/>
      <c r="L17" s="587"/>
      <c r="M17" s="587"/>
      <c r="N17" s="587"/>
    </row>
    <row r="18" spans="2:14" s="281" customFormat="1" ht="21" customHeight="1">
      <c r="B18" s="591" t="s">
        <v>252</v>
      </c>
      <c r="C18" s="592">
        <v>103.27500000000001</v>
      </c>
      <c r="D18" s="592">
        <v>0</v>
      </c>
      <c r="E18" s="592">
        <v>103.27500000000001</v>
      </c>
      <c r="F18" s="592">
        <v>216.23400000000001</v>
      </c>
      <c r="G18" s="592">
        <v>214.18600000000001</v>
      </c>
      <c r="H18" s="592">
        <v>2.048</v>
      </c>
      <c r="I18" s="588"/>
      <c r="J18" s="587"/>
      <c r="K18" s="587"/>
      <c r="L18" s="587"/>
      <c r="M18" s="587"/>
      <c r="N18" s="587"/>
    </row>
    <row r="19" spans="2:14" s="281" customFormat="1" ht="21" customHeight="1">
      <c r="B19" s="591" t="s">
        <v>253</v>
      </c>
      <c r="C19" s="592">
        <v>0</v>
      </c>
      <c r="D19" s="592">
        <v>0</v>
      </c>
      <c r="E19" s="592">
        <v>0</v>
      </c>
      <c r="F19" s="592">
        <v>600.25299999999993</v>
      </c>
      <c r="G19" s="592">
        <v>594.78</v>
      </c>
      <c r="H19" s="592">
        <v>5.4729999999999999</v>
      </c>
      <c r="I19" s="588"/>
      <c r="J19" s="587"/>
      <c r="K19" s="587"/>
      <c r="L19" s="587"/>
      <c r="M19" s="587"/>
      <c r="N19" s="587"/>
    </row>
    <row r="20" spans="2:14" ht="18" customHeight="1">
      <c r="B20" s="5849"/>
      <c r="C20" s="5850" t="s">
        <v>591</v>
      </c>
      <c r="D20" s="5850"/>
      <c r="E20" s="5850"/>
      <c r="F20" s="5850" t="s">
        <v>592</v>
      </c>
      <c r="G20" s="5850"/>
      <c r="H20" s="5851"/>
      <c r="I20" s="366"/>
      <c r="J20" s="587"/>
      <c r="K20" s="587"/>
      <c r="L20" s="587"/>
      <c r="M20" s="587"/>
      <c r="N20" s="587"/>
    </row>
    <row r="21" spans="2:14" ht="18" customHeight="1">
      <c r="B21" s="5849"/>
      <c r="C21" s="583" t="s">
        <v>177</v>
      </c>
      <c r="D21" s="583" t="s">
        <v>589</v>
      </c>
      <c r="E21" s="583" t="s">
        <v>590</v>
      </c>
      <c r="F21" s="583" t="s">
        <v>177</v>
      </c>
      <c r="G21" s="583" t="s">
        <v>589</v>
      </c>
      <c r="H21" s="584" t="s">
        <v>590</v>
      </c>
      <c r="I21" s="366"/>
      <c r="J21" s="587"/>
      <c r="K21" s="587"/>
      <c r="L21" s="587"/>
      <c r="M21" s="587"/>
      <c r="N21" s="587"/>
    </row>
    <row r="22" spans="2:14" s="597" customFormat="1" ht="6" customHeight="1">
      <c r="B22" s="594"/>
      <c r="C22" s="595"/>
      <c r="D22" s="595"/>
      <c r="E22" s="595"/>
      <c r="F22" s="595"/>
      <c r="G22" s="595"/>
      <c r="H22" s="595"/>
      <c r="I22" s="375"/>
      <c r="J22" s="596"/>
      <c r="K22" s="596"/>
      <c r="L22" s="596"/>
      <c r="M22" s="596"/>
      <c r="N22" s="596"/>
    </row>
    <row r="23" spans="2:14" s="597" customFormat="1" ht="12" customHeight="1">
      <c r="B23" s="5823" t="s">
        <v>200</v>
      </c>
      <c r="C23" s="5823"/>
      <c r="D23" s="5823"/>
      <c r="E23" s="5823"/>
      <c r="F23" s="5823"/>
      <c r="G23" s="5823"/>
      <c r="H23" s="5823"/>
      <c r="I23" s="375"/>
      <c r="J23" s="596"/>
      <c r="K23" s="596"/>
      <c r="L23" s="596"/>
      <c r="M23" s="596"/>
      <c r="N23" s="596"/>
    </row>
    <row r="24" spans="2:14" s="599" customFormat="1" ht="12" customHeight="1">
      <c r="B24" s="5823" t="s">
        <v>593</v>
      </c>
      <c r="C24" s="5823"/>
      <c r="D24" s="5823"/>
      <c r="E24" s="5823"/>
      <c r="F24" s="5823"/>
      <c r="G24" s="5823"/>
      <c r="H24" s="5823"/>
      <c r="I24" s="598"/>
    </row>
    <row r="25" spans="2:14" s="599" customFormat="1" ht="12" customHeight="1">
      <c r="B25" s="5823" t="s">
        <v>594</v>
      </c>
      <c r="C25" s="5823"/>
      <c r="D25" s="5823"/>
      <c r="E25" s="5823"/>
      <c r="F25" s="5823"/>
      <c r="G25" s="5823"/>
      <c r="H25" s="5823"/>
      <c r="I25" s="598"/>
    </row>
    <row r="26" spans="2:14" s="601" customFormat="1" ht="39" customHeight="1">
      <c r="B26" s="5846" t="s">
        <v>734</v>
      </c>
      <c r="C26" s="5847"/>
      <c r="D26" s="5847"/>
      <c r="E26" s="5847"/>
      <c r="F26" s="5847"/>
      <c r="G26" s="5847"/>
      <c r="H26" s="5847"/>
      <c r="I26" s="600"/>
    </row>
    <row r="27" spans="2:14" s="597" customFormat="1" ht="30" customHeight="1">
      <c r="B27" s="5846" t="s">
        <v>735</v>
      </c>
      <c r="C27" s="5847"/>
      <c r="D27" s="5847"/>
      <c r="E27" s="5847"/>
      <c r="F27" s="5847"/>
      <c r="G27" s="5847"/>
      <c r="H27" s="5847"/>
      <c r="I27" s="602"/>
    </row>
    <row r="28" spans="2:14" ht="6" customHeight="1">
      <c r="B28" s="603"/>
      <c r="C28" s="603"/>
      <c r="D28" s="603"/>
      <c r="E28" s="603"/>
      <c r="F28" s="603"/>
      <c r="G28" s="603"/>
      <c r="H28" s="603"/>
      <c r="I28" s="603"/>
    </row>
    <row r="29" spans="2:14" ht="12" customHeight="1">
      <c r="B29" s="5848" t="s">
        <v>64</v>
      </c>
      <c r="C29" s="5848"/>
      <c r="D29" s="5848"/>
      <c r="E29" s="5848"/>
      <c r="F29" s="5848"/>
      <c r="G29" s="603"/>
      <c r="H29" s="603"/>
      <c r="I29" s="603"/>
    </row>
    <row r="30" spans="2:14" ht="12" customHeight="1">
      <c r="B30" s="5844" t="s">
        <v>597</v>
      </c>
      <c r="C30" s="5844"/>
      <c r="D30" s="603"/>
      <c r="E30" s="603"/>
      <c r="F30" s="603"/>
      <c r="G30" s="603"/>
      <c r="H30" s="603"/>
      <c r="I30" s="603"/>
    </row>
    <row r="31" spans="2:14" ht="12" customHeight="1">
      <c r="B31" s="5844" t="s">
        <v>598</v>
      </c>
      <c r="C31" s="5844"/>
      <c r="D31" s="603"/>
      <c r="E31" s="603"/>
      <c r="F31" s="603"/>
      <c r="G31" s="603"/>
      <c r="H31" s="603"/>
      <c r="I31" s="603"/>
    </row>
    <row r="32" spans="2:14">
      <c r="B32" s="603"/>
      <c r="C32" s="603"/>
      <c r="D32" s="603"/>
      <c r="E32" s="603"/>
      <c r="F32" s="603"/>
      <c r="G32" s="603"/>
      <c r="H32" s="603"/>
      <c r="I32" s="603"/>
    </row>
    <row r="33" spans="2:8">
      <c r="B33" s="5845"/>
      <c r="C33" s="5845"/>
      <c r="D33" s="5845"/>
      <c r="E33" s="5845"/>
      <c r="F33" s="5845"/>
      <c r="G33" s="5845"/>
      <c r="H33" s="5845"/>
    </row>
    <row r="34" spans="2:8">
      <c r="B34" s="604"/>
      <c r="C34" s="603"/>
      <c r="D34" s="603"/>
      <c r="E34" s="603"/>
      <c r="F34" s="603"/>
      <c r="G34" s="603"/>
      <c r="H34" s="603"/>
    </row>
    <row r="35" spans="2:8">
      <c r="B35" s="605"/>
    </row>
    <row r="36" spans="2:8">
      <c r="B36" s="606"/>
      <c r="C36" s="603"/>
      <c r="D36" s="603"/>
      <c r="E36" s="603"/>
      <c r="F36" s="603"/>
      <c r="G36" s="603"/>
      <c r="H36" s="603"/>
    </row>
    <row r="37" spans="2:8">
      <c r="B37" s="606"/>
      <c r="C37" s="603"/>
      <c r="D37" s="603"/>
      <c r="E37" s="603"/>
      <c r="F37" s="603"/>
      <c r="G37" s="603"/>
      <c r="H37" s="603"/>
    </row>
    <row r="38" spans="2:8">
      <c r="B38" s="606"/>
    </row>
    <row r="39" spans="2:8">
      <c r="B39" s="606"/>
    </row>
  </sheetData>
  <mergeCells count="17">
    <mergeCell ref="B20:B21"/>
    <mergeCell ref="C20:E20"/>
    <mergeCell ref="F20:H20"/>
    <mergeCell ref="B1:H1"/>
    <mergeCell ref="B2:H2"/>
    <mergeCell ref="B4:B5"/>
    <mergeCell ref="C4:E4"/>
    <mergeCell ref="F4:H4"/>
    <mergeCell ref="B30:C30"/>
    <mergeCell ref="B31:C31"/>
    <mergeCell ref="B33:H33"/>
    <mergeCell ref="B23:H23"/>
    <mergeCell ref="B24:H24"/>
    <mergeCell ref="B25:H25"/>
    <mergeCell ref="B26:H26"/>
    <mergeCell ref="B27:H27"/>
    <mergeCell ref="B29:F29"/>
  </mergeCells>
  <hyperlinks>
    <hyperlink ref="C20:E20" r:id="rId1" display="Exports"/>
    <hyperlink ref="F20:H20" r:id="rId2" display="Imports"/>
    <hyperlink ref="C4:E4" r:id="rId3" display="Exportações"/>
    <hyperlink ref="F4:H4" r:id="rId4" display="Importações"/>
    <hyperlink ref="B30" r:id="rId5"/>
    <hyperlink ref="B31" r:id="rId6"/>
    <hyperlink ref="J2" location="Indice!A1" display="(Voltar ao Índice)"/>
  </hyperlinks>
  <printOptions horizontalCentered="1"/>
  <pageMargins left="0.27559055118110237" right="0.27559055118110237" top="0.6692913385826772" bottom="0.27559055118110237" header="0" footer="0"/>
  <pageSetup paperSize="9" orientation="portrait" r:id="rId7"/>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J37"/>
  <sheetViews>
    <sheetView showGridLines="0" workbookViewId="0">
      <selection activeCell="B1" sqref="B1:H1"/>
    </sheetView>
  </sheetViews>
  <sheetFormatPr defaultColWidth="9.140625" defaultRowHeight="11.25"/>
  <cols>
    <col min="1" max="1" width="6.7109375" style="2571" customWidth="1"/>
    <col min="2" max="2" width="16.7109375" style="2571" customWidth="1"/>
    <col min="3" max="8" width="13.42578125" style="2571" customWidth="1"/>
    <col min="9" max="9" width="6.7109375" style="2571" customWidth="1"/>
    <col min="10" max="10" width="14.28515625" style="2571" bestFit="1" customWidth="1"/>
    <col min="11" max="16384" width="9.140625" style="2571"/>
  </cols>
  <sheetData>
    <row r="1" spans="2:10" s="2581" customFormat="1" ht="30" customHeight="1">
      <c r="B1" s="4838" t="s">
        <v>3042</v>
      </c>
      <c r="C1" s="4838"/>
      <c r="D1" s="4838"/>
      <c r="E1" s="4838"/>
      <c r="F1" s="4838"/>
      <c r="G1" s="4838"/>
      <c r="H1" s="4838"/>
    </row>
    <row r="2" spans="2:10" s="2581" customFormat="1" ht="30" customHeight="1">
      <c r="B2" s="4838" t="s">
        <v>3043</v>
      </c>
      <c r="C2" s="4838"/>
      <c r="D2" s="4838"/>
      <c r="E2" s="4838"/>
      <c r="F2" s="4838"/>
      <c r="G2" s="4838"/>
      <c r="H2" s="4838"/>
      <c r="J2" s="2206" t="s">
        <v>2381</v>
      </c>
    </row>
    <row r="3" spans="2:10" s="2581" customFormat="1" ht="10.5" customHeight="1">
      <c r="B3" s="2582"/>
      <c r="C3" s="2582"/>
      <c r="D3" s="2582"/>
      <c r="E3" s="2582"/>
      <c r="F3" s="2582"/>
      <c r="G3" s="2582"/>
      <c r="H3" s="2582"/>
    </row>
    <row r="4" spans="2:10" s="2583" customFormat="1" ht="30" customHeight="1">
      <c r="B4" s="4839"/>
      <c r="C4" s="4840" t="s">
        <v>3044</v>
      </c>
      <c r="D4" s="4840" t="s">
        <v>3045</v>
      </c>
      <c r="E4" s="4840" t="s">
        <v>3046</v>
      </c>
      <c r="F4" s="4840" t="s">
        <v>3047</v>
      </c>
      <c r="G4" s="4840" t="s">
        <v>3048</v>
      </c>
      <c r="H4" s="4841" t="s">
        <v>3049</v>
      </c>
    </row>
    <row r="5" spans="2:10" s="2564" customFormat="1" ht="30" customHeight="1">
      <c r="B5" s="4839"/>
      <c r="C5" s="4840"/>
      <c r="D5" s="4840"/>
      <c r="E5" s="4840"/>
      <c r="F5" s="4840"/>
      <c r="G5" s="4840"/>
      <c r="H5" s="4841"/>
    </row>
    <row r="6" spans="2:10" s="2564" customFormat="1" ht="18" customHeight="1">
      <c r="B6" s="4839"/>
      <c r="C6" s="4832" t="s">
        <v>3050</v>
      </c>
      <c r="D6" s="4832"/>
      <c r="E6" s="4832" t="s">
        <v>13</v>
      </c>
      <c r="F6" s="4832"/>
      <c r="G6" s="4832"/>
      <c r="H6" s="4830"/>
    </row>
    <row r="7" spans="2:10" s="2564" customFormat="1" ht="18" customHeight="1">
      <c r="B7" s="4839"/>
      <c r="C7" s="4832" t="s">
        <v>1104</v>
      </c>
      <c r="D7" s="4832"/>
      <c r="E7" s="4832"/>
      <c r="F7" s="4832"/>
      <c r="G7" s="4843" t="s">
        <v>3051</v>
      </c>
      <c r="H7" s="4844"/>
    </row>
    <row r="8" spans="2:10" s="2584" customFormat="1" ht="21" customHeight="1">
      <c r="B8" s="183" t="s">
        <v>17</v>
      </c>
      <c r="C8" s="2570" t="s">
        <v>21</v>
      </c>
      <c r="D8" s="2570" t="s">
        <v>21</v>
      </c>
      <c r="E8" s="2570" t="s">
        <v>21</v>
      </c>
      <c r="F8" s="2570" t="s">
        <v>21</v>
      </c>
      <c r="G8" s="2570" t="s">
        <v>21</v>
      </c>
      <c r="H8" s="2570" t="s">
        <v>21</v>
      </c>
    </row>
    <row r="9" spans="2:10" s="2584" customFormat="1" ht="21" customHeight="1">
      <c r="B9" s="183" t="s">
        <v>18</v>
      </c>
      <c r="C9" s="2570">
        <v>62.6</v>
      </c>
      <c r="D9" s="2570">
        <v>70.2</v>
      </c>
      <c r="E9" s="2570">
        <v>96.2</v>
      </c>
      <c r="F9" s="2570">
        <v>84.7</v>
      </c>
      <c r="G9" s="2570">
        <v>32.299999999999997</v>
      </c>
      <c r="H9" s="2570">
        <v>53.9</v>
      </c>
    </row>
    <row r="10" spans="2:10" ht="21" customHeight="1">
      <c r="B10" s="186" t="s">
        <v>47</v>
      </c>
      <c r="C10" s="1747">
        <v>102.2</v>
      </c>
      <c r="D10" s="1747">
        <v>55.8</v>
      </c>
      <c r="E10" s="1747">
        <v>99.3</v>
      </c>
      <c r="F10" s="1747" t="s">
        <v>21</v>
      </c>
      <c r="G10" s="1747" t="s">
        <v>21</v>
      </c>
      <c r="H10" s="1747" t="s">
        <v>21</v>
      </c>
    </row>
    <row r="11" spans="2:10" ht="21" customHeight="1">
      <c r="B11" s="191" t="s">
        <v>243</v>
      </c>
      <c r="C11" s="1762">
        <v>64.599999999999994</v>
      </c>
      <c r="D11" s="1762">
        <v>1.3</v>
      </c>
      <c r="E11" s="1762">
        <v>99.9</v>
      </c>
      <c r="F11" s="1762" t="s">
        <v>21</v>
      </c>
      <c r="G11" s="1762" t="s">
        <v>21</v>
      </c>
      <c r="H11" s="1762" t="s">
        <v>21</v>
      </c>
    </row>
    <row r="12" spans="2:10" ht="21" customHeight="1">
      <c r="B12" s="191" t="s">
        <v>244</v>
      </c>
      <c r="C12" s="1762">
        <v>48</v>
      </c>
      <c r="D12" s="1762">
        <v>45.6</v>
      </c>
      <c r="E12" s="1762">
        <v>95.7</v>
      </c>
      <c r="F12" s="1762" t="s">
        <v>21</v>
      </c>
      <c r="G12" s="1762" t="s">
        <v>21</v>
      </c>
      <c r="H12" s="1762" t="s">
        <v>21</v>
      </c>
    </row>
    <row r="13" spans="2:10" ht="21" customHeight="1">
      <c r="B13" s="191" t="s">
        <v>245</v>
      </c>
      <c r="C13" s="1762">
        <v>153.9</v>
      </c>
      <c r="D13" s="1762">
        <v>72.099999999999994</v>
      </c>
      <c r="E13" s="1762">
        <v>100</v>
      </c>
      <c r="F13" s="1762" t="s">
        <v>21</v>
      </c>
      <c r="G13" s="1762" t="s">
        <v>21</v>
      </c>
      <c r="H13" s="1762" t="s">
        <v>21</v>
      </c>
    </row>
    <row r="14" spans="2:10" ht="21" customHeight="1">
      <c r="B14" s="191" t="s">
        <v>246</v>
      </c>
      <c r="C14" s="1762">
        <v>63.2</v>
      </c>
      <c r="D14" s="1762">
        <v>72.8</v>
      </c>
      <c r="E14" s="1762">
        <v>99.4</v>
      </c>
      <c r="F14" s="1762" t="s">
        <v>21</v>
      </c>
      <c r="G14" s="1762" t="s">
        <v>21</v>
      </c>
      <c r="H14" s="1762" t="s">
        <v>21</v>
      </c>
    </row>
    <row r="15" spans="2:10" ht="21" customHeight="1">
      <c r="B15" s="191" t="s">
        <v>247</v>
      </c>
      <c r="C15" s="1762">
        <v>59.3</v>
      </c>
      <c r="D15" s="1762">
        <v>13.9</v>
      </c>
      <c r="E15" s="1762">
        <v>100</v>
      </c>
      <c r="F15" s="1762" t="s">
        <v>21</v>
      </c>
      <c r="G15" s="1762" t="s">
        <v>21</v>
      </c>
      <c r="H15" s="1762" t="s">
        <v>21</v>
      </c>
    </row>
    <row r="16" spans="2:10" ht="21" customHeight="1">
      <c r="B16" s="191" t="s">
        <v>248</v>
      </c>
      <c r="C16" s="1762">
        <v>437.3</v>
      </c>
      <c r="D16" s="1762">
        <v>184.3</v>
      </c>
      <c r="E16" s="1762">
        <v>100</v>
      </c>
      <c r="F16" s="1762" t="s">
        <v>21</v>
      </c>
      <c r="G16" s="1762" t="s">
        <v>21</v>
      </c>
      <c r="H16" s="1762" t="s">
        <v>21</v>
      </c>
    </row>
    <row r="17" spans="2:9" ht="21" customHeight="1">
      <c r="B17" s="191" t="s">
        <v>249</v>
      </c>
      <c r="C17" s="1762">
        <v>61.5</v>
      </c>
      <c r="D17" s="1762">
        <v>25.5</v>
      </c>
      <c r="E17" s="1762">
        <v>99.3</v>
      </c>
      <c r="F17" s="1762" t="s">
        <v>21</v>
      </c>
      <c r="G17" s="1762" t="s">
        <v>21</v>
      </c>
      <c r="H17" s="1762" t="s">
        <v>21</v>
      </c>
    </row>
    <row r="18" spans="2:9" ht="21" customHeight="1">
      <c r="B18" s="191" t="s">
        <v>250</v>
      </c>
      <c r="C18" s="1762">
        <v>54.8</v>
      </c>
      <c r="D18" s="1762">
        <v>44.9</v>
      </c>
      <c r="E18" s="1762">
        <v>99.9</v>
      </c>
      <c r="F18" s="1762" t="s">
        <v>21</v>
      </c>
      <c r="G18" s="1762" t="s">
        <v>21</v>
      </c>
      <c r="H18" s="1762" t="s">
        <v>21</v>
      </c>
    </row>
    <row r="19" spans="2:9" ht="21" customHeight="1">
      <c r="B19" s="191" t="s">
        <v>251</v>
      </c>
      <c r="C19" s="1762">
        <v>72.3</v>
      </c>
      <c r="D19" s="1762">
        <v>14.9</v>
      </c>
      <c r="E19" s="1762">
        <v>98.2</v>
      </c>
      <c r="F19" s="1762" t="s">
        <v>21</v>
      </c>
      <c r="G19" s="1762" t="s">
        <v>21</v>
      </c>
      <c r="H19" s="1762" t="s">
        <v>21</v>
      </c>
    </row>
    <row r="20" spans="2:9" ht="21" customHeight="1">
      <c r="B20" s="191" t="s">
        <v>252</v>
      </c>
      <c r="C20" s="1762">
        <v>83.1</v>
      </c>
      <c r="D20" s="1762">
        <v>51.3</v>
      </c>
      <c r="E20" s="1762">
        <v>99</v>
      </c>
      <c r="F20" s="1762" t="s">
        <v>21</v>
      </c>
      <c r="G20" s="1762" t="s">
        <v>21</v>
      </c>
      <c r="H20" s="1762" t="s">
        <v>21</v>
      </c>
    </row>
    <row r="21" spans="2:9" ht="21" customHeight="1">
      <c r="B21" s="191" t="s">
        <v>253</v>
      </c>
      <c r="C21" s="1762">
        <v>122.7</v>
      </c>
      <c r="D21" s="1762">
        <v>74.400000000000006</v>
      </c>
      <c r="E21" s="1762">
        <v>100</v>
      </c>
      <c r="F21" s="1762" t="s">
        <v>21</v>
      </c>
      <c r="G21" s="1762" t="s">
        <v>21</v>
      </c>
      <c r="H21" s="1762" t="s">
        <v>21</v>
      </c>
    </row>
    <row r="22" spans="2:9" ht="30" customHeight="1">
      <c r="B22" s="4825"/>
      <c r="C22" s="4840" t="s">
        <v>3052</v>
      </c>
      <c r="D22" s="4840" t="s">
        <v>3053</v>
      </c>
      <c r="E22" s="4840" t="s">
        <v>3054</v>
      </c>
      <c r="F22" s="4840" t="s">
        <v>3055</v>
      </c>
      <c r="G22" s="4840" t="s">
        <v>3056</v>
      </c>
      <c r="H22" s="4841" t="s">
        <v>3057</v>
      </c>
      <c r="I22" s="2583"/>
    </row>
    <row r="23" spans="2:9" ht="30" customHeight="1">
      <c r="B23" s="4826"/>
      <c r="C23" s="4840"/>
      <c r="D23" s="4840"/>
      <c r="E23" s="4840"/>
      <c r="F23" s="4840"/>
      <c r="G23" s="4840"/>
      <c r="H23" s="4841"/>
      <c r="I23" s="2564"/>
    </row>
    <row r="24" spans="2:9" ht="18" customHeight="1">
      <c r="B24" s="4826"/>
      <c r="C24" s="4832" t="s">
        <v>3058</v>
      </c>
      <c r="D24" s="4832"/>
      <c r="E24" s="4832" t="s">
        <v>13</v>
      </c>
      <c r="F24" s="4832"/>
      <c r="G24" s="4832"/>
      <c r="H24" s="4830"/>
      <c r="I24" s="2564"/>
    </row>
    <row r="25" spans="2:9" ht="18" customHeight="1">
      <c r="B25" s="4827"/>
      <c r="C25" s="4832" t="s">
        <v>1104</v>
      </c>
      <c r="D25" s="4832"/>
      <c r="E25" s="4832"/>
      <c r="F25" s="4832"/>
      <c r="G25" s="4843" t="s">
        <v>3051</v>
      </c>
      <c r="H25" s="4844"/>
      <c r="I25" s="2564"/>
    </row>
    <row r="26" spans="2:9" s="2588" customFormat="1" ht="4.5" customHeight="1">
      <c r="B26" s="2585"/>
      <c r="C26" s="344"/>
      <c r="D26" s="344"/>
      <c r="E26" s="344"/>
      <c r="F26" s="344"/>
      <c r="G26" s="2586"/>
      <c r="H26" s="2586"/>
      <c r="I26" s="2587"/>
    </row>
    <row r="27" spans="2:9" s="2588" customFormat="1" ht="12" customHeight="1">
      <c r="B27" s="4835" t="s">
        <v>200</v>
      </c>
      <c r="C27" s="4835"/>
      <c r="D27" s="4835"/>
      <c r="E27" s="4835"/>
      <c r="F27" s="4835"/>
      <c r="G27" s="4835"/>
      <c r="H27" s="4835"/>
      <c r="I27" s="2589"/>
    </row>
    <row r="28" spans="2:9" s="2588" customFormat="1" ht="22.5" customHeight="1">
      <c r="B28" s="4842" t="s">
        <v>3059</v>
      </c>
      <c r="C28" s="4842"/>
      <c r="D28" s="4842"/>
      <c r="E28" s="4842"/>
      <c r="F28" s="4842"/>
      <c r="G28" s="4842"/>
      <c r="H28" s="4842"/>
    </row>
    <row r="29" spans="2:9" s="2588" customFormat="1" ht="22.5" customHeight="1">
      <c r="B29" s="4842" t="s">
        <v>3060</v>
      </c>
      <c r="C29" s="4842"/>
      <c r="D29" s="4842"/>
      <c r="E29" s="4842"/>
      <c r="F29" s="4842"/>
      <c r="G29" s="4842"/>
      <c r="H29" s="4842"/>
    </row>
    <row r="30" spans="2:9" s="2588" customFormat="1" ht="22.5" customHeight="1">
      <c r="B30" s="4842" t="s">
        <v>3061</v>
      </c>
      <c r="C30" s="4842"/>
      <c r="D30" s="4842"/>
      <c r="E30" s="4842"/>
      <c r="F30" s="4842"/>
      <c r="G30" s="4842"/>
      <c r="H30" s="4842"/>
    </row>
    <row r="31" spans="2:9" s="2588" customFormat="1" ht="22.5" customHeight="1">
      <c r="B31" s="4842" t="s">
        <v>3062</v>
      </c>
      <c r="C31" s="4842"/>
      <c r="D31" s="4842"/>
      <c r="E31" s="4842"/>
      <c r="F31" s="4842"/>
      <c r="G31" s="4842"/>
      <c r="H31" s="4842"/>
    </row>
    <row r="32" spans="2:9" ht="4.5" customHeight="1">
      <c r="B32" s="2590"/>
      <c r="C32" s="2590"/>
      <c r="D32" s="2590"/>
      <c r="E32" s="2590"/>
      <c r="F32" s="2590"/>
      <c r="G32" s="2590"/>
      <c r="H32" s="2590"/>
    </row>
    <row r="33" spans="2:8" ht="12" customHeight="1">
      <c r="B33" s="4719" t="s">
        <v>64</v>
      </c>
      <c r="C33" s="4719"/>
      <c r="D33" s="4719"/>
      <c r="E33" s="4719"/>
    </row>
    <row r="34" spans="2:8" ht="12" customHeight="1">
      <c r="B34" s="4763" t="s">
        <v>3063</v>
      </c>
      <c r="C34" s="4763"/>
      <c r="D34" s="4763" t="s">
        <v>3064</v>
      </c>
      <c r="E34" s="4763"/>
      <c r="F34" s="4763" t="s">
        <v>3065</v>
      </c>
      <c r="G34" s="4763"/>
      <c r="H34" s="4763"/>
    </row>
    <row r="35" spans="2:8" ht="12" customHeight="1">
      <c r="B35" s="4763" t="s">
        <v>3066</v>
      </c>
      <c r="C35" s="4763"/>
      <c r="D35" s="4763" t="s">
        <v>3067</v>
      </c>
      <c r="E35" s="4763"/>
      <c r="F35" s="4763" t="s">
        <v>3068</v>
      </c>
      <c r="G35" s="4763"/>
      <c r="H35" s="4763"/>
    </row>
    <row r="36" spans="2:8">
      <c r="B36" s="2591"/>
      <c r="C36" s="2505"/>
      <c r="E36" s="2505"/>
      <c r="F36" s="2505"/>
      <c r="H36" s="2505"/>
    </row>
    <row r="37" spans="2:8">
      <c r="B37" s="2580"/>
    </row>
  </sheetData>
  <mergeCells count="36">
    <mergeCell ref="B35:C35"/>
    <mergeCell ref="D35:E35"/>
    <mergeCell ref="F35:H35"/>
    <mergeCell ref="B29:H29"/>
    <mergeCell ref="B30:H30"/>
    <mergeCell ref="B31:H31"/>
    <mergeCell ref="B33:E33"/>
    <mergeCell ref="B34:C34"/>
    <mergeCell ref="D34:E34"/>
    <mergeCell ref="F34:H34"/>
    <mergeCell ref="B28:H28"/>
    <mergeCell ref="E6:H6"/>
    <mergeCell ref="C7:F7"/>
    <mergeCell ref="G7:H7"/>
    <mergeCell ref="B22:B25"/>
    <mergeCell ref="C22:C23"/>
    <mergeCell ref="D22:D23"/>
    <mergeCell ref="E22:E23"/>
    <mergeCell ref="F22:F23"/>
    <mergeCell ref="G22:G23"/>
    <mergeCell ref="H22:H23"/>
    <mergeCell ref="C24:D24"/>
    <mergeCell ref="E24:H24"/>
    <mergeCell ref="C25:F25"/>
    <mergeCell ref="G25:H25"/>
    <mergeCell ref="B27:H27"/>
    <mergeCell ref="B1:H1"/>
    <mergeCell ref="B2:H2"/>
    <mergeCell ref="B4:B7"/>
    <mergeCell ref="C4:C5"/>
    <mergeCell ref="D4:D5"/>
    <mergeCell ref="E4:E5"/>
    <mergeCell ref="F4:F5"/>
    <mergeCell ref="G4:G5"/>
    <mergeCell ref="H4:H5"/>
    <mergeCell ref="C6:D6"/>
  </mergeCells>
  <hyperlinks>
    <hyperlink ref="C4:C5" r:id="rId1" display="Água distribuída por habitante "/>
    <hyperlink ref="D4:D5" r:id="rId2" display="Águas residuais drenadas por habitante "/>
    <hyperlink ref="F4:F5" r:id="rId3" display="Proporção de alojamentos servidos por drenagem de águas residuais "/>
    <hyperlink ref="E4:E5" r:id="rId4" display="Proporção de alojamentos servidos por abastecimento de água "/>
    <hyperlink ref="G4:G5" r:id="rId5" display="Proporção das das massas de água com bom estado químico "/>
    <hyperlink ref="B34" r:id="rId6"/>
    <hyperlink ref="B35" r:id="rId7"/>
    <hyperlink ref="D34" r:id="rId8"/>
    <hyperlink ref="F34" r:id="rId9"/>
    <hyperlink ref="D35" r:id="rId10"/>
    <hyperlink ref="C22:C23" r:id="rId11" display="Fresh water supplied per inhabitant "/>
    <hyperlink ref="D22:D23" r:id="rId12" display="Wastewater sewerage per capita "/>
    <hyperlink ref="E22:E23" r:id="rId13" display="Proportion of dwellings served by water supply"/>
    <hyperlink ref="F22:F23" r:id="rId14" display="Proportion of dwellings served by wastewater drainage "/>
    <hyperlink ref="G22:G23" r:id="rId15" display="Proportion of water bodies area with good chemical status "/>
    <hyperlink ref="F35" r:id="rId16"/>
    <hyperlink ref="H4:H5" r:id="rId17" display="Proporção de massas de água com bom estado/ potencial ecológico"/>
    <hyperlink ref="H22:H23" r:id="rId18" display="Proportion of water bodies area with good status/ ecological potential "/>
    <hyperlink ref="J2" location="Indice!A1" display="(Voltar ao Índice)"/>
  </hyperlinks>
  <printOptions horizontalCentered="1"/>
  <pageMargins left="0.27559055118110237" right="0.27559055118110237" top="0.6692913385826772" bottom="0.27559055118110237" header="0" footer="0"/>
  <pageSetup paperSize="9" orientation="portrait" verticalDpi="0" r:id="rId19"/>
</worksheet>
</file>

<file path=xl/worksheets/sheet1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35"/>
  <sheetViews>
    <sheetView showGridLines="0" workbookViewId="0">
      <selection activeCell="B1" sqref="B1:K1"/>
    </sheetView>
  </sheetViews>
  <sheetFormatPr defaultColWidth="9.140625" defaultRowHeight="11.25"/>
  <cols>
    <col min="1" max="1" width="6.7109375" style="616" customWidth="1"/>
    <col min="2" max="2" width="14.7109375" style="616" customWidth="1"/>
    <col min="3" max="11" width="9.7109375" style="616" customWidth="1"/>
    <col min="12" max="12" width="6.7109375" style="616" customWidth="1"/>
    <col min="13" max="13" width="14.28515625" style="616" bestFit="1" customWidth="1"/>
    <col min="14" max="16384" width="9.140625" style="616"/>
  </cols>
  <sheetData>
    <row r="1" spans="2:13" s="607" customFormat="1" ht="30" customHeight="1">
      <c r="B1" s="5859" t="s">
        <v>736</v>
      </c>
      <c r="C1" s="5859"/>
      <c r="D1" s="5859"/>
      <c r="E1" s="5859"/>
      <c r="F1" s="5859"/>
      <c r="G1" s="5859"/>
      <c r="H1" s="5859"/>
      <c r="I1" s="5859"/>
      <c r="J1" s="5859"/>
      <c r="K1" s="5859"/>
    </row>
    <row r="2" spans="2:13" s="607" customFormat="1" ht="30" customHeight="1">
      <c r="B2" s="5860" t="s">
        <v>737</v>
      </c>
      <c r="C2" s="5860"/>
      <c r="D2" s="5860"/>
      <c r="E2" s="5860"/>
      <c r="F2" s="5860"/>
      <c r="G2" s="5860"/>
      <c r="H2" s="5860"/>
      <c r="I2" s="5860"/>
      <c r="J2" s="5860"/>
      <c r="K2" s="5860"/>
      <c r="M2" s="2153" t="s">
        <v>2381</v>
      </c>
    </row>
    <row r="3" spans="2:13" s="610" customFormat="1" ht="10.5" customHeight="1">
      <c r="B3" s="608"/>
      <c r="C3" s="609"/>
      <c r="D3" s="609"/>
      <c r="E3" s="609"/>
      <c r="F3" s="608"/>
      <c r="G3" s="608"/>
      <c r="H3" s="608"/>
      <c r="I3" s="609"/>
      <c r="J3" s="609"/>
      <c r="K3" s="609"/>
    </row>
    <row r="4" spans="2:13" ht="108" customHeight="1">
      <c r="B4" s="5861"/>
      <c r="C4" s="611" t="s">
        <v>738</v>
      </c>
      <c r="D4" s="611" t="s">
        <v>739</v>
      </c>
      <c r="E4" s="612" t="s">
        <v>740</v>
      </c>
      <c r="F4" s="613" t="s">
        <v>741</v>
      </c>
      <c r="G4" s="613" t="s">
        <v>742</v>
      </c>
      <c r="H4" s="614" t="s">
        <v>743</v>
      </c>
      <c r="I4" s="612" t="s">
        <v>744</v>
      </c>
      <c r="J4" s="611" t="s">
        <v>745</v>
      </c>
      <c r="K4" s="615" t="s">
        <v>746</v>
      </c>
    </row>
    <row r="5" spans="2:13" ht="18" customHeight="1">
      <c r="B5" s="5861"/>
      <c r="C5" s="5862" t="s">
        <v>747</v>
      </c>
      <c r="D5" s="5863"/>
      <c r="E5" s="617" t="s">
        <v>748</v>
      </c>
      <c r="F5" s="5864" t="s">
        <v>749</v>
      </c>
      <c r="G5" s="5865"/>
      <c r="H5" s="5865"/>
      <c r="I5" s="5864" t="s">
        <v>13</v>
      </c>
      <c r="J5" s="5865"/>
      <c r="K5" s="5865"/>
    </row>
    <row r="6" spans="2:13" s="622" customFormat="1" ht="21" customHeight="1">
      <c r="B6" s="618" t="s">
        <v>17</v>
      </c>
      <c r="C6" s="619">
        <v>14.1</v>
      </c>
      <c r="D6" s="619">
        <v>11.4</v>
      </c>
      <c r="E6" s="619">
        <v>1.2</v>
      </c>
      <c r="F6" s="619">
        <v>19863.099999999999</v>
      </c>
      <c r="G6" s="619">
        <v>1412.6</v>
      </c>
      <c r="H6" s="619">
        <v>16161.9</v>
      </c>
      <c r="I6" s="619">
        <v>6.1</v>
      </c>
      <c r="J6" s="620">
        <v>6</v>
      </c>
      <c r="K6" s="620">
        <v>69</v>
      </c>
      <c r="L6" s="621"/>
    </row>
    <row r="7" spans="2:13" s="622" customFormat="1" ht="21" customHeight="1">
      <c r="B7" s="623" t="s">
        <v>186</v>
      </c>
      <c r="C7" s="619">
        <v>14.9</v>
      </c>
      <c r="D7" s="619">
        <v>11.9</v>
      </c>
      <c r="E7" s="619">
        <v>1.3</v>
      </c>
      <c r="F7" s="619">
        <v>19443.900000000001</v>
      </c>
      <c r="G7" s="619">
        <v>1305</v>
      </c>
      <c r="H7" s="619">
        <v>15523.6</v>
      </c>
      <c r="I7" s="619">
        <v>6.6</v>
      </c>
      <c r="J7" s="620">
        <v>6</v>
      </c>
      <c r="K7" s="620">
        <v>69</v>
      </c>
      <c r="L7" s="621"/>
    </row>
    <row r="8" spans="2:13" s="628" customFormat="1" ht="21" customHeight="1">
      <c r="B8" s="624" t="s">
        <v>187</v>
      </c>
      <c r="C8" s="625">
        <v>6.8</v>
      </c>
      <c r="D8" s="625">
        <v>5.0999999999999996</v>
      </c>
      <c r="E8" s="625">
        <v>1.3</v>
      </c>
      <c r="F8" s="625">
        <v>11710.8</v>
      </c>
      <c r="G8" s="625">
        <v>1719.1</v>
      </c>
      <c r="H8" s="625">
        <v>8691</v>
      </c>
      <c r="I8" s="625">
        <v>2.2999999999999998</v>
      </c>
      <c r="J8" s="626">
        <v>7</v>
      </c>
      <c r="K8" s="626">
        <v>85</v>
      </c>
      <c r="L8" s="627"/>
    </row>
    <row r="9" spans="2:13" s="628" customFormat="1" ht="21" customHeight="1">
      <c r="B9" s="629" t="s">
        <v>188</v>
      </c>
      <c r="C9" s="625">
        <v>6.7</v>
      </c>
      <c r="D9" s="625">
        <v>6.4</v>
      </c>
      <c r="E9" s="625">
        <v>1</v>
      </c>
      <c r="F9" s="625">
        <v>13983.2</v>
      </c>
      <c r="G9" s="625">
        <v>2077.4</v>
      </c>
      <c r="H9" s="625">
        <v>13343.5</v>
      </c>
      <c r="I9" s="625">
        <v>12.2</v>
      </c>
      <c r="J9" s="626">
        <v>4</v>
      </c>
      <c r="K9" s="626">
        <v>70</v>
      </c>
      <c r="L9" s="627"/>
    </row>
    <row r="10" spans="2:13" s="628" customFormat="1" ht="21" customHeight="1">
      <c r="B10" s="629" t="s">
        <v>189</v>
      </c>
      <c r="C10" s="625">
        <v>14.2</v>
      </c>
      <c r="D10" s="625">
        <v>8.3000000000000007</v>
      </c>
      <c r="E10" s="625">
        <v>1.7</v>
      </c>
      <c r="F10" s="625">
        <v>52885.3</v>
      </c>
      <c r="G10" s="625">
        <v>3717.9</v>
      </c>
      <c r="H10" s="625">
        <v>30920.7</v>
      </c>
      <c r="I10" s="625">
        <v>3.6</v>
      </c>
      <c r="J10" s="626">
        <v>8</v>
      </c>
      <c r="K10" s="626">
        <v>60</v>
      </c>
      <c r="L10" s="627"/>
    </row>
    <row r="11" spans="2:13" s="628" customFormat="1" ht="21" customHeight="1">
      <c r="B11" s="630" t="s">
        <v>190</v>
      </c>
      <c r="C11" s="625">
        <v>58.9</v>
      </c>
      <c r="D11" s="625">
        <v>40</v>
      </c>
      <c r="E11" s="625">
        <v>1.5</v>
      </c>
      <c r="F11" s="625">
        <v>48218.1</v>
      </c>
      <c r="G11" s="625">
        <v>818.6</v>
      </c>
      <c r="H11" s="625">
        <v>32785.300000000003</v>
      </c>
      <c r="I11" s="625">
        <v>5.7</v>
      </c>
      <c r="J11" s="626">
        <v>8</v>
      </c>
      <c r="K11" s="626">
        <v>64</v>
      </c>
      <c r="L11" s="627"/>
    </row>
    <row r="12" spans="2:13" s="628" customFormat="1" ht="21" customHeight="1">
      <c r="B12" s="624" t="s">
        <v>191</v>
      </c>
      <c r="C12" s="625">
        <v>8.1</v>
      </c>
      <c r="D12" s="625">
        <v>7.3</v>
      </c>
      <c r="E12" s="625">
        <v>1.1000000000000001</v>
      </c>
      <c r="F12" s="625">
        <v>20125.5</v>
      </c>
      <c r="G12" s="625">
        <v>2469.8000000000002</v>
      </c>
      <c r="H12" s="625">
        <v>17994.599999999999</v>
      </c>
      <c r="I12" s="625">
        <v>5</v>
      </c>
      <c r="J12" s="626">
        <v>5</v>
      </c>
      <c r="K12" s="626">
        <v>77</v>
      </c>
      <c r="L12" s="627"/>
    </row>
    <row r="13" spans="2:13" s="622" customFormat="1" ht="21" customHeight="1">
      <c r="B13" s="618" t="s">
        <v>46</v>
      </c>
      <c r="C13" s="619">
        <v>10.7</v>
      </c>
      <c r="D13" s="619">
        <v>10.199999999999999</v>
      </c>
      <c r="E13" s="619">
        <v>1.1000000000000001</v>
      </c>
      <c r="F13" s="619">
        <v>40983.300000000003</v>
      </c>
      <c r="G13" s="619">
        <v>3833.9</v>
      </c>
      <c r="H13" s="619">
        <v>38955.1</v>
      </c>
      <c r="I13" s="619">
        <v>1.9</v>
      </c>
      <c r="J13" s="620">
        <v>18</v>
      </c>
      <c r="K13" s="620">
        <v>52</v>
      </c>
      <c r="L13" s="621"/>
    </row>
    <row r="14" spans="2:13" s="622" customFormat="1" ht="21" customHeight="1">
      <c r="B14" s="631" t="s">
        <v>47</v>
      </c>
      <c r="C14" s="619">
        <v>0.4</v>
      </c>
      <c r="D14" s="619">
        <v>0.5</v>
      </c>
      <c r="E14" s="619">
        <v>0.9</v>
      </c>
      <c r="F14" s="619">
        <v>7330.1</v>
      </c>
      <c r="G14" s="619">
        <v>17418.8</v>
      </c>
      <c r="H14" s="619">
        <v>7897.4</v>
      </c>
      <c r="I14" s="619">
        <v>0.2</v>
      </c>
      <c r="J14" s="620">
        <v>2</v>
      </c>
      <c r="K14" s="620">
        <v>94</v>
      </c>
      <c r="L14" s="621"/>
    </row>
    <row r="15" spans="2:13" ht="94.5" customHeight="1">
      <c r="B15" s="5863"/>
      <c r="C15" s="632" t="s">
        <v>750</v>
      </c>
      <c r="D15" s="632" t="s">
        <v>751</v>
      </c>
      <c r="E15" s="633" t="s">
        <v>752</v>
      </c>
      <c r="F15" s="613" t="s">
        <v>753</v>
      </c>
      <c r="G15" s="613" t="s">
        <v>754</v>
      </c>
      <c r="H15" s="614" t="s">
        <v>755</v>
      </c>
      <c r="I15" s="633" t="s">
        <v>756</v>
      </c>
      <c r="J15" s="632" t="s">
        <v>757</v>
      </c>
      <c r="K15" s="634" t="s">
        <v>758</v>
      </c>
    </row>
    <row r="16" spans="2:13" ht="18" customHeight="1">
      <c r="B16" s="5863"/>
      <c r="C16" s="5866" t="s">
        <v>747</v>
      </c>
      <c r="D16" s="5866"/>
      <c r="E16" s="617" t="s">
        <v>759</v>
      </c>
      <c r="F16" s="5862" t="s">
        <v>749</v>
      </c>
      <c r="G16" s="5867"/>
      <c r="H16" s="5867"/>
      <c r="I16" s="5862" t="s">
        <v>13</v>
      </c>
      <c r="J16" s="5867"/>
      <c r="K16" s="5867"/>
    </row>
    <row r="17" spans="2:11" s="637" customFormat="1" ht="6" customHeight="1">
      <c r="B17" s="635"/>
      <c r="C17" s="636"/>
      <c r="D17" s="636"/>
      <c r="E17" s="636"/>
      <c r="F17" s="636"/>
      <c r="G17" s="636"/>
      <c r="H17" s="636"/>
      <c r="I17" s="636"/>
      <c r="J17" s="636"/>
      <c r="K17" s="636"/>
    </row>
    <row r="18" spans="2:11" s="638" customFormat="1" ht="12" customHeight="1">
      <c r="B18" s="5856" t="s">
        <v>200</v>
      </c>
      <c r="C18" s="5857"/>
      <c r="D18" s="5857"/>
      <c r="E18" s="5857"/>
      <c r="F18" s="5857"/>
      <c r="G18" s="5857"/>
      <c r="H18" s="5857"/>
      <c r="I18" s="5857"/>
      <c r="J18" s="5857"/>
      <c r="K18" s="5857"/>
    </row>
    <row r="19" spans="2:11" s="639" customFormat="1" ht="12" customHeight="1">
      <c r="B19" s="5856" t="s">
        <v>760</v>
      </c>
      <c r="C19" s="5857"/>
      <c r="D19" s="5857"/>
      <c r="E19" s="5857"/>
      <c r="F19" s="5857"/>
      <c r="G19" s="5857"/>
      <c r="H19" s="5857"/>
      <c r="I19" s="5857"/>
      <c r="J19" s="5857"/>
      <c r="K19" s="5857"/>
    </row>
    <row r="20" spans="2:11" s="640" customFormat="1" ht="12" customHeight="1">
      <c r="B20" s="5856" t="s">
        <v>761</v>
      </c>
      <c r="C20" s="5857"/>
      <c r="D20" s="5857"/>
      <c r="E20" s="5857"/>
      <c r="F20" s="5857"/>
      <c r="G20" s="5857"/>
      <c r="H20" s="5857"/>
      <c r="I20" s="5857"/>
      <c r="J20" s="5857"/>
      <c r="K20" s="5857"/>
    </row>
    <row r="21" spans="2:11" s="643" customFormat="1" ht="6" customHeight="1">
      <c r="B21" s="641"/>
      <c r="C21" s="642"/>
      <c r="D21" s="642"/>
      <c r="E21" s="642"/>
      <c r="F21" s="642"/>
      <c r="G21" s="642"/>
      <c r="H21" s="642"/>
      <c r="I21" s="642"/>
      <c r="J21" s="642"/>
      <c r="K21" s="642"/>
    </row>
    <row r="22" spans="2:11" ht="12" customHeight="1">
      <c r="B22" s="5302" t="s">
        <v>64</v>
      </c>
      <c r="C22" s="5302"/>
      <c r="D22" s="5302"/>
      <c r="E22" s="5302"/>
      <c r="F22" s="5302"/>
      <c r="G22" s="5302"/>
    </row>
    <row r="23" spans="2:11" ht="12" customHeight="1">
      <c r="B23" s="5858" t="s">
        <v>762</v>
      </c>
      <c r="C23" s="5858"/>
      <c r="D23" s="5858"/>
    </row>
    <row r="24" spans="2:11" ht="12" customHeight="1">
      <c r="B24" s="5858" t="s">
        <v>763</v>
      </c>
      <c r="C24" s="5858"/>
      <c r="D24" s="5858"/>
    </row>
    <row r="25" spans="2:11" ht="12" customHeight="1">
      <c r="B25" s="5858" t="s">
        <v>764</v>
      </c>
      <c r="C25" s="5858"/>
      <c r="D25" s="5858"/>
    </row>
    <row r="27" spans="2:11">
      <c r="C27" s="644"/>
      <c r="D27" s="644"/>
      <c r="E27" s="644"/>
      <c r="F27" s="644"/>
      <c r="G27" s="644"/>
      <c r="H27" s="644"/>
      <c r="I27" s="644"/>
      <c r="J27" s="645"/>
      <c r="K27" s="645"/>
    </row>
    <row r="28" spans="2:11">
      <c r="C28" s="644"/>
      <c r="D28" s="644"/>
      <c r="E28" s="644"/>
      <c r="F28" s="644"/>
      <c r="G28" s="644"/>
      <c r="H28" s="644"/>
      <c r="I28" s="644"/>
      <c r="J28" s="645"/>
      <c r="K28" s="645"/>
    </row>
    <row r="29" spans="2:11">
      <c r="C29" s="644"/>
      <c r="D29" s="644"/>
      <c r="E29" s="644"/>
      <c r="F29" s="644"/>
      <c r="G29" s="644"/>
      <c r="H29" s="644"/>
      <c r="I29" s="644"/>
      <c r="J29" s="645"/>
      <c r="K29" s="645"/>
    </row>
    <row r="30" spans="2:11">
      <c r="C30" s="644"/>
      <c r="D30" s="644"/>
      <c r="E30" s="644"/>
      <c r="F30" s="644"/>
      <c r="G30" s="644"/>
      <c r="H30" s="644"/>
      <c r="I30" s="644"/>
      <c r="J30" s="645"/>
      <c r="K30" s="645"/>
    </row>
    <row r="31" spans="2:11">
      <c r="C31" s="644"/>
      <c r="D31" s="644"/>
      <c r="E31" s="644"/>
      <c r="F31" s="644"/>
      <c r="G31" s="644"/>
      <c r="H31" s="644"/>
      <c r="I31" s="644"/>
      <c r="J31" s="645"/>
      <c r="K31" s="645"/>
    </row>
    <row r="32" spans="2:11">
      <c r="C32" s="644"/>
      <c r="D32" s="644"/>
      <c r="E32" s="644"/>
      <c r="F32" s="644"/>
      <c r="G32" s="644"/>
      <c r="H32" s="644"/>
      <c r="I32" s="644"/>
      <c r="J32" s="645"/>
      <c r="K32" s="645"/>
    </row>
    <row r="33" spans="3:11">
      <c r="C33" s="644"/>
      <c r="D33" s="644"/>
      <c r="E33" s="644"/>
      <c r="F33" s="644"/>
      <c r="G33" s="644"/>
      <c r="H33" s="644"/>
      <c r="I33" s="644"/>
      <c r="J33" s="645"/>
      <c r="K33" s="645"/>
    </row>
    <row r="34" spans="3:11">
      <c r="C34" s="644"/>
      <c r="D34" s="644"/>
      <c r="E34" s="644"/>
      <c r="F34" s="644"/>
      <c r="G34" s="644"/>
      <c r="H34" s="644"/>
      <c r="I34" s="644"/>
      <c r="J34" s="645"/>
      <c r="K34" s="645"/>
    </row>
    <row r="35" spans="3:11">
      <c r="C35" s="644"/>
      <c r="D35" s="644"/>
      <c r="E35" s="644"/>
      <c r="F35" s="644"/>
      <c r="G35" s="644"/>
      <c r="H35" s="644"/>
      <c r="I35" s="644"/>
      <c r="J35" s="645"/>
      <c r="K35" s="645"/>
    </row>
  </sheetData>
  <mergeCells count="17">
    <mergeCell ref="B19:K19"/>
    <mergeCell ref="B1:K1"/>
    <mergeCell ref="B2:K2"/>
    <mergeCell ref="B4:B5"/>
    <mergeCell ref="C5:D5"/>
    <mergeCell ref="F5:H5"/>
    <mergeCell ref="I5:K5"/>
    <mergeCell ref="B15:B16"/>
    <mergeCell ref="C16:D16"/>
    <mergeCell ref="F16:H16"/>
    <mergeCell ref="I16:K16"/>
    <mergeCell ref="B18:K18"/>
    <mergeCell ref="B20:K20"/>
    <mergeCell ref="B22:G22"/>
    <mergeCell ref="B23:D23"/>
    <mergeCell ref="B24:D24"/>
    <mergeCell ref="B25:D25"/>
  </mergeCells>
  <hyperlinks>
    <hyperlink ref="B23" r:id="rId1"/>
    <hyperlink ref="E15" r:id="rId2"/>
    <hyperlink ref="E4" r:id="rId3"/>
    <hyperlink ref="H4" r:id="rId4"/>
    <hyperlink ref="H15" r:id="rId5"/>
    <hyperlink ref="B24" r:id="rId6"/>
    <hyperlink ref="B25" r:id="rId7"/>
    <hyperlink ref="I15" r:id="rId8"/>
    <hyperlink ref="I4" r:id="rId9"/>
    <hyperlink ref="M2" location="Indice!A1" display="(Voltar ao Índice)"/>
  </hyperlinks>
  <printOptions horizontalCentered="1"/>
  <pageMargins left="0.27559055118110237" right="0.27559055118110237" top="0.6692913385826772" bottom="0.27559055118110237" header="0" footer="0"/>
  <pageSetup paperSize="9" scale="98" orientation="portrait" r:id="rId10"/>
</worksheet>
</file>

<file path=xl/worksheets/sheet1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33"/>
  <sheetViews>
    <sheetView showGridLines="0" workbookViewId="0">
      <selection activeCell="B1" sqref="B1:K1"/>
    </sheetView>
  </sheetViews>
  <sheetFormatPr defaultColWidth="9.140625" defaultRowHeight="11.25"/>
  <cols>
    <col min="1" max="1" width="6.7109375" style="648" customWidth="1"/>
    <col min="2" max="2" width="14.7109375" style="648" customWidth="1"/>
    <col min="3" max="6" width="9.5703125" style="648" customWidth="1"/>
    <col min="7" max="9" width="9.5703125" style="616" customWidth="1"/>
    <col min="10" max="11" width="9.5703125" style="648" customWidth="1"/>
    <col min="12" max="12" width="6.7109375" style="648" customWidth="1"/>
    <col min="13" max="13" width="14.28515625" style="648" bestFit="1" customWidth="1"/>
    <col min="14" max="16384" width="9.140625" style="648"/>
  </cols>
  <sheetData>
    <row r="1" spans="2:13" s="646" customFormat="1" ht="30" customHeight="1">
      <c r="B1" s="5859" t="s">
        <v>765</v>
      </c>
      <c r="C1" s="5859"/>
      <c r="D1" s="5859"/>
      <c r="E1" s="5859"/>
      <c r="F1" s="5859"/>
      <c r="G1" s="5859"/>
      <c r="H1" s="5859"/>
      <c r="I1" s="5859"/>
      <c r="J1" s="5859"/>
      <c r="K1" s="5859"/>
    </row>
    <row r="2" spans="2:13" s="646" customFormat="1" ht="30" customHeight="1">
      <c r="B2" s="5859" t="s">
        <v>766</v>
      </c>
      <c r="C2" s="5859"/>
      <c r="D2" s="5859"/>
      <c r="E2" s="5859"/>
      <c r="F2" s="5859"/>
      <c r="G2" s="5859"/>
      <c r="H2" s="5859"/>
      <c r="I2" s="5859"/>
      <c r="J2" s="5859"/>
      <c r="K2" s="5859"/>
      <c r="M2" s="2153" t="s">
        <v>2381</v>
      </c>
    </row>
    <row r="3" spans="2:13" s="646" customFormat="1" ht="10.5" customHeight="1">
      <c r="B3" s="647"/>
      <c r="C3" s="647"/>
      <c r="D3" s="647"/>
      <c r="E3" s="647"/>
      <c r="F3" s="647"/>
      <c r="G3" s="647"/>
      <c r="H3" s="647"/>
      <c r="I3" s="647"/>
      <c r="J3" s="647"/>
      <c r="K3" s="647"/>
    </row>
    <row r="4" spans="2:13" ht="18" customHeight="1">
      <c r="B4" s="5880"/>
      <c r="C4" s="5883" t="s">
        <v>767</v>
      </c>
      <c r="D4" s="5883"/>
      <c r="E4" s="5884" t="s">
        <v>768</v>
      </c>
      <c r="F4" s="5885" t="s">
        <v>769</v>
      </c>
      <c r="G4" s="5885" t="s">
        <v>770</v>
      </c>
      <c r="H4" s="5885" t="s">
        <v>771</v>
      </c>
      <c r="I4" s="5885" t="s">
        <v>772</v>
      </c>
      <c r="J4" s="5885" t="s">
        <v>773</v>
      </c>
      <c r="K4" s="5868" t="s">
        <v>774</v>
      </c>
    </row>
    <row r="5" spans="2:13" ht="55.5" customHeight="1">
      <c r="B5" s="5881"/>
      <c r="C5" s="632" t="s">
        <v>775</v>
      </c>
      <c r="D5" s="649" t="s">
        <v>776</v>
      </c>
      <c r="E5" s="5884"/>
      <c r="F5" s="5886"/>
      <c r="G5" s="5886"/>
      <c r="H5" s="5886"/>
      <c r="I5" s="5886"/>
      <c r="J5" s="5886"/>
      <c r="K5" s="5869"/>
    </row>
    <row r="6" spans="2:13" ht="18" customHeight="1">
      <c r="B6" s="5882"/>
      <c r="C6" s="5870" t="s">
        <v>13</v>
      </c>
      <c r="D6" s="5871"/>
      <c r="E6" s="5870" t="s">
        <v>777</v>
      </c>
      <c r="F6" s="5872"/>
      <c r="G6" s="5872"/>
      <c r="H6" s="5872"/>
      <c r="I6" s="5872"/>
      <c r="J6" s="5872"/>
      <c r="K6" s="5872"/>
    </row>
    <row r="7" spans="2:13" s="622" customFormat="1" ht="21" customHeight="1">
      <c r="B7" s="618" t="s">
        <v>17</v>
      </c>
      <c r="C7" s="650">
        <v>50.85</v>
      </c>
      <c r="D7" s="651" t="s">
        <v>21</v>
      </c>
      <c r="E7" s="651" t="s">
        <v>21</v>
      </c>
      <c r="F7" s="652">
        <v>36.1</v>
      </c>
      <c r="G7" s="652">
        <v>34.299999999999997</v>
      </c>
      <c r="H7" s="652">
        <v>47.3</v>
      </c>
      <c r="I7" s="652">
        <v>48.1</v>
      </c>
      <c r="J7" s="652">
        <v>14.7</v>
      </c>
      <c r="K7" s="653">
        <v>0.61</v>
      </c>
      <c r="M7" s="654"/>
    </row>
    <row r="8" spans="2:13" s="622" customFormat="1" ht="21" customHeight="1">
      <c r="B8" s="623" t="s">
        <v>186</v>
      </c>
      <c r="C8" s="655">
        <v>50.77</v>
      </c>
      <c r="D8" s="656" t="s">
        <v>21</v>
      </c>
      <c r="E8" s="656" t="s">
        <v>21</v>
      </c>
      <c r="F8" s="656">
        <v>36.9</v>
      </c>
      <c r="G8" s="656">
        <v>34.5</v>
      </c>
      <c r="H8" s="656">
        <v>51.6</v>
      </c>
      <c r="I8" s="656">
        <v>49.5</v>
      </c>
      <c r="J8" s="656">
        <v>16.2</v>
      </c>
      <c r="K8" s="655">
        <v>0.56999999999999995</v>
      </c>
      <c r="M8" s="654"/>
    </row>
    <row r="9" spans="2:13" s="628" customFormat="1" ht="21" customHeight="1">
      <c r="B9" s="624" t="s">
        <v>187</v>
      </c>
      <c r="C9" s="657">
        <v>55.69</v>
      </c>
      <c r="D9" s="658" t="s">
        <v>21</v>
      </c>
      <c r="E9" s="658" t="s">
        <v>21</v>
      </c>
      <c r="F9" s="658">
        <v>17.8</v>
      </c>
      <c r="G9" s="658">
        <v>27.7</v>
      </c>
      <c r="H9" s="658">
        <v>5.3</v>
      </c>
      <c r="I9" s="658">
        <v>28.1</v>
      </c>
      <c r="J9" s="658">
        <v>22.6</v>
      </c>
      <c r="K9" s="657">
        <v>0.59</v>
      </c>
      <c r="M9" s="659"/>
    </row>
    <row r="10" spans="2:13" s="628" customFormat="1" ht="21" customHeight="1">
      <c r="B10" s="629" t="s">
        <v>188</v>
      </c>
      <c r="C10" s="657">
        <v>55.13</v>
      </c>
      <c r="D10" s="658" t="s">
        <v>21</v>
      </c>
      <c r="E10" s="658" t="s">
        <v>21</v>
      </c>
      <c r="F10" s="658">
        <v>18.7</v>
      </c>
      <c r="G10" s="658">
        <v>26.8</v>
      </c>
      <c r="H10" s="658">
        <v>35.4</v>
      </c>
      <c r="I10" s="658">
        <v>28</v>
      </c>
      <c r="J10" s="658">
        <v>9.6999999999999993</v>
      </c>
      <c r="K10" s="657">
        <v>1.06</v>
      </c>
      <c r="M10" s="659"/>
    </row>
    <row r="11" spans="2:13" s="628" customFormat="1" ht="21" customHeight="1">
      <c r="B11" s="629" t="s">
        <v>189</v>
      </c>
      <c r="C11" s="657">
        <v>56.74</v>
      </c>
      <c r="D11" s="658" t="s">
        <v>21</v>
      </c>
      <c r="E11" s="658" t="s">
        <v>21</v>
      </c>
      <c r="F11" s="658">
        <v>127.2</v>
      </c>
      <c r="G11" s="658">
        <v>156.30000000000001</v>
      </c>
      <c r="H11" s="658">
        <v>586.1</v>
      </c>
      <c r="I11" s="658">
        <v>33.6</v>
      </c>
      <c r="J11" s="658">
        <v>25.2</v>
      </c>
      <c r="K11" s="657">
        <v>1.1100000000000001</v>
      </c>
      <c r="M11" s="659"/>
    </row>
    <row r="12" spans="2:13" s="628" customFormat="1" ht="21" customHeight="1">
      <c r="B12" s="630" t="s">
        <v>190</v>
      </c>
      <c r="C12" s="657">
        <v>25.49</v>
      </c>
      <c r="D12" s="658" t="s">
        <v>21</v>
      </c>
      <c r="E12" s="658" t="s">
        <v>21</v>
      </c>
      <c r="F12" s="658">
        <v>157.69999999999999</v>
      </c>
      <c r="G12" s="658">
        <v>128.1</v>
      </c>
      <c r="H12" s="658">
        <v>373.2</v>
      </c>
      <c r="I12" s="658">
        <v>134.80000000000001</v>
      </c>
      <c r="J12" s="658">
        <v>41.8</v>
      </c>
      <c r="K12" s="657">
        <v>0.43</v>
      </c>
      <c r="M12" s="659"/>
    </row>
    <row r="13" spans="2:13" s="628" customFormat="1" ht="21" customHeight="1">
      <c r="B13" s="624" t="s">
        <v>191</v>
      </c>
      <c r="C13" s="657">
        <v>52.41</v>
      </c>
      <c r="D13" s="658" t="s">
        <v>21</v>
      </c>
      <c r="E13" s="658" t="s">
        <v>21</v>
      </c>
      <c r="F13" s="658">
        <v>29.8</v>
      </c>
      <c r="G13" s="658">
        <v>7.8</v>
      </c>
      <c r="H13" s="658">
        <v>13.6</v>
      </c>
      <c r="I13" s="658">
        <v>57.8</v>
      </c>
      <c r="J13" s="658">
        <v>23.5</v>
      </c>
      <c r="K13" s="657">
        <v>0.2</v>
      </c>
      <c r="M13" s="659"/>
    </row>
    <row r="14" spans="2:13" s="622" customFormat="1" ht="21" customHeight="1">
      <c r="B14" s="618" t="s">
        <v>46</v>
      </c>
      <c r="C14" s="655">
        <v>5.2</v>
      </c>
      <c r="D14" s="656" t="s">
        <v>21</v>
      </c>
      <c r="E14" s="656" t="s">
        <v>21</v>
      </c>
      <c r="F14" s="656">
        <v>35.200000000000003</v>
      </c>
      <c r="G14" s="656">
        <v>34.299999999999997</v>
      </c>
      <c r="H14" s="656">
        <v>13.7</v>
      </c>
      <c r="I14" s="656">
        <v>8.1</v>
      </c>
      <c r="J14" s="656">
        <v>4.2</v>
      </c>
      <c r="K14" s="655">
        <v>1.71</v>
      </c>
      <c r="M14" s="654"/>
    </row>
    <row r="15" spans="2:13" s="622" customFormat="1" ht="21" customHeight="1">
      <c r="B15" s="631" t="s">
        <v>47</v>
      </c>
      <c r="C15" s="655">
        <v>97.8</v>
      </c>
      <c r="D15" s="656" t="s">
        <v>21</v>
      </c>
      <c r="E15" s="656" t="s">
        <v>21</v>
      </c>
      <c r="F15" s="656">
        <v>4.4000000000000004</v>
      </c>
      <c r="G15" s="656">
        <v>5.0999999999999996</v>
      </c>
      <c r="H15" s="656">
        <v>1.8</v>
      </c>
      <c r="I15" s="656">
        <v>5.3</v>
      </c>
      <c r="J15" s="656">
        <v>3.3</v>
      </c>
      <c r="K15" s="655">
        <v>1.78</v>
      </c>
      <c r="M15" s="654"/>
    </row>
    <row r="16" spans="2:13" ht="18" customHeight="1">
      <c r="B16" s="5873"/>
      <c r="C16" s="5874" t="s">
        <v>778</v>
      </c>
      <c r="D16" s="5874"/>
      <c r="E16" s="5875" t="s">
        <v>779</v>
      </c>
      <c r="F16" s="5875" t="s">
        <v>780</v>
      </c>
      <c r="G16" s="5875" t="s">
        <v>781</v>
      </c>
      <c r="H16" s="5875" t="s">
        <v>782</v>
      </c>
      <c r="I16" s="5875" t="s">
        <v>783</v>
      </c>
      <c r="J16" s="5875" t="s">
        <v>784</v>
      </c>
      <c r="K16" s="5876" t="s">
        <v>785</v>
      </c>
    </row>
    <row r="17" spans="2:12" ht="55.5" customHeight="1">
      <c r="B17" s="5873"/>
      <c r="C17" s="632" t="s">
        <v>786</v>
      </c>
      <c r="D17" s="632" t="s">
        <v>787</v>
      </c>
      <c r="E17" s="5875"/>
      <c r="F17" s="5875"/>
      <c r="G17" s="5875"/>
      <c r="H17" s="5875"/>
      <c r="I17" s="5875"/>
      <c r="J17" s="5875"/>
      <c r="K17" s="5876"/>
    </row>
    <row r="18" spans="2:12" ht="18" customHeight="1">
      <c r="B18" s="5873"/>
      <c r="C18" s="5877" t="s">
        <v>13</v>
      </c>
      <c r="D18" s="5877"/>
      <c r="E18" s="5878" t="s">
        <v>263</v>
      </c>
      <c r="F18" s="5878"/>
      <c r="G18" s="5878"/>
      <c r="H18" s="5878"/>
      <c r="I18" s="5878"/>
      <c r="J18" s="5878"/>
      <c r="K18" s="5879"/>
    </row>
    <row r="19" spans="2:12" s="663" customFormat="1" ht="6" customHeight="1">
      <c r="B19" s="660"/>
      <c r="C19" s="661"/>
      <c r="D19" s="661"/>
      <c r="E19" s="662"/>
      <c r="F19" s="662"/>
      <c r="G19" s="662"/>
      <c r="H19" s="662"/>
      <c r="I19" s="662"/>
      <c r="J19" s="662"/>
      <c r="K19" s="662"/>
    </row>
    <row r="20" spans="2:12" s="664" customFormat="1" ht="12" customHeight="1">
      <c r="B20" s="5856" t="s">
        <v>200</v>
      </c>
      <c r="C20" s="5856"/>
      <c r="D20" s="5856"/>
      <c r="E20" s="5856"/>
      <c r="F20" s="5856"/>
      <c r="G20" s="5856"/>
      <c r="H20" s="5856"/>
      <c r="I20" s="5856"/>
      <c r="J20" s="5856"/>
      <c r="K20" s="5856"/>
    </row>
    <row r="21" spans="2:12" s="665" customFormat="1" ht="12" customHeight="1">
      <c r="B21" s="5856" t="s">
        <v>760</v>
      </c>
      <c r="C21" s="5856"/>
      <c r="D21" s="5856"/>
      <c r="E21" s="5856"/>
      <c r="F21" s="5856"/>
      <c r="G21" s="5856"/>
      <c r="H21" s="5856"/>
      <c r="I21" s="5856"/>
      <c r="J21" s="5856"/>
      <c r="K21" s="5856"/>
    </row>
    <row r="22" spans="2:12" s="666" customFormat="1" ht="12" customHeight="1">
      <c r="B22" s="5856" t="s">
        <v>788</v>
      </c>
      <c r="C22" s="5856"/>
      <c r="D22" s="5856"/>
      <c r="E22" s="5856"/>
      <c r="F22" s="5856"/>
      <c r="G22" s="5856"/>
      <c r="H22" s="5856"/>
      <c r="I22" s="5856"/>
      <c r="J22" s="5856"/>
      <c r="K22" s="5856"/>
    </row>
    <row r="23" spans="2:12" s="667" customFormat="1" ht="12" customHeight="1">
      <c r="B23" s="5856" t="s">
        <v>789</v>
      </c>
      <c r="C23" s="5856"/>
      <c r="D23" s="5856"/>
      <c r="E23" s="5856"/>
      <c r="F23" s="5856"/>
      <c r="G23" s="5856"/>
      <c r="H23" s="5856"/>
      <c r="I23" s="5856"/>
      <c r="J23" s="5856"/>
      <c r="K23" s="5856"/>
    </row>
    <row r="24" spans="2:12" s="667" customFormat="1" ht="12" customHeight="1">
      <c r="B24" s="5856" t="s">
        <v>790</v>
      </c>
      <c r="C24" s="5856"/>
      <c r="D24" s="5856"/>
      <c r="E24" s="5856"/>
      <c r="F24" s="5856"/>
      <c r="G24" s="5856"/>
      <c r="H24" s="5856"/>
      <c r="I24" s="5856"/>
      <c r="J24" s="5856"/>
      <c r="K24" s="5856"/>
      <c r="L24" s="668"/>
    </row>
    <row r="25" spans="2:12" ht="6" customHeight="1">
      <c r="B25" s="669"/>
      <c r="C25" s="669"/>
      <c r="D25" s="669"/>
      <c r="E25" s="669"/>
      <c r="F25" s="669"/>
      <c r="G25" s="669"/>
      <c r="H25" s="669"/>
      <c r="I25" s="669"/>
      <c r="J25" s="669"/>
      <c r="K25" s="669"/>
      <c r="L25" s="670"/>
    </row>
    <row r="26" spans="2:12" ht="12" customHeight="1">
      <c r="B26" s="5302" t="s">
        <v>64</v>
      </c>
      <c r="C26" s="5302"/>
      <c r="D26" s="5302"/>
      <c r="E26" s="5302"/>
      <c r="F26" s="5302"/>
      <c r="G26" s="5302"/>
      <c r="H26" s="5302"/>
      <c r="I26" s="5302"/>
    </row>
    <row r="27" spans="2:12" ht="12" customHeight="1">
      <c r="B27" s="5858" t="s">
        <v>791</v>
      </c>
      <c r="C27" s="5858"/>
      <c r="D27" s="5858"/>
      <c r="E27" s="5858" t="s">
        <v>792</v>
      </c>
      <c r="F27" s="5858"/>
      <c r="G27" s="5858"/>
    </row>
    <row r="28" spans="2:12" ht="12" customHeight="1">
      <c r="B28" s="5858" t="s">
        <v>793</v>
      </c>
      <c r="C28" s="5858"/>
      <c r="D28" s="5858"/>
      <c r="E28" s="5858" t="s">
        <v>794</v>
      </c>
      <c r="F28" s="5858"/>
      <c r="G28" s="5858"/>
    </row>
    <row r="29" spans="2:12" ht="12" customHeight="1">
      <c r="B29" s="5858" t="s">
        <v>795</v>
      </c>
      <c r="C29" s="5858"/>
      <c r="D29" s="5858"/>
      <c r="E29" s="5858" t="s">
        <v>796</v>
      </c>
      <c r="F29" s="5858"/>
      <c r="G29" s="5858"/>
    </row>
    <row r="31" spans="2:12">
      <c r="C31" s="671"/>
      <c r="D31" s="672"/>
      <c r="E31" s="672"/>
      <c r="F31" s="672"/>
      <c r="G31" s="672"/>
      <c r="H31" s="672"/>
      <c r="I31" s="672"/>
      <c r="J31" s="672"/>
      <c r="K31" s="671"/>
    </row>
    <row r="32" spans="2:12">
      <c r="C32" s="671"/>
      <c r="D32" s="672"/>
      <c r="E32" s="672"/>
      <c r="F32" s="672"/>
      <c r="G32" s="672"/>
      <c r="H32" s="672"/>
      <c r="I32" s="672"/>
      <c r="J32" s="672"/>
      <c r="K32" s="671"/>
    </row>
    <row r="33" spans="3:11">
      <c r="C33" s="671"/>
      <c r="D33" s="672"/>
      <c r="E33" s="672"/>
      <c r="F33" s="672"/>
      <c r="G33" s="672"/>
      <c r="H33" s="672"/>
      <c r="I33" s="672"/>
      <c r="J33" s="672"/>
      <c r="K33" s="671"/>
    </row>
  </sheetData>
  <mergeCells count="36">
    <mergeCell ref="B1:K1"/>
    <mergeCell ref="B2:K2"/>
    <mergeCell ref="B4:B6"/>
    <mergeCell ref="C4:D4"/>
    <mergeCell ref="E4:E5"/>
    <mergeCell ref="F4:F5"/>
    <mergeCell ref="G4:G5"/>
    <mergeCell ref="H4:H5"/>
    <mergeCell ref="I4:I5"/>
    <mergeCell ref="J4:J5"/>
    <mergeCell ref="B21:K21"/>
    <mergeCell ref="K4:K5"/>
    <mergeCell ref="C6:D6"/>
    <mergeCell ref="E6:K6"/>
    <mergeCell ref="B16:B18"/>
    <mergeCell ref="C16:D16"/>
    <mergeCell ref="E16:E17"/>
    <mergeCell ref="F16:F17"/>
    <mergeCell ref="G16:G17"/>
    <mergeCell ref="H16:H17"/>
    <mergeCell ref="I16:I17"/>
    <mergeCell ref="J16:J17"/>
    <mergeCell ref="K16:K17"/>
    <mergeCell ref="C18:D18"/>
    <mergeCell ref="E18:K18"/>
    <mergeCell ref="B20:K20"/>
    <mergeCell ref="B28:D28"/>
    <mergeCell ref="E28:G28"/>
    <mergeCell ref="B29:D29"/>
    <mergeCell ref="E29:G29"/>
    <mergeCell ref="B22:K22"/>
    <mergeCell ref="B23:K23"/>
    <mergeCell ref="B24:K24"/>
    <mergeCell ref="B26:I26"/>
    <mergeCell ref="B27:D27"/>
    <mergeCell ref="E27:G27"/>
  </mergeCells>
  <hyperlinks>
    <hyperlink ref="B27" r:id="rId1"/>
    <hyperlink ref="E4:E5" r:id="rId2" display="Tratores por 100 hectares da superfície agrícola utilizada"/>
    <hyperlink ref="E16:E17" r:id="rId3" display="Tractors per 100 hectares of utilised agricultural area "/>
    <hyperlink ref="B28" r:id="rId4"/>
    <hyperlink ref="B29:B30" r:id="rId5" display="http://www.ine.pt/xurl/ind/0000037"/>
    <hyperlink ref="B29" r:id="rId6"/>
    <hyperlink ref="E27" r:id="rId7"/>
    <hyperlink ref="E28" r:id="rId8"/>
    <hyperlink ref="F4:F5" r:id="rId9" display="Bovinos por exploração "/>
    <hyperlink ref="F16:F17" r:id="rId10" display="Cattle per holding"/>
    <hyperlink ref="G4:G5" r:id="rId11" display="Vacas leiteiras por exploração"/>
    <hyperlink ref="G16:G17" r:id="rId12" display="Dairy cows per holding"/>
    <hyperlink ref="H4:H5" r:id="rId13" display="Suínos por exploração"/>
    <hyperlink ref="H16:H17" r:id="rId14" display="Pigs per holding"/>
    <hyperlink ref="J4:J5" r:id="rId15" display="Caprinos por exploração"/>
    <hyperlink ref="J16:J17" r:id="rId16" display="Goats per holding"/>
    <hyperlink ref="E29" r:id="rId17"/>
    <hyperlink ref="I4:I5" r:id="rId18" display="Ovinos por exploração"/>
    <hyperlink ref="I16:I17" r:id="rId19" display="Sheeps per holding"/>
    <hyperlink ref="M2" location="Indice!A1" display="(Voltar ao Índice)"/>
  </hyperlinks>
  <printOptions horizontalCentered="1"/>
  <pageMargins left="0.27559055118110237" right="0.27559055118110237" top="0.6692913385826772" bottom="0.27559055118110237" header="0" footer="0"/>
  <pageSetup paperSize="9" scale="99" orientation="portrait" r:id="rId20"/>
</worksheet>
</file>

<file path=xl/worksheets/sheet1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24"/>
  <sheetViews>
    <sheetView showGridLines="0" workbookViewId="0">
      <selection activeCell="B1" sqref="B1:I1"/>
    </sheetView>
  </sheetViews>
  <sheetFormatPr defaultColWidth="9.140625" defaultRowHeight="11.25"/>
  <cols>
    <col min="1" max="1" width="6.7109375" style="616" customWidth="1"/>
    <col min="2" max="2" width="14.7109375" style="616" customWidth="1"/>
    <col min="3" max="9" width="11.7109375" style="616" customWidth="1"/>
    <col min="10" max="10" width="6.7109375" style="616" customWidth="1"/>
    <col min="11" max="11" width="9.140625" style="616"/>
    <col min="12" max="12" width="14.28515625" style="616" bestFit="1" customWidth="1"/>
    <col min="13" max="16384" width="9.140625" style="616"/>
  </cols>
  <sheetData>
    <row r="1" spans="2:12" s="607" customFormat="1" ht="30" customHeight="1">
      <c r="B1" s="5859" t="s">
        <v>765</v>
      </c>
      <c r="C1" s="5859"/>
      <c r="D1" s="5859"/>
      <c r="E1" s="5859"/>
      <c r="F1" s="5859"/>
      <c r="G1" s="5859"/>
      <c r="H1" s="5859"/>
      <c r="I1" s="5859"/>
    </row>
    <row r="2" spans="2:12" s="607" customFormat="1" ht="30" customHeight="1">
      <c r="B2" s="5859" t="s">
        <v>766</v>
      </c>
      <c r="C2" s="5859"/>
      <c r="D2" s="5859"/>
      <c r="E2" s="5859"/>
      <c r="F2" s="5859"/>
      <c r="G2" s="5859"/>
      <c r="H2" s="5859"/>
      <c r="I2" s="5859"/>
      <c r="L2" s="2153" t="s">
        <v>2381</v>
      </c>
    </row>
    <row r="3" spans="2:12" s="607" customFormat="1" ht="10.5" customHeight="1">
      <c r="B3" s="647"/>
      <c r="C3" s="647"/>
      <c r="D3" s="647"/>
      <c r="E3" s="647"/>
      <c r="F3" s="647"/>
      <c r="G3" s="647"/>
      <c r="H3" s="647"/>
      <c r="I3" s="647"/>
    </row>
    <row r="4" spans="2:12" ht="75" customHeight="1">
      <c r="B4" s="5880"/>
      <c r="C4" s="632" t="s">
        <v>797</v>
      </c>
      <c r="D4" s="632" t="s">
        <v>798</v>
      </c>
      <c r="E4" s="632" t="s">
        <v>799</v>
      </c>
      <c r="F4" s="632" t="s">
        <v>800</v>
      </c>
      <c r="G4" s="611" t="s">
        <v>801</v>
      </c>
      <c r="H4" s="611" t="s">
        <v>802</v>
      </c>
      <c r="I4" s="615" t="s">
        <v>803</v>
      </c>
    </row>
    <row r="5" spans="2:12" s="675" customFormat="1" ht="18" customHeight="1">
      <c r="B5" s="5882"/>
      <c r="C5" s="5866" t="s">
        <v>13</v>
      </c>
      <c r="D5" s="5866"/>
      <c r="E5" s="5866"/>
      <c r="F5" s="5866"/>
      <c r="G5" s="617" t="s">
        <v>804</v>
      </c>
      <c r="H5" s="673" t="s">
        <v>777</v>
      </c>
      <c r="I5" s="674" t="s">
        <v>804</v>
      </c>
    </row>
    <row r="6" spans="2:12" s="622" customFormat="1" ht="21" customHeight="1">
      <c r="B6" s="618" t="s">
        <v>17</v>
      </c>
      <c r="C6" s="653">
        <v>19.21</v>
      </c>
      <c r="D6" s="653">
        <v>33.840000000000003</v>
      </c>
      <c r="E6" s="653">
        <v>44.26</v>
      </c>
      <c r="F6" s="653">
        <v>12.27</v>
      </c>
      <c r="G6" s="676">
        <v>65</v>
      </c>
      <c r="H6" s="651">
        <v>6.1</v>
      </c>
      <c r="I6" s="676">
        <v>55</v>
      </c>
      <c r="K6" s="677"/>
      <c r="L6" s="678"/>
    </row>
    <row r="7" spans="2:12" s="622" customFormat="1" ht="21" customHeight="1">
      <c r="B7" s="623" t="s">
        <v>186</v>
      </c>
      <c r="C7" s="653">
        <v>19.07</v>
      </c>
      <c r="D7" s="653">
        <v>33.799999999999997</v>
      </c>
      <c r="E7" s="653">
        <v>45.56</v>
      </c>
      <c r="F7" s="653">
        <v>12.7</v>
      </c>
      <c r="G7" s="676">
        <v>66</v>
      </c>
      <c r="H7" s="651">
        <v>5.8</v>
      </c>
      <c r="I7" s="676">
        <v>56</v>
      </c>
      <c r="J7" s="679"/>
      <c r="K7" s="677"/>
      <c r="L7" s="678"/>
    </row>
    <row r="8" spans="2:12" s="628" customFormat="1" ht="21" customHeight="1">
      <c r="B8" s="624" t="s">
        <v>187</v>
      </c>
      <c r="C8" s="680">
        <v>22.95</v>
      </c>
      <c r="D8" s="680">
        <v>39.33</v>
      </c>
      <c r="E8" s="680">
        <v>48.3</v>
      </c>
      <c r="F8" s="680">
        <v>12.71</v>
      </c>
      <c r="G8" s="681">
        <v>64</v>
      </c>
      <c r="H8" s="682">
        <v>6.8</v>
      </c>
      <c r="I8" s="681">
        <v>54</v>
      </c>
      <c r="J8" s="683"/>
      <c r="K8" s="684"/>
      <c r="L8" s="645"/>
    </row>
    <row r="9" spans="2:12" s="628" customFormat="1" ht="21" customHeight="1">
      <c r="B9" s="629" t="s">
        <v>188</v>
      </c>
      <c r="C9" s="680">
        <v>14.6</v>
      </c>
      <c r="D9" s="680">
        <v>32.79</v>
      </c>
      <c r="E9" s="680">
        <v>49.24</v>
      </c>
      <c r="F9" s="680">
        <v>10.08</v>
      </c>
      <c r="G9" s="681">
        <v>66</v>
      </c>
      <c r="H9" s="682">
        <v>9.5</v>
      </c>
      <c r="I9" s="681">
        <v>57</v>
      </c>
      <c r="J9" s="683"/>
      <c r="K9" s="684"/>
      <c r="L9" s="645"/>
    </row>
    <row r="10" spans="2:12" s="628" customFormat="1" ht="21" customHeight="1">
      <c r="B10" s="629" t="s">
        <v>189</v>
      </c>
      <c r="C10" s="680">
        <v>30.07</v>
      </c>
      <c r="D10" s="680">
        <v>18.71</v>
      </c>
      <c r="E10" s="680">
        <v>54.14</v>
      </c>
      <c r="F10" s="680">
        <v>14.07</v>
      </c>
      <c r="G10" s="681">
        <v>65</v>
      </c>
      <c r="H10" s="682">
        <v>0.4</v>
      </c>
      <c r="I10" s="681">
        <v>57</v>
      </c>
      <c r="J10" s="683"/>
      <c r="K10" s="684"/>
      <c r="L10" s="645"/>
    </row>
    <row r="11" spans="2:12" s="628" customFormat="1" ht="21" customHeight="1">
      <c r="B11" s="630" t="s">
        <v>190</v>
      </c>
      <c r="C11" s="680">
        <v>20.32</v>
      </c>
      <c r="D11" s="680">
        <v>24.56</v>
      </c>
      <c r="E11" s="680">
        <v>31.29</v>
      </c>
      <c r="F11" s="680">
        <v>18.89</v>
      </c>
      <c r="G11" s="681">
        <v>66</v>
      </c>
      <c r="H11" s="682">
        <v>10</v>
      </c>
      <c r="I11" s="681">
        <v>57</v>
      </c>
      <c r="J11" s="683"/>
      <c r="K11" s="684"/>
      <c r="L11" s="645"/>
    </row>
    <row r="12" spans="2:12" s="628" customFormat="1" ht="21" customHeight="1">
      <c r="B12" s="624" t="s">
        <v>191</v>
      </c>
      <c r="C12" s="680">
        <v>12.79</v>
      </c>
      <c r="D12" s="680">
        <v>29</v>
      </c>
      <c r="E12" s="680">
        <v>31.74</v>
      </c>
      <c r="F12" s="680">
        <v>14.34</v>
      </c>
      <c r="G12" s="681">
        <v>69</v>
      </c>
      <c r="H12" s="682">
        <v>5.7</v>
      </c>
      <c r="I12" s="681">
        <v>61</v>
      </c>
      <c r="J12" s="683"/>
      <c r="K12" s="684"/>
      <c r="L12" s="645"/>
    </row>
    <row r="13" spans="2:12" s="622" customFormat="1" ht="21" customHeight="1">
      <c r="B13" s="618" t="s">
        <v>46</v>
      </c>
      <c r="C13" s="653">
        <v>31.49</v>
      </c>
      <c r="D13" s="653">
        <v>16.97</v>
      </c>
      <c r="E13" s="653">
        <v>29.16</v>
      </c>
      <c r="F13" s="653">
        <v>8.81</v>
      </c>
      <c r="G13" s="676">
        <v>57</v>
      </c>
      <c r="H13" s="651">
        <v>11.5</v>
      </c>
      <c r="I13" s="676">
        <v>47</v>
      </c>
      <c r="J13" s="679"/>
      <c r="K13" s="677"/>
      <c r="L13" s="678"/>
    </row>
    <row r="14" spans="2:12" s="622" customFormat="1" ht="21" customHeight="1">
      <c r="B14" s="631" t="s">
        <v>47</v>
      </c>
      <c r="C14" s="653">
        <v>10.1</v>
      </c>
      <c r="D14" s="653">
        <v>50.88</v>
      </c>
      <c r="E14" s="653">
        <v>33.729999999999997</v>
      </c>
      <c r="F14" s="653">
        <v>7.32</v>
      </c>
      <c r="G14" s="676">
        <v>65</v>
      </c>
      <c r="H14" s="651">
        <v>13.8</v>
      </c>
      <c r="I14" s="676">
        <v>52</v>
      </c>
      <c r="J14" s="679"/>
      <c r="K14" s="677"/>
      <c r="L14" s="678"/>
    </row>
    <row r="15" spans="2:12" ht="51" customHeight="1">
      <c r="B15" s="5880"/>
      <c r="C15" s="632" t="s">
        <v>805</v>
      </c>
      <c r="D15" s="632" t="s">
        <v>806</v>
      </c>
      <c r="E15" s="632" t="s">
        <v>807</v>
      </c>
      <c r="F15" s="632" t="s">
        <v>808</v>
      </c>
      <c r="G15" s="611" t="s">
        <v>809</v>
      </c>
      <c r="H15" s="611" t="s">
        <v>810</v>
      </c>
      <c r="I15" s="685" t="s">
        <v>811</v>
      </c>
    </row>
    <row r="16" spans="2:12" s="675" customFormat="1" ht="18" customHeight="1">
      <c r="B16" s="5882"/>
      <c r="C16" s="5866" t="s">
        <v>13</v>
      </c>
      <c r="D16" s="5866"/>
      <c r="E16" s="5866"/>
      <c r="F16" s="5866"/>
      <c r="G16" s="617" t="s">
        <v>812</v>
      </c>
      <c r="H16" s="617" t="s">
        <v>263</v>
      </c>
      <c r="I16" s="674" t="s">
        <v>812</v>
      </c>
    </row>
    <row r="17" spans="2:11" s="687" customFormat="1" ht="6" customHeight="1">
      <c r="B17" s="686"/>
      <c r="C17" s="635"/>
      <c r="D17" s="635"/>
      <c r="E17" s="635"/>
      <c r="F17" s="635"/>
      <c r="G17" s="635"/>
      <c r="H17" s="635"/>
      <c r="I17" s="635"/>
    </row>
    <row r="18" spans="2:11" s="664" customFormat="1" ht="12" customHeight="1">
      <c r="B18" s="5856" t="s">
        <v>200</v>
      </c>
      <c r="C18" s="5856"/>
      <c r="D18" s="5856"/>
      <c r="E18" s="5856"/>
      <c r="F18" s="5856"/>
      <c r="G18" s="5856"/>
      <c r="H18" s="5856"/>
      <c r="I18" s="5856"/>
      <c r="J18" s="688"/>
      <c r="K18" s="688"/>
    </row>
    <row r="19" spans="2:11" s="689" customFormat="1" ht="12" customHeight="1">
      <c r="B19" s="5856" t="s">
        <v>760</v>
      </c>
      <c r="C19" s="5856"/>
      <c r="D19" s="5856"/>
      <c r="E19" s="5856"/>
      <c r="F19" s="5856"/>
      <c r="G19" s="5856"/>
      <c r="H19" s="5856"/>
      <c r="I19" s="5856"/>
    </row>
    <row r="20" spans="2:11" s="690" customFormat="1" ht="12" customHeight="1">
      <c r="B20" s="5856" t="s">
        <v>788</v>
      </c>
      <c r="C20" s="5856"/>
      <c r="D20" s="5856"/>
      <c r="E20" s="5856"/>
      <c r="F20" s="5856"/>
      <c r="G20" s="5856"/>
      <c r="H20" s="5856"/>
      <c r="I20" s="5856"/>
    </row>
    <row r="21" spans="2:11">
      <c r="C21" s="691"/>
      <c r="D21" s="691"/>
      <c r="E21" s="691"/>
      <c r="F21" s="691"/>
      <c r="G21" s="692"/>
      <c r="H21" s="693"/>
      <c r="I21" s="692"/>
    </row>
    <row r="22" spans="2:11">
      <c r="C22" s="691"/>
      <c r="D22" s="691"/>
      <c r="E22" s="691"/>
      <c r="F22" s="691"/>
      <c r="G22" s="692"/>
      <c r="H22" s="693"/>
      <c r="I22" s="692"/>
    </row>
    <row r="23" spans="2:11">
      <c r="C23" s="691"/>
      <c r="D23" s="691"/>
      <c r="E23" s="691"/>
      <c r="F23" s="691"/>
      <c r="G23" s="692"/>
      <c r="H23" s="693"/>
      <c r="I23" s="692"/>
    </row>
    <row r="24" spans="2:11">
      <c r="C24" s="691"/>
      <c r="D24" s="691"/>
      <c r="E24" s="691"/>
      <c r="F24" s="691"/>
      <c r="G24" s="692"/>
      <c r="H24" s="693"/>
      <c r="I24" s="692"/>
    </row>
  </sheetData>
  <mergeCells count="9">
    <mergeCell ref="B18:I18"/>
    <mergeCell ref="B19:I19"/>
    <mergeCell ref="B20:I20"/>
    <mergeCell ref="B1:I1"/>
    <mergeCell ref="B2:I2"/>
    <mergeCell ref="B4:B5"/>
    <mergeCell ref="C5:F5"/>
    <mergeCell ref="B15:B16"/>
    <mergeCell ref="C16:F16"/>
  </mergeCells>
  <hyperlinks>
    <hyperlink ref="L2" location="Indice!A1" display="(Voltar ao Índice)"/>
  </hyperlinks>
  <printOptions horizontalCentered="1"/>
  <pageMargins left="0.27559055118110237" right="0.27559055118110237" top="0.6692913385826772" bottom="0.27559055118110237" header="0" footer="0"/>
  <pageSetup paperSize="9" orientation="portrait" r:id="rId1"/>
</worksheet>
</file>

<file path=xl/worksheets/sheet1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W44"/>
  <sheetViews>
    <sheetView showGridLines="0" workbookViewId="0">
      <selection activeCell="B1" sqref="B1:P1"/>
    </sheetView>
  </sheetViews>
  <sheetFormatPr defaultColWidth="9.140625" defaultRowHeight="11.25"/>
  <cols>
    <col min="1" max="1" width="6.7109375" style="648" customWidth="1"/>
    <col min="2" max="2" width="12.7109375" style="648" customWidth="1"/>
    <col min="3" max="3" width="8.140625" style="648" bestFit="1" customWidth="1"/>
    <col min="4" max="4" width="6.7109375" style="648" customWidth="1"/>
    <col min="5" max="6" width="5.85546875" style="648" customWidth="1"/>
    <col min="7" max="7" width="6.7109375" style="648" customWidth="1"/>
    <col min="8" max="9" width="5.85546875" style="648" customWidth="1"/>
    <col min="10" max="10" width="6.5703125" style="648" customWidth="1"/>
    <col min="11" max="11" width="7.7109375" style="648" customWidth="1"/>
    <col min="12" max="12" width="5.85546875" style="648" customWidth="1"/>
    <col min="13" max="15" width="6.7109375" style="648" customWidth="1"/>
    <col min="16" max="16" width="7.7109375" style="648" customWidth="1"/>
    <col min="17" max="17" width="6.7109375" style="648" customWidth="1"/>
    <col min="18" max="18" width="14.28515625" style="648" bestFit="1" customWidth="1"/>
    <col min="19" max="19" width="8.7109375" style="648" customWidth="1"/>
    <col min="20" max="16384" width="9.140625" style="648"/>
  </cols>
  <sheetData>
    <row r="1" spans="2:49" s="646" customFormat="1" ht="30" customHeight="1">
      <c r="B1" s="5859" t="s">
        <v>813</v>
      </c>
      <c r="C1" s="5859"/>
      <c r="D1" s="5859"/>
      <c r="E1" s="5859"/>
      <c r="F1" s="5859"/>
      <c r="G1" s="5859"/>
      <c r="H1" s="5859"/>
      <c r="I1" s="5859"/>
      <c r="J1" s="5859"/>
      <c r="K1" s="5859"/>
      <c r="L1" s="5859"/>
      <c r="M1" s="5859"/>
      <c r="N1" s="5859"/>
      <c r="O1" s="5859"/>
      <c r="P1" s="5859"/>
      <c r="Q1" s="694"/>
    </row>
    <row r="2" spans="2:49" s="646" customFormat="1" ht="30" customHeight="1">
      <c r="B2" s="5859" t="s">
        <v>814</v>
      </c>
      <c r="C2" s="5859"/>
      <c r="D2" s="5859"/>
      <c r="E2" s="5859"/>
      <c r="F2" s="5859"/>
      <c r="G2" s="5859"/>
      <c r="H2" s="5859"/>
      <c r="I2" s="5859"/>
      <c r="J2" s="5859"/>
      <c r="K2" s="5859"/>
      <c r="L2" s="5859"/>
      <c r="M2" s="5859"/>
      <c r="N2" s="5859"/>
      <c r="O2" s="5859"/>
      <c r="P2" s="5859"/>
      <c r="Q2" s="694"/>
      <c r="R2" s="2153" t="s">
        <v>2381</v>
      </c>
    </row>
    <row r="3" spans="2:49" ht="10.5" customHeight="1">
      <c r="B3" s="695"/>
      <c r="C3" s="695"/>
      <c r="D3" s="695"/>
      <c r="E3" s="695"/>
      <c r="F3" s="695"/>
      <c r="G3" s="695"/>
      <c r="H3" s="695"/>
      <c r="I3" s="695"/>
      <c r="J3" s="695"/>
      <c r="K3" s="695"/>
      <c r="L3" s="695"/>
      <c r="M3" s="695"/>
      <c r="N3" s="695"/>
      <c r="O3" s="695"/>
      <c r="P3" s="695"/>
      <c r="Q3" s="696"/>
    </row>
    <row r="4" spans="2:49" s="698" customFormat="1" ht="18" customHeight="1">
      <c r="B4" s="5861"/>
      <c r="C4" s="5874" t="s">
        <v>767</v>
      </c>
      <c r="D4" s="5874"/>
      <c r="E4" s="5874"/>
      <c r="F4" s="5874"/>
      <c r="G4" s="5874"/>
      <c r="H4" s="5874"/>
      <c r="I4" s="5874"/>
      <c r="J4" s="5874"/>
      <c r="K4" s="5888" t="s">
        <v>815</v>
      </c>
      <c r="L4" s="5888"/>
      <c r="M4" s="5888"/>
      <c r="N4" s="5888"/>
      <c r="O4" s="5888"/>
      <c r="P4" s="5889"/>
      <c r="Q4" s="697"/>
    </row>
    <row r="5" spans="2:49" ht="42" customHeight="1">
      <c r="B5" s="5861"/>
      <c r="C5" s="633" t="s">
        <v>816</v>
      </c>
      <c r="D5" s="699" t="s">
        <v>177</v>
      </c>
      <c r="E5" s="611" t="s">
        <v>817</v>
      </c>
      <c r="F5" s="612" t="s">
        <v>818</v>
      </c>
      <c r="G5" s="612" t="s">
        <v>819</v>
      </c>
      <c r="H5" s="612" t="s">
        <v>820</v>
      </c>
      <c r="I5" s="612" t="s">
        <v>821</v>
      </c>
      <c r="J5" s="612" t="s">
        <v>822</v>
      </c>
      <c r="K5" s="634" t="s">
        <v>177</v>
      </c>
      <c r="L5" s="632" t="s">
        <v>823</v>
      </c>
      <c r="M5" s="632" t="s">
        <v>819</v>
      </c>
      <c r="N5" s="632" t="s">
        <v>820</v>
      </c>
      <c r="O5" s="632" t="s">
        <v>821</v>
      </c>
      <c r="P5" s="634" t="s">
        <v>822</v>
      </c>
      <c r="Q5" s="700"/>
    </row>
    <row r="6" spans="2:49" s="698" customFormat="1" ht="18" customHeight="1">
      <c r="B6" s="5890"/>
      <c r="C6" s="701" t="s">
        <v>747</v>
      </c>
      <c r="D6" s="5891" t="s">
        <v>242</v>
      </c>
      <c r="E6" s="5892"/>
      <c r="F6" s="5892"/>
      <c r="G6" s="5892"/>
      <c r="H6" s="5892"/>
      <c r="I6" s="5892"/>
      <c r="J6" s="5893"/>
      <c r="K6" s="5863" t="s">
        <v>747</v>
      </c>
      <c r="L6" s="5866"/>
      <c r="M6" s="5866"/>
      <c r="N6" s="5866"/>
      <c r="O6" s="5866"/>
      <c r="P6" s="5862"/>
      <c r="Q6" s="702"/>
      <c r="R6" s="703"/>
      <c r="S6" s="704"/>
    </row>
    <row r="7" spans="2:49" s="622" customFormat="1" ht="21" customHeight="1">
      <c r="B7" s="705" t="s">
        <v>17</v>
      </c>
      <c r="C7" s="706">
        <v>4663173</v>
      </c>
      <c r="D7" s="706">
        <v>258983</v>
      </c>
      <c r="E7" s="707">
        <v>1247</v>
      </c>
      <c r="F7" s="706">
        <v>48054</v>
      </c>
      <c r="G7" s="706">
        <v>135827</v>
      </c>
      <c r="H7" s="706">
        <v>49942</v>
      </c>
      <c r="I7" s="706">
        <v>12999</v>
      </c>
      <c r="J7" s="706">
        <v>10915</v>
      </c>
      <c r="K7" s="706">
        <v>3641691</v>
      </c>
      <c r="L7" s="706">
        <v>26528</v>
      </c>
      <c r="M7" s="706">
        <v>304459</v>
      </c>
      <c r="N7" s="706">
        <v>478763</v>
      </c>
      <c r="O7" s="706">
        <v>395056</v>
      </c>
      <c r="P7" s="706">
        <v>2436885</v>
      </c>
      <c r="Q7" s="708"/>
      <c r="R7" s="709"/>
      <c r="S7" s="709"/>
      <c r="T7" s="709"/>
      <c r="U7" s="709"/>
      <c r="V7" s="709"/>
      <c r="W7" s="709"/>
      <c r="X7" s="709"/>
      <c r="Y7" s="709"/>
      <c r="Z7" s="709"/>
      <c r="AA7" s="709"/>
      <c r="AB7" s="709"/>
      <c r="AC7" s="709"/>
      <c r="AD7" s="709"/>
      <c r="AE7" s="709"/>
      <c r="AF7" s="710"/>
      <c r="AG7" s="710"/>
      <c r="AH7" s="710"/>
      <c r="AJ7" s="710"/>
      <c r="AK7" s="710"/>
      <c r="AL7" s="710"/>
      <c r="AM7" s="710"/>
      <c r="AN7" s="710"/>
      <c r="AO7" s="710"/>
      <c r="AP7" s="710"/>
      <c r="AQ7" s="710"/>
      <c r="AR7" s="710"/>
      <c r="AS7" s="710"/>
      <c r="AT7" s="710"/>
      <c r="AU7" s="710"/>
      <c r="AV7" s="710"/>
      <c r="AW7" s="710"/>
    </row>
    <row r="8" spans="2:49" s="622" customFormat="1" ht="21" customHeight="1">
      <c r="B8" s="623" t="s">
        <v>186</v>
      </c>
      <c r="C8" s="706">
        <v>4515890</v>
      </c>
      <c r="D8" s="706">
        <v>235774</v>
      </c>
      <c r="E8" s="707">
        <v>1187</v>
      </c>
      <c r="F8" s="706">
        <v>33084</v>
      </c>
      <c r="G8" s="706">
        <v>132247</v>
      </c>
      <c r="H8" s="706">
        <v>47403</v>
      </c>
      <c r="I8" s="706">
        <v>11458</v>
      </c>
      <c r="J8" s="706">
        <v>10395</v>
      </c>
      <c r="K8" s="706">
        <v>3513006</v>
      </c>
      <c r="L8" s="706">
        <v>21414</v>
      </c>
      <c r="M8" s="706">
        <v>296745</v>
      </c>
      <c r="N8" s="706">
        <v>451237</v>
      </c>
      <c r="O8" s="706">
        <v>347598</v>
      </c>
      <c r="P8" s="706">
        <v>2396012</v>
      </c>
      <c r="Q8" s="708"/>
      <c r="R8" s="709"/>
      <c r="S8" s="709"/>
      <c r="T8" s="709"/>
      <c r="U8" s="709"/>
      <c r="V8" s="709"/>
      <c r="W8" s="709"/>
      <c r="X8" s="709"/>
      <c r="Y8" s="709"/>
      <c r="Z8" s="709"/>
      <c r="AA8" s="709"/>
      <c r="AB8" s="709"/>
      <c r="AC8" s="709"/>
      <c r="AD8" s="709"/>
      <c r="AE8" s="709"/>
      <c r="AF8" s="710"/>
      <c r="AG8" s="710"/>
      <c r="AH8" s="710"/>
      <c r="AJ8" s="710"/>
      <c r="AK8" s="710"/>
      <c r="AL8" s="710"/>
      <c r="AM8" s="710"/>
      <c r="AN8" s="710"/>
      <c r="AO8" s="710"/>
      <c r="AP8" s="710"/>
      <c r="AQ8" s="710"/>
      <c r="AR8" s="710"/>
      <c r="AS8" s="710"/>
      <c r="AT8" s="710"/>
      <c r="AU8" s="710"/>
      <c r="AV8" s="710"/>
      <c r="AW8" s="710"/>
    </row>
    <row r="9" spans="2:49" s="628" customFormat="1" ht="21" customHeight="1">
      <c r="B9" s="624" t="s">
        <v>187</v>
      </c>
      <c r="C9" s="711">
        <v>970367</v>
      </c>
      <c r="D9" s="711">
        <v>95879</v>
      </c>
      <c r="E9" s="712">
        <v>318</v>
      </c>
      <c r="F9" s="711">
        <v>10274</v>
      </c>
      <c r="G9" s="711">
        <v>57171</v>
      </c>
      <c r="H9" s="711">
        <v>23008</v>
      </c>
      <c r="I9" s="711">
        <v>3974</v>
      </c>
      <c r="J9" s="711">
        <v>1134</v>
      </c>
      <c r="K9" s="711">
        <v>653134</v>
      </c>
      <c r="L9" s="711">
        <v>6567</v>
      </c>
      <c r="M9" s="711">
        <v>132543</v>
      </c>
      <c r="N9" s="711">
        <v>214981</v>
      </c>
      <c r="O9" s="711">
        <v>116277</v>
      </c>
      <c r="P9" s="711">
        <v>182765</v>
      </c>
      <c r="Q9" s="713"/>
      <c r="R9" s="714"/>
      <c r="S9" s="715"/>
      <c r="T9" s="716"/>
      <c r="U9" s="717"/>
      <c r="V9" s="717"/>
      <c r="W9" s="716"/>
      <c r="X9" s="716"/>
      <c r="Y9" s="716"/>
      <c r="Z9" s="716"/>
      <c r="AA9" s="716"/>
      <c r="AB9" s="716"/>
      <c r="AC9" s="716"/>
      <c r="AD9" s="716"/>
      <c r="AE9" s="716"/>
      <c r="AF9" s="716"/>
      <c r="AG9" s="716"/>
      <c r="AH9" s="716"/>
      <c r="AJ9" s="716"/>
      <c r="AK9" s="716"/>
      <c r="AL9" s="716"/>
      <c r="AM9" s="716"/>
      <c r="AN9" s="716"/>
      <c r="AO9" s="716"/>
      <c r="AP9" s="716"/>
      <c r="AQ9" s="716"/>
      <c r="AR9" s="716"/>
      <c r="AS9" s="716"/>
      <c r="AT9" s="716"/>
      <c r="AU9" s="716"/>
      <c r="AV9" s="716"/>
      <c r="AW9" s="716"/>
    </row>
    <row r="10" spans="2:49" s="628" customFormat="1" ht="21" customHeight="1">
      <c r="B10" s="629" t="s">
        <v>188</v>
      </c>
      <c r="C10" s="711">
        <v>883659</v>
      </c>
      <c r="D10" s="711">
        <v>87044</v>
      </c>
      <c r="E10" s="712">
        <v>556</v>
      </c>
      <c r="F10" s="711">
        <v>16802</v>
      </c>
      <c r="G10" s="711">
        <v>52534</v>
      </c>
      <c r="H10" s="711">
        <v>12396</v>
      </c>
      <c r="I10" s="711">
        <v>3035</v>
      </c>
      <c r="J10" s="711">
        <v>1720</v>
      </c>
      <c r="K10" s="711">
        <v>585904</v>
      </c>
      <c r="L10" s="711">
        <v>11152</v>
      </c>
      <c r="M10" s="711">
        <v>110753</v>
      </c>
      <c r="N10" s="711">
        <v>116516</v>
      </c>
      <c r="O10" s="711">
        <v>91901</v>
      </c>
      <c r="P10" s="711">
        <v>255581</v>
      </c>
      <c r="Q10" s="713"/>
      <c r="R10" s="714"/>
      <c r="S10" s="715"/>
      <c r="T10" s="716"/>
      <c r="U10" s="717"/>
      <c r="V10" s="717"/>
      <c r="W10" s="716"/>
      <c r="X10" s="716"/>
      <c r="Y10" s="716"/>
      <c r="Z10" s="716"/>
      <c r="AA10" s="716"/>
      <c r="AB10" s="716"/>
      <c r="AC10" s="716"/>
      <c r="AD10" s="716"/>
      <c r="AE10" s="716"/>
      <c r="AF10" s="716"/>
      <c r="AG10" s="716"/>
      <c r="AH10" s="716"/>
      <c r="AJ10" s="716"/>
      <c r="AK10" s="716"/>
      <c r="AL10" s="716"/>
      <c r="AM10" s="716"/>
      <c r="AN10" s="716"/>
      <c r="AO10" s="716"/>
      <c r="AP10" s="716"/>
      <c r="AQ10" s="716"/>
      <c r="AR10" s="716"/>
      <c r="AS10" s="716"/>
      <c r="AT10" s="716"/>
      <c r="AU10" s="716"/>
      <c r="AV10" s="716"/>
      <c r="AW10" s="716"/>
    </row>
    <row r="11" spans="2:49" s="628" customFormat="1" ht="21" customHeight="1">
      <c r="B11" s="629" t="s">
        <v>189</v>
      </c>
      <c r="C11" s="711">
        <v>96985</v>
      </c>
      <c r="D11" s="711">
        <v>5458</v>
      </c>
      <c r="E11" s="712">
        <v>57</v>
      </c>
      <c r="F11" s="711">
        <v>1013</v>
      </c>
      <c r="G11" s="711">
        <v>2836</v>
      </c>
      <c r="H11" s="711">
        <v>1024</v>
      </c>
      <c r="I11" s="711">
        <v>274</v>
      </c>
      <c r="J11" s="711">
        <v>254</v>
      </c>
      <c r="K11" s="711">
        <v>77636</v>
      </c>
      <c r="L11" s="711">
        <v>635</v>
      </c>
      <c r="M11" s="711">
        <v>6487</v>
      </c>
      <c r="N11" s="711">
        <v>10146</v>
      </c>
      <c r="O11" s="711">
        <v>8321</v>
      </c>
      <c r="P11" s="711">
        <v>52047</v>
      </c>
      <c r="Q11" s="713"/>
      <c r="R11" s="714"/>
      <c r="S11" s="715"/>
      <c r="T11" s="716"/>
      <c r="U11" s="717"/>
      <c r="V11" s="717"/>
      <c r="W11" s="716"/>
      <c r="X11" s="716"/>
      <c r="Y11" s="716"/>
      <c r="Z11" s="716"/>
      <c r="AA11" s="716"/>
      <c r="AB11" s="716"/>
      <c r="AC11" s="716"/>
      <c r="AD11" s="716"/>
      <c r="AE11" s="716"/>
      <c r="AF11" s="716"/>
      <c r="AG11" s="716"/>
      <c r="AH11" s="716"/>
      <c r="AJ11" s="716"/>
      <c r="AK11" s="716"/>
      <c r="AL11" s="716"/>
      <c r="AM11" s="716"/>
      <c r="AN11" s="716"/>
      <c r="AO11" s="716"/>
      <c r="AP11" s="716"/>
      <c r="AQ11" s="716"/>
      <c r="AR11" s="716"/>
      <c r="AS11" s="716"/>
      <c r="AT11" s="716"/>
      <c r="AU11" s="716"/>
      <c r="AV11" s="716"/>
      <c r="AW11" s="716"/>
    </row>
    <row r="12" spans="2:49" s="628" customFormat="1" ht="21" customHeight="1">
      <c r="B12" s="630" t="s">
        <v>190</v>
      </c>
      <c r="C12" s="711">
        <v>2394224</v>
      </c>
      <c r="D12" s="711">
        <v>35666</v>
      </c>
      <c r="E12" s="712">
        <v>238</v>
      </c>
      <c r="F12" s="711">
        <v>2818</v>
      </c>
      <c r="G12" s="711">
        <v>13726</v>
      </c>
      <c r="H12" s="711">
        <v>8174</v>
      </c>
      <c r="I12" s="711">
        <v>3666</v>
      </c>
      <c r="J12" s="711">
        <v>7044</v>
      </c>
      <c r="K12" s="711">
        <v>2100762</v>
      </c>
      <c r="L12" s="711">
        <v>1677</v>
      </c>
      <c r="M12" s="711">
        <v>32552</v>
      </c>
      <c r="N12" s="711">
        <v>81741</v>
      </c>
      <c r="O12" s="711">
        <v>115549</v>
      </c>
      <c r="P12" s="711">
        <v>1869242</v>
      </c>
      <c r="Q12" s="713"/>
      <c r="R12" s="714"/>
      <c r="S12" s="715"/>
      <c r="T12" s="716"/>
      <c r="U12" s="717"/>
      <c r="V12" s="717"/>
      <c r="W12" s="716"/>
      <c r="X12" s="716"/>
      <c r="Y12" s="716"/>
      <c r="Z12" s="716"/>
      <c r="AA12" s="716"/>
      <c r="AB12" s="716"/>
      <c r="AC12" s="716"/>
      <c r="AD12" s="716"/>
      <c r="AE12" s="716"/>
      <c r="AF12" s="716"/>
      <c r="AG12" s="716"/>
      <c r="AH12" s="716"/>
      <c r="AJ12" s="716"/>
      <c r="AK12" s="716"/>
      <c r="AL12" s="716"/>
      <c r="AM12" s="716"/>
      <c r="AN12" s="716"/>
      <c r="AO12" s="716"/>
      <c r="AP12" s="716"/>
      <c r="AQ12" s="716"/>
      <c r="AR12" s="716"/>
      <c r="AS12" s="716"/>
      <c r="AT12" s="716"/>
      <c r="AU12" s="716"/>
      <c r="AV12" s="716"/>
      <c r="AW12" s="716"/>
    </row>
    <row r="13" spans="2:49" s="628" customFormat="1" ht="21" customHeight="1">
      <c r="B13" s="624" t="s">
        <v>191</v>
      </c>
      <c r="C13" s="711">
        <v>170655</v>
      </c>
      <c r="D13" s="711">
        <v>11728</v>
      </c>
      <c r="E13" s="712">
        <v>18</v>
      </c>
      <c r="F13" s="711">
        <v>2177</v>
      </c>
      <c r="G13" s="711">
        <v>5980</v>
      </c>
      <c r="H13" s="711">
        <v>2801</v>
      </c>
      <c r="I13" s="711">
        <v>509</v>
      </c>
      <c r="J13" s="711">
        <v>243</v>
      </c>
      <c r="K13" s="711">
        <v>95570</v>
      </c>
      <c r="L13" s="711">
        <v>1381</v>
      </c>
      <c r="M13" s="711">
        <v>14410</v>
      </c>
      <c r="N13" s="711">
        <v>27852</v>
      </c>
      <c r="O13" s="711">
        <v>15550</v>
      </c>
      <c r="P13" s="711">
        <v>36377</v>
      </c>
      <c r="Q13" s="713"/>
      <c r="R13" s="714"/>
      <c r="S13" s="715"/>
      <c r="T13" s="716"/>
      <c r="U13" s="717"/>
      <c r="V13" s="717"/>
      <c r="W13" s="716"/>
      <c r="X13" s="716"/>
      <c r="Y13" s="716"/>
      <c r="Z13" s="716"/>
      <c r="AA13" s="716"/>
      <c r="AB13" s="716"/>
      <c r="AC13" s="716"/>
      <c r="AD13" s="716"/>
      <c r="AE13" s="716"/>
      <c r="AF13" s="716"/>
      <c r="AG13" s="716"/>
      <c r="AH13" s="716"/>
      <c r="AJ13" s="716"/>
      <c r="AK13" s="716"/>
      <c r="AL13" s="716"/>
      <c r="AM13" s="716"/>
      <c r="AN13" s="716"/>
      <c r="AO13" s="716"/>
      <c r="AP13" s="716"/>
      <c r="AQ13" s="716"/>
      <c r="AR13" s="716"/>
      <c r="AS13" s="716"/>
      <c r="AT13" s="716"/>
      <c r="AU13" s="716"/>
      <c r="AV13" s="716"/>
      <c r="AW13" s="716"/>
    </row>
    <row r="14" spans="2:49" s="622" customFormat="1" ht="21" customHeight="1">
      <c r="B14" s="618" t="s">
        <v>46</v>
      </c>
      <c r="C14" s="706">
        <v>139799</v>
      </c>
      <c r="D14" s="706">
        <v>11580</v>
      </c>
      <c r="E14" s="707">
        <v>48</v>
      </c>
      <c r="F14" s="706">
        <v>4081</v>
      </c>
      <c r="G14" s="706">
        <v>2886</v>
      </c>
      <c r="H14" s="706">
        <v>2507</v>
      </c>
      <c r="I14" s="706">
        <v>1540</v>
      </c>
      <c r="J14" s="706">
        <v>519</v>
      </c>
      <c r="K14" s="706">
        <v>123793</v>
      </c>
      <c r="L14" s="706">
        <v>1684</v>
      </c>
      <c r="M14" s="706">
        <v>6603</v>
      </c>
      <c r="N14" s="706">
        <v>27259</v>
      </c>
      <c r="O14" s="706">
        <v>47431</v>
      </c>
      <c r="P14" s="706">
        <v>40816</v>
      </c>
      <c r="Q14" s="708"/>
      <c r="R14" s="709"/>
      <c r="S14" s="718"/>
      <c r="T14" s="710"/>
      <c r="U14" s="719"/>
      <c r="V14" s="719"/>
      <c r="W14" s="710"/>
      <c r="X14" s="710"/>
      <c r="Y14" s="710"/>
      <c r="Z14" s="710"/>
      <c r="AA14" s="710"/>
      <c r="AB14" s="710"/>
      <c r="AC14" s="710"/>
      <c r="AD14" s="710"/>
      <c r="AE14" s="710"/>
      <c r="AF14" s="710"/>
      <c r="AG14" s="710"/>
      <c r="AH14" s="710"/>
      <c r="AJ14" s="710"/>
      <c r="AK14" s="710"/>
      <c r="AL14" s="710"/>
      <c r="AM14" s="710"/>
      <c r="AN14" s="710"/>
      <c r="AO14" s="710"/>
      <c r="AP14" s="710"/>
      <c r="AQ14" s="710"/>
      <c r="AR14" s="710"/>
      <c r="AS14" s="710"/>
      <c r="AT14" s="710"/>
      <c r="AU14" s="710"/>
      <c r="AV14" s="710"/>
      <c r="AW14" s="710"/>
    </row>
    <row r="15" spans="2:49" s="622" customFormat="1" ht="21" customHeight="1">
      <c r="B15" s="631" t="s">
        <v>47</v>
      </c>
      <c r="C15" s="706">
        <v>7484</v>
      </c>
      <c r="D15" s="706">
        <v>11628</v>
      </c>
      <c r="E15" s="707">
        <v>11</v>
      </c>
      <c r="F15" s="706">
        <v>10889</v>
      </c>
      <c r="G15" s="706">
        <v>694</v>
      </c>
      <c r="H15" s="706">
        <v>32</v>
      </c>
      <c r="I15" s="706">
        <v>1</v>
      </c>
      <c r="J15" s="706">
        <v>1</v>
      </c>
      <c r="K15" s="706">
        <v>4893</v>
      </c>
      <c r="L15" s="706">
        <v>3430</v>
      </c>
      <c r="M15" s="706">
        <v>1112</v>
      </c>
      <c r="N15" s="706">
        <v>267</v>
      </c>
      <c r="O15" s="706">
        <v>26</v>
      </c>
      <c r="P15" s="706">
        <v>58</v>
      </c>
      <c r="Q15" s="708"/>
      <c r="R15" s="709"/>
      <c r="S15" s="718"/>
      <c r="T15" s="710"/>
      <c r="U15" s="719"/>
      <c r="V15" s="719"/>
      <c r="W15" s="710"/>
      <c r="X15" s="710"/>
      <c r="Y15" s="710"/>
      <c r="Z15" s="710"/>
      <c r="AA15" s="710"/>
      <c r="AB15" s="710"/>
      <c r="AC15" s="710"/>
      <c r="AD15" s="710"/>
      <c r="AE15" s="710"/>
      <c r="AF15" s="710"/>
      <c r="AG15" s="710"/>
      <c r="AH15" s="710"/>
      <c r="AJ15" s="710"/>
      <c r="AK15" s="710"/>
      <c r="AL15" s="710"/>
      <c r="AM15" s="710"/>
      <c r="AN15" s="710"/>
      <c r="AO15" s="710"/>
      <c r="AP15" s="710"/>
      <c r="AQ15" s="710"/>
      <c r="AR15" s="710"/>
      <c r="AS15" s="710"/>
      <c r="AT15" s="710"/>
      <c r="AU15" s="710"/>
      <c r="AV15" s="710"/>
      <c r="AW15" s="710"/>
    </row>
    <row r="16" spans="2:49" s="698" customFormat="1" ht="18" customHeight="1">
      <c r="B16" s="5887"/>
      <c r="C16" s="5874" t="s">
        <v>778</v>
      </c>
      <c r="D16" s="5874"/>
      <c r="E16" s="5874"/>
      <c r="F16" s="5874"/>
      <c r="G16" s="5874"/>
      <c r="H16" s="5874"/>
      <c r="I16" s="5874"/>
      <c r="J16" s="5874"/>
      <c r="K16" s="5888" t="s">
        <v>824</v>
      </c>
      <c r="L16" s="5888"/>
      <c r="M16" s="5888"/>
      <c r="N16" s="5888"/>
      <c r="O16" s="5888"/>
      <c r="P16" s="5889"/>
      <c r="Q16" s="697"/>
    </row>
    <row r="17" spans="2:17" ht="52.5" customHeight="1">
      <c r="B17" s="5887"/>
      <c r="C17" s="633" t="s">
        <v>825</v>
      </c>
      <c r="D17" s="633" t="s">
        <v>177</v>
      </c>
      <c r="E17" s="632" t="s">
        <v>826</v>
      </c>
      <c r="F17" s="633" t="s">
        <v>827</v>
      </c>
      <c r="G17" s="633" t="s">
        <v>828</v>
      </c>
      <c r="H17" s="633" t="s">
        <v>829</v>
      </c>
      <c r="I17" s="633" t="s">
        <v>830</v>
      </c>
      <c r="J17" s="633" t="s">
        <v>831</v>
      </c>
      <c r="K17" s="632" t="s">
        <v>177</v>
      </c>
      <c r="L17" s="632" t="s">
        <v>827</v>
      </c>
      <c r="M17" s="632" t="s">
        <v>828</v>
      </c>
      <c r="N17" s="632" t="s">
        <v>829</v>
      </c>
      <c r="O17" s="632" t="s">
        <v>832</v>
      </c>
      <c r="P17" s="634" t="s">
        <v>831</v>
      </c>
      <c r="Q17" s="720"/>
    </row>
    <row r="18" spans="2:17" s="698" customFormat="1" ht="18" customHeight="1">
      <c r="B18" s="5887"/>
      <c r="C18" s="617" t="s">
        <v>747</v>
      </c>
      <c r="D18" s="5866" t="s">
        <v>263</v>
      </c>
      <c r="E18" s="5866"/>
      <c r="F18" s="5866"/>
      <c r="G18" s="5866"/>
      <c r="H18" s="5866"/>
      <c r="I18" s="5866"/>
      <c r="J18" s="5866"/>
      <c r="K18" s="5866" t="s">
        <v>747</v>
      </c>
      <c r="L18" s="5866"/>
      <c r="M18" s="5866"/>
      <c r="N18" s="5866"/>
      <c r="O18" s="5866"/>
      <c r="P18" s="5862"/>
      <c r="Q18" s="697"/>
    </row>
    <row r="19" spans="2:17" s="663" customFormat="1" ht="6" customHeight="1">
      <c r="B19" s="721"/>
      <c r="C19" s="722"/>
      <c r="D19" s="722"/>
      <c r="E19" s="722"/>
      <c r="F19" s="722"/>
      <c r="G19" s="722"/>
      <c r="H19" s="722"/>
      <c r="I19" s="722"/>
      <c r="J19" s="722"/>
      <c r="K19" s="721"/>
      <c r="L19" s="721"/>
      <c r="M19" s="721"/>
      <c r="N19" s="721"/>
      <c r="O19" s="721"/>
      <c r="P19" s="721"/>
      <c r="Q19" s="723"/>
    </row>
    <row r="20" spans="2:17" s="664" customFormat="1" ht="12" customHeight="1">
      <c r="B20" s="5856" t="s">
        <v>200</v>
      </c>
      <c r="C20" s="5856"/>
      <c r="D20" s="5856"/>
      <c r="E20" s="5856"/>
      <c r="F20" s="5856"/>
      <c r="G20" s="5856"/>
      <c r="H20" s="5856"/>
      <c r="I20" s="5856"/>
      <c r="J20" s="5856"/>
      <c r="K20" s="5856"/>
      <c r="L20" s="5856"/>
      <c r="M20" s="5856"/>
      <c r="N20" s="5856"/>
      <c r="O20" s="5856"/>
      <c r="P20" s="5856"/>
    </row>
    <row r="21" spans="2:17" s="665" customFormat="1" ht="12" customHeight="1">
      <c r="B21" s="5856" t="s">
        <v>760</v>
      </c>
      <c r="C21" s="5856"/>
      <c r="D21" s="5856"/>
      <c r="E21" s="5856"/>
      <c r="F21" s="5856"/>
      <c r="G21" s="5856"/>
      <c r="H21" s="5856"/>
      <c r="I21" s="5856"/>
      <c r="J21" s="5677"/>
      <c r="K21" s="5677"/>
      <c r="L21" s="5677"/>
      <c r="M21" s="5677"/>
      <c r="N21" s="5677"/>
      <c r="O21" s="5677"/>
      <c r="P21" s="5677"/>
    </row>
    <row r="22" spans="2:17" s="666" customFormat="1" ht="12" customHeight="1">
      <c r="B22" s="5856" t="s">
        <v>788</v>
      </c>
      <c r="C22" s="5856"/>
      <c r="D22" s="5856"/>
      <c r="E22" s="5856"/>
      <c r="F22" s="5856"/>
      <c r="G22" s="5856"/>
      <c r="H22" s="5856"/>
      <c r="I22" s="5856"/>
      <c r="J22" s="5677"/>
      <c r="K22" s="5677"/>
      <c r="L22" s="5677"/>
      <c r="M22" s="5677"/>
      <c r="N22" s="5677"/>
      <c r="O22" s="5677"/>
      <c r="P22" s="5677"/>
    </row>
    <row r="23" spans="2:17" s="666" customFormat="1" ht="6" customHeight="1">
      <c r="B23" s="724"/>
      <c r="C23" s="724"/>
      <c r="D23" s="724"/>
      <c r="E23" s="724"/>
      <c r="F23" s="724"/>
      <c r="G23" s="724"/>
      <c r="H23" s="724"/>
      <c r="I23" s="724"/>
      <c r="J23" s="725"/>
      <c r="K23" s="725"/>
      <c r="L23" s="725"/>
      <c r="M23" s="725"/>
      <c r="N23" s="725"/>
      <c r="O23" s="725"/>
      <c r="P23" s="725"/>
    </row>
    <row r="24" spans="2:17" s="698" customFormat="1" ht="12" customHeight="1">
      <c r="B24" s="5302" t="s">
        <v>64</v>
      </c>
      <c r="C24" s="5302"/>
      <c r="D24" s="5302"/>
      <c r="E24" s="5302"/>
      <c r="F24" s="5302"/>
      <c r="G24" s="5302"/>
      <c r="H24" s="5302"/>
      <c r="I24" s="5302"/>
      <c r="J24" s="5302"/>
      <c r="Q24" s="726"/>
    </row>
    <row r="25" spans="2:17" ht="12" customHeight="1">
      <c r="B25" s="5858" t="s">
        <v>833</v>
      </c>
      <c r="C25" s="5858"/>
      <c r="D25" s="5858"/>
      <c r="E25" s="5858" t="s">
        <v>834</v>
      </c>
      <c r="F25" s="5858"/>
      <c r="G25" s="5858"/>
      <c r="H25" s="5858"/>
      <c r="I25" s="5858"/>
      <c r="J25" s="727"/>
      <c r="K25" s="727"/>
      <c r="L25" s="727"/>
      <c r="M25" s="727"/>
      <c r="N25" s="727"/>
      <c r="O25" s="727"/>
      <c r="P25" s="727"/>
      <c r="Q25" s="727"/>
    </row>
    <row r="26" spans="2:17" ht="12" customHeight="1">
      <c r="B26" s="5858" t="s">
        <v>835</v>
      </c>
      <c r="C26" s="5858"/>
      <c r="D26" s="5858"/>
      <c r="E26" s="5858" t="s">
        <v>836</v>
      </c>
      <c r="F26" s="5858"/>
      <c r="G26" s="5858"/>
      <c r="H26" s="5858"/>
      <c r="I26" s="5858"/>
      <c r="J26" s="727"/>
      <c r="K26" s="727"/>
      <c r="L26" s="727"/>
      <c r="M26" s="727"/>
      <c r="N26" s="727"/>
      <c r="O26" s="727"/>
      <c r="P26" s="727"/>
      <c r="Q26" s="727"/>
    </row>
    <row r="27" spans="2:17">
      <c r="C27" s="728"/>
      <c r="D27" s="728"/>
      <c r="E27" s="728"/>
      <c r="F27" s="728"/>
      <c r="G27" s="728"/>
      <c r="H27" s="728"/>
      <c r="I27" s="728"/>
      <c r="J27" s="728"/>
      <c r="K27" s="728"/>
      <c r="L27" s="728"/>
      <c r="M27" s="728"/>
      <c r="N27" s="728"/>
      <c r="O27" s="728"/>
      <c r="P27" s="728"/>
      <c r="Q27" s="727"/>
    </row>
    <row r="28" spans="2:17">
      <c r="C28" s="729"/>
      <c r="D28" s="729"/>
      <c r="E28" s="730"/>
      <c r="F28" s="729"/>
      <c r="G28" s="729"/>
      <c r="H28" s="729"/>
      <c r="I28" s="729"/>
      <c r="J28" s="729"/>
      <c r="K28" s="729"/>
      <c r="L28" s="729"/>
      <c r="M28" s="729"/>
      <c r="N28" s="729"/>
      <c r="O28" s="729"/>
      <c r="P28" s="729"/>
      <c r="Q28" s="727"/>
    </row>
    <row r="29" spans="2:17">
      <c r="B29" s="731"/>
      <c r="C29" s="729"/>
      <c r="D29" s="729"/>
      <c r="E29" s="730"/>
      <c r="F29" s="729"/>
      <c r="G29" s="729"/>
      <c r="H29" s="729"/>
      <c r="I29" s="729"/>
      <c r="J29" s="729"/>
      <c r="K29" s="729"/>
      <c r="L29" s="729"/>
      <c r="M29" s="729"/>
      <c r="N29" s="729"/>
      <c r="O29" s="729"/>
      <c r="P29" s="729"/>
      <c r="Q29" s="727"/>
    </row>
    <row r="30" spans="2:17">
      <c r="B30" s="731"/>
      <c r="C30" s="729"/>
      <c r="D30" s="729"/>
      <c r="E30" s="730"/>
      <c r="F30" s="729"/>
      <c r="G30" s="729"/>
      <c r="H30" s="729"/>
      <c r="I30" s="729"/>
      <c r="J30" s="729"/>
      <c r="K30" s="729"/>
      <c r="L30" s="729"/>
      <c r="M30" s="729"/>
      <c r="N30" s="729"/>
      <c r="O30" s="729"/>
      <c r="P30" s="729"/>
      <c r="Q30" s="727"/>
    </row>
    <row r="31" spans="2:17">
      <c r="C31" s="729"/>
      <c r="D31" s="729"/>
      <c r="E31" s="730"/>
      <c r="F31" s="729"/>
      <c r="G31" s="729"/>
      <c r="H31" s="729"/>
      <c r="I31" s="729"/>
      <c r="J31" s="729"/>
      <c r="K31" s="729"/>
      <c r="L31" s="729"/>
      <c r="M31" s="729"/>
      <c r="N31" s="729"/>
      <c r="O31" s="729"/>
      <c r="P31" s="729"/>
    </row>
    <row r="32" spans="2:17">
      <c r="C32" s="729"/>
      <c r="D32" s="729"/>
      <c r="E32" s="730"/>
      <c r="F32" s="729"/>
      <c r="G32" s="729"/>
      <c r="H32" s="729"/>
      <c r="I32" s="729"/>
      <c r="J32" s="729"/>
      <c r="K32" s="729"/>
      <c r="L32" s="729"/>
      <c r="M32" s="729"/>
      <c r="N32" s="729"/>
      <c r="O32" s="729"/>
      <c r="P32" s="729"/>
    </row>
    <row r="33" spans="3:16">
      <c r="C33" s="729"/>
      <c r="D33" s="729"/>
      <c r="E33" s="730"/>
      <c r="F33" s="729"/>
      <c r="G33" s="729"/>
      <c r="H33" s="729"/>
      <c r="I33" s="729"/>
      <c r="J33" s="729"/>
      <c r="K33" s="729"/>
      <c r="L33" s="729"/>
      <c r="M33" s="729"/>
      <c r="N33" s="729"/>
      <c r="O33" s="729"/>
      <c r="P33" s="729"/>
    </row>
    <row r="34" spans="3:16">
      <c r="C34" s="729"/>
      <c r="D34" s="729"/>
      <c r="E34" s="730"/>
      <c r="F34" s="729"/>
      <c r="G34" s="729"/>
      <c r="H34" s="729"/>
      <c r="I34" s="729"/>
      <c r="J34" s="729"/>
      <c r="K34" s="729"/>
      <c r="L34" s="729"/>
      <c r="M34" s="729"/>
      <c r="N34" s="729"/>
      <c r="O34" s="729"/>
      <c r="P34" s="729"/>
    </row>
    <row r="35" spans="3:16">
      <c r="C35" s="729"/>
      <c r="D35" s="729"/>
      <c r="E35" s="730"/>
      <c r="F35" s="729"/>
      <c r="G35" s="729"/>
      <c r="H35" s="729"/>
      <c r="I35" s="729"/>
      <c r="J35" s="729"/>
      <c r="K35" s="729"/>
      <c r="L35" s="729"/>
      <c r="M35" s="729"/>
      <c r="N35" s="729"/>
      <c r="O35" s="729"/>
      <c r="P35" s="729"/>
    </row>
    <row r="36" spans="3:16">
      <c r="C36" s="729"/>
      <c r="D36" s="729"/>
      <c r="E36" s="730"/>
      <c r="F36" s="729"/>
      <c r="G36" s="729"/>
      <c r="H36" s="729"/>
      <c r="I36" s="729"/>
      <c r="J36" s="729"/>
      <c r="K36" s="729"/>
      <c r="L36" s="729"/>
      <c r="M36" s="729"/>
      <c r="N36" s="729"/>
      <c r="O36" s="729"/>
      <c r="P36" s="729"/>
    </row>
    <row r="37" spans="3:16">
      <c r="C37" s="732"/>
      <c r="D37" s="732"/>
      <c r="E37" s="732"/>
      <c r="F37" s="732"/>
      <c r="G37" s="732"/>
      <c r="H37" s="732"/>
      <c r="I37" s="732"/>
      <c r="J37" s="732"/>
      <c r="K37" s="732"/>
      <c r="L37" s="732"/>
      <c r="M37" s="732"/>
      <c r="N37" s="732"/>
      <c r="O37" s="732"/>
      <c r="P37" s="732"/>
    </row>
    <row r="38" spans="3:16">
      <c r="C38" s="726"/>
      <c r="D38" s="726"/>
      <c r="E38" s="726"/>
      <c r="F38" s="726"/>
      <c r="G38" s="726"/>
      <c r="H38" s="726"/>
      <c r="I38" s="726"/>
      <c r="J38" s="726"/>
      <c r="K38" s="726"/>
      <c r="L38" s="726"/>
      <c r="M38" s="726"/>
      <c r="N38" s="726"/>
      <c r="O38" s="726"/>
      <c r="P38" s="726"/>
    </row>
    <row r="39" spans="3:16">
      <c r="C39" s="733"/>
      <c r="D39" s="733"/>
      <c r="E39" s="733"/>
      <c r="F39" s="733"/>
      <c r="G39" s="733"/>
      <c r="H39" s="733"/>
      <c r="I39" s="733"/>
      <c r="J39" s="733"/>
      <c r="K39" s="733"/>
      <c r="L39" s="733"/>
      <c r="M39" s="733"/>
      <c r="N39" s="733"/>
      <c r="O39" s="733"/>
      <c r="P39" s="733"/>
    </row>
    <row r="40" spans="3:16">
      <c r="C40" s="733"/>
      <c r="D40" s="733"/>
      <c r="E40" s="733"/>
      <c r="F40" s="733"/>
      <c r="G40" s="733"/>
      <c r="H40" s="733"/>
      <c r="I40" s="733"/>
      <c r="J40" s="733"/>
      <c r="K40" s="733"/>
      <c r="L40" s="733"/>
      <c r="M40" s="733"/>
      <c r="N40" s="733"/>
      <c r="O40" s="733"/>
      <c r="P40" s="733"/>
    </row>
    <row r="41" spans="3:16">
      <c r="C41" s="734"/>
      <c r="D41" s="734"/>
      <c r="E41" s="734"/>
      <c r="F41" s="734"/>
      <c r="G41" s="734"/>
      <c r="H41" s="734"/>
      <c r="I41" s="734"/>
      <c r="J41" s="734"/>
      <c r="K41" s="734"/>
      <c r="L41" s="734"/>
      <c r="M41" s="734"/>
      <c r="N41" s="734"/>
      <c r="O41" s="734"/>
      <c r="P41" s="734"/>
    </row>
    <row r="42" spans="3:16">
      <c r="C42" s="734"/>
      <c r="D42" s="734"/>
      <c r="E42" s="734"/>
      <c r="F42" s="734"/>
      <c r="G42" s="734"/>
      <c r="H42" s="734"/>
      <c r="I42" s="734"/>
      <c r="J42" s="734"/>
      <c r="K42" s="734"/>
      <c r="L42" s="734"/>
      <c r="M42" s="734"/>
      <c r="N42" s="734"/>
      <c r="O42" s="734"/>
      <c r="P42" s="734"/>
    </row>
    <row r="43" spans="3:16">
      <c r="C43" s="733"/>
      <c r="D43" s="733"/>
      <c r="E43" s="733"/>
      <c r="F43" s="733"/>
      <c r="G43" s="733"/>
      <c r="H43" s="733"/>
      <c r="I43" s="733"/>
      <c r="J43" s="733"/>
      <c r="K43" s="733"/>
      <c r="L43" s="733"/>
      <c r="M43" s="733"/>
      <c r="N43" s="733"/>
      <c r="O43" s="733"/>
      <c r="P43" s="733"/>
    </row>
    <row r="44" spans="3:16">
      <c r="C44" s="734"/>
      <c r="D44" s="734"/>
      <c r="E44" s="734"/>
      <c r="F44" s="734"/>
      <c r="G44" s="734"/>
      <c r="H44" s="734"/>
      <c r="I44" s="734"/>
      <c r="J44" s="734"/>
      <c r="K44" s="734"/>
      <c r="L44" s="734"/>
      <c r="M44" s="734"/>
      <c r="N44" s="734"/>
      <c r="O44" s="734"/>
      <c r="P44" s="734"/>
    </row>
  </sheetData>
  <mergeCells count="20">
    <mergeCell ref="B1:P1"/>
    <mergeCell ref="B2:P2"/>
    <mergeCell ref="B4:B6"/>
    <mergeCell ref="C4:J4"/>
    <mergeCell ref="K4:P4"/>
    <mergeCell ref="D6:J6"/>
    <mergeCell ref="K6:P6"/>
    <mergeCell ref="B26:D26"/>
    <mergeCell ref="E26:I26"/>
    <mergeCell ref="B16:B18"/>
    <mergeCell ref="C16:J16"/>
    <mergeCell ref="K16:P16"/>
    <mergeCell ref="D18:J18"/>
    <mergeCell ref="K18:P18"/>
    <mergeCell ref="B20:P20"/>
    <mergeCell ref="B21:P21"/>
    <mergeCell ref="B22:P22"/>
    <mergeCell ref="B24:J24"/>
    <mergeCell ref="B25:D25"/>
    <mergeCell ref="E25:I25"/>
  </mergeCells>
  <hyperlinks>
    <hyperlink ref="B25" r:id="rId1"/>
    <hyperlink ref="C5" r:id="rId2"/>
    <hyperlink ref="C17" r:id="rId3"/>
    <hyperlink ref="E26" r:id="rId4"/>
    <hyperlink ref="K4:P4" r:id="rId5" display="SAU"/>
    <hyperlink ref="K16:P16" r:id="rId6" display="UAA"/>
    <hyperlink ref="E25" r:id="rId7"/>
    <hyperlink ref="F5" r:id="rId8"/>
    <hyperlink ref="G5" r:id="rId9" display="1 ha a &lt; 5 ha"/>
    <hyperlink ref="H5" r:id="rId10" display="5 ha a &lt; 20 ha"/>
    <hyperlink ref="I5" r:id="rId11" display="20 ha a &lt; 50 ha"/>
    <hyperlink ref="J5" r:id="rId12" display="Superior ou igual 50 ha"/>
    <hyperlink ref="F17" r:id="rId13" display="Under 1 ha"/>
    <hyperlink ref="G17" r:id="rId14" display="1 ha to &lt; 5 ha"/>
    <hyperlink ref="H17" r:id="rId15" display="5 ha to &lt; 20 ha"/>
    <hyperlink ref="I17" r:id="rId16"/>
    <hyperlink ref="J17" r:id="rId17" display="Greater than or equal to 50 ha"/>
    <hyperlink ref="D5" r:id="rId18"/>
    <hyperlink ref="D17" r:id="rId19"/>
    <hyperlink ref="B26" r:id="rId20"/>
    <hyperlink ref="R2" location="Indice!A1" display="(Voltar ao Índice)"/>
  </hyperlinks>
  <printOptions horizontalCentered="1"/>
  <pageMargins left="0.27559055118110237" right="0.27559055118110237" top="0.6692913385826772" bottom="0.27559055118110237" header="0" footer="0"/>
  <pageSetup paperSize="9" scale="94" orientation="portrait" r:id="rId21"/>
</worksheet>
</file>

<file path=xl/worksheets/sheet1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46"/>
  <sheetViews>
    <sheetView showGridLines="0" workbookViewId="0">
      <selection activeCell="B1" sqref="B1:L1"/>
    </sheetView>
  </sheetViews>
  <sheetFormatPr defaultColWidth="9.140625" defaultRowHeight="11.25"/>
  <cols>
    <col min="1" max="1" width="6.7109375" style="648" customWidth="1"/>
    <col min="2" max="2" width="13.7109375" style="648" customWidth="1"/>
    <col min="3" max="12" width="9" style="648" customWidth="1"/>
    <col min="13" max="13" width="6.7109375" style="648" customWidth="1"/>
    <col min="14" max="14" width="14.28515625" style="648" bestFit="1" customWidth="1"/>
    <col min="15" max="16384" width="9.140625" style="648"/>
  </cols>
  <sheetData>
    <row r="1" spans="2:23" s="646" customFormat="1" ht="30" customHeight="1">
      <c r="B1" s="5899" t="s">
        <v>837</v>
      </c>
      <c r="C1" s="5899"/>
      <c r="D1" s="5899"/>
      <c r="E1" s="5899"/>
      <c r="F1" s="5899"/>
      <c r="G1" s="5899"/>
      <c r="H1" s="5899"/>
      <c r="I1" s="5899"/>
      <c r="J1" s="5899"/>
      <c r="K1" s="5899"/>
      <c r="L1" s="5899"/>
    </row>
    <row r="2" spans="2:23" s="646" customFormat="1" ht="30" customHeight="1">
      <c r="B2" s="5899" t="s">
        <v>838</v>
      </c>
      <c r="C2" s="5899"/>
      <c r="D2" s="5899"/>
      <c r="E2" s="5899"/>
      <c r="F2" s="5899"/>
      <c r="G2" s="5899"/>
      <c r="H2" s="5899"/>
      <c r="I2" s="5899"/>
      <c r="J2" s="5899"/>
      <c r="K2" s="5899"/>
      <c r="L2" s="5899"/>
      <c r="N2" s="2153" t="s">
        <v>2381</v>
      </c>
    </row>
    <row r="3" spans="2:23" s="646" customFormat="1" ht="12" customHeight="1">
      <c r="B3" s="694"/>
      <c r="C3" s="694"/>
      <c r="D3" s="694"/>
      <c r="E3" s="694"/>
      <c r="F3" s="694"/>
      <c r="G3" s="694"/>
      <c r="H3" s="694"/>
      <c r="I3" s="694"/>
      <c r="J3" s="694"/>
      <c r="K3" s="694"/>
      <c r="L3" s="694"/>
    </row>
    <row r="4" spans="2:23" s="698" customFormat="1" ht="12.75" customHeight="1">
      <c r="B4" s="5894"/>
      <c r="C4" s="5874" t="s">
        <v>839</v>
      </c>
      <c r="D4" s="5874"/>
      <c r="E4" s="5883" t="s">
        <v>840</v>
      </c>
      <c r="F4" s="5883"/>
      <c r="G4" s="5883" t="s">
        <v>841</v>
      </c>
      <c r="H4" s="5883"/>
      <c r="I4" s="5900" t="s">
        <v>842</v>
      </c>
      <c r="J4" s="5901"/>
      <c r="K4" s="5900" t="s">
        <v>843</v>
      </c>
      <c r="L4" s="5904"/>
      <c r="M4" s="648"/>
    </row>
    <row r="5" spans="2:23" s="698" customFormat="1" ht="12.75" customHeight="1">
      <c r="B5" s="5894"/>
      <c r="C5" s="5874"/>
      <c r="D5" s="5874"/>
      <c r="E5" s="5883"/>
      <c r="F5" s="5883"/>
      <c r="G5" s="5883"/>
      <c r="H5" s="5883"/>
      <c r="I5" s="5902"/>
      <c r="J5" s="5903"/>
      <c r="K5" s="5902"/>
      <c r="L5" s="5905"/>
      <c r="M5" s="648"/>
    </row>
    <row r="6" spans="2:23" ht="22.5" customHeight="1">
      <c r="B6" s="5894"/>
      <c r="C6" s="735" t="s">
        <v>767</v>
      </c>
      <c r="D6" s="735" t="s">
        <v>816</v>
      </c>
      <c r="E6" s="735" t="s">
        <v>767</v>
      </c>
      <c r="F6" s="735" t="s">
        <v>816</v>
      </c>
      <c r="G6" s="735" t="s">
        <v>767</v>
      </c>
      <c r="H6" s="735" t="s">
        <v>816</v>
      </c>
      <c r="I6" s="735" t="s">
        <v>767</v>
      </c>
      <c r="J6" s="735" t="s">
        <v>816</v>
      </c>
      <c r="K6" s="735" t="s">
        <v>767</v>
      </c>
      <c r="L6" s="736" t="s">
        <v>816</v>
      </c>
    </row>
    <row r="7" spans="2:23" ht="15" customHeight="1">
      <c r="B7" s="5894"/>
      <c r="C7" s="617" t="s">
        <v>242</v>
      </c>
      <c r="D7" s="617" t="s">
        <v>747</v>
      </c>
      <c r="E7" s="737" t="s">
        <v>242</v>
      </c>
      <c r="F7" s="737" t="s">
        <v>747</v>
      </c>
      <c r="G7" s="737" t="s">
        <v>242</v>
      </c>
      <c r="H7" s="737" t="s">
        <v>747</v>
      </c>
      <c r="I7" s="737" t="s">
        <v>242</v>
      </c>
      <c r="J7" s="737" t="s">
        <v>747</v>
      </c>
      <c r="K7" s="737" t="s">
        <v>242</v>
      </c>
      <c r="L7" s="738" t="s">
        <v>747</v>
      </c>
    </row>
    <row r="8" spans="2:23" s="622" customFormat="1" ht="21" customHeight="1">
      <c r="B8" s="705" t="s">
        <v>17</v>
      </c>
      <c r="C8" s="706">
        <v>257736</v>
      </c>
      <c r="D8" s="706">
        <v>3641691</v>
      </c>
      <c r="E8" s="706">
        <v>165723</v>
      </c>
      <c r="F8" s="706">
        <v>1043298</v>
      </c>
      <c r="G8" s="706">
        <v>165266</v>
      </c>
      <c r="H8" s="706">
        <v>16331</v>
      </c>
      <c r="I8" s="706">
        <v>203995</v>
      </c>
      <c r="J8" s="706">
        <v>705120</v>
      </c>
      <c r="K8" s="706">
        <v>93839</v>
      </c>
      <c r="L8" s="706">
        <v>1876943</v>
      </c>
      <c r="M8" s="739"/>
      <c r="N8" s="739"/>
      <c r="O8" s="739"/>
      <c r="P8" s="739"/>
      <c r="Q8" s="739"/>
      <c r="R8" s="739"/>
      <c r="S8" s="739"/>
      <c r="T8" s="739"/>
      <c r="U8" s="739"/>
      <c r="V8" s="739"/>
      <c r="W8" s="739"/>
    </row>
    <row r="9" spans="2:23" s="622" customFormat="1" ht="21" customHeight="1">
      <c r="B9" s="623" t="s">
        <v>186</v>
      </c>
      <c r="C9" s="706">
        <v>234587</v>
      </c>
      <c r="D9" s="706">
        <v>3513006</v>
      </c>
      <c r="E9" s="706">
        <v>150484</v>
      </c>
      <c r="F9" s="706">
        <v>1019186</v>
      </c>
      <c r="G9" s="706">
        <v>153889</v>
      </c>
      <c r="H9" s="706">
        <v>15690</v>
      </c>
      <c r="I9" s="706">
        <v>188699</v>
      </c>
      <c r="J9" s="706">
        <v>700353</v>
      </c>
      <c r="K9" s="706">
        <v>84426</v>
      </c>
      <c r="L9" s="706">
        <v>1777776</v>
      </c>
      <c r="M9" s="739"/>
      <c r="N9" s="739"/>
      <c r="O9" s="739"/>
      <c r="P9" s="739"/>
      <c r="Q9" s="739"/>
      <c r="R9" s="739"/>
      <c r="S9" s="739"/>
      <c r="T9" s="739"/>
      <c r="U9" s="739"/>
      <c r="V9" s="739"/>
      <c r="W9" s="739"/>
    </row>
    <row r="10" spans="2:23" s="628" customFormat="1" ht="21" customHeight="1">
      <c r="B10" s="624" t="s">
        <v>187</v>
      </c>
      <c r="C10" s="711">
        <v>95560</v>
      </c>
      <c r="D10" s="711">
        <v>653134</v>
      </c>
      <c r="E10" s="711">
        <v>64795</v>
      </c>
      <c r="F10" s="711">
        <v>172305</v>
      </c>
      <c r="G10" s="711">
        <v>71900</v>
      </c>
      <c r="H10" s="711">
        <v>7025</v>
      </c>
      <c r="I10" s="711">
        <v>81380</v>
      </c>
      <c r="J10" s="711">
        <v>218773</v>
      </c>
      <c r="K10" s="711">
        <v>43096</v>
      </c>
      <c r="L10" s="711">
        <v>255032</v>
      </c>
      <c r="M10" s="740"/>
      <c r="N10" s="740"/>
      <c r="O10" s="741"/>
    </row>
    <row r="11" spans="2:23" s="628" customFormat="1" ht="21" customHeight="1">
      <c r="B11" s="629" t="s">
        <v>188</v>
      </c>
      <c r="C11" s="711">
        <v>86487</v>
      </c>
      <c r="D11" s="711">
        <v>585904</v>
      </c>
      <c r="E11" s="711">
        <v>58954</v>
      </c>
      <c r="F11" s="711">
        <v>188450</v>
      </c>
      <c r="G11" s="711">
        <v>63582</v>
      </c>
      <c r="H11" s="711">
        <v>6387</v>
      </c>
      <c r="I11" s="711">
        <v>68593</v>
      </c>
      <c r="J11" s="711">
        <v>148470</v>
      </c>
      <c r="K11" s="711">
        <v>23932</v>
      </c>
      <c r="L11" s="711">
        <v>242597</v>
      </c>
      <c r="M11" s="740"/>
      <c r="N11" s="740"/>
      <c r="O11" s="741"/>
    </row>
    <row r="12" spans="2:23" s="628" customFormat="1" ht="21" customHeight="1">
      <c r="B12" s="629" t="s">
        <v>189</v>
      </c>
      <c r="C12" s="711">
        <v>5401</v>
      </c>
      <c r="D12" s="711">
        <v>77636</v>
      </c>
      <c r="E12" s="711">
        <v>3794</v>
      </c>
      <c r="F12" s="711">
        <v>33532</v>
      </c>
      <c r="G12" s="711">
        <v>1453</v>
      </c>
      <c r="H12" s="711">
        <v>137</v>
      </c>
      <c r="I12" s="711">
        <v>2814</v>
      </c>
      <c r="J12" s="711">
        <v>14715</v>
      </c>
      <c r="K12" s="711">
        <v>1377</v>
      </c>
      <c r="L12" s="711">
        <v>29252</v>
      </c>
      <c r="M12" s="740"/>
      <c r="N12" s="740"/>
      <c r="O12" s="741"/>
    </row>
    <row r="13" spans="2:23" s="628" customFormat="1" ht="21" customHeight="1">
      <c r="B13" s="630" t="s">
        <v>190</v>
      </c>
      <c r="C13" s="711">
        <v>35428</v>
      </c>
      <c r="D13" s="711">
        <v>2100762</v>
      </c>
      <c r="E13" s="711">
        <v>18358</v>
      </c>
      <c r="F13" s="711">
        <v>598551</v>
      </c>
      <c r="G13" s="711">
        <v>10605</v>
      </c>
      <c r="H13" s="711">
        <v>1561</v>
      </c>
      <c r="I13" s="711">
        <v>24673</v>
      </c>
      <c r="J13" s="711">
        <v>270548</v>
      </c>
      <c r="K13" s="711">
        <v>14093</v>
      </c>
      <c r="L13" s="711">
        <v>1230103</v>
      </c>
      <c r="M13" s="740"/>
      <c r="N13" s="740"/>
      <c r="O13" s="741"/>
    </row>
    <row r="14" spans="2:23" s="628" customFormat="1" ht="21" customHeight="1">
      <c r="B14" s="624" t="s">
        <v>191</v>
      </c>
      <c r="C14" s="711">
        <v>11711</v>
      </c>
      <c r="D14" s="711">
        <v>95570</v>
      </c>
      <c r="E14" s="711">
        <v>4583</v>
      </c>
      <c r="F14" s="711">
        <v>26349</v>
      </c>
      <c r="G14" s="711">
        <v>6349</v>
      </c>
      <c r="H14" s="711">
        <v>581</v>
      </c>
      <c r="I14" s="711">
        <v>11238</v>
      </c>
      <c r="J14" s="711">
        <v>47847</v>
      </c>
      <c r="K14" s="711">
        <v>1930</v>
      </c>
      <c r="L14" s="711">
        <v>20792</v>
      </c>
      <c r="M14" s="740"/>
      <c r="N14" s="740"/>
      <c r="O14" s="741"/>
    </row>
    <row r="15" spans="2:23" s="622" customFormat="1" ht="21" customHeight="1">
      <c r="B15" s="618" t="s">
        <v>46</v>
      </c>
      <c r="C15" s="706">
        <v>11532</v>
      </c>
      <c r="D15" s="706">
        <v>123793</v>
      </c>
      <c r="E15" s="706">
        <v>6074</v>
      </c>
      <c r="F15" s="706">
        <v>22223</v>
      </c>
      <c r="G15" s="706">
        <v>7278</v>
      </c>
      <c r="H15" s="706">
        <v>526</v>
      </c>
      <c r="I15" s="706">
        <v>5049</v>
      </c>
      <c r="J15" s="706">
        <v>2400</v>
      </c>
      <c r="K15" s="706">
        <v>8052</v>
      </c>
      <c r="L15" s="706">
        <v>98643</v>
      </c>
      <c r="M15" s="739"/>
      <c r="N15" s="739"/>
      <c r="O15" s="742"/>
    </row>
    <row r="16" spans="2:23" s="622" customFormat="1" ht="21" customHeight="1">
      <c r="B16" s="631" t="s">
        <v>47</v>
      </c>
      <c r="C16" s="706">
        <v>11617</v>
      </c>
      <c r="D16" s="706">
        <v>4893</v>
      </c>
      <c r="E16" s="706">
        <v>9165</v>
      </c>
      <c r="F16" s="706">
        <v>1888</v>
      </c>
      <c r="G16" s="706">
        <v>4098</v>
      </c>
      <c r="H16" s="706">
        <v>114</v>
      </c>
      <c r="I16" s="706">
        <v>10247</v>
      </c>
      <c r="J16" s="706">
        <v>2367</v>
      </c>
      <c r="K16" s="706">
        <v>1361</v>
      </c>
      <c r="L16" s="706">
        <v>524</v>
      </c>
      <c r="M16" s="739"/>
      <c r="N16" s="739"/>
      <c r="O16" s="742"/>
    </row>
    <row r="17" spans="2:15" ht="12.75" customHeight="1">
      <c r="B17" s="5894"/>
      <c r="C17" s="5895" t="s">
        <v>844</v>
      </c>
      <c r="D17" s="5896"/>
      <c r="E17" s="5883" t="s">
        <v>845</v>
      </c>
      <c r="F17" s="5883"/>
      <c r="G17" s="5883" t="s">
        <v>846</v>
      </c>
      <c r="H17" s="5883"/>
      <c r="I17" s="5883" t="s">
        <v>847</v>
      </c>
      <c r="J17" s="5883"/>
      <c r="K17" s="5883" t="s">
        <v>848</v>
      </c>
      <c r="L17" s="5898"/>
      <c r="M17" s="616"/>
      <c r="N17" s="645"/>
      <c r="O17" s="741"/>
    </row>
    <row r="18" spans="2:15" ht="12.75" customHeight="1">
      <c r="B18" s="5894"/>
      <c r="C18" s="5896"/>
      <c r="D18" s="5896"/>
      <c r="E18" s="5883"/>
      <c r="F18" s="5883"/>
      <c r="G18" s="5883"/>
      <c r="H18" s="5883"/>
      <c r="I18" s="5883"/>
      <c r="J18" s="5883"/>
      <c r="K18" s="5883"/>
      <c r="L18" s="5898"/>
      <c r="M18" s="616"/>
      <c r="N18" s="616"/>
    </row>
    <row r="19" spans="2:15" ht="22.5" customHeight="1">
      <c r="B19" s="5894"/>
      <c r="C19" s="735" t="s">
        <v>778</v>
      </c>
      <c r="D19" s="735" t="s">
        <v>825</v>
      </c>
      <c r="E19" s="735" t="s">
        <v>778</v>
      </c>
      <c r="F19" s="735" t="s">
        <v>825</v>
      </c>
      <c r="G19" s="735" t="s">
        <v>778</v>
      </c>
      <c r="H19" s="735" t="s">
        <v>825</v>
      </c>
      <c r="I19" s="735" t="s">
        <v>778</v>
      </c>
      <c r="J19" s="735" t="s">
        <v>825</v>
      </c>
      <c r="K19" s="735" t="s">
        <v>778</v>
      </c>
      <c r="L19" s="736" t="s">
        <v>825</v>
      </c>
      <c r="M19" s="616"/>
      <c r="N19" s="616"/>
    </row>
    <row r="20" spans="2:15" ht="15" customHeight="1">
      <c r="B20" s="5894"/>
      <c r="C20" s="737" t="s">
        <v>263</v>
      </c>
      <c r="D20" s="737" t="s">
        <v>747</v>
      </c>
      <c r="E20" s="737" t="s">
        <v>263</v>
      </c>
      <c r="F20" s="737" t="s">
        <v>747</v>
      </c>
      <c r="G20" s="737" t="s">
        <v>263</v>
      </c>
      <c r="H20" s="737" t="s">
        <v>747</v>
      </c>
      <c r="I20" s="737" t="s">
        <v>263</v>
      </c>
      <c r="J20" s="737" t="s">
        <v>747</v>
      </c>
      <c r="K20" s="737" t="s">
        <v>263</v>
      </c>
      <c r="L20" s="738" t="s">
        <v>747</v>
      </c>
      <c r="M20" s="637"/>
      <c r="N20" s="616"/>
    </row>
    <row r="21" spans="2:15" s="746" customFormat="1" ht="6" customHeight="1">
      <c r="B21" s="743"/>
      <c r="C21" s="744"/>
      <c r="D21" s="744"/>
      <c r="E21" s="744"/>
      <c r="F21" s="744"/>
      <c r="G21" s="744"/>
      <c r="H21" s="744"/>
      <c r="I21" s="744"/>
      <c r="J21" s="744"/>
      <c r="K21" s="744"/>
      <c r="L21" s="744"/>
      <c r="M21" s="745"/>
      <c r="N21" s="745"/>
    </row>
    <row r="22" spans="2:15" s="664" customFormat="1" ht="12.75" customHeight="1">
      <c r="B22" s="5897" t="s">
        <v>200</v>
      </c>
      <c r="C22" s="5897"/>
      <c r="D22" s="5897"/>
      <c r="E22" s="5897"/>
      <c r="F22" s="5897"/>
      <c r="G22" s="4913"/>
      <c r="H22" s="4913"/>
      <c r="I22" s="4913"/>
      <c r="J22" s="4913"/>
      <c r="K22" s="4913"/>
    </row>
    <row r="23" spans="2:15" s="665" customFormat="1" ht="12.75" customHeight="1">
      <c r="B23" s="5856" t="s">
        <v>760</v>
      </c>
      <c r="C23" s="5856"/>
      <c r="D23" s="5856"/>
      <c r="E23" s="5856"/>
      <c r="F23" s="5856"/>
      <c r="G23" s="5856"/>
      <c r="H23" s="5856"/>
      <c r="I23" s="5856"/>
      <c r="J23" s="5857"/>
      <c r="K23" s="5857"/>
      <c r="L23" s="5857"/>
      <c r="M23" s="747"/>
    </row>
    <row r="24" spans="2:15" s="666" customFormat="1" ht="12.75" customHeight="1">
      <c r="B24" s="5856" t="s">
        <v>788</v>
      </c>
      <c r="C24" s="5856"/>
      <c r="D24" s="5856"/>
      <c r="E24" s="5856"/>
      <c r="F24" s="5856"/>
      <c r="G24" s="5856"/>
      <c r="H24" s="5856"/>
      <c r="I24" s="5856"/>
      <c r="J24" s="5677"/>
      <c r="K24" s="5677"/>
      <c r="L24" s="5677"/>
      <c r="M24" s="747"/>
    </row>
    <row r="25" spans="2:15" s="749" customFormat="1" ht="6" customHeight="1">
      <c r="B25" s="641"/>
      <c r="C25" s="641"/>
      <c r="D25" s="641"/>
      <c r="E25" s="641"/>
      <c r="F25" s="641"/>
      <c r="G25" s="641"/>
      <c r="H25" s="641"/>
      <c r="I25" s="641"/>
      <c r="J25" s="642"/>
      <c r="K25" s="642"/>
      <c r="L25" s="642"/>
      <c r="M25" s="748"/>
    </row>
    <row r="26" spans="2:15" s="750" customFormat="1" ht="12" customHeight="1">
      <c r="B26" s="5302" t="s">
        <v>64</v>
      </c>
      <c r="C26" s="5302"/>
      <c r="D26" s="5302"/>
      <c r="E26" s="5302"/>
      <c r="F26" s="5302"/>
      <c r="G26" s="642"/>
      <c r="H26" s="642"/>
      <c r="I26" s="642"/>
      <c r="J26" s="642"/>
      <c r="K26" s="642"/>
      <c r="L26" s="642"/>
      <c r="M26" s="748"/>
    </row>
    <row r="27" spans="2:15" s="750" customFormat="1" ht="12" customHeight="1">
      <c r="B27" s="5858" t="s">
        <v>849</v>
      </c>
      <c r="C27" s="5858"/>
      <c r="D27" s="5858"/>
      <c r="E27" s="5858"/>
      <c r="F27" s="642"/>
      <c r="G27" s="642"/>
      <c r="H27" s="642"/>
      <c r="I27" s="642"/>
      <c r="J27" s="642"/>
      <c r="K27" s="642"/>
      <c r="L27" s="642"/>
      <c r="M27" s="748"/>
    </row>
    <row r="28" spans="2:15" s="750" customFormat="1" ht="12" customHeight="1">
      <c r="B28" s="5858" t="s">
        <v>836</v>
      </c>
      <c r="C28" s="5858"/>
      <c r="D28" s="5858"/>
      <c r="E28" s="5858"/>
      <c r="F28" s="642"/>
      <c r="G28" s="642"/>
      <c r="H28" s="642"/>
      <c r="I28" s="642"/>
      <c r="J28" s="642"/>
      <c r="K28" s="642"/>
      <c r="L28" s="642"/>
      <c r="M28" s="748"/>
    </row>
    <row r="29" spans="2:15" s="750" customFormat="1">
      <c r="B29" s="751"/>
      <c r="C29" s="728"/>
      <c r="D29" s="728"/>
      <c r="E29" s="728"/>
      <c r="F29" s="728"/>
      <c r="G29" s="728"/>
      <c r="H29" s="728"/>
      <c r="I29" s="728"/>
      <c r="J29" s="728"/>
      <c r="K29" s="728"/>
      <c r="L29" s="728"/>
      <c r="M29" s="748"/>
    </row>
    <row r="30" spans="2:15">
      <c r="C30" s="729"/>
      <c r="D30" s="729"/>
      <c r="E30" s="729"/>
      <c r="F30" s="729"/>
      <c r="G30" s="729"/>
      <c r="H30" s="729"/>
      <c r="I30" s="729"/>
      <c r="J30" s="729"/>
      <c r="K30" s="729"/>
      <c r="L30" s="729"/>
      <c r="M30" s="752"/>
    </row>
    <row r="31" spans="2:15">
      <c r="C31" s="729"/>
      <c r="D31" s="729"/>
      <c r="E31" s="729"/>
      <c r="F31" s="729"/>
      <c r="G31" s="729"/>
      <c r="H31" s="729"/>
      <c r="I31" s="729"/>
      <c r="J31" s="729"/>
      <c r="K31" s="729"/>
      <c r="L31" s="729"/>
      <c r="M31" s="752"/>
    </row>
    <row r="32" spans="2:15">
      <c r="C32" s="729"/>
      <c r="D32" s="729"/>
      <c r="E32" s="729"/>
      <c r="F32" s="729"/>
      <c r="G32" s="729"/>
      <c r="H32" s="729"/>
      <c r="I32" s="729"/>
      <c r="J32" s="729"/>
      <c r="K32" s="729"/>
      <c r="L32" s="729"/>
      <c r="M32" s="752"/>
    </row>
    <row r="33" spans="3:12">
      <c r="C33" s="729"/>
      <c r="D33" s="729"/>
      <c r="E33" s="729"/>
      <c r="F33" s="729"/>
      <c r="G33" s="729"/>
      <c r="H33" s="729"/>
      <c r="I33" s="729"/>
      <c r="J33" s="729"/>
      <c r="K33" s="729"/>
      <c r="L33" s="729"/>
    </row>
    <row r="34" spans="3:12">
      <c r="C34" s="729"/>
      <c r="D34" s="729"/>
      <c r="E34" s="729"/>
      <c r="F34" s="729"/>
      <c r="G34" s="729"/>
      <c r="H34" s="729"/>
      <c r="I34" s="729"/>
      <c r="J34" s="729"/>
      <c r="K34" s="729"/>
      <c r="L34" s="729"/>
    </row>
    <row r="35" spans="3:12">
      <c r="C35" s="729"/>
      <c r="D35" s="729"/>
      <c r="E35" s="729"/>
      <c r="F35" s="729"/>
      <c r="G35" s="729"/>
      <c r="H35" s="729"/>
      <c r="I35" s="729"/>
      <c r="J35" s="729"/>
      <c r="K35" s="729"/>
      <c r="L35" s="729"/>
    </row>
    <row r="36" spans="3:12">
      <c r="C36" s="729"/>
      <c r="D36" s="729"/>
      <c r="E36" s="729"/>
      <c r="F36" s="729"/>
      <c r="G36" s="729"/>
      <c r="H36" s="729"/>
      <c r="I36" s="729"/>
      <c r="J36" s="729"/>
      <c r="K36" s="729"/>
      <c r="L36" s="729"/>
    </row>
    <row r="37" spans="3:12">
      <c r="C37" s="729"/>
      <c r="D37" s="729"/>
      <c r="E37" s="729"/>
      <c r="F37" s="729"/>
      <c r="G37" s="729"/>
      <c r="H37" s="729"/>
      <c r="I37" s="729"/>
      <c r="J37" s="729"/>
      <c r="K37" s="729"/>
      <c r="L37" s="729"/>
    </row>
    <row r="38" spans="3:12">
      <c r="C38" s="729"/>
      <c r="D38" s="729"/>
      <c r="E38" s="729"/>
      <c r="F38" s="729"/>
      <c r="G38" s="729"/>
      <c r="H38" s="729"/>
      <c r="I38" s="729"/>
      <c r="J38" s="729"/>
      <c r="K38" s="729"/>
      <c r="L38" s="729"/>
    </row>
    <row r="39" spans="3:12">
      <c r="C39" s="732"/>
      <c r="D39" s="732"/>
      <c r="E39" s="732"/>
      <c r="F39" s="732"/>
      <c r="G39" s="732"/>
      <c r="H39" s="732"/>
      <c r="I39" s="732"/>
      <c r="J39" s="732"/>
      <c r="K39" s="732"/>
      <c r="L39" s="732"/>
    </row>
    <row r="40" spans="3:12">
      <c r="C40" s="726"/>
      <c r="D40" s="726"/>
      <c r="E40" s="726"/>
      <c r="F40" s="726"/>
      <c r="G40" s="726"/>
      <c r="H40" s="726"/>
      <c r="I40" s="726"/>
      <c r="J40" s="726"/>
      <c r="K40" s="726"/>
      <c r="L40" s="726"/>
    </row>
    <row r="41" spans="3:12">
      <c r="C41" s="733"/>
      <c r="D41" s="733"/>
      <c r="E41" s="733"/>
      <c r="F41" s="733"/>
      <c r="G41" s="733"/>
      <c r="H41" s="733"/>
      <c r="I41" s="733"/>
      <c r="J41" s="733"/>
      <c r="K41" s="733"/>
      <c r="L41" s="733"/>
    </row>
    <row r="42" spans="3:12">
      <c r="C42" s="733"/>
      <c r="D42" s="733"/>
      <c r="E42" s="733"/>
      <c r="F42" s="733"/>
      <c r="G42" s="733"/>
      <c r="H42" s="733"/>
      <c r="I42" s="733"/>
      <c r="J42" s="733"/>
      <c r="K42" s="733"/>
      <c r="L42" s="733"/>
    </row>
    <row r="43" spans="3:12">
      <c r="C43" s="734"/>
      <c r="D43" s="734"/>
      <c r="E43" s="734"/>
      <c r="F43" s="734"/>
      <c r="G43" s="734"/>
      <c r="H43" s="734"/>
      <c r="I43" s="734"/>
      <c r="J43" s="734"/>
      <c r="K43" s="734"/>
      <c r="L43" s="734"/>
    </row>
    <row r="44" spans="3:12">
      <c r="C44" s="734"/>
      <c r="D44" s="734"/>
      <c r="E44" s="734"/>
      <c r="F44" s="734"/>
      <c r="G44" s="734"/>
      <c r="H44" s="734"/>
      <c r="I44" s="734"/>
      <c r="J44" s="734"/>
      <c r="K44" s="734"/>
      <c r="L44" s="734"/>
    </row>
    <row r="45" spans="3:12">
      <c r="C45" s="733"/>
      <c r="D45" s="733"/>
      <c r="E45" s="733"/>
      <c r="F45" s="733"/>
      <c r="G45" s="733"/>
      <c r="H45" s="733"/>
      <c r="I45" s="733"/>
      <c r="J45" s="733"/>
      <c r="K45" s="733"/>
      <c r="L45" s="733"/>
    </row>
    <row r="46" spans="3:12">
      <c r="C46" s="734"/>
      <c r="D46" s="734"/>
      <c r="E46" s="734"/>
      <c r="F46" s="734"/>
      <c r="G46" s="734"/>
      <c r="H46" s="734"/>
      <c r="I46" s="734"/>
      <c r="J46" s="734"/>
      <c r="K46" s="734"/>
      <c r="L46" s="734"/>
    </row>
  </sheetData>
  <mergeCells count="20">
    <mergeCell ref="B1:L1"/>
    <mergeCell ref="B2:L2"/>
    <mergeCell ref="B4:B7"/>
    <mergeCell ref="C4:D5"/>
    <mergeCell ref="E4:F5"/>
    <mergeCell ref="G4:H5"/>
    <mergeCell ref="I4:J5"/>
    <mergeCell ref="K4:L5"/>
    <mergeCell ref="B28:E28"/>
    <mergeCell ref="B17:B20"/>
    <mergeCell ref="C17:D18"/>
    <mergeCell ref="E17:F18"/>
    <mergeCell ref="G17:H18"/>
    <mergeCell ref="B22:K22"/>
    <mergeCell ref="B23:L23"/>
    <mergeCell ref="B24:L24"/>
    <mergeCell ref="B26:F26"/>
    <mergeCell ref="B27:E27"/>
    <mergeCell ref="I17:J18"/>
    <mergeCell ref="K17:L18"/>
  </mergeCells>
  <hyperlinks>
    <hyperlink ref="B27" r:id="rId1"/>
    <hyperlink ref="C6" r:id="rId2"/>
    <hyperlink ref="B28" r:id="rId3"/>
    <hyperlink ref="D6" r:id="rId4"/>
    <hyperlink ref="C19" r:id="rId5"/>
    <hyperlink ref="D19" r:id="rId6"/>
    <hyperlink ref="E6" r:id="rId7"/>
    <hyperlink ref="G6" r:id="rId8"/>
    <hyperlink ref="I6" r:id="rId9"/>
    <hyperlink ref="K6" r:id="rId10"/>
    <hyperlink ref="F6" r:id="rId11"/>
    <hyperlink ref="H6" r:id="rId12"/>
    <hyperlink ref="J6" r:id="rId13"/>
    <hyperlink ref="L6" r:id="rId14"/>
    <hyperlink ref="E19" r:id="rId15"/>
    <hyperlink ref="G19" r:id="rId16"/>
    <hyperlink ref="I19" r:id="rId17"/>
    <hyperlink ref="K19" r:id="rId18"/>
    <hyperlink ref="F19" r:id="rId19"/>
    <hyperlink ref="H19" r:id="rId20"/>
    <hyperlink ref="J19" r:id="rId21"/>
    <hyperlink ref="L19" r:id="rId22"/>
    <hyperlink ref="N2" location="Indice!A1" display="(Voltar ao Índice)"/>
  </hyperlinks>
  <printOptions horizontalCentered="1"/>
  <pageMargins left="0.27559055118110237" right="0.27559055118110237" top="0.6692913385826772" bottom="0.27559055118110237" header="0" footer="0"/>
  <pageSetup paperSize="9" scale="96" orientation="portrait" r:id="rId23"/>
</worksheet>
</file>

<file path=xl/worksheets/sheet1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Q38"/>
  <sheetViews>
    <sheetView showGridLines="0" workbookViewId="0">
      <selection activeCell="B1" sqref="B1:H1"/>
    </sheetView>
  </sheetViews>
  <sheetFormatPr defaultColWidth="9.140625" defaultRowHeight="11.25"/>
  <cols>
    <col min="1" max="1" width="6.7109375" style="648" customWidth="1"/>
    <col min="2" max="2" width="14.7109375" style="648" customWidth="1"/>
    <col min="3" max="3" width="13.7109375" style="648" customWidth="1"/>
    <col min="4" max="5" width="12.7109375" style="648" customWidth="1"/>
    <col min="6" max="6" width="13.85546875" style="648" customWidth="1"/>
    <col min="7" max="7" width="14.7109375" style="648" customWidth="1"/>
    <col min="8" max="8" width="13.7109375" style="648" customWidth="1"/>
    <col min="9" max="9" width="6.7109375" style="648" customWidth="1"/>
    <col min="10" max="10" width="14.28515625" style="648" bestFit="1" customWidth="1"/>
    <col min="11" max="16384" width="9.140625" style="648"/>
  </cols>
  <sheetData>
    <row r="1" spans="2:17" s="646" customFormat="1" ht="30" customHeight="1">
      <c r="B1" s="5899" t="s">
        <v>850</v>
      </c>
      <c r="C1" s="5899"/>
      <c r="D1" s="5899"/>
      <c r="E1" s="5899"/>
      <c r="F1" s="5899"/>
      <c r="G1" s="5899"/>
      <c r="H1" s="5899"/>
    </row>
    <row r="2" spans="2:17" s="646" customFormat="1" ht="30" customHeight="1">
      <c r="B2" s="5899" t="s">
        <v>851</v>
      </c>
      <c r="C2" s="5899"/>
      <c r="D2" s="5899"/>
      <c r="E2" s="5899"/>
      <c r="F2" s="5899"/>
      <c r="G2" s="5899"/>
      <c r="H2" s="5899"/>
      <c r="J2" s="2153" t="s">
        <v>2381</v>
      </c>
    </row>
    <row r="3" spans="2:17" s="646" customFormat="1" ht="10.5" customHeight="1">
      <c r="B3" s="694"/>
      <c r="C3" s="694"/>
      <c r="D3" s="694"/>
      <c r="E3" s="694"/>
      <c r="F3" s="694"/>
      <c r="G3" s="694"/>
      <c r="H3" s="694"/>
    </row>
    <row r="4" spans="2:17" ht="18" customHeight="1">
      <c r="B4" s="5906"/>
      <c r="C4" s="5884" t="s">
        <v>852</v>
      </c>
      <c r="D4" s="5907" t="s">
        <v>853</v>
      </c>
      <c r="E4" s="5907"/>
      <c r="F4" s="5907"/>
      <c r="G4" s="5907"/>
      <c r="H4" s="5908"/>
    </row>
    <row r="5" spans="2:17" ht="28.5" customHeight="1">
      <c r="B5" s="5906"/>
      <c r="C5" s="5884"/>
      <c r="D5" s="649" t="s">
        <v>177</v>
      </c>
      <c r="E5" s="649" t="s">
        <v>854</v>
      </c>
      <c r="F5" s="649" t="s">
        <v>855</v>
      </c>
      <c r="G5" s="649" t="s">
        <v>856</v>
      </c>
      <c r="H5" s="753" t="s">
        <v>857</v>
      </c>
    </row>
    <row r="6" spans="2:17" ht="18" customHeight="1">
      <c r="B6" s="5906"/>
      <c r="C6" s="649" t="s">
        <v>14</v>
      </c>
      <c r="D6" s="5910" t="s">
        <v>242</v>
      </c>
      <c r="E6" s="5910"/>
      <c r="F6" s="5910"/>
      <c r="G6" s="5910"/>
      <c r="H6" s="5911"/>
    </row>
    <row r="7" spans="2:17" s="622" customFormat="1" ht="21" customHeight="1">
      <c r="B7" s="705" t="s">
        <v>17</v>
      </c>
      <c r="C7" s="707">
        <v>5144213</v>
      </c>
      <c r="D7" s="707">
        <v>258983</v>
      </c>
      <c r="E7" s="707">
        <v>188652</v>
      </c>
      <c r="F7" s="707">
        <v>40291</v>
      </c>
      <c r="G7" s="707">
        <v>20598</v>
      </c>
      <c r="H7" s="707">
        <v>9441</v>
      </c>
      <c r="I7" s="754"/>
      <c r="J7" s="710"/>
      <c r="K7" s="710"/>
      <c r="L7" s="710"/>
      <c r="M7" s="710"/>
      <c r="N7" s="710"/>
      <c r="O7" s="710"/>
      <c r="P7" s="710"/>
      <c r="Q7" s="710"/>
    </row>
    <row r="8" spans="2:17" s="622" customFormat="1" ht="21" customHeight="1">
      <c r="B8" s="623" t="s">
        <v>186</v>
      </c>
      <c r="C8" s="707">
        <v>4584374</v>
      </c>
      <c r="D8" s="707">
        <v>235774</v>
      </c>
      <c r="E8" s="707">
        <v>174306</v>
      </c>
      <c r="F8" s="707">
        <v>35577</v>
      </c>
      <c r="G8" s="707">
        <v>17894</v>
      </c>
      <c r="H8" s="707">
        <v>7997</v>
      </c>
      <c r="I8" s="754"/>
      <c r="J8" s="710"/>
      <c r="K8" s="710"/>
      <c r="L8" s="710"/>
      <c r="M8" s="710"/>
      <c r="N8" s="710"/>
      <c r="O8" s="710"/>
      <c r="P8" s="710"/>
      <c r="Q8" s="710"/>
    </row>
    <row r="9" spans="2:17" s="628" customFormat="1" ht="21" customHeight="1">
      <c r="B9" s="624" t="s">
        <v>187</v>
      </c>
      <c r="C9" s="712">
        <v>1122815</v>
      </c>
      <c r="D9" s="712">
        <v>95879</v>
      </c>
      <c r="E9" s="712">
        <v>71846</v>
      </c>
      <c r="F9" s="712">
        <v>16267</v>
      </c>
      <c r="G9" s="712">
        <v>5972</v>
      </c>
      <c r="H9" s="712">
        <v>1795</v>
      </c>
      <c r="I9" s="648"/>
      <c r="N9" s="716"/>
      <c r="O9" s="716"/>
      <c r="P9" s="710"/>
      <c r="Q9" s="716"/>
    </row>
    <row r="10" spans="2:17" s="628" customFormat="1" ht="21" customHeight="1">
      <c r="B10" s="629" t="s">
        <v>188</v>
      </c>
      <c r="C10" s="712">
        <v>1217146</v>
      </c>
      <c r="D10" s="712">
        <v>87044</v>
      </c>
      <c r="E10" s="712">
        <v>69477</v>
      </c>
      <c r="F10" s="712">
        <v>9846</v>
      </c>
      <c r="G10" s="712">
        <v>5557</v>
      </c>
      <c r="H10" s="712">
        <v>2165</v>
      </c>
      <c r="I10" s="648"/>
      <c r="N10" s="716"/>
      <c r="O10" s="716"/>
      <c r="P10" s="710"/>
      <c r="Q10" s="716"/>
    </row>
    <row r="11" spans="2:17" s="628" customFormat="1" ht="21" customHeight="1">
      <c r="B11" s="629" t="s">
        <v>189</v>
      </c>
      <c r="C11" s="712">
        <v>288640</v>
      </c>
      <c r="D11" s="712">
        <v>5458</v>
      </c>
      <c r="E11" s="712">
        <v>3420</v>
      </c>
      <c r="F11" s="712">
        <v>960</v>
      </c>
      <c r="G11" s="712">
        <v>610</v>
      </c>
      <c r="H11" s="712">
        <v>468</v>
      </c>
      <c r="I11" s="648"/>
      <c r="N11" s="716"/>
      <c r="O11" s="716"/>
      <c r="P11" s="710"/>
      <c r="Q11" s="716"/>
    </row>
    <row r="12" spans="2:17" s="628" customFormat="1" ht="21" customHeight="1">
      <c r="B12" s="630" t="s">
        <v>190</v>
      </c>
      <c r="C12" s="712">
        <v>1719736</v>
      </c>
      <c r="D12" s="712">
        <v>35666</v>
      </c>
      <c r="E12" s="712">
        <v>22467</v>
      </c>
      <c r="F12" s="712">
        <v>5431</v>
      </c>
      <c r="G12" s="712">
        <v>4549</v>
      </c>
      <c r="H12" s="712">
        <v>3219</v>
      </c>
      <c r="I12" s="648"/>
      <c r="N12" s="716"/>
      <c r="O12" s="716"/>
      <c r="P12" s="710"/>
      <c r="Q12" s="716"/>
    </row>
    <row r="13" spans="2:17" s="628" customFormat="1" ht="21" customHeight="1">
      <c r="B13" s="624" t="s">
        <v>191</v>
      </c>
      <c r="C13" s="712">
        <v>236037</v>
      </c>
      <c r="D13" s="712">
        <v>11728</v>
      </c>
      <c r="E13" s="712">
        <v>7098</v>
      </c>
      <c r="F13" s="712">
        <v>3074</v>
      </c>
      <c r="G13" s="712">
        <v>1205</v>
      </c>
      <c r="H13" s="712">
        <v>351</v>
      </c>
      <c r="I13" s="648"/>
      <c r="N13" s="716"/>
      <c r="O13" s="716"/>
      <c r="P13" s="710"/>
      <c r="Q13" s="716"/>
    </row>
    <row r="14" spans="2:17" s="622" customFormat="1" ht="21" customHeight="1">
      <c r="B14" s="618" t="s">
        <v>46</v>
      </c>
      <c r="C14" s="707">
        <v>474606</v>
      </c>
      <c r="D14" s="707">
        <v>11580</v>
      </c>
      <c r="E14" s="707">
        <v>5590</v>
      </c>
      <c r="F14" s="707">
        <v>2160</v>
      </c>
      <c r="G14" s="707">
        <v>2432</v>
      </c>
      <c r="H14" s="707">
        <v>1398</v>
      </c>
      <c r="I14" s="754"/>
      <c r="N14" s="710"/>
      <c r="O14" s="710"/>
      <c r="P14" s="710"/>
      <c r="Q14" s="710"/>
    </row>
    <row r="15" spans="2:17" s="622" customFormat="1" ht="21" customHeight="1">
      <c r="B15" s="631" t="s">
        <v>47</v>
      </c>
      <c r="C15" s="707">
        <v>85233</v>
      </c>
      <c r="D15" s="707">
        <v>11628</v>
      </c>
      <c r="E15" s="707">
        <v>8755</v>
      </c>
      <c r="F15" s="707">
        <v>2554</v>
      </c>
      <c r="G15" s="707">
        <v>273</v>
      </c>
      <c r="H15" s="707">
        <v>46</v>
      </c>
      <c r="I15" s="754"/>
      <c r="N15" s="710"/>
      <c r="O15" s="710"/>
      <c r="P15" s="710"/>
      <c r="Q15" s="710"/>
    </row>
    <row r="16" spans="2:17" ht="18" customHeight="1">
      <c r="B16" s="5906"/>
      <c r="C16" s="5884" t="s">
        <v>858</v>
      </c>
      <c r="D16" s="5907" t="s">
        <v>859</v>
      </c>
      <c r="E16" s="5907"/>
      <c r="F16" s="5907"/>
      <c r="G16" s="5907"/>
      <c r="H16" s="5908"/>
      <c r="P16" s="710"/>
    </row>
    <row r="17" spans="2:11" ht="28.5" customHeight="1">
      <c r="B17" s="5906"/>
      <c r="C17" s="5884"/>
      <c r="D17" s="649" t="s">
        <v>177</v>
      </c>
      <c r="E17" s="649" t="s">
        <v>860</v>
      </c>
      <c r="F17" s="649" t="s">
        <v>861</v>
      </c>
      <c r="G17" s="649" t="s">
        <v>862</v>
      </c>
      <c r="H17" s="753" t="s">
        <v>863</v>
      </c>
    </row>
    <row r="18" spans="2:11" ht="18" customHeight="1">
      <c r="B18" s="5906"/>
      <c r="C18" s="649" t="s">
        <v>60</v>
      </c>
      <c r="D18" s="5883" t="s">
        <v>263</v>
      </c>
      <c r="E18" s="5883"/>
      <c r="F18" s="5883"/>
      <c r="G18" s="5883"/>
      <c r="H18" s="5898"/>
    </row>
    <row r="19" spans="2:11" ht="6" customHeight="1">
      <c r="B19" s="755"/>
      <c r="C19" s="756"/>
      <c r="D19" s="756"/>
      <c r="E19" s="756"/>
      <c r="F19" s="756"/>
      <c r="G19" s="756"/>
      <c r="H19" s="756"/>
    </row>
    <row r="20" spans="2:11" s="664" customFormat="1" ht="12" customHeight="1">
      <c r="B20" s="5856" t="s">
        <v>200</v>
      </c>
      <c r="C20" s="5856"/>
      <c r="D20" s="5856"/>
      <c r="E20" s="5856"/>
      <c r="F20" s="5856"/>
      <c r="G20" s="5856"/>
      <c r="H20" s="5856"/>
      <c r="I20" s="688"/>
      <c r="J20" s="688"/>
      <c r="K20" s="688"/>
    </row>
    <row r="21" spans="2:11" s="665" customFormat="1" ht="12" customHeight="1">
      <c r="B21" s="5856" t="s">
        <v>760</v>
      </c>
      <c r="C21" s="5856"/>
      <c r="D21" s="5856"/>
      <c r="E21" s="5856"/>
      <c r="F21" s="5856"/>
      <c r="G21" s="5856"/>
      <c r="H21" s="5856"/>
    </row>
    <row r="22" spans="2:11" s="666" customFormat="1" ht="12" customHeight="1">
      <c r="B22" s="5909" t="s">
        <v>788</v>
      </c>
      <c r="C22" s="5677"/>
      <c r="D22" s="5677"/>
      <c r="E22" s="5677"/>
      <c r="F22" s="5677"/>
      <c r="G22" s="5677"/>
      <c r="H22" s="5677"/>
    </row>
    <row r="23" spans="2:11" s="667" customFormat="1" ht="12" customHeight="1">
      <c r="B23" s="5909" t="s">
        <v>864</v>
      </c>
      <c r="C23" s="5677"/>
      <c r="D23" s="5677"/>
      <c r="E23" s="5677"/>
      <c r="F23" s="5677"/>
      <c r="G23" s="5677"/>
      <c r="H23" s="5677"/>
    </row>
    <row r="24" spans="2:11" s="667" customFormat="1" ht="12" customHeight="1">
      <c r="B24" s="5909" t="s">
        <v>865</v>
      </c>
      <c r="C24" s="5677"/>
      <c r="D24" s="5677"/>
      <c r="E24" s="5677"/>
      <c r="F24" s="5677"/>
      <c r="G24" s="5677"/>
      <c r="H24" s="5677"/>
    </row>
    <row r="25" spans="2:11" ht="6" customHeight="1">
      <c r="B25" s="757"/>
      <c r="C25" s="642"/>
      <c r="D25" s="642"/>
      <c r="E25" s="642"/>
      <c r="F25" s="642"/>
      <c r="G25" s="642"/>
      <c r="H25" s="642"/>
    </row>
    <row r="26" spans="2:11" s="698" customFormat="1" ht="12" customHeight="1">
      <c r="B26" s="5302" t="s">
        <v>64</v>
      </c>
      <c r="C26" s="5302"/>
      <c r="D26" s="5302"/>
      <c r="E26" s="5302"/>
      <c r="F26" s="5302"/>
    </row>
    <row r="27" spans="2:11" ht="12" customHeight="1">
      <c r="B27" s="5858" t="s">
        <v>866</v>
      </c>
      <c r="C27" s="5858"/>
      <c r="D27" s="5858"/>
    </row>
    <row r="28" spans="2:11" ht="12" customHeight="1">
      <c r="B28" s="5858" t="s">
        <v>835</v>
      </c>
      <c r="C28" s="5858"/>
      <c r="D28" s="5858"/>
      <c r="E28" s="728"/>
      <c r="F28" s="728"/>
      <c r="G28" s="728"/>
      <c r="H28" s="728"/>
    </row>
    <row r="29" spans="2:11">
      <c r="B29" s="731"/>
      <c r="C29" s="728"/>
      <c r="D29" s="728"/>
      <c r="E29" s="728"/>
      <c r="F29" s="728"/>
      <c r="G29" s="728"/>
      <c r="H29" s="728"/>
    </row>
    <row r="30" spans="2:11">
      <c r="B30" s="731"/>
      <c r="C30" s="758"/>
      <c r="D30" s="758"/>
      <c r="E30" s="758"/>
      <c r="F30" s="758"/>
      <c r="G30" s="758"/>
      <c r="H30" s="758"/>
    </row>
    <row r="31" spans="2:11">
      <c r="C31" s="758"/>
      <c r="D31" s="758"/>
      <c r="E31" s="758"/>
      <c r="F31" s="758"/>
      <c r="G31" s="758"/>
      <c r="H31" s="758"/>
    </row>
    <row r="32" spans="2:11">
      <c r="C32" s="758"/>
      <c r="D32" s="758"/>
      <c r="E32" s="758"/>
      <c r="F32" s="758"/>
      <c r="G32" s="758"/>
      <c r="H32" s="758"/>
    </row>
    <row r="33" spans="3:8">
      <c r="C33" s="758"/>
      <c r="D33" s="758"/>
      <c r="E33" s="758"/>
      <c r="F33" s="758"/>
      <c r="G33" s="758"/>
      <c r="H33" s="758"/>
    </row>
    <row r="34" spans="3:8">
      <c r="C34" s="758"/>
      <c r="D34" s="758"/>
      <c r="E34" s="758"/>
      <c r="F34" s="758"/>
      <c r="G34" s="758"/>
      <c r="H34" s="758"/>
    </row>
    <row r="35" spans="3:8">
      <c r="C35" s="758"/>
      <c r="D35" s="758"/>
      <c r="E35" s="758"/>
      <c r="F35" s="758"/>
      <c r="G35" s="758"/>
      <c r="H35" s="758"/>
    </row>
    <row r="36" spans="3:8">
      <c r="C36" s="758"/>
      <c r="D36" s="758"/>
      <c r="E36" s="758"/>
      <c r="F36" s="758"/>
      <c r="G36" s="758"/>
      <c r="H36" s="758"/>
    </row>
    <row r="37" spans="3:8">
      <c r="C37" s="758"/>
      <c r="D37" s="758"/>
      <c r="E37" s="758"/>
      <c r="F37" s="758"/>
      <c r="G37" s="758"/>
      <c r="H37" s="758"/>
    </row>
    <row r="38" spans="3:8">
      <c r="C38" s="758"/>
      <c r="D38" s="758"/>
      <c r="E38" s="758"/>
      <c r="F38" s="758"/>
      <c r="G38" s="758"/>
      <c r="H38" s="758"/>
    </row>
  </sheetData>
  <mergeCells count="18">
    <mergeCell ref="B1:H1"/>
    <mergeCell ref="B2:H2"/>
    <mergeCell ref="B4:B6"/>
    <mergeCell ref="C4:C5"/>
    <mergeCell ref="D4:H4"/>
    <mergeCell ref="D6:H6"/>
    <mergeCell ref="B28:D28"/>
    <mergeCell ref="B16:B18"/>
    <mergeCell ref="C16:C17"/>
    <mergeCell ref="D16:H16"/>
    <mergeCell ref="D18:H18"/>
    <mergeCell ref="B20:H20"/>
    <mergeCell ref="B21:H21"/>
    <mergeCell ref="B22:H22"/>
    <mergeCell ref="B23:H23"/>
    <mergeCell ref="B24:H24"/>
    <mergeCell ref="B26:F26"/>
    <mergeCell ref="B27:D27"/>
  </mergeCells>
  <hyperlinks>
    <hyperlink ref="B27" r:id="rId1"/>
    <hyperlink ref="C4:C5" r:id="rId2" display="Valor da produção padrão total"/>
    <hyperlink ref="C16:C17" r:id="rId3" display="Value of total standard production"/>
    <hyperlink ref="B28" r:id="rId4"/>
    <hyperlink ref="D4:H4" r:id="rId5" display="Classes de dimensão económica "/>
    <hyperlink ref="D16:H16" r:id="rId6" display="Economic size classes "/>
    <hyperlink ref="J2" location="Indice!A1" display="(Voltar ao Índice)"/>
  </hyperlinks>
  <printOptions horizontalCentered="1"/>
  <pageMargins left="0.27559055118110237" right="0.27559055118110237" top="0.6692913385826772" bottom="0.27559055118110237" header="0" footer="0"/>
  <pageSetup paperSize="9" orientation="portrait" r:id="rId7"/>
</worksheet>
</file>

<file path=xl/worksheets/sheet1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A48"/>
  <sheetViews>
    <sheetView showGridLines="0" workbookViewId="0">
      <selection activeCell="B1" sqref="B1:N1"/>
    </sheetView>
  </sheetViews>
  <sheetFormatPr defaultColWidth="9.140625" defaultRowHeight="11.25"/>
  <cols>
    <col min="1" max="1" width="6.7109375" style="240" customWidth="1"/>
    <col min="2" max="2" width="12.7109375" style="767" customWidth="1"/>
    <col min="3" max="3" width="7.140625" style="767" customWidth="1"/>
    <col min="4" max="4" width="7.85546875" style="767" customWidth="1"/>
    <col min="5" max="5" width="7.140625" style="767" customWidth="1"/>
    <col min="6" max="6" width="7.85546875" style="767" customWidth="1"/>
    <col min="7" max="7" width="7.140625" style="767" customWidth="1"/>
    <col min="8" max="8" width="7.85546875" style="767" customWidth="1"/>
    <col min="9" max="9" width="7.140625" style="767" customWidth="1"/>
    <col min="10" max="10" width="7.85546875" style="767" customWidth="1"/>
    <col min="11" max="11" width="7.140625" style="767" customWidth="1"/>
    <col min="12" max="12" width="7.85546875" style="767" customWidth="1"/>
    <col min="13" max="14" width="7.140625" style="767" customWidth="1"/>
    <col min="15" max="15" width="6.7109375" style="240" customWidth="1"/>
    <col min="16" max="16" width="14.28515625" style="240" bestFit="1" customWidth="1"/>
    <col min="17" max="16384" width="9.140625" style="240"/>
  </cols>
  <sheetData>
    <row r="1" spans="2:27" s="231" customFormat="1" ht="30" customHeight="1">
      <c r="B1" s="5921" t="s">
        <v>867</v>
      </c>
      <c r="C1" s="5921"/>
      <c r="D1" s="5921"/>
      <c r="E1" s="5921"/>
      <c r="F1" s="5921"/>
      <c r="G1" s="5921"/>
      <c r="H1" s="5921"/>
      <c r="I1" s="5921"/>
      <c r="J1" s="5921"/>
      <c r="K1" s="5921"/>
      <c r="L1" s="5921"/>
      <c r="M1" s="5921"/>
      <c r="N1" s="5921"/>
    </row>
    <row r="2" spans="2:27" s="231" customFormat="1" ht="30" customHeight="1">
      <c r="B2" s="5921" t="s">
        <v>868</v>
      </c>
      <c r="C2" s="5921"/>
      <c r="D2" s="5921"/>
      <c r="E2" s="5921"/>
      <c r="F2" s="5921"/>
      <c r="G2" s="5921"/>
      <c r="H2" s="5921"/>
      <c r="I2" s="5921"/>
      <c r="J2" s="5921"/>
      <c r="K2" s="5921"/>
      <c r="L2" s="5921"/>
      <c r="M2" s="5921"/>
      <c r="N2" s="5921"/>
      <c r="P2" s="2153" t="s">
        <v>2381</v>
      </c>
    </row>
    <row r="3" spans="2:27" s="231" customFormat="1" ht="12" customHeight="1">
      <c r="B3" s="759"/>
      <c r="C3" s="759"/>
      <c r="D3" s="759"/>
      <c r="E3" s="759"/>
      <c r="F3" s="759"/>
      <c r="G3" s="759"/>
      <c r="H3" s="759"/>
      <c r="I3" s="759"/>
      <c r="J3" s="759"/>
      <c r="K3" s="759"/>
      <c r="L3" s="759"/>
      <c r="M3" s="759"/>
      <c r="N3" s="759"/>
    </row>
    <row r="4" spans="2:27" ht="18" customHeight="1">
      <c r="B4" s="5922" t="s">
        <v>869</v>
      </c>
      <c r="C4" s="5919" t="s">
        <v>177</v>
      </c>
      <c r="D4" s="5919"/>
      <c r="E4" s="5920" t="s">
        <v>870</v>
      </c>
      <c r="F4" s="5925"/>
      <c r="G4" s="5925"/>
      <c r="H4" s="5926"/>
      <c r="I4" s="5920" t="s">
        <v>871</v>
      </c>
      <c r="J4" s="5925"/>
      <c r="K4" s="5925"/>
      <c r="L4" s="5925"/>
      <c r="M4" s="5925"/>
      <c r="N4" s="5925"/>
    </row>
    <row r="5" spans="2:27" ht="18" customHeight="1">
      <c r="B5" s="5923"/>
      <c r="C5" s="5919"/>
      <c r="D5" s="5919"/>
      <c r="E5" s="760" t="s">
        <v>872</v>
      </c>
      <c r="F5" s="760"/>
      <c r="G5" s="760"/>
      <c r="H5" s="760"/>
      <c r="I5" s="5912" t="s">
        <v>177</v>
      </c>
      <c r="J5" s="5913"/>
      <c r="K5" s="5920" t="s">
        <v>872</v>
      </c>
      <c r="L5" s="5925"/>
      <c r="M5" s="5925"/>
      <c r="N5" s="5925"/>
    </row>
    <row r="6" spans="2:27" ht="9" customHeight="1">
      <c r="B6" s="5923"/>
      <c r="C6" s="5919"/>
      <c r="D6" s="5919"/>
      <c r="E6" s="5919" t="s">
        <v>873</v>
      </c>
      <c r="F6" s="5919"/>
      <c r="G6" s="5919" t="s">
        <v>874</v>
      </c>
      <c r="H6" s="5919"/>
      <c r="I6" s="5927"/>
      <c r="J6" s="5928"/>
      <c r="K6" s="5912" t="s">
        <v>875</v>
      </c>
      <c r="L6" s="5913"/>
      <c r="M6" s="5912" t="s">
        <v>876</v>
      </c>
      <c r="N6" s="5916"/>
    </row>
    <row r="7" spans="2:27" ht="9" customHeight="1">
      <c r="B7" s="5923"/>
      <c r="C7" s="5919"/>
      <c r="D7" s="5919"/>
      <c r="E7" s="5919"/>
      <c r="F7" s="5919"/>
      <c r="G7" s="5919"/>
      <c r="H7" s="5919"/>
      <c r="I7" s="5914"/>
      <c r="J7" s="5915"/>
      <c r="K7" s="5914"/>
      <c r="L7" s="5915"/>
      <c r="M7" s="5914"/>
      <c r="N7" s="5917"/>
    </row>
    <row r="8" spans="2:27" ht="18" customHeight="1">
      <c r="B8" s="5924"/>
      <c r="C8" s="761" t="s">
        <v>242</v>
      </c>
      <c r="D8" s="761" t="s">
        <v>747</v>
      </c>
      <c r="E8" s="761" t="s">
        <v>242</v>
      </c>
      <c r="F8" s="673" t="s">
        <v>747</v>
      </c>
      <c r="G8" s="761" t="s">
        <v>242</v>
      </c>
      <c r="H8" s="673" t="s">
        <v>747</v>
      </c>
      <c r="I8" s="761" t="s">
        <v>242</v>
      </c>
      <c r="J8" s="761" t="s">
        <v>747</v>
      </c>
      <c r="K8" s="761" t="s">
        <v>242</v>
      </c>
      <c r="L8" s="761" t="s">
        <v>747</v>
      </c>
      <c r="M8" s="761" t="s">
        <v>242</v>
      </c>
      <c r="N8" s="762" t="s">
        <v>747</v>
      </c>
    </row>
    <row r="9" spans="2:27" s="622" customFormat="1" ht="21" customHeight="1">
      <c r="B9" s="705" t="s">
        <v>17</v>
      </c>
      <c r="C9" s="707">
        <v>258983</v>
      </c>
      <c r="D9" s="707">
        <v>4663173</v>
      </c>
      <c r="E9" s="707">
        <v>246149</v>
      </c>
      <c r="F9" s="707">
        <v>2273881</v>
      </c>
      <c r="G9" s="707">
        <v>11397</v>
      </c>
      <c r="H9" s="707">
        <v>1195004</v>
      </c>
      <c r="I9" s="707">
        <v>257736</v>
      </c>
      <c r="J9" s="707">
        <v>3641691</v>
      </c>
      <c r="K9" s="707">
        <v>242763</v>
      </c>
      <c r="L9" s="707">
        <v>2495039</v>
      </c>
      <c r="M9" s="707">
        <v>22568</v>
      </c>
      <c r="N9" s="707">
        <v>705093</v>
      </c>
      <c r="P9" s="710"/>
      <c r="Q9" s="710"/>
      <c r="R9" s="710"/>
      <c r="S9" s="710"/>
      <c r="T9" s="710"/>
      <c r="U9" s="710"/>
      <c r="V9" s="710"/>
      <c r="W9" s="710"/>
      <c r="X9" s="710"/>
      <c r="Y9" s="710"/>
      <c r="Z9" s="710"/>
      <c r="AA9" s="710"/>
    </row>
    <row r="10" spans="2:27" s="622" customFormat="1" ht="21" customHeight="1">
      <c r="B10" s="623" t="s">
        <v>186</v>
      </c>
      <c r="C10" s="707">
        <v>235774</v>
      </c>
      <c r="D10" s="707">
        <v>4515890</v>
      </c>
      <c r="E10" s="707">
        <v>223506</v>
      </c>
      <c r="F10" s="707">
        <v>2152928</v>
      </c>
      <c r="G10" s="707">
        <v>11119</v>
      </c>
      <c r="H10" s="707">
        <v>1189554</v>
      </c>
      <c r="I10" s="707">
        <v>234587</v>
      </c>
      <c r="J10" s="707">
        <v>3513006</v>
      </c>
      <c r="K10" s="707">
        <v>221440</v>
      </c>
      <c r="L10" s="707">
        <v>2426629</v>
      </c>
      <c r="M10" s="707">
        <v>17620</v>
      </c>
      <c r="N10" s="707">
        <v>653956</v>
      </c>
      <c r="P10" s="710"/>
      <c r="Q10" s="710"/>
      <c r="R10" s="710"/>
      <c r="S10" s="710"/>
      <c r="T10" s="710"/>
      <c r="U10" s="710"/>
      <c r="V10" s="710"/>
      <c r="W10" s="710"/>
      <c r="X10" s="710"/>
      <c r="Y10" s="710"/>
      <c r="Z10" s="710"/>
      <c r="AA10" s="710"/>
    </row>
    <row r="11" spans="2:27" s="628" customFormat="1" ht="21" customHeight="1">
      <c r="B11" s="624" t="s">
        <v>187</v>
      </c>
      <c r="C11" s="712">
        <v>95879</v>
      </c>
      <c r="D11" s="712">
        <v>970367</v>
      </c>
      <c r="E11" s="712">
        <v>91464</v>
      </c>
      <c r="F11" s="712">
        <v>482706</v>
      </c>
      <c r="G11" s="712">
        <v>3519</v>
      </c>
      <c r="H11" s="712">
        <v>59822</v>
      </c>
      <c r="I11" s="712">
        <v>95560</v>
      </c>
      <c r="J11" s="712">
        <v>653134</v>
      </c>
      <c r="K11" s="712">
        <v>90459</v>
      </c>
      <c r="L11" s="712">
        <v>556783</v>
      </c>
      <c r="M11" s="712">
        <v>6141</v>
      </c>
      <c r="N11" s="712">
        <v>37596</v>
      </c>
      <c r="O11" s="622"/>
      <c r="P11" s="622"/>
      <c r="Q11" s="622"/>
      <c r="R11" s="622"/>
      <c r="S11" s="710"/>
      <c r="T11" s="710"/>
      <c r="U11" s="622"/>
      <c r="V11" s="622"/>
      <c r="W11" s="622"/>
      <c r="X11" s="622"/>
    </row>
    <row r="12" spans="2:27" s="628" customFormat="1" ht="21" customHeight="1">
      <c r="B12" s="629" t="s">
        <v>188</v>
      </c>
      <c r="C12" s="712">
        <v>87044</v>
      </c>
      <c r="D12" s="712">
        <v>883659</v>
      </c>
      <c r="E12" s="712">
        <v>84289</v>
      </c>
      <c r="F12" s="712">
        <v>461462</v>
      </c>
      <c r="G12" s="712">
        <v>2629</v>
      </c>
      <c r="H12" s="712">
        <v>112132</v>
      </c>
      <c r="I12" s="712">
        <v>86487</v>
      </c>
      <c r="J12" s="712">
        <v>585904</v>
      </c>
      <c r="K12" s="712">
        <v>84036</v>
      </c>
      <c r="L12" s="712">
        <v>412705</v>
      </c>
      <c r="M12" s="712">
        <v>6361</v>
      </c>
      <c r="N12" s="712">
        <v>104032</v>
      </c>
      <c r="O12" s="622"/>
      <c r="P12" s="622"/>
      <c r="Q12" s="622"/>
      <c r="R12" s="622"/>
      <c r="S12" s="710"/>
      <c r="T12" s="710"/>
      <c r="U12" s="622"/>
      <c r="V12" s="622"/>
      <c r="W12" s="622"/>
      <c r="X12" s="622"/>
    </row>
    <row r="13" spans="2:27" s="628" customFormat="1" ht="21" customHeight="1">
      <c r="B13" s="629" t="s">
        <v>189</v>
      </c>
      <c r="C13" s="712">
        <v>5458</v>
      </c>
      <c r="D13" s="712">
        <v>96985</v>
      </c>
      <c r="E13" s="712">
        <v>5040</v>
      </c>
      <c r="F13" s="712">
        <v>38948</v>
      </c>
      <c r="G13" s="712">
        <v>397</v>
      </c>
      <c r="H13" s="712">
        <v>37343</v>
      </c>
      <c r="I13" s="712">
        <v>5401</v>
      </c>
      <c r="J13" s="712">
        <v>77636</v>
      </c>
      <c r="K13" s="712">
        <v>4947</v>
      </c>
      <c r="L13" s="712">
        <v>46536</v>
      </c>
      <c r="M13" s="712">
        <v>446</v>
      </c>
      <c r="N13" s="712">
        <v>15849</v>
      </c>
      <c r="O13" s="622"/>
      <c r="P13" s="622"/>
      <c r="Q13" s="622"/>
      <c r="R13" s="622"/>
      <c r="S13" s="710"/>
      <c r="T13" s="710"/>
      <c r="U13" s="622"/>
      <c r="V13" s="622"/>
      <c r="W13" s="622"/>
      <c r="X13" s="622"/>
    </row>
    <row r="14" spans="2:27" s="628" customFormat="1" ht="21" customHeight="1">
      <c r="B14" s="630" t="s">
        <v>190</v>
      </c>
      <c r="C14" s="712">
        <v>35666</v>
      </c>
      <c r="D14" s="712">
        <v>2394224</v>
      </c>
      <c r="E14" s="712">
        <v>31353</v>
      </c>
      <c r="F14" s="712">
        <v>1088994</v>
      </c>
      <c r="G14" s="712">
        <v>4221</v>
      </c>
      <c r="H14" s="712">
        <v>965777</v>
      </c>
      <c r="I14" s="712">
        <v>35428</v>
      </c>
      <c r="J14" s="712">
        <v>2100762</v>
      </c>
      <c r="K14" s="712">
        <v>31004</v>
      </c>
      <c r="L14" s="712">
        <v>1337104</v>
      </c>
      <c r="M14" s="712">
        <v>4271</v>
      </c>
      <c r="N14" s="712">
        <v>485052</v>
      </c>
      <c r="O14" s="622"/>
      <c r="P14" s="622"/>
      <c r="Q14" s="622"/>
      <c r="R14" s="622"/>
      <c r="S14" s="710"/>
      <c r="T14" s="710"/>
      <c r="U14" s="622"/>
      <c r="V14" s="622"/>
      <c r="W14" s="622"/>
      <c r="X14" s="622"/>
    </row>
    <row r="15" spans="2:27" s="628" customFormat="1" ht="21" customHeight="1">
      <c r="B15" s="624" t="s">
        <v>191</v>
      </c>
      <c r="C15" s="712">
        <v>11728</v>
      </c>
      <c r="D15" s="712">
        <v>170655</v>
      </c>
      <c r="E15" s="712">
        <v>11360</v>
      </c>
      <c r="F15" s="712">
        <v>80817</v>
      </c>
      <c r="G15" s="712">
        <v>353</v>
      </c>
      <c r="H15" s="712">
        <v>14480</v>
      </c>
      <c r="I15" s="712">
        <v>11711</v>
      </c>
      <c r="J15" s="712">
        <v>95570</v>
      </c>
      <c r="K15" s="712">
        <v>10993</v>
      </c>
      <c r="L15" s="712">
        <v>73502</v>
      </c>
      <c r="M15" s="712">
        <v>401</v>
      </c>
      <c r="N15" s="712">
        <v>11427</v>
      </c>
      <c r="O15" s="622"/>
      <c r="P15" s="622"/>
      <c r="Q15" s="622"/>
      <c r="R15" s="622"/>
      <c r="S15" s="710"/>
      <c r="T15" s="710"/>
      <c r="U15" s="622"/>
      <c r="V15" s="622"/>
      <c r="W15" s="622"/>
      <c r="X15" s="622"/>
    </row>
    <row r="16" spans="2:27" s="622" customFormat="1" ht="21" customHeight="1">
      <c r="B16" s="618" t="s">
        <v>46</v>
      </c>
      <c r="C16" s="707">
        <v>11580</v>
      </c>
      <c r="D16" s="707">
        <v>139799</v>
      </c>
      <c r="E16" s="707">
        <v>11105</v>
      </c>
      <c r="F16" s="707">
        <v>116259</v>
      </c>
      <c r="G16" s="707">
        <v>225</v>
      </c>
      <c r="H16" s="707">
        <v>5299</v>
      </c>
      <c r="I16" s="707">
        <v>11532</v>
      </c>
      <c r="J16" s="707">
        <v>123793</v>
      </c>
      <c r="K16" s="707">
        <v>9742</v>
      </c>
      <c r="L16" s="707">
        <v>63819</v>
      </c>
      <c r="M16" s="707">
        <v>4728</v>
      </c>
      <c r="N16" s="707">
        <v>50952</v>
      </c>
      <c r="S16" s="710"/>
      <c r="T16" s="710"/>
    </row>
    <row r="17" spans="2:20" s="622" customFormat="1" ht="21" customHeight="1">
      <c r="B17" s="631" t="s">
        <v>47</v>
      </c>
      <c r="C17" s="707">
        <v>11628</v>
      </c>
      <c r="D17" s="707">
        <v>7484</v>
      </c>
      <c r="E17" s="707">
        <v>11538</v>
      </c>
      <c r="F17" s="707">
        <v>4693</v>
      </c>
      <c r="G17" s="707">
        <v>52</v>
      </c>
      <c r="H17" s="707">
        <v>150</v>
      </c>
      <c r="I17" s="707">
        <v>11617</v>
      </c>
      <c r="J17" s="707">
        <v>4893</v>
      </c>
      <c r="K17" s="707">
        <v>11582</v>
      </c>
      <c r="L17" s="707">
        <v>4591</v>
      </c>
      <c r="M17" s="707">
        <v>220</v>
      </c>
      <c r="N17" s="707">
        <v>185</v>
      </c>
      <c r="S17" s="710"/>
      <c r="T17" s="710"/>
    </row>
    <row r="18" spans="2:20" ht="18" customHeight="1">
      <c r="B18" s="5918" t="s">
        <v>869</v>
      </c>
      <c r="C18" s="5919" t="s">
        <v>177</v>
      </c>
      <c r="D18" s="5919"/>
      <c r="E18" s="5919" t="s">
        <v>877</v>
      </c>
      <c r="F18" s="5919"/>
      <c r="G18" s="5919"/>
      <c r="H18" s="5919"/>
      <c r="I18" s="5919" t="s">
        <v>878</v>
      </c>
      <c r="J18" s="5919"/>
      <c r="K18" s="5919"/>
      <c r="L18" s="5919"/>
      <c r="M18" s="5919"/>
      <c r="N18" s="5920"/>
    </row>
    <row r="19" spans="2:20" ht="18" customHeight="1">
      <c r="B19" s="5918"/>
      <c r="C19" s="5919"/>
      <c r="D19" s="5919"/>
      <c r="E19" s="5919" t="s">
        <v>879</v>
      </c>
      <c r="F19" s="5919"/>
      <c r="G19" s="5919"/>
      <c r="H19" s="5919"/>
      <c r="I19" s="5919" t="s">
        <v>177</v>
      </c>
      <c r="J19" s="5919"/>
      <c r="K19" s="5919" t="s">
        <v>879</v>
      </c>
      <c r="L19" s="5919"/>
      <c r="M19" s="5919"/>
      <c r="N19" s="5920"/>
    </row>
    <row r="20" spans="2:20" ht="9" customHeight="1">
      <c r="B20" s="5918"/>
      <c r="C20" s="5919"/>
      <c r="D20" s="5919"/>
      <c r="E20" s="5919" t="s">
        <v>880</v>
      </c>
      <c r="F20" s="5919"/>
      <c r="G20" s="5919" t="s">
        <v>881</v>
      </c>
      <c r="H20" s="5919"/>
      <c r="I20" s="5919"/>
      <c r="J20" s="5919"/>
      <c r="K20" s="5919" t="s">
        <v>882</v>
      </c>
      <c r="L20" s="5919"/>
      <c r="M20" s="5919" t="s">
        <v>883</v>
      </c>
      <c r="N20" s="5920"/>
    </row>
    <row r="21" spans="2:20" ht="9" customHeight="1">
      <c r="B21" s="5918"/>
      <c r="C21" s="5919"/>
      <c r="D21" s="5919"/>
      <c r="E21" s="5919"/>
      <c r="F21" s="5919"/>
      <c r="G21" s="5919"/>
      <c r="H21" s="5919"/>
      <c r="I21" s="5919"/>
      <c r="J21" s="5919"/>
      <c r="K21" s="5919"/>
      <c r="L21" s="5919"/>
      <c r="M21" s="5919"/>
      <c r="N21" s="5920"/>
    </row>
    <row r="22" spans="2:20" ht="18" customHeight="1">
      <c r="B22" s="5918"/>
      <c r="C22" s="761" t="s">
        <v>263</v>
      </c>
      <c r="D22" s="761" t="s">
        <v>747</v>
      </c>
      <c r="E22" s="761" t="s">
        <v>263</v>
      </c>
      <c r="F22" s="673" t="s">
        <v>747</v>
      </c>
      <c r="G22" s="761" t="s">
        <v>263</v>
      </c>
      <c r="H22" s="673" t="s">
        <v>747</v>
      </c>
      <c r="I22" s="761" t="s">
        <v>263</v>
      </c>
      <c r="J22" s="761" t="s">
        <v>747</v>
      </c>
      <c r="K22" s="761" t="s">
        <v>263</v>
      </c>
      <c r="L22" s="761" t="s">
        <v>747</v>
      </c>
      <c r="M22" s="761" t="s">
        <v>263</v>
      </c>
      <c r="N22" s="762" t="s">
        <v>747</v>
      </c>
    </row>
    <row r="23" spans="2:20" s="766" customFormat="1" ht="6" customHeight="1">
      <c r="B23" s="763"/>
      <c r="C23" s="764"/>
      <c r="D23" s="764"/>
      <c r="E23" s="764"/>
      <c r="F23" s="765"/>
      <c r="G23" s="764"/>
      <c r="H23" s="765"/>
      <c r="I23" s="764"/>
      <c r="J23" s="764"/>
      <c r="K23" s="764"/>
      <c r="L23" s="764"/>
      <c r="M23" s="764"/>
      <c r="N23" s="764"/>
    </row>
    <row r="24" spans="2:20" s="664" customFormat="1" ht="12.75" customHeight="1">
      <c r="B24" s="5897" t="s">
        <v>200</v>
      </c>
      <c r="C24" s="5897"/>
      <c r="D24" s="5897"/>
      <c r="E24" s="5897"/>
      <c r="F24" s="5897"/>
      <c r="G24" s="4913"/>
      <c r="H24" s="4913"/>
      <c r="I24" s="4913"/>
      <c r="J24" s="4913"/>
      <c r="K24" s="4913"/>
    </row>
    <row r="25" spans="2:20" s="665" customFormat="1" ht="12.75" customHeight="1">
      <c r="B25" s="5856" t="s">
        <v>760</v>
      </c>
      <c r="C25" s="5856"/>
      <c r="D25" s="5856"/>
      <c r="E25" s="5856"/>
      <c r="F25" s="5856"/>
      <c r="G25" s="5856"/>
      <c r="H25" s="5856"/>
      <c r="I25" s="5856"/>
      <c r="J25" s="5677"/>
      <c r="K25" s="5677"/>
      <c r="L25" s="5677"/>
      <c r="M25" s="5677"/>
      <c r="N25" s="5677"/>
    </row>
    <row r="26" spans="2:20" s="666" customFormat="1" ht="12.75" customHeight="1">
      <c r="B26" s="5856" t="s">
        <v>788</v>
      </c>
      <c r="C26" s="5856"/>
      <c r="D26" s="5856"/>
      <c r="E26" s="5856"/>
      <c r="F26" s="5856"/>
      <c r="G26" s="5856"/>
      <c r="H26" s="5856"/>
      <c r="I26" s="5856"/>
      <c r="J26" s="5677"/>
      <c r="K26" s="5677"/>
      <c r="L26" s="5677"/>
      <c r="M26" s="5677"/>
      <c r="N26" s="5677"/>
    </row>
    <row r="27" spans="2:20" s="666" customFormat="1" ht="12.75" customHeight="1">
      <c r="B27" s="5856" t="s">
        <v>884</v>
      </c>
      <c r="C27" s="5856"/>
      <c r="D27" s="5856"/>
      <c r="E27" s="5856"/>
      <c r="F27" s="5856"/>
      <c r="G27" s="5856"/>
      <c r="H27" s="5856"/>
      <c r="I27" s="5856"/>
      <c r="J27" s="5677"/>
      <c r="K27" s="5677"/>
      <c r="L27" s="5677"/>
      <c r="M27" s="5677"/>
      <c r="N27" s="5677"/>
    </row>
    <row r="28" spans="2:20" s="666" customFormat="1" ht="12.75" customHeight="1">
      <c r="B28" s="5856" t="s">
        <v>885</v>
      </c>
      <c r="C28" s="5856"/>
      <c r="D28" s="5856"/>
      <c r="E28" s="5856"/>
      <c r="F28" s="5856"/>
      <c r="G28" s="5856"/>
      <c r="H28" s="5856"/>
      <c r="I28" s="5856"/>
      <c r="J28" s="5677"/>
      <c r="K28" s="5677"/>
      <c r="L28" s="5677"/>
      <c r="M28" s="5677"/>
      <c r="N28" s="5677"/>
    </row>
    <row r="29" spans="2:20" s="666" customFormat="1" ht="6" customHeight="1">
      <c r="B29" s="724"/>
      <c r="C29" s="724"/>
      <c r="D29" s="724"/>
      <c r="E29" s="724"/>
      <c r="F29" s="724"/>
      <c r="G29" s="724"/>
      <c r="H29" s="724"/>
      <c r="I29" s="724"/>
      <c r="J29" s="725"/>
      <c r="K29" s="725"/>
      <c r="L29" s="725"/>
      <c r="M29" s="725"/>
      <c r="N29" s="725"/>
    </row>
    <row r="30" spans="2:20" s="750" customFormat="1" ht="12" customHeight="1">
      <c r="B30" s="5302" t="s">
        <v>64</v>
      </c>
      <c r="C30" s="5302"/>
      <c r="D30" s="5302"/>
      <c r="E30" s="5302"/>
      <c r="F30" s="5302"/>
      <c r="G30" s="5302"/>
      <c r="H30" s="5302"/>
      <c r="I30" s="741"/>
      <c r="J30" s="741"/>
      <c r="K30" s="741"/>
      <c r="L30" s="741"/>
      <c r="M30" s="741"/>
      <c r="N30" s="741"/>
    </row>
    <row r="31" spans="2:20" s="750" customFormat="1" ht="12" customHeight="1">
      <c r="B31" s="5858" t="s">
        <v>835</v>
      </c>
      <c r="C31" s="5858"/>
      <c r="D31" s="5858"/>
      <c r="E31" s="5858" t="s">
        <v>834</v>
      </c>
      <c r="F31" s="5858"/>
      <c r="G31" s="5858"/>
      <c r="H31" s="5858"/>
      <c r="I31" s="642"/>
      <c r="J31" s="642"/>
      <c r="K31" s="642"/>
      <c r="L31" s="642"/>
      <c r="M31" s="642"/>
      <c r="N31" s="642"/>
    </row>
    <row r="32" spans="2:20" s="750" customFormat="1" ht="12" customHeight="1">
      <c r="B32" s="5858" t="s">
        <v>833</v>
      </c>
      <c r="C32" s="5858"/>
      <c r="D32" s="5858"/>
      <c r="E32" s="5858" t="s">
        <v>886</v>
      </c>
      <c r="F32" s="5858"/>
      <c r="G32" s="5858"/>
      <c r="H32" s="5858"/>
      <c r="I32" s="642"/>
      <c r="J32" s="642"/>
      <c r="K32" s="642"/>
      <c r="L32" s="642"/>
      <c r="M32" s="642"/>
      <c r="N32" s="642"/>
    </row>
    <row r="33" spans="2:14" s="750" customFormat="1" ht="12" customHeight="1">
      <c r="B33" s="5858" t="s">
        <v>887</v>
      </c>
      <c r="C33" s="5858"/>
      <c r="D33" s="5858"/>
      <c r="E33" s="642"/>
      <c r="F33" s="642"/>
      <c r="G33" s="642"/>
      <c r="H33" s="642"/>
      <c r="I33" s="642"/>
      <c r="J33" s="642"/>
      <c r="K33" s="642"/>
      <c r="L33" s="642"/>
      <c r="M33" s="642"/>
      <c r="N33" s="642"/>
    </row>
    <row r="35" spans="2:14">
      <c r="C35" s="758"/>
      <c r="D35" s="758"/>
      <c r="E35" s="758"/>
      <c r="F35" s="758"/>
      <c r="G35" s="758"/>
      <c r="H35" s="758"/>
      <c r="I35" s="758"/>
      <c r="J35" s="758"/>
      <c r="K35" s="758"/>
      <c r="L35" s="758"/>
      <c r="M35" s="758"/>
      <c r="N35" s="758"/>
    </row>
    <row r="36" spans="2:14">
      <c r="B36" s="240"/>
      <c r="C36" s="758"/>
      <c r="D36" s="758"/>
      <c r="E36" s="758"/>
      <c r="F36" s="758"/>
      <c r="G36" s="758"/>
      <c r="H36" s="758"/>
      <c r="I36" s="758"/>
      <c r="J36" s="758"/>
      <c r="K36" s="758"/>
      <c r="L36" s="758"/>
      <c r="M36" s="758"/>
      <c r="N36" s="758"/>
    </row>
    <row r="37" spans="2:14">
      <c r="C37" s="758"/>
      <c r="D37" s="758"/>
      <c r="E37" s="758"/>
      <c r="F37" s="758"/>
      <c r="G37" s="758"/>
      <c r="H37" s="758"/>
      <c r="I37" s="758"/>
      <c r="J37" s="758"/>
      <c r="K37" s="758"/>
      <c r="L37" s="758"/>
      <c r="M37" s="758"/>
      <c r="N37" s="758"/>
    </row>
    <row r="38" spans="2:14">
      <c r="C38" s="758"/>
      <c r="D38" s="758"/>
      <c r="E38" s="758"/>
      <c r="F38" s="758"/>
      <c r="G38" s="758"/>
      <c r="H38" s="758"/>
      <c r="I38" s="758"/>
      <c r="J38" s="758"/>
      <c r="K38" s="758"/>
      <c r="L38" s="758"/>
      <c r="M38" s="758"/>
      <c r="N38" s="758"/>
    </row>
    <row r="39" spans="2:14">
      <c r="C39" s="758"/>
      <c r="D39" s="758"/>
      <c r="E39" s="758"/>
      <c r="F39" s="758"/>
      <c r="G39" s="758"/>
      <c r="H39" s="758"/>
      <c r="I39" s="758"/>
      <c r="J39" s="758"/>
      <c r="K39" s="758"/>
      <c r="L39" s="758"/>
      <c r="M39" s="758"/>
      <c r="N39" s="758"/>
    </row>
    <row r="40" spans="2:14">
      <c r="C40" s="758"/>
      <c r="D40" s="758"/>
      <c r="E40" s="758"/>
      <c r="F40" s="758"/>
      <c r="G40" s="758"/>
      <c r="H40" s="758"/>
      <c r="I40" s="758"/>
      <c r="J40" s="758"/>
      <c r="K40" s="758"/>
      <c r="L40" s="758"/>
      <c r="M40" s="758"/>
      <c r="N40" s="758"/>
    </row>
    <row r="41" spans="2:14">
      <c r="C41" s="758"/>
      <c r="D41" s="758"/>
      <c r="E41" s="758"/>
      <c r="F41" s="758"/>
      <c r="G41" s="758"/>
      <c r="H41" s="758"/>
      <c r="I41" s="758"/>
      <c r="J41" s="758"/>
      <c r="K41" s="758"/>
      <c r="L41" s="758"/>
      <c r="M41" s="758"/>
      <c r="N41" s="758"/>
    </row>
    <row r="42" spans="2:14">
      <c r="C42" s="758"/>
      <c r="D42" s="758"/>
      <c r="E42" s="758"/>
      <c r="F42" s="758"/>
      <c r="G42" s="758"/>
      <c r="H42" s="758"/>
      <c r="I42" s="758"/>
      <c r="J42" s="758"/>
      <c r="K42" s="758"/>
      <c r="L42" s="758"/>
      <c r="M42" s="758"/>
      <c r="N42" s="758"/>
    </row>
    <row r="43" spans="2:14">
      <c r="C43" s="758"/>
      <c r="D43" s="758"/>
      <c r="E43" s="758"/>
      <c r="F43" s="758"/>
      <c r="G43" s="758"/>
      <c r="H43" s="758"/>
      <c r="I43" s="758"/>
      <c r="J43" s="758"/>
      <c r="K43" s="758"/>
      <c r="L43" s="758"/>
      <c r="M43" s="758"/>
      <c r="N43" s="758"/>
    </row>
    <row r="44" spans="2:14">
      <c r="C44" s="741"/>
      <c r="D44" s="741"/>
      <c r="E44" s="741"/>
      <c r="F44" s="741"/>
      <c r="G44" s="741"/>
      <c r="H44" s="741"/>
      <c r="I44" s="741"/>
      <c r="J44" s="741"/>
      <c r="K44" s="741"/>
      <c r="L44" s="741"/>
      <c r="M44" s="741"/>
      <c r="N44" s="741"/>
    </row>
    <row r="45" spans="2:14">
      <c r="C45" s="648"/>
      <c r="D45" s="648"/>
      <c r="E45" s="648"/>
      <c r="F45" s="648"/>
      <c r="G45" s="648"/>
      <c r="H45" s="648"/>
      <c r="I45" s="648"/>
      <c r="J45" s="648"/>
      <c r="K45" s="648"/>
      <c r="L45" s="648"/>
      <c r="M45" s="648"/>
      <c r="N45" s="648"/>
    </row>
    <row r="46" spans="2:14">
      <c r="C46" s="734"/>
      <c r="D46" s="734"/>
      <c r="E46" s="734"/>
      <c r="F46" s="734"/>
      <c r="G46" s="734"/>
      <c r="H46" s="734"/>
      <c r="I46" s="734"/>
      <c r="J46" s="734"/>
      <c r="K46" s="734"/>
      <c r="L46" s="734"/>
      <c r="M46" s="734"/>
      <c r="N46" s="734"/>
    </row>
    <row r="47" spans="2:14">
      <c r="C47" s="733"/>
      <c r="D47" s="733"/>
      <c r="E47" s="733"/>
      <c r="F47" s="733"/>
      <c r="G47" s="733"/>
      <c r="H47" s="733"/>
      <c r="I47" s="733"/>
      <c r="J47" s="733"/>
      <c r="K47" s="733"/>
      <c r="L47" s="733"/>
      <c r="M47" s="733"/>
      <c r="N47" s="733"/>
    </row>
    <row r="48" spans="2:14">
      <c r="C48" s="734"/>
      <c r="D48" s="734"/>
      <c r="E48" s="734"/>
      <c r="F48" s="734"/>
      <c r="G48" s="734"/>
      <c r="H48" s="734"/>
      <c r="I48" s="734"/>
      <c r="J48" s="734"/>
      <c r="K48" s="734"/>
      <c r="L48" s="734"/>
      <c r="M48" s="734"/>
      <c r="N48" s="734"/>
    </row>
  </sheetData>
  <mergeCells count="34">
    <mergeCell ref="B1:N1"/>
    <mergeCell ref="B2:N2"/>
    <mergeCell ref="B4:B8"/>
    <mergeCell ref="C4:D7"/>
    <mergeCell ref="E4:H4"/>
    <mergeCell ref="I4:N4"/>
    <mergeCell ref="I5:J7"/>
    <mergeCell ref="K5:N5"/>
    <mergeCell ref="E6:F7"/>
    <mergeCell ref="G6:H7"/>
    <mergeCell ref="B26:N26"/>
    <mergeCell ref="K6:L7"/>
    <mergeCell ref="M6:N7"/>
    <mergeCell ref="B18:B22"/>
    <mergeCell ref="C18:D21"/>
    <mergeCell ref="E18:H18"/>
    <mergeCell ref="I18:N18"/>
    <mergeCell ref="E19:H19"/>
    <mergeCell ref="I19:J21"/>
    <mergeCell ref="K19:N19"/>
    <mergeCell ref="E20:F21"/>
    <mergeCell ref="G20:H21"/>
    <mergeCell ref="K20:L21"/>
    <mergeCell ref="M20:N21"/>
    <mergeCell ref="B24:K24"/>
    <mergeCell ref="B25:N25"/>
    <mergeCell ref="B33:D33"/>
    <mergeCell ref="B27:N27"/>
    <mergeCell ref="B28:N28"/>
    <mergeCell ref="B30:H30"/>
    <mergeCell ref="B31:D31"/>
    <mergeCell ref="E31:H31"/>
    <mergeCell ref="B32:D32"/>
    <mergeCell ref="E32:H32"/>
  </mergeCells>
  <hyperlinks>
    <hyperlink ref="E32" r:id="rId1"/>
    <hyperlink ref="J8" r:id="rId2"/>
    <hyperlink ref="L8" r:id="rId3"/>
    <hyperlink ref="N8" r:id="rId4"/>
    <hyperlink ref="N22" r:id="rId5"/>
    <hyperlink ref="L22" r:id="rId6"/>
    <hyperlink ref="J22" r:id="rId7"/>
    <hyperlink ref="E31" r:id="rId8"/>
    <hyperlink ref="I8" r:id="rId9"/>
    <hyperlink ref="K8" r:id="rId10"/>
    <hyperlink ref="M8" r:id="rId11"/>
    <hyperlink ref="I22" r:id="rId12"/>
    <hyperlink ref="B33" r:id="rId13"/>
    <hyperlink ref="E8" r:id="rId14"/>
    <hyperlink ref="K22" r:id="rId15"/>
    <hyperlink ref="M22" r:id="rId16"/>
    <hyperlink ref="E22" r:id="rId17"/>
    <hyperlink ref="B31" r:id="rId18"/>
    <hyperlink ref="C8" r:id="rId19"/>
    <hyperlink ref="C22" r:id="rId20"/>
    <hyperlink ref="B32" r:id="rId21"/>
    <hyperlink ref="D8" r:id="rId22"/>
    <hyperlink ref="D22" r:id="rId23"/>
    <hyperlink ref="G8" r:id="rId24"/>
    <hyperlink ref="G22" r:id="rId25"/>
    <hyperlink ref="P2" location="Indice!A1" display="(Voltar ao Índice)"/>
  </hyperlinks>
  <printOptions horizontalCentered="1"/>
  <pageMargins left="0.27559055118110237" right="0.27559055118110237" top="0.6692913385826772" bottom="0.27559055118110237" header="0" footer="0"/>
  <pageSetup paperSize="9" scale="98" orientation="portrait" r:id="rId26"/>
</worksheet>
</file>

<file path=xl/worksheets/sheet1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D36"/>
  <sheetViews>
    <sheetView showGridLines="0" workbookViewId="0">
      <selection activeCell="B1" sqref="B1:L1"/>
    </sheetView>
  </sheetViews>
  <sheetFormatPr defaultColWidth="9.140625" defaultRowHeight="11.25"/>
  <cols>
    <col min="1" max="1" width="6.7109375" style="616" customWidth="1"/>
    <col min="2" max="2" width="13.7109375" style="616" customWidth="1"/>
    <col min="3" max="9" width="8.7109375" style="616" customWidth="1"/>
    <col min="10" max="10" width="8.85546875" style="616" customWidth="1"/>
    <col min="11" max="12" width="8.7109375" style="616" customWidth="1"/>
    <col min="13" max="13" width="6.7109375" style="616" customWidth="1"/>
    <col min="14" max="14" width="14.28515625" style="616" bestFit="1" customWidth="1"/>
    <col min="15" max="16384" width="9.140625" style="616"/>
  </cols>
  <sheetData>
    <row r="1" spans="2:30" s="607" customFormat="1" ht="30" customHeight="1">
      <c r="B1" s="5921" t="s">
        <v>888</v>
      </c>
      <c r="C1" s="5921"/>
      <c r="D1" s="5921"/>
      <c r="E1" s="5921"/>
      <c r="F1" s="5921"/>
      <c r="G1" s="5921"/>
      <c r="H1" s="5921"/>
      <c r="I1" s="5921"/>
      <c r="J1" s="5921"/>
      <c r="K1" s="5921"/>
      <c r="L1" s="5921"/>
      <c r="M1" s="768"/>
    </row>
    <row r="2" spans="2:30" s="607" customFormat="1" ht="30" customHeight="1">
      <c r="B2" s="5921" t="s">
        <v>889</v>
      </c>
      <c r="C2" s="5921"/>
      <c r="D2" s="5921"/>
      <c r="E2" s="5921"/>
      <c r="F2" s="5921"/>
      <c r="G2" s="5921"/>
      <c r="H2" s="5921"/>
      <c r="I2" s="5921"/>
      <c r="J2" s="5921"/>
      <c r="K2" s="5921"/>
      <c r="L2" s="5921"/>
      <c r="M2" s="768"/>
      <c r="N2" s="2153" t="s">
        <v>2381</v>
      </c>
    </row>
    <row r="3" spans="2:30" s="773" customFormat="1" ht="12" customHeight="1">
      <c r="B3" s="769" t="s">
        <v>890</v>
      </c>
      <c r="C3" s="770"/>
      <c r="D3" s="770"/>
      <c r="E3" s="770"/>
      <c r="F3" s="770"/>
      <c r="G3" s="769"/>
      <c r="H3" s="769"/>
      <c r="I3" s="769"/>
      <c r="J3" s="769"/>
      <c r="K3" s="770"/>
      <c r="L3" s="771" t="s">
        <v>891</v>
      </c>
      <c r="M3" s="772"/>
    </row>
    <row r="4" spans="2:30" ht="18" customHeight="1">
      <c r="B4" s="5861"/>
      <c r="C4" s="5874" t="s">
        <v>177</v>
      </c>
      <c r="D4" s="5874"/>
      <c r="E4" s="5874"/>
      <c r="F4" s="5874"/>
      <c r="G4" s="5875" t="s">
        <v>892</v>
      </c>
      <c r="H4" s="5875"/>
      <c r="I4" s="5875"/>
      <c r="J4" s="5875" t="s">
        <v>893</v>
      </c>
      <c r="K4" s="5875"/>
      <c r="L4" s="5929"/>
    </row>
    <row r="5" spans="2:30" ht="58.5" customHeight="1">
      <c r="B5" s="5861"/>
      <c r="C5" s="633" t="s">
        <v>177</v>
      </c>
      <c r="D5" s="632" t="s">
        <v>894</v>
      </c>
      <c r="E5" s="632" t="s">
        <v>895</v>
      </c>
      <c r="F5" s="632" t="s">
        <v>896</v>
      </c>
      <c r="G5" s="632" t="s">
        <v>897</v>
      </c>
      <c r="H5" s="632" t="s">
        <v>898</v>
      </c>
      <c r="I5" s="632" t="s">
        <v>899</v>
      </c>
      <c r="J5" s="632" t="s">
        <v>900</v>
      </c>
      <c r="K5" s="632" t="s">
        <v>901</v>
      </c>
      <c r="L5" s="634" t="s">
        <v>902</v>
      </c>
    </row>
    <row r="6" spans="2:30" s="622" customFormat="1" ht="21" customHeight="1">
      <c r="B6" s="705" t="s">
        <v>17</v>
      </c>
      <c r="C6" s="707">
        <v>318292</v>
      </c>
      <c r="D6" s="707">
        <v>192094</v>
      </c>
      <c r="E6" s="707">
        <v>115089</v>
      </c>
      <c r="F6" s="707">
        <v>178966</v>
      </c>
      <c r="G6" s="707">
        <v>126540</v>
      </c>
      <c r="H6" s="707">
        <v>65191</v>
      </c>
      <c r="I6" s="707">
        <v>38221</v>
      </c>
      <c r="J6" s="707">
        <v>57027</v>
      </c>
      <c r="K6" s="707">
        <v>27202</v>
      </c>
      <c r="L6" s="707">
        <v>4111</v>
      </c>
      <c r="N6" s="678"/>
      <c r="O6" s="678"/>
      <c r="P6" s="678"/>
      <c r="Q6" s="678"/>
      <c r="R6" s="678"/>
      <c r="S6" s="678"/>
      <c r="T6" s="678"/>
      <c r="U6" s="678"/>
      <c r="V6" s="678"/>
      <c r="W6" s="678"/>
      <c r="X6" s="678"/>
      <c r="Y6" s="678"/>
      <c r="Z6" s="678"/>
      <c r="AA6" s="678"/>
      <c r="AB6" s="678"/>
      <c r="AC6" s="678"/>
      <c r="AD6" s="678"/>
    </row>
    <row r="7" spans="2:30" s="622" customFormat="1" ht="21" customHeight="1">
      <c r="B7" s="623" t="s">
        <v>186</v>
      </c>
      <c r="C7" s="707">
        <v>295316</v>
      </c>
      <c r="D7" s="707">
        <v>174887</v>
      </c>
      <c r="E7" s="707">
        <v>109611</v>
      </c>
      <c r="F7" s="707">
        <v>168874</v>
      </c>
      <c r="G7" s="707">
        <v>116335</v>
      </c>
      <c r="H7" s="707">
        <v>62380</v>
      </c>
      <c r="I7" s="707">
        <v>34056</v>
      </c>
      <c r="J7" s="707">
        <v>52488</v>
      </c>
      <c r="K7" s="707">
        <v>26093</v>
      </c>
      <c r="L7" s="707">
        <v>3964</v>
      </c>
      <c r="N7" s="678"/>
      <c r="O7" s="678"/>
      <c r="P7" s="678"/>
      <c r="Q7" s="678"/>
      <c r="R7" s="678"/>
      <c r="S7" s="678"/>
      <c r="T7" s="678"/>
      <c r="U7" s="678"/>
      <c r="V7" s="678"/>
      <c r="W7" s="678"/>
    </row>
    <row r="8" spans="2:30" s="628" customFormat="1" ht="21" customHeight="1">
      <c r="B8" s="624" t="s">
        <v>187</v>
      </c>
      <c r="C8" s="712">
        <v>129193</v>
      </c>
      <c r="D8" s="712">
        <v>72123</v>
      </c>
      <c r="E8" s="712">
        <v>54435</v>
      </c>
      <c r="F8" s="712">
        <v>77358</v>
      </c>
      <c r="G8" s="712">
        <v>53870</v>
      </c>
      <c r="H8" s="712">
        <v>31626</v>
      </c>
      <c r="I8" s="712">
        <v>18341</v>
      </c>
      <c r="J8" s="712">
        <v>14082</v>
      </c>
      <c r="K8" s="712">
        <v>9754</v>
      </c>
      <c r="L8" s="712">
        <v>1520</v>
      </c>
      <c r="N8" s="645"/>
      <c r="O8" s="645"/>
    </row>
    <row r="9" spans="2:30" s="628" customFormat="1" ht="21" customHeight="1">
      <c r="B9" s="629" t="s">
        <v>188</v>
      </c>
      <c r="C9" s="712">
        <v>91216</v>
      </c>
      <c r="D9" s="712">
        <v>52003</v>
      </c>
      <c r="E9" s="712">
        <v>37282</v>
      </c>
      <c r="F9" s="712">
        <v>59668</v>
      </c>
      <c r="G9" s="712">
        <v>40590</v>
      </c>
      <c r="H9" s="712">
        <v>23257</v>
      </c>
      <c r="I9" s="712">
        <v>10737</v>
      </c>
      <c r="J9" s="712">
        <v>11112</v>
      </c>
      <c r="K9" s="712">
        <v>5072</v>
      </c>
      <c r="L9" s="712">
        <v>447</v>
      </c>
      <c r="N9" s="645"/>
      <c r="O9" s="645"/>
    </row>
    <row r="10" spans="2:30" s="628" customFormat="1" ht="21" customHeight="1">
      <c r="B10" s="629" t="s">
        <v>189</v>
      </c>
      <c r="C10" s="712">
        <v>9335</v>
      </c>
      <c r="D10" s="712">
        <v>5959</v>
      </c>
      <c r="E10" s="712">
        <v>2644</v>
      </c>
      <c r="F10" s="712">
        <v>4365</v>
      </c>
      <c r="G10" s="712">
        <v>2857</v>
      </c>
      <c r="H10" s="712">
        <v>1299</v>
      </c>
      <c r="I10" s="712">
        <v>612</v>
      </c>
      <c r="J10" s="712">
        <v>3233</v>
      </c>
      <c r="K10" s="712">
        <v>1205</v>
      </c>
      <c r="L10" s="712">
        <v>127</v>
      </c>
      <c r="N10" s="645"/>
      <c r="O10" s="645"/>
    </row>
    <row r="11" spans="2:30" s="628" customFormat="1" ht="21" customHeight="1">
      <c r="B11" s="630" t="s">
        <v>190</v>
      </c>
      <c r="C11" s="712">
        <v>52455</v>
      </c>
      <c r="D11" s="712">
        <v>36339</v>
      </c>
      <c r="E11" s="712">
        <v>11705</v>
      </c>
      <c r="F11" s="712">
        <v>20793</v>
      </c>
      <c r="G11" s="712">
        <v>14494</v>
      </c>
      <c r="H11" s="712">
        <v>4397</v>
      </c>
      <c r="I11" s="712">
        <v>3046</v>
      </c>
      <c r="J11" s="712">
        <v>20288</v>
      </c>
      <c r="K11" s="712">
        <v>8460</v>
      </c>
      <c r="L11" s="712">
        <v>1769</v>
      </c>
      <c r="N11" s="645"/>
      <c r="O11" s="645"/>
    </row>
    <row r="12" spans="2:30" s="628" customFormat="1" ht="21" customHeight="1">
      <c r="B12" s="624" t="s">
        <v>191</v>
      </c>
      <c r="C12" s="712">
        <v>13117</v>
      </c>
      <c r="D12" s="712">
        <v>8462</v>
      </c>
      <c r="E12" s="712">
        <v>3546</v>
      </c>
      <c r="F12" s="712">
        <v>6690</v>
      </c>
      <c r="G12" s="712">
        <v>4523</v>
      </c>
      <c r="H12" s="712">
        <v>1801</v>
      </c>
      <c r="I12" s="712">
        <v>1319</v>
      </c>
      <c r="J12" s="712">
        <v>3773</v>
      </c>
      <c r="K12" s="712">
        <v>1601</v>
      </c>
      <c r="L12" s="712">
        <v>100</v>
      </c>
      <c r="N12" s="645"/>
      <c r="O12" s="645"/>
    </row>
    <row r="13" spans="2:30" s="622" customFormat="1" ht="21" customHeight="1">
      <c r="B13" s="618" t="s">
        <v>46</v>
      </c>
      <c r="C13" s="707">
        <v>12183</v>
      </c>
      <c r="D13" s="707">
        <v>10620</v>
      </c>
      <c r="E13" s="707">
        <v>1413</v>
      </c>
      <c r="F13" s="707">
        <v>4222</v>
      </c>
      <c r="G13" s="707">
        <v>5506</v>
      </c>
      <c r="H13" s="707">
        <v>910</v>
      </c>
      <c r="I13" s="707">
        <v>1461</v>
      </c>
      <c r="J13" s="707">
        <v>3703</v>
      </c>
      <c r="K13" s="707">
        <v>502</v>
      </c>
      <c r="L13" s="707">
        <v>101</v>
      </c>
      <c r="N13" s="678"/>
      <c r="O13" s="678"/>
    </row>
    <row r="14" spans="2:30" s="622" customFormat="1" ht="21" customHeight="1">
      <c r="B14" s="631" t="s">
        <v>47</v>
      </c>
      <c r="C14" s="707">
        <v>10793</v>
      </c>
      <c r="D14" s="707">
        <v>6587</v>
      </c>
      <c r="E14" s="707">
        <v>4065</v>
      </c>
      <c r="F14" s="707">
        <v>5869</v>
      </c>
      <c r="G14" s="707">
        <v>4698</v>
      </c>
      <c r="H14" s="707">
        <v>1901</v>
      </c>
      <c r="I14" s="707">
        <v>2704</v>
      </c>
      <c r="J14" s="707">
        <v>836</v>
      </c>
      <c r="K14" s="707">
        <v>607</v>
      </c>
      <c r="L14" s="707">
        <v>46</v>
      </c>
      <c r="N14" s="678"/>
      <c r="O14" s="678"/>
    </row>
    <row r="15" spans="2:30" ht="18" customHeight="1">
      <c r="B15" s="5861"/>
      <c r="C15" s="5874" t="s">
        <v>177</v>
      </c>
      <c r="D15" s="5874"/>
      <c r="E15" s="5874"/>
      <c r="F15" s="5874"/>
      <c r="G15" s="5875" t="s">
        <v>903</v>
      </c>
      <c r="H15" s="5875"/>
      <c r="I15" s="5875"/>
      <c r="J15" s="5875" t="s">
        <v>904</v>
      </c>
      <c r="K15" s="5875"/>
      <c r="L15" s="5929"/>
    </row>
    <row r="16" spans="2:30" ht="46.5" customHeight="1">
      <c r="B16" s="5861"/>
      <c r="C16" s="633" t="s">
        <v>177</v>
      </c>
      <c r="D16" s="632" t="s">
        <v>905</v>
      </c>
      <c r="E16" s="632" t="s">
        <v>906</v>
      </c>
      <c r="F16" s="632" t="s">
        <v>907</v>
      </c>
      <c r="G16" s="632" t="s">
        <v>908</v>
      </c>
      <c r="H16" s="632" t="s">
        <v>909</v>
      </c>
      <c r="I16" s="632" t="s">
        <v>910</v>
      </c>
      <c r="J16" s="632" t="s">
        <v>911</v>
      </c>
      <c r="K16" s="632" t="s">
        <v>912</v>
      </c>
      <c r="L16" s="634" t="s">
        <v>913</v>
      </c>
    </row>
    <row r="17" spans="2:13" ht="6" customHeight="1">
      <c r="B17" s="774"/>
      <c r="C17" s="775"/>
      <c r="D17" s="720"/>
      <c r="E17" s="720"/>
      <c r="F17" s="720"/>
      <c r="G17" s="720"/>
      <c r="H17" s="720"/>
      <c r="I17" s="720"/>
      <c r="J17" s="720"/>
      <c r="K17" s="720"/>
      <c r="L17" s="720"/>
    </row>
    <row r="18" spans="2:13" s="638" customFormat="1" ht="12" customHeight="1">
      <c r="B18" s="5856" t="s">
        <v>200</v>
      </c>
      <c r="C18" s="5856"/>
      <c r="D18" s="5856"/>
      <c r="E18" s="5856"/>
      <c r="F18" s="5856"/>
      <c r="G18" s="5856"/>
      <c r="H18" s="5856"/>
      <c r="I18" s="5856"/>
      <c r="J18" s="5856"/>
      <c r="K18" s="5856"/>
    </row>
    <row r="19" spans="2:13" s="639" customFormat="1" ht="12" customHeight="1">
      <c r="B19" s="5856" t="s">
        <v>760</v>
      </c>
      <c r="C19" s="5856"/>
      <c r="D19" s="5856"/>
      <c r="E19" s="5856"/>
      <c r="F19" s="5856"/>
      <c r="G19" s="5856"/>
      <c r="H19" s="5856"/>
      <c r="I19" s="5856"/>
      <c r="J19" s="5856"/>
      <c r="K19" s="5856"/>
      <c r="L19" s="5856"/>
      <c r="M19" s="776"/>
    </row>
    <row r="20" spans="2:13" s="640" customFormat="1" ht="12" customHeight="1">
      <c r="B20" s="5856" t="s">
        <v>788</v>
      </c>
      <c r="C20" s="5856"/>
      <c r="D20" s="5856"/>
      <c r="E20" s="5856"/>
      <c r="F20" s="5856"/>
      <c r="G20" s="5856"/>
      <c r="H20" s="5856"/>
      <c r="I20" s="5856"/>
      <c r="J20" s="5856"/>
      <c r="K20" s="5856"/>
      <c r="L20" s="5856"/>
      <c r="M20" s="776"/>
    </row>
    <row r="21" spans="2:13" s="773" customFormat="1" ht="21" customHeight="1">
      <c r="B21" s="5835" t="s">
        <v>914</v>
      </c>
      <c r="C21" s="5835"/>
      <c r="D21" s="5835"/>
      <c r="E21" s="5835"/>
      <c r="F21" s="5835"/>
      <c r="G21" s="5835"/>
      <c r="H21" s="5835"/>
      <c r="I21" s="5835"/>
      <c r="J21" s="5835"/>
      <c r="K21" s="5835"/>
      <c r="L21" s="5835"/>
    </row>
    <row r="22" spans="2:13" s="773" customFormat="1" ht="11.25" customHeight="1">
      <c r="B22" s="4916" t="s">
        <v>915</v>
      </c>
      <c r="C22" s="4916"/>
      <c r="D22" s="4916"/>
      <c r="E22" s="4916"/>
      <c r="F22" s="4916"/>
      <c r="G22" s="4916"/>
      <c r="H22" s="4916"/>
      <c r="I22" s="4916"/>
      <c r="J22" s="4916"/>
      <c r="K22" s="4916"/>
      <c r="L22" s="4916"/>
    </row>
    <row r="23" spans="2:13" s="773" customFormat="1" ht="11.25" customHeight="1">
      <c r="B23" s="4916"/>
      <c r="C23" s="4916"/>
      <c r="D23" s="4916"/>
      <c r="E23" s="4916"/>
      <c r="F23" s="4916"/>
      <c r="G23" s="4916"/>
      <c r="H23" s="4916"/>
      <c r="I23" s="4916"/>
      <c r="J23" s="4916"/>
      <c r="K23" s="4916"/>
      <c r="L23" s="4916"/>
    </row>
    <row r="24" spans="2:13" s="773" customFormat="1" ht="6" customHeight="1">
      <c r="B24" s="777"/>
      <c r="C24" s="777"/>
      <c r="D24" s="777"/>
      <c r="E24" s="777"/>
      <c r="F24" s="777"/>
      <c r="G24" s="777"/>
      <c r="H24" s="777"/>
      <c r="I24" s="777"/>
      <c r="J24" s="777"/>
      <c r="K24" s="777"/>
      <c r="L24" s="777"/>
    </row>
    <row r="25" spans="2:13" ht="12" customHeight="1">
      <c r="B25" s="5302" t="s">
        <v>64</v>
      </c>
      <c r="C25" s="5302"/>
      <c r="D25" s="5302"/>
      <c r="E25" s="5302"/>
      <c r="F25" s="5302"/>
      <c r="G25" s="5302"/>
      <c r="H25" s="5302"/>
    </row>
    <row r="26" spans="2:13" ht="12" customHeight="1">
      <c r="B26" s="5858" t="s">
        <v>916</v>
      </c>
      <c r="C26" s="5858"/>
      <c r="D26" s="5858"/>
    </row>
    <row r="27" spans="2:13">
      <c r="B27" s="731"/>
    </row>
    <row r="28" spans="2:13">
      <c r="B28" s="731"/>
      <c r="C28" s="758"/>
      <c r="D28" s="758"/>
      <c r="E28" s="758"/>
      <c r="F28" s="758"/>
      <c r="G28" s="758"/>
      <c r="H28" s="758"/>
      <c r="I28" s="758"/>
      <c r="J28" s="758"/>
      <c r="K28" s="758"/>
      <c r="L28" s="758"/>
    </row>
    <row r="29" spans="2:13">
      <c r="B29" s="731"/>
      <c r="C29" s="758"/>
      <c r="D29" s="758"/>
      <c r="E29" s="758"/>
      <c r="F29" s="758"/>
      <c r="G29" s="758"/>
      <c r="H29" s="758"/>
      <c r="I29" s="758"/>
      <c r="J29" s="758"/>
      <c r="K29" s="758"/>
      <c r="L29" s="758"/>
    </row>
    <row r="30" spans="2:13">
      <c r="B30" s="731"/>
      <c r="C30" s="758"/>
      <c r="D30" s="758"/>
      <c r="E30" s="758"/>
      <c r="F30" s="758"/>
      <c r="G30" s="758"/>
      <c r="H30" s="758"/>
      <c r="I30" s="758"/>
      <c r="J30" s="758"/>
      <c r="K30" s="758"/>
      <c r="L30" s="758"/>
    </row>
    <row r="31" spans="2:13">
      <c r="C31" s="758"/>
      <c r="D31" s="758"/>
      <c r="E31" s="758"/>
      <c r="F31" s="758"/>
      <c r="G31" s="758"/>
      <c r="H31" s="758"/>
      <c r="I31" s="758"/>
      <c r="J31" s="758"/>
      <c r="K31" s="758"/>
      <c r="L31" s="758"/>
    </row>
    <row r="32" spans="2:13">
      <c r="C32" s="758"/>
      <c r="D32" s="758"/>
      <c r="E32" s="758"/>
      <c r="F32" s="758"/>
      <c r="G32" s="758"/>
      <c r="H32" s="758"/>
      <c r="I32" s="758"/>
      <c r="J32" s="758"/>
      <c r="K32" s="758"/>
      <c r="L32" s="758"/>
    </row>
    <row r="33" spans="3:12">
      <c r="C33" s="758"/>
      <c r="D33" s="758"/>
      <c r="E33" s="758"/>
      <c r="F33" s="758"/>
      <c r="G33" s="758"/>
      <c r="H33" s="758"/>
      <c r="I33" s="758"/>
      <c r="J33" s="758"/>
      <c r="K33" s="758"/>
      <c r="L33" s="758"/>
    </row>
    <row r="34" spans="3:12">
      <c r="C34" s="758"/>
      <c r="D34" s="758"/>
      <c r="E34" s="758"/>
      <c r="F34" s="758"/>
      <c r="G34" s="758"/>
      <c r="H34" s="758"/>
      <c r="I34" s="758"/>
      <c r="J34" s="758"/>
      <c r="K34" s="758"/>
      <c r="L34" s="758"/>
    </row>
    <row r="35" spans="3:12">
      <c r="C35" s="758"/>
      <c r="D35" s="758"/>
      <c r="E35" s="758"/>
      <c r="F35" s="758"/>
      <c r="G35" s="758"/>
      <c r="H35" s="758"/>
      <c r="I35" s="758"/>
      <c r="J35" s="758"/>
      <c r="K35" s="758"/>
      <c r="L35" s="758"/>
    </row>
    <row r="36" spans="3:12">
      <c r="C36" s="758"/>
      <c r="D36" s="758"/>
      <c r="E36" s="758"/>
      <c r="F36" s="758"/>
      <c r="G36" s="758"/>
      <c r="H36" s="758"/>
      <c r="I36" s="758"/>
      <c r="J36" s="758"/>
      <c r="K36" s="758"/>
      <c r="L36" s="758"/>
    </row>
  </sheetData>
  <mergeCells count="17">
    <mergeCell ref="B19:L19"/>
    <mergeCell ref="B1:L1"/>
    <mergeCell ref="B2:L2"/>
    <mergeCell ref="B4:B5"/>
    <mergeCell ref="C4:F4"/>
    <mergeCell ref="G4:I4"/>
    <mergeCell ref="J4:L4"/>
    <mergeCell ref="B15:B16"/>
    <mergeCell ref="C15:F15"/>
    <mergeCell ref="G15:I15"/>
    <mergeCell ref="J15:L15"/>
    <mergeCell ref="B18:K18"/>
    <mergeCell ref="B20:L20"/>
    <mergeCell ref="B21:L21"/>
    <mergeCell ref="B22:L23"/>
    <mergeCell ref="B25:H25"/>
    <mergeCell ref="B26:D26"/>
  </mergeCells>
  <hyperlinks>
    <hyperlink ref="B26" r:id="rId1"/>
    <hyperlink ref="C5" r:id="rId2"/>
    <hyperlink ref="C16" r:id="rId3"/>
    <hyperlink ref="G4:I4" r:id="rId4" display="Mão-de-obra agrícola familiar"/>
    <hyperlink ref="J4:L4" r:id="rId5" display="Mão-de-obra agrícola não familiar"/>
    <hyperlink ref="J15:L15" r:id="rId6" display="Non-family labour force"/>
    <hyperlink ref="G15:I15" r:id="rId7" display="Family labour force"/>
    <hyperlink ref="N2" location="Indice!A1" display="(Voltar ao Índice)"/>
  </hyperlinks>
  <printOptions horizontalCentered="1"/>
  <pageMargins left="0.27559055118110237" right="0.27559055118110237" top="0.6692913385826772" bottom="0.27559055118110237" header="0" footer="0"/>
  <pageSetup paperSize="9" scale="99" orientation="portrait" r:id="rId8"/>
</worksheet>
</file>

<file path=xl/worksheets/sheet1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K48"/>
  <sheetViews>
    <sheetView showGridLines="0" workbookViewId="0">
      <selection activeCell="B1" sqref="B1:I1"/>
    </sheetView>
  </sheetViews>
  <sheetFormatPr defaultColWidth="7.85546875" defaultRowHeight="11.25"/>
  <cols>
    <col min="1" max="1" width="6.7109375" style="190" customWidth="1"/>
    <col min="2" max="2" width="21.7109375" style="190" customWidth="1"/>
    <col min="3" max="4" width="9.85546875" style="190" customWidth="1"/>
    <col min="5" max="5" width="10.140625" style="190" customWidth="1"/>
    <col min="6" max="7" width="9.85546875" style="190" customWidth="1"/>
    <col min="8" max="8" width="10.140625" style="190" customWidth="1"/>
    <col min="9" max="9" width="21.140625" style="190" customWidth="1"/>
    <col min="10" max="10" width="6.7109375" style="190" customWidth="1"/>
    <col min="11" max="11" width="14.28515625" style="190" bestFit="1" customWidth="1"/>
    <col min="12" max="16384" width="7.85546875" style="190"/>
  </cols>
  <sheetData>
    <row r="1" spans="2:11" s="779" customFormat="1" ht="30" customHeight="1">
      <c r="B1" s="5933" t="s">
        <v>917</v>
      </c>
      <c r="C1" s="5933"/>
      <c r="D1" s="5933"/>
      <c r="E1" s="5933"/>
      <c r="F1" s="5933"/>
      <c r="G1" s="5933"/>
      <c r="H1" s="5933"/>
      <c r="I1" s="5933"/>
      <c r="J1" s="778"/>
    </row>
    <row r="2" spans="2:11" s="779" customFormat="1" ht="30" customHeight="1">
      <c r="B2" s="5933" t="s">
        <v>918</v>
      </c>
      <c r="C2" s="5933"/>
      <c r="D2" s="5933"/>
      <c r="E2" s="5933"/>
      <c r="F2" s="5933"/>
      <c r="G2" s="5933"/>
      <c r="H2" s="5933"/>
      <c r="I2" s="5933"/>
      <c r="J2" s="780"/>
      <c r="K2" s="2153" t="s">
        <v>2381</v>
      </c>
    </row>
    <row r="3" spans="2:11" s="779" customFormat="1" ht="10.5" customHeight="1">
      <c r="B3" s="781"/>
      <c r="C3" s="781"/>
      <c r="D3" s="781"/>
      <c r="E3" s="781"/>
      <c r="F3" s="781"/>
      <c r="G3" s="781"/>
      <c r="H3" s="781"/>
      <c r="I3" s="781"/>
      <c r="J3" s="780"/>
    </row>
    <row r="4" spans="2:11" ht="18" customHeight="1">
      <c r="B4" s="5934"/>
      <c r="C4" s="5935" t="s">
        <v>919</v>
      </c>
      <c r="D4" s="5936"/>
      <c r="E4" s="5937"/>
      <c r="F4" s="5935" t="s">
        <v>17</v>
      </c>
      <c r="G4" s="5936"/>
      <c r="H4" s="5937"/>
      <c r="I4" s="5938"/>
    </row>
    <row r="5" spans="2:11" ht="25.5" customHeight="1">
      <c r="B5" s="5934"/>
      <c r="C5" s="782" t="s">
        <v>816</v>
      </c>
      <c r="D5" s="782" t="s">
        <v>920</v>
      </c>
      <c r="E5" s="783" t="s">
        <v>921</v>
      </c>
      <c r="F5" s="782" t="s">
        <v>816</v>
      </c>
      <c r="G5" s="782" t="s">
        <v>920</v>
      </c>
      <c r="H5" s="783" t="s">
        <v>921</v>
      </c>
      <c r="I5" s="5938"/>
    </row>
    <row r="6" spans="2:11" ht="18" customHeight="1">
      <c r="B6" s="5934"/>
      <c r="C6" s="784" t="s">
        <v>747</v>
      </c>
      <c r="D6" s="784" t="s">
        <v>922</v>
      </c>
      <c r="E6" s="784" t="s">
        <v>923</v>
      </c>
      <c r="F6" s="784" t="s">
        <v>747</v>
      </c>
      <c r="G6" s="784" t="s">
        <v>922</v>
      </c>
      <c r="H6" s="784" t="s">
        <v>923</v>
      </c>
      <c r="I6" s="5938"/>
    </row>
    <row r="7" spans="2:11" s="787" customFormat="1" ht="14.25" customHeight="1">
      <c r="B7" s="785" t="s">
        <v>924</v>
      </c>
      <c r="C7" s="786"/>
      <c r="D7" s="786"/>
      <c r="E7" s="786"/>
      <c r="F7" s="786"/>
      <c r="G7" s="786"/>
      <c r="H7" s="786"/>
      <c r="I7" s="785" t="s">
        <v>925</v>
      </c>
    </row>
    <row r="8" spans="2:11" s="787" customFormat="1" ht="14.25" customHeight="1">
      <c r="B8" s="788" t="s">
        <v>926</v>
      </c>
      <c r="C8" s="789"/>
      <c r="D8" s="789"/>
      <c r="E8" s="790"/>
      <c r="F8" s="789"/>
      <c r="G8" s="789"/>
      <c r="H8" s="790"/>
      <c r="I8" s="791" t="s">
        <v>927</v>
      </c>
    </row>
    <row r="9" spans="2:11" s="787" customFormat="1" ht="14.25" customHeight="1">
      <c r="B9" s="792" t="s">
        <v>928</v>
      </c>
      <c r="C9" s="711">
        <v>37</v>
      </c>
      <c r="D9" s="711">
        <v>74</v>
      </c>
      <c r="E9" s="711">
        <v>1986</v>
      </c>
      <c r="F9" s="711">
        <v>29019</v>
      </c>
      <c r="G9" s="711">
        <v>59610</v>
      </c>
      <c r="H9" s="711">
        <v>2054</v>
      </c>
      <c r="I9" s="792" t="s">
        <v>929</v>
      </c>
      <c r="J9" s="793"/>
      <c r="K9" s="794"/>
    </row>
    <row r="10" spans="2:11" s="787" customFormat="1" ht="14.25" customHeight="1">
      <c r="B10" s="792" t="s">
        <v>930</v>
      </c>
      <c r="C10" s="711">
        <v>48</v>
      </c>
      <c r="D10" s="711">
        <v>180</v>
      </c>
      <c r="E10" s="711">
        <v>3750</v>
      </c>
      <c r="F10" s="711">
        <v>86520</v>
      </c>
      <c r="G10" s="711">
        <v>745123</v>
      </c>
      <c r="H10" s="711">
        <v>8612</v>
      </c>
      <c r="I10" s="792" t="s">
        <v>931</v>
      </c>
      <c r="J10" s="793"/>
      <c r="K10" s="794"/>
    </row>
    <row r="11" spans="2:11" s="787" customFormat="1" ht="14.25" customHeight="1">
      <c r="B11" s="792" t="s">
        <v>932</v>
      </c>
      <c r="C11" s="711">
        <v>0</v>
      </c>
      <c r="D11" s="711">
        <v>0</v>
      </c>
      <c r="E11" s="795" t="s">
        <v>50</v>
      </c>
      <c r="F11" s="711">
        <v>35435</v>
      </c>
      <c r="G11" s="711">
        <v>45856</v>
      </c>
      <c r="H11" s="711">
        <v>1294</v>
      </c>
      <c r="I11" s="792" t="s">
        <v>933</v>
      </c>
      <c r="J11" s="793"/>
      <c r="K11" s="794"/>
    </row>
    <row r="12" spans="2:11" s="787" customFormat="1" ht="14.25" customHeight="1">
      <c r="B12" s="792" t="s">
        <v>934</v>
      </c>
      <c r="C12" s="711">
        <v>0</v>
      </c>
      <c r="D12" s="711">
        <v>0</v>
      </c>
      <c r="E12" s="795" t="s">
        <v>50</v>
      </c>
      <c r="F12" s="711">
        <v>16249</v>
      </c>
      <c r="G12" s="711">
        <v>14439</v>
      </c>
      <c r="H12" s="711">
        <v>889</v>
      </c>
      <c r="I12" s="792" t="s">
        <v>935</v>
      </c>
      <c r="J12" s="793"/>
      <c r="K12" s="794"/>
    </row>
    <row r="13" spans="2:11" s="787" customFormat="1" ht="14.25" customHeight="1">
      <c r="B13" s="792" t="s">
        <v>936</v>
      </c>
      <c r="C13" s="711">
        <v>0</v>
      </c>
      <c r="D13" s="711">
        <v>0</v>
      </c>
      <c r="E13" s="795" t="s">
        <v>50</v>
      </c>
      <c r="F13" s="711">
        <v>23200</v>
      </c>
      <c r="G13" s="711">
        <v>47862</v>
      </c>
      <c r="H13" s="711">
        <v>2063</v>
      </c>
      <c r="I13" s="792" t="s">
        <v>937</v>
      </c>
      <c r="J13" s="793"/>
      <c r="K13" s="794"/>
    </row>
    <row r="14" spans="2:11" s="787" customFormat="1" ht="14.25" customHeight="1">
      <c r="B14" s="796" t="s">
        <v>938</v>
      </c>
      <c r="C14" s="711"/>
      <c r="D14" s="711"/>
      <c r="E14" s="711"/>
      <c r="F14" s="711"/>
      <c r="G14" s="711"/>
      <c r="H14" s="711"/>
      <c r="I14" s="796" t="s">
        <v>939</v>
      </c>
      <c r="J14" s="793"/>
      <c r="K14" s="794"/>
    </row>
    <row r="15" spans="2:11" s="787" customFormat="1" ht="14.25" customHeight="1">
      <c r="B15" s="792" t="s">
        <v>940</v>
      </c>
      <c r="C15" s="711">
        <v>1001</v>
      </c>
      <c r="D15" s="711">
        <v>30689</v>
      </c>
      <c r="E15" s="711">
        <v>30673</v>
      </c>
      <c r="F15" s="711">
        <v>23735</v>
      </c>
      <c r="G15" s="711">
        <v>515030</v>
      </c>
      <c r="H15" s="711">
        <v>21699</v>
      </c>
      <c r="I15" s="792" t="s">
        <v>941</v>
      </c>
      <c r="J15" s="793"/>
      <c r="K15" s="794"/>
    </row>
    <row r="16" spans="2:11" s="787" customFormat="1" ht="14.25" customHeight="1">
      <c r="B16" s="792" t="s">
        <v>942</v>
      </c>
      <c r="C16" s="711">
        <v>0</v>
      </c>
      <c r="D16" s="711">
        <v>0</v>
      </c>
      <c r="E16" s="795" t="s">
        <v>50</v>
      </c>
      <c r="F16" s="711">
        <v>3547</v>
      </c>
      <c r="G16" s="711">
        <v>2397</v>
      </c>
      <c r="H16" s="711">
        <v>676</v>
      </c>
      <c r="I16" s="792" t="s">
        <v>943</v>
      </c>
      <c r="J16" s="793"/>
      <c r="K16" s="794"/>
    </row>
    <row r="17" spans="2:11" s="787" customFormat="1" ht="14.25" customHeight="1">
      <c r="B17" s="796" t="s">
        <v>944</v>
      </c>
      <c r="C17" s="711"/>
      <c r="D17" s="711"/>
      <c r="E17" s="711"/>
      <c r="F17" s="711"/>
      <c r="G17" s="711"/>
      <c r="H17" s="711"/>
      <c r="I17" s="796" t="s">
        <v>945</v>
      </c>
      <c r="J17" s="793"/>
      <c r="K17" s="794"/>
    </row>
    <row r="18" spans="2:11" s="787" customFormat="1" ht="14.25" customHeight="1">
      <c r="B18" s="796" t="s">
        <v>946</v>
      </c>
      <c r="C18" s="711"/>
      <c r="D18" s="711"/>
      <c r="E18" s="711"/>
      <c r="F18" s="711"/>
      <c r="G18" s="711"/>
      <c r="H18" s="711"/>
      <c r="I18" s="796" t="s">
        <v>947</v>
      </c>
      <c r="J18" s="793"/>
      <c r="K18" s="794"/>
    </row>
    <row r="19" spans="2:11" s="787" customFormat="1" ht="14.25" customHeight="1">
      <c r="B19" s="792" t="s">
        <v>948</v>
      </c>
      <c r="C19" s="711">
        <v>20</v>
      </c>
      <c r="D19" s="711">
        <v>100</v>
      </c>
      <c r="E19" s="711">
        <v>5000</v>
      </c>
      <c r="F19" s="711">
        <v>16977</v>
      </c>
      <c r="G19" s="711">
        <v>319743</v>
      </c>
      <c r="H19" s="711">
        <v>18834</v>
      </c>
      <c r="I19" s="792" t="s">
        <v>949</v>
      </c>
      <c r="J19" s="793"/>
      <c r="K19" s="794"/>
    </row>
    <row r="20" spans="2:11" s="787" customFormat="1" ht="14.25" customHeight="1">
      <c r="B20" s="792" t="s">
        <v>950</v>
      </c>
      <c r="C20" s="711">
        <v>15</v>
      </c>
      <c r="D20" s="711">
        <v>155</v>
      </c>
      <c r="E20" s="711">
        <v>10322</v>
      </c>
      <c r="F20" s="711">
        <v>2398</v>
      </c>
      <c r="G20" s="711">
        <v>37668</v>
      </c>
      <c r="H20" s="711">
        <v>15705</v>
      </c>
      <c r="I20" s="792" t="s">
        <v>951</v>
      </c>
      <c r="J20" s="793"/>
      <c r="K20" s="794"/>
    </row>
    <row r="21" spans="2:11" s="628" customFormat="1" ht="14.25" customHeight="1">
      <c r="B21" s="796" t="s">
        <v>952</v>
      </c>
      <c r="C21" s="711"/>
      <c r="D21" s="711"/>
      <c r="E21" s="711"/>
      <c r="F21" s="711"/>
      <c r="G21" s="711"/>
      <c r="H21" s="711"/>
      <c r="I21" s="796" t="s">
        <v>953</v>
      </c>
      <c r="J21" s="793"/>
      <c r="K21" s="794"/>
    </row>
    <row r="22" spans="2:11" s="628" customFormat="1" ht="14.25" customHeight="1">
      <c r="B22" s="792" t="s">
        <v>954</v>
      </c>
      <c r="C22" s="711">
        <v>94</v>
      </c>
      <c r="D22" s="711">
        <v>1454</v>
      </c>
      <c r="E22" s="711">
        <v>15539</v>
      </c>
      <c r="F22" s="711">
        <v>14786</v>
      </c>
      <c r="G22" s="711">
        <v>329371</v>
      </c>
      <c r="H22" s="711">
        <v>22276</v>
      </c>
      <c r="I22" s="792" t="s">
        <v>955</v>
      </c>
      <c r="J22" s="793"/>
      <c r="K22" s="794"/>
    </row>
    <row r="23" spans="2:11" s="628" customFormat="1" ht="14.25" customHeight="1">
      <c r="B23" s="792" t="s">
        <v>956</v>
      </c>
      <c r="C23" s="711">
        <v>24</v>
      </c>
      <c r="D23" s="711">
        <v>349</v>
      </c>
      <c r="E23" s="711">
        <v>14532</v>
      </c>
      <c r="F23" s="711">
        <v>12564</v>
      </c>
      <c r="G23" s="711">
        <v>202277</v>
      </c>
      <c r="H23" s="711">
        <v>16099</v>
      </c>
      <c r="I23" s="792" t="s">
        <v>957</v>
      </c>
      <c r="J23" s="793"/>
      <c r="K23" s="794"/>
    </row>
    <row r="24" spans="2:11" s="628" customFormat="1" ht="14.25" customHeight="1">
      <c r="B24" s="792" t="s">
        <v>958</v>
      </c>
      <c r="C24" s="711">
        <v>17</v>
      </c>
      <c r="D24" s="711">
        <v>138</v>
      </c>
      <c r="E24" s="711">
        <v>8001</v>
      </c>
      <c r="F24" s="711">
        <v>4130</v>
      </c>
      <c r="G24" s="711">
        <v>3402</v>
      </c>
      <c r="H24" s="711">
        <v>824</v>
      </c>
      <c r="I24" s="792" t="s">
        <v>959</v>
      </c>
      <c r="J24" s="793"/>
      <c r="K24" s="794"/>
    </row>
    <row r="25" spans="2:11" s="628" customFormat="1" ht="14.25" customHeight="1">
      <c r="B25" s="792" t="s">
        <v>960</v>
      </c>
      <c r="C25" s="711">
        <v>6</v>
      </c>
      <c r="D25" s="711">
        <v>29</v>
      </c>
      <c r="E25" s="711">
        <v>4762</v>
      </c>
      <c r="F25" s="711">
        <v>3902</v>
      </c>
      <c r="G25" s="711">
        <v>41646</v>
      </c>
      <c r="H25" s="711">
        <v>10674</v>
      </c>
      <c r="I25" s="792" t="s">
        <v>961</v>
      </c>
      <c r="J25" s="793"/>
      <c r="K25" s="794"/>
    </row>
    <row r="26" spans="2:11" s="628" customFormat="1" ht="14.25" customHeight="1">
      <c r="B26" s="792" t="s">
        <v>962</v>
      </c>
      <c r="C26" s="711">
        <v>64</v>
      </c>
      <c r="D26" s="711">
        <v>296</v>
      </c>
      <c r="E26" s="711">
        <v>4590</v>
      </c>
      <c r="F26" s="711">
        <v>6215</v>
      </c>
      <c r="G26" s="711">
        <v>19563</v>
      </c>
      <c r="H26" s="711">
        <v>3148</v>
      </c>
      <c r="I26" s="792" t="s">
        <v>963</v>
      </c>
      <c r="J26" s="793"/>
      <c r="K26" s="794"/>
    </row>
    <row r="27" spans="2:11" s="628" customFormat="1" ht="14.25" customHeight="1">
      <c r="B27" s="796" t="s">
        <v>964</v>
      </c>
      <c r="C27" s="711"/>
      <c r="D27" s="711"/>
      <c r="E27" s="711"/>
      <c r="F27" s="711"/>
      <c r="G27" s="711"/>
      <c r="H27" s="711"/>
      <c r="I27" s="796" t="s">
        <v>965</v>
      </c>
      <c r="J27" s="793"/>
      <c r="K27" s="794"/>
    </row>
    <row r="28" spans="2:11" s="628" customFormat="1" ht="14.25" customHeight="1">
      <c r="B28" s="792" t="s">
        <v>966</v>
      </c>
      <c r="C28" s="711">
        <v>0</v>
      </c>
      <c r="D28" s="711">
        <v>0</v>
      </c>
      <c r="E28" s="795" t="s">
        <v>50</v>
      </c>
      <c r="F28" s="711">
        <v>34002</v>
      </c>
      <c r="G28" s="711">
        <v>20139</v>
      </c>
      <c r="H28" s="711">
        <v>592</v>
      </c>
      <c r="I28" s="792" t="s">
        <v>967</v>
      </c>
      <c r="J28" s="793"/>
      <c r="K28" s="794"/>
    </row>
    <row r="29" spans="2:11" s="628" customFormat="1" ht="14.25" customHeight="1">
      <c r="B29" s="792" t="s">
        <v>968</v>
      </c>
      <c r="C29" s="711">
        <v>94</v>
      </c>
      <c r="D29" s="711">
        <v>89</v>
      </c>
      <c r="E29" s="711">
        <v>942</v>
      </c>
      <c r="F29" s="711">
        <v>36759</v>
      </c>
      <c r="G29" s="711">
        <v>29875</v>
      </c>
      <c r="H29" s="711">
        <v>813</v>
      </c>
      <c r="I29" s="792" t="s">
        <v>969</v>
      </c>
      <c r="J29" s="793"/>
      <c r="K29" s="794"/>
    </row>
    <row r="30" spans="2:11" s="628" customFormat="1" ht="14.25" customHeight="1">
      <c r="B30" s="796" t="s">
        <v>970</v>
      </c>
      <c r="C30" s="711"/>
      <c r="D30" s="711"/>
      <c r="E30" s="711"/>
      <c r="F30" s="711"/>
      <c r="G30" s="711"/>
      <c r="H30" s="711"/>
      <c r="I30" s="796" t="s">
        <v>939</v>
      </c>
      <c r="J30" s="793"/>
      <c r="K30" s="794"/>
    </row>
    <row r="31" spans="2:11" s="628" customFormat="1" ht="14.25" customHeight="1">
      <c r="B31" s="792" t="s">
        <v>971</v>
      </c>
      <c r="C31" s="711">
        <v>0</v>
      </c>
      <c r="D31" s="711">
        <v>0</v>
      </c>
      <c r="E31" s="795" t="s">
        <v>50</v>
      </c>
      <c r="F31" s="711">
        <v>9183</v>
      </c>
      <c r="G31" s="711">
        <v>17802</v>
      </c>
      <c r="H31" s="711">
        <v>1939</v>
      </c>
      <c r="I31" s="792" t="s">
        <v>972</v>
      </c>
      <c r="J31" s="793"/>
      <c r="K31" s="794"/>
    </row>
    <row r="32" spans="2:11" s="628" customFormat="1" ht="14.25" customHeight="1">
      <c r="B32" s="792" t="s">
        <v>973</v>
      </c>
      <c r="C32" s="711">
        <v>5</v>
      </c>
      <c r="D32" s="711">
        <v>40</v>
      </c>
      <c r="E32" s="711">
        <v>7881</v>
      </c>
      <c r="F32" s="711">
        <v>2039</v>
      </c>
      <c r="G32" s="711">
        <v>21744</v>
      </c>
      <c r="H32" s="711">
        <v>10664</v>
      </c>
      <c r="I32" s="792" t="s">
        <v>974</v>
      </c>
      <c r="J32" s="793"/>
      <c r="K32" s="794"/>
    </row>
    <row r="33" spans="2:11" s="628" customFormat="1" ht="14.25" customHeight="1">
      <c r="B33" s="796" t="s">
        <v>975</v>
      </c>
      <c r="C33" s="711"/>
      <c r="D33" s="711"/>
      <c r="E33" s="711"/>
      <c r="F33" s="711"/>
      <c r="G33" s="711"/>
      <c r="H33" s="711"/>
      <c r="I33" s="796" t="s">
        <v>976</v>
      </c>
      <c r="J33" s="793"/>
      <c r="K33" s="794"/>
    </row>
    <row r="34" spans="2:11" s="628" customFormat="1" ht="14.25" customHeight="1">
      <c r="B34" s="792" t="s">
        <v>977</v>
      </c>
      <c r="C34" s="711">
        <v>755</v>
      </c>
      <c r="D34" s="711">
        <v>23187</v>
      </c>
      <c r="E34" s="711">
        <v>30723</v>
      </c>
      <c r="F34" s="711">
        <v>1038</v>
      </c>
      <c r="G34" s="711">
        <v>27844</v>
      </c>
      <c r="H34" s="711">
        <v>26832</v>
      </c>
      <c r="I34" s="792" t="s">
        <v>977</v>
      </c>
      <c r="J34" s="793"/>
      <c r="K34" s="794"/>
    </row>
    <row r="35" spans="2:11" ht="18" customHeight="1">
      <c r="B35" s="5934"/>
      <c r="C35" s="5935" t="s">
        <v>919</v>
      </c>
      <c r="D35" s="5936"/>
      <c r="E35" s="5937"/>
      <c r="F35" s="5939" t="s">
        <v>17</v>
      </c>
      <c r="G35" s="5939"/>
      <c r="H35" s="5939"/>
      <c r="I35" s="5938"/>
      <c r="J35" s="793"/>
    </row>
    <row r="36" spans="2:11" ht="25.5" customHeight="1">
      <c r="B36" s="5934"/>
      <c r="C36" s="782" t="s">
        <v>978</v>
      </c>
      <c r="D36" s="782" t="s">
        <v>979</v>
      </c>
      <c r="E36" s="783" t="s">
        <v>980</v>
      </c>
      <c r="F36" s="782" t="s">
        <v>978</v>
      </c>
      <c r="G36" s="782" t="s">
        <v>979</v>
      </c>
      <c r="H36" s="783" t="s">
        <v>980</v>
      </c>
      <c r="I36" s="5938"/>
      <c r="J36" s="793"/>
    </row>
    <row r="37" spans="2:11" ht="18" customHeight="1">
      <c r="B37" s="5934"/>
      <c r="C37" s="784" t="s">
        <v>747</v>
      </c>
      <c r="D37" s="797" t="s">
        <v>922</v>
      </c>
      <c r="E37" s="797" t="s">
        <v>923</v>
      </c>
      <c r="F37" s="784" t="s">
        <v>747</v>
      </c>
      <c r="G37" s="797" t="s">
        <v>922</v>
      </c>
      <c r="H37" s="797" t="s">
        <v>923</v>
      </c>
      <c r="I37" s="5938"/>
      <c r="J37" s="793"/>
    </row>
    <row r="38" spans="2:11" s="228" customFormat="1" ht="6" customHeight="1">
      <c r="B38" s="798"/>
      <c r="C38" s="799"/>
      <c r="D38" s="800"/>
      <c r="E38" s="800"/>
      <c r="F38" s="799"/>
      <c r="G38" s="800"/>
      <c r="H38" s="800"/>
      <c r="I38" s="798"/>
      <c r="J38" s="801"/>
    </row>
    <row r="39" spans="2:11" s="638" customFormat="1" ht="12.75" customHeight="1">
      <c r="B39" s="5897" t="s">
        <v>200</v>
      </c>
      <c r="C39" s="5897"/>
      <c r="D39" s="5897"/>
      <c r="E39" s="5897"/>
      <c r="F39" s="5897"/>
      <c r="G39" s="5897"/>
      <c r="H39" s="5897"/>
      <c r="I39" s="5897"/>
      <c r="J39" s="802"/>
      <c r="K39" s="802"/>
    </row>
    <row r="40" spans="2:11" s="803" customFormat="1" ht="12.75" customHeight="1">
      <c r="B40" s="5932" t="s">
        <v>981</v>
      </c>
      <c r="C40" s="5932"/>
      <c r="D40" s="5932"/>
      <c r="E40" s="5932"/>
      <c r="F40" s="5932"/>
      <c r="G40" s="5932"/>
      <c r="H40" s="5932"/>
      <c r="I40" s="5932"/>
      <c r="J40" s="801"/>
    </row>
    <row r="41" spans="2:11" s="803" customFormat="1" ht="12.75" customHeight="1">
      <c r="B41" s="5856" t="s">
        <v>982</v>
      </c>
      <c r="C41" s="5856"/>
      <c r="D41" s="5856"/>
      <c r="E41" s="5856"/>
      <c r="F41" s="5856"/>
      <c r="G41" s="5856"/>
      <c r="H41" s="5856"/>
      <c r="I41" s="5856"/>
      <c r="J41" s="801"/>
    </row>
    <row r="42" spans="2:11" s="228" customFormat="1" ht="30" customHeight="1">
      <c r="B42" s="5931" t="s">
        <v>983</v>
      </c>
      <c r="C42" s="5931"/>
      <c r="D42" s="5931"/>
      <c r="E42" s="5931"/>
      <c r="F42" s="5931"/>
      <c r="G42" s="5931"/>
      <c r="H42" s="5931"/>
      <c r="I42" s="5931"/>
    </row>
    <row r="43" spans="2:11" s="228" customFormat="1" ht="30" customHeight="1">
      <c r="B43" s="5931" t="s">
        <v>984</v>
      </c>
      <c r="C43" s="5932"/>
      <c r="D43" s="5932"/>
      <c r="E43" s="5932"/>
      <c r="F43" s="5932"/>
      <c r="G43" s="5932"/>
      <c r="H43" s="5932"/>
      <c r="I43" s="5932"/>
    </row>
    <row r="44" spans="2:11" ht="6" customHeight="1">
      <c r="B44" s="804"/>
      <c r="C44" s="804"/>
      <c r="D44" s="804"/>
      <c r="E44" s="804"/>
      <c r="F44" s="804"/>
      <c r="G44" s="804"/>
      <c r="H44" s="804"/>
      <c r="I44" s="804"/>
    </row>
    <row r="45" spans="2:11" s="727" customFormat="1" ht="12" customHeight="1">
      <c r="B45" s="5302" t="s">
        <v>64</v>
      </c>
      <c r="C45" s="5302"/>
      <c r="D45" s="5302"/>
      <c r="E45" s="5302"/>
      <c r="F45" s="5302"/>
      <c r="G45" s="805"/>
      <c r="H45" s="805"/>
      <c r="I45" s="805"/>
      <c r="J45" s="163"/>
    </row>
    <row r="46" spans="2:11" s="727" customFormat="1" ht="12" customHeight="1">
      <c r="B46" s="5930" t="s">
        <v>985</v>
      </c>
      <c r="C46" s="5930"/>
      <c r="D46" s="5930"/>
      <c r="E46" s="806"/>
      <c r="F46" s="164"/>
      <c r="G46" s="806"/>
      <c r="H46" s="164"/>
      <c r="I46" s="164"/>
      <c r="J46" s="806"/>
    </row>
    <row r="47" spans="2:11" s="727" customFormat="1" ht="12" customHeight="1">
      <c r="B47" s="5930" t="s">
        <v>986</v>
      </c>
      <c r="C47" s="5930"/>
      <c r="D47" s="5930"/>
      <c r="E47" s="806"/>
      <c r="F47" s="164"/>
      <c r="G47" s="806"/>
      <c r="H47" s="164"/>
      <c r="I47" s="164"/>
      <c r="J47" s="806"/>
    </row>
    <row r="48" spans="2:11" s="727" customFormat="1" ht="12" customHeight="1">
      <c r="B48" s="5930" t="s">
        <v>987</v>
      </c>
      <c r="C48" s="5930"/>
      <c r="D48" s="5930"/>
      <c r="E48" s="806"/>
      <c r="F48" s="164"/>
      <c r="G48" s="806"/>
      <c r="H48" s="164"/>
      <c r="I48" s="164"/>
      <c r="J48" s="806"/>
    </row>
  </sheetData>
  <mergeCells count="19">
    <mergeCell ref="B40:I40"/>
    <mergeCell ref="B1:I1"/>
    <mergeCell ref="B2:I2"/>
    <mergeCell ref="B4:B6"/>
    <mergeCell ref="C4:E4"/>
    <mergeCell ref="F4:H4"/>
    <mergeCell ref="I4:I6"/>
    <mergeCell ref="B35:B37"/>
    <mergeCell ref="C35:E35"/>
    <mergeCell ref="F35:H35"/>
    <mergeCell ref="I35:I37"/>
    <mergeCell ref="B39:I39"/>
    <mergeCell ref="B48:D48"/>
    <mergeCell ref="B41:I41"/>
    <mergeCell ref="B42:I42"/>
    <mergeCell ref="B43:I43"/>
    <mergeCell ref="B45:F45"/>
    <mergeCell ref="B46:D46"/>
    <mergeCell ref="B47:D47"/>
  </mergeCells>
  <hyperlinks>
    <hyperlink ref="B46" r:id="rId1"/>
    <hyperlink ref="B47" r:id="rId2"/>
    <hyperlink ref="B48" r:id="rId3"/>
    <hyperlink ref="C5" r:id="rId4"/>
    <hyperlink ref="F5" r:id="rId5"/>
    <hyperlink ref="D5" r:id="rId6"/>
    <hyperlink ref="G5" r:id="rId7"/>
    <hyperlink ref="E5" r:id="rId8"/>
    <hyperlink ref="H5" r:id="rId9"/>
    <hyperlink ref="C36" r:id="rId10"/>
    <hyperlink ref="F36" r:id="rId11"/>
    <hyperlink ref="D36" r:id="rId12"/>
    <hyperlink ref="G36" r:id="rId13"/>
    <hyperlink ref="E36" r:id="rId14"/>
    <hyperlink ref="H36" r:id="rId15"/>
    <hyperlink ref="K2" location="Indice!A1" display="(Voltar ao Índice)"/>
  </hyperlinks>
  <printOptions horizontalCentered="1"/>
  <pageMargins left="0.27559055118110237" right="0.27559055118110237" top="0.6692913385826772" bottom="0.27559055118110237" header="0" footer="0"/>
  <pageSetup paperSize="9" scale="97" orientation="portrait" r:id="rId16"/>
</worksheet>
</file>

<file path=xl/worksheets/sheet1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R32"/>
  <sheetViews>
    <sheetView showGridLines="0" workbookViewId="0">
      <selection activeCell="B1" sqref="B1:J1"/>
    </sheetView>
  </sheetViews>
  <sheetFormatPr defaultColWidth="7.85546875" defaultRowHeight="11.25"/>
  <cols>
    <col min="1" max="1" width="6.7109375" style="190" customWidth="1"/>
    <col min="2" max="2" width="16.7109375" style="804" customWidth="1"/>
    <col min="3" max="3" width="10.7109375" style="190" customWidth="1"/>
    <col min="4" max="4" width="12.7109375" style="190" customWidth="1"/>
    <col min="5" max="10" width="10.7109375" style="190" customWidth="1"/>
    <col min="11" max="11" width="6.7109375" style="190" customWidth="1"/>
    <col min="12" max="12" width="14.28515625" style="190" bestFit="1" customWidth="1"/>
    <col min="13" max="16384" width="7.85546875" style="190"/>
  </cols>
  <sheetData>
    <row r="1" spans="2:18" s="779" customFormat="1" ht="30" customHeight="1">
      <c r="B1" s="5933" t="s">
        <v>988</v>
      </c>
      <c r="C1" s="5933"/>
      <c r="D1" s="5933"/>
      <c r="E1" s="5933"/>
      <c r="F1" s="5933"/>
      <c r="G1" s="5933"/>
      <c r="H1" s="5933"/>
      <c r="I1" s="5933"/>
      <c r="J1" s="5933"/>
    </row>
    <row r="2" spans="2:18" s="779" customFormat="1" ht="30" customHeight="1">
      <c r="B2" s="5933" t="s">
        <v>989</v>
      </c>
      <c r="C2" s="5933"/>
      <c r="D2" s="5933"/>
      <c r="E2" s="5933"/>
      <c r="F2" s="5933"/>
      <c r="G2" s="5933"/>
      <c r="H2" s="5933"/>
      <c r="I2" s="5933"/>
      <c r="J2" s="5933"/>
      <c r="L2" s="2153" t="s">
        <v>2381</v>
      </c>
    </row>
    <row r="3" spans="2:18" s="811" customFormat="1" ht="12" customHeight="1">
      <c r="B3" s="807" t="s">
        <v>990</v>
      </c>
      <c r="C3" s="808"/>
      <c r="D3" s="809"/>
      <c r="E3" s="809"/>
      <c r="F3" s="809"/>
      <c r="G3" s="809"/>
      <c r="H3" s="809"/>
      <c r="I3" s="809"/>
      <c r="J3" s="810" t="s">
        <v>991</v>
      </c>
    </row>
    <row r="4" spans="2:18" s="189" customFormat="1" ht="18" customHeight="1">
      <c r="B4" s="5942"/>
      <c r="C4" s="5875" t="s">
        <v>177</v>
      </c>
      <c r="D4" s="5875" t="s">
        <v>992</v>
      </c>
      <c r="E4" s="5875"/>
      <c r="F4" s="5875"/>
      <c r="G4" s="5875"/>
      <c r="H4" s="5875"/>
      <c r="I4" s="5875"/>
      <c r="J4" s="5929"/>
    </row>
    <row r="5" spans="2:18" s="189" customFormat="1" ht="30" customHeight="1">
      <c r="B5" s="5943"/>
      <c r="C5" s="5875"/>
      <c r="D5" s="4843" t="s">
        <v>993</v>
      </c>
      <c r="E5" s="4843" t="s">
        <v>994</v>
      </c>
      <c r="F5" s="4843"/>
      <c r="G5" s="4843" t="s">
        <v>995</v>
      </c>
      <c r="H5" s="4843"/>
      <c r="I5" s="4843" t="s">
        <v>996</v>
      </c>
      <c r="J5" s="4844"/>
    </row>
    <row r="6" spans="2:18" s="189" customFormat="1" ht="18" customHeight="1">
      <c r="B6" s="5944"/>
      <c r="C6" s="5875"/>
      <c r="D6" s="4843"/>
      <c r="E6" s="812" t="s">
        <v>997</v>
      </c>
      <c r="F6" s="812" t="s">
        <v>998</v>
      </c>
      <c r="G6" s="812" t="s">
        <v>997</v>
      </c>
      <c r="H6" s="812" t="s">
        <v>998</v>
      </c>
      <c r="I6" s="812" t="s">
        <v>997</v>
      </c>
      <c r="J6" s="813" t="s">
        <v>998</v>
      </c>
      <c r="K6" s="259"/>
    </row>
    <row r="7" spans="2:18" s="816" customFormat="1" ht="21" customHeight="1">
      <c r="B7" s="814" t="s">
        <v>17</v>
      </c>
      <c r="C7" s="706">
        <v>6557591</v>
      </c>
      <c r="D7" s="706">
        <v>740122</v>
      </c>
      <c r="E7" s="706">
        <v>1149715</v>
      </c>
      <c r="F7" s="706">
        <v>1570128</v>
      </c>
      <c r="G7" s="706">
        <v>434537</v>
      </c>
      <c r="H7" s="706">
        <v>1461955</v>
      </c>
      <c r="I7" s="706">
        <v>406924</v>
      </c>
      <c r="J7" s="706">
        <v>794211</v>
      </c>
      <c r="K7" s="183"/>
      <c r="L7" s="815"/>
      <c r="M7" s="815"/>
      <c r="N7" s="815"/>
      <c r="O7" s="815"/>
      <c r="P7" s="815"/>
      <c r="Q7" s="815"/>
      <c r="R7" s="815"/>
    </row>
    <row r="8" spans="2:18" s="816" customFormat="1" ht="21" customHeight="1">
      <c r="B8" s="814" t="s">
        <v>18</v>
      </c>
      <c r="C8" s="706">
        <v>6514761</v>
      </c>
      <c r="D8" s="706">
        <v>704796</v>
      </c>
      <c r="E8" s="706">
        <v>1148184</v>
      </c>
      <c r="F8" s="706">
        <v>1569194</v>
      </c>
      <c r="G8" s="706">
        <v>434364</v>
      </c>
      <c r="H8" s="706">
        <v>1461235</v>
      </c>
      <c r="I8" s="706">
        <v>406670</v>
      </c>
      <c r="J8" s="706">
        <v>790319</v>
      </c>
      <c r="K8" s="183"/>
      <c r="L8" s="815"/>
      <c r="M8" s="815"/>
      <c r="N8" s="815"/>
      <c r="O8" s="815"/>
      <c r="P8" s="815"/>
      <c r="Q8" s="815"/>
      <c r="R8" s="815"/>
    </row>
    <row r="9" spans="2:18" s="816" customFormat="1" ht="21" customHeight="1">
      <c r="B9" s="817" t="s">
        <v>47</v>
      </c>
      <c r="C9" s="706">
        <v>37804</v>
      </c>
      <c r="D9" s="706">
        <v>35302</v>
      </c>
      <c r="E9" s="706">
        <v>742</v>
      </c>
      <c r="F9" s="706">
        <v>933</v>
      </c>
      <c r="G9" s="706">
        <v>0</v>
      </c>
      <c r="H9" s="706">
        <v>26</v>
      </c>
      <c r="I9" s="706">
        <v>99</v>
      </c>
      <c r="J9" s="706">
        <v>701</v>
      </c>
      <c r="K9" s="818"/>
      <c r="L9" s="815"/>
      <c r="M9" s="815"/>
      <c r="N9" s="815"/>
      <c r="O9" s="815"/>
      <c r="P9" s="815"/>
      <c r="Q9" s="815"/>
      <c r="R9" s="815"/>
    </row>
    <row r="10" spans="2:18" s="816" customFormat="1" ht="21" customHeight="1">
      <c r="B10" s="819" t="s">
        <v>243</v>
      </c>
      <c r="C10" s="711">
        <v>44</v>
      </c>
      <c r="D10" s="711">
        <v>21</v>
      </c>
      <c r="E10" s="711">
        <v>0</v>
      </c>
      <c r="F10" s="711">
        <v>0</v>
      </c>
      <c r="G10" s="711">
        <v>0</v>
      </c>
      <c r="H10" s="711">
        <v>0</v>
      </c>
      <c r="I10" s="711">
        <v>9</v>
      </c>
      <c r="J10" s="711">
        <v>14</v>
      </c>
      <c r="K10" s="820"/>
      <c r="L10" s="815"/>
      <c r="M10" s="815"/>
      <c r="N10" s="815"/>
      <c r="O10" s="815"/>
      <c r="P10" s="815"/>
      <c r="Q10" s="815"/>
      <c r="R10" s="815"/>
    </row>
    <row r="11" spans="2:18" s="821" customFormat="1" ht="21" customHeight="1">
      <c r="B11" s="819" t="s">
        <v>244</v>
      </c>
      <c r="C11" s="711">
        <v>16819</v>
      </c>
      <c r="D11" s="711">
        <v>16513</v>
      </c>
      <c r="E11" s="711">
        <v>37</v>
      </c>
      <c r="F11" s="711">
        <v>0</v>
      </c>
      <c r="G11" s="711">
        <v>0</v>
      </c>
      <c r="H11" s="711">
        <v>0</v>
      </c>
      <c r="I11" s="711">
        <v>9</v>
      </c>
      <c r="J11" s="711">
        <v>259</v>
      </c>
      <c r="K11" s="820"/>
      <c r="L11" s="815"/>
      <c r="M11" s="815"/>
      <c r="N11" s="815"/>
      <c r="O11" s="815"/>
      <c r="P11" s="815"/>
      <c r="Q11" s="815"/>
      <c r="R11" s="815"/>
    </row>
    <row r="12" spans="2:18" s="821" customFormat="1" ht="21" customHeight="1">
      <c r="B12" s="819" t="s">
        <v>245</v>
      </c>
      <c r="C12" s="711">
        <v>2432</v>
      </c>
      <c r="D12" s="711">
        <v>2424</v>
      </c>
      <c r="E12" s="711">
        <v>0</v>
      </c>
      <c r="F12" s="711">
        <v>0</v>
      </c>
      <c r="G12" s="711">
        <v>0</v>
      </c>
      <c r="H12" s="711">
        <v>0</v>
      </c>
      <c r="I12" s="711">
        <v>0</v>
      </c>
      <c r="J12" s="711">
        <v>8</v>
      </c>
      <c r="K12" s="820"/>
      <c r="L12" s="815"/>
      <c r="M12" s="815"/>
      <c r="N12" s="815"/>
      <c r="O12" s="815"/>
      <c r="P12" s="815"/>
      <c r="Q12" s="815"/>
      <c r="R12" s="815"/>
    </row>
    <row r="13" spans="2:18" s="816" customFormat="1" ht="21" customHeight="1">
      <c r="B13" s="819" t="s">
        <v>246</v>
      </c>
      <c r="C13" s="711">
        <v>5680</v>
      </c>
      <c r="D13" s="711">
        <v>5316</v>
      </c>
      <c r="E13" s="711">
        <v>63</v>
      </c>
      <c r="F13" s="711">
        <v>260</v>
      </c>
      <c r="G13" s="711">
        <v>0</v>
      </c>
      <c r="H13" s="711">
        <v>0</v>
      </c>
      <c r="I13" s="711">
        <v>0</v>
      </c>
      <c r="J13" s="711">
        <v>41</v>
      </c>
      <c r="K13" s="820"/>
      <c r="L13" s="815"/>
      <c r="M13" s="815"/>
      <c r="N13" s="815"/>
      <c r="O13" s="815"/>
      <c r="P13" s="815"/>
      <c r="Q13" s="815"/>
      <c r="R13" s="815"/>
    </row>
    <row r="14" spans="2:18" s="821" customFormat="1" ht="21" customHeight="1">
      <c r="B14" s="819" t="s">
        <v>247</v>
      </c>
      <c r="C14" s="711">
        <v>2</v>
      </c>
      <c r="D14" s="711">
        <v>2</v>
      </c>
      <c r="E14" s="711">
        <v>0</v>
      </c>
      <c r="F14" s="711">
        <v>0</v>
      </c>
      <c r="G14" s="711">
        <v>0</v>
      </c>
      <c r="H14" s="711">
        <v>0</v>
      </c>
      <c r="I14" s="711">
        <v>0</v>
      </c>
      <c r="J14" s="711">
        <v>0</v>
      </c>
      <c r="K14" s="820"/>
      <c r="L14" s="815"/>
      <c r="M14" s="815"/>
      <c r="N14" s="815"/>
      <c r="O14" s="815"/>
      <c r="P14" s="815"/>
      <c r="Q14" s="815"/>
      <c r="R14" s="815"/>
    </row>
    <row r="15" spans="2:18" s="816" customFormat="1" ht="21" customHeight="1">
      <c r="B15" s="819" t="s">
        <v>248</v>
      </c>
      <c r="C15" s="711">
        <v>113</v>
      </c>
      <c r="D15" s="711">
        <v>38</v>
      </c>
      <c r="E15" s="711">
        <v>0</v>
      </c>
      <c r="F15" s="711">
        <v>0</v>
      </c>
      <c r="G15" s="711">
        <v>0</v>
      </c>
      <c r="H15" s="711">
        <v>0</v>
      </c>
      <c r="I15" s="711">
        <v>2</v>
      </c>
      <c r="J15" s="711">
        <v>73</v>
      </c>
      <c r="K15" s="820"/>
      <c r="L15" s="815"/>
      <c r="M15" s="815"/>
      <c r="N15" s="815"/>
      <c r="O15" s="815"/>
      <c r="P15" s="815"/>
      <c r="Q15" s="815"/>
      <c r="R15" s="815"/>
    </row>
    <row r="16" spans="2:18" s="821" customFormat="1" ht="21" customHeight="1">
      <c r="B16" s="819" t="s">
        <v>249</v>
      </c>
      <c r="C16" s="711">
        <v>63</v>
      </c>
      <c r="D16" s="711">
        <v>20</v>
      </c>
      <c r="E16" s="711">
        <v>0</v>
      </c>
      <c r="F16" s="711">
        <v>0</v>
      </c>
      <c r="G16" s="711">
        <v>0</v>
      </c>
      <c r="H16" s="711">
        <v>0</v>
      </c>
      <c r="I16" s="711">
        <v>0</v>
      </c>
      <c r="J16" s="711">
        <v>43</v>
      </c>
      <c r="K16" s="820"/>
      <c r="L16" s="815"/>
      <c r="M16" s="815"/>
      <c r="N16" s="815"/>
      <c r="O16" s="815"/>
      <c r="P16" s="815"/>
      <c r="Q16" s="815"/>
      <c r="R16" s="815"/>
    </row>
    <row r="17" spans="2:18" s="821" customFormat="1" ht="21" customHeight="1">
      <c r="B17" s="819" t="s">
        <v>250</v>
      </c>
      <c r="C17" s="711">
        <v>11079</v>
      </c>
      <c r="D17" s="711">
        <v>10835</v>
      </c>
      <c r="E17" s="711">
        <v>101</v>
      </c>
      <c r="F17" s="711">
        <v>115</v>
      </c>
      <c r="G17" s="711">
        <v>0</v>
      </c>
      <c r="H17" s="711">
        <v>26</v>
      </c>
      <c r="I17" s="711">
        <v>2</v>
      </c>
      <c r="J17" s="711">
        <v>0</v>
      </c>
      <c r="K17" s="820"/>
      <c r="L17" s="815"/>
      <c r="M17" s="815"/>
      <c r="N17" s="815"/>
      <c r="O17" s="815"/>
      <c r="P17" s="815"/>
      <c r="Q17" s="815"/>
      <c r="R17" s="815"/>
    </row>
    <row r="18" spans="2:18" s="821" customFormat="1" ht="21" customHeight="1">
      <c r="B18" s="819" t="s">
        <v>251</v>
      </c>
      <c r="C18" s="711">
        <v>170</v>
      </c>
      <c r="D18" s="711">
        <v>23</v>
      </c>
      <c r="E18" s="711">
        <v>0</v>
      </c>
      <c r="F18" s="711">
        <v>0</v>
      </c>
      <c r="G18" s="711">
        <v>0</v>
      </c>
      <c r="H18" s="711">
        <v>0</v>
      </c>
      <c r="I18" s="711">
        <v>13</v>
      </c>
      <c r="J18" s="711">
        <v>134</v>
      </c>
      <c r="K18" s="820"/>
      <c r="L18" s="815"/>
      <c r="M18" s="815"/>
      <c r="N18" s="815"/>
      <c r="O18" s="815"/>
      <c r="P18" s="815"/>
      <c r="Q18" s="815"/>
      <c r="R18" s="815"/>
    </row>
    <row r="19" spans="2:18" s="821" customFormat="1" ht="21" customHeight="1">
      <c r="B19" s="819" t="s">
        <v>252</v>
      </c>
      <c r="C19" s="711">
        <v>1291</v>
      </c>
      <c r="D19" s="711">
        <v>108</v>
      </c>
      <c r="E19" s="711">
        <v>541</v>
      </c>
      <c r="F19" s="711">
        <v>558</v>
      </c>
      <c r="G19" s="711">
        <v>0</v>
      </c>
      <c r="H19" s="711">
        <v>0</v>
      </c>
      <c r="I19" s="711">
        <v>1</v>
      </c>
      <c r="J19" s="711">
        <v>83</v>
      </c>
      <c r="K19" s="820"/>
      <c r="L19" s="815"/>
      <c r="M19" s="815"/>
      <c r="N19" s="815"/>
      <c r="O19" s="815"/>
      <c r="P19" s="815"/>
      <c r="Q19" s="815"/>
      <c r="R19" s="815"/>
    </row>
    <row r="20" spans="2:18" s="821" customFormat="1" ht="21" customHeight="1">
      <c r="B20" s="819" t="s">
        <v>253</v>
      </c>
      <c r="C20" s="711">
        <v>111</v>
      </c>
      <c r="D20" s="711">
        <v>2</v>
      </c>
      <c r="E20" s="711">
        <v>0</v>
      </c>
      <c r="F20" s="711">
        <v>0</v>
      </c>
      <c r="G20" s="711">
        <v>0</v>
      </c>
      <c r="H20" s="711">
        <v>0</v>
      </c>
      <c r="I20" s="711">
        <v>63</v>
      </c>
      <c r="J20" s="711">
        <v>46</v>
      </c>
      <c r="K20" s="820"/>
      <c r="L20" s="815"/>
      <c r="M20" s="815"/>
      <c r="N20" s="815"/>
      <c r="O20" s="815"/>
      <c r="P20" s="815"/>
      <c r="Q20" s="815"/>
      <c r="R20" s="815"/>
    </row>
    <row r="21" spans="2:18" s="787" customFormat="1" ht="18" customHeight="1">
      <c r="B21" s="5941"/>
      <c r="C21" s="5875" t="s">
        <v>177</v>
      </c>
      <c r="D21" s="5875" t="s">
        <v>999</v>
      </c>
      <c r="E21" s="5875"/>
      <c r="F21" s="5875"/>
      <c r="G21" s="5875"/>
      <c r="H21" s="5875"/>
      <c r="I21" s="5875"/>
      <c r="J21" s="5929"/>
    </row>
    <row r="22" spans="2:18" s="787" customFormat="1" ht="30" customHeight="1">
      <c r="B22" s="5941"/>
      <c r="C22" s="5875"/>
      <c r="D22" s="4843" t="s">
        <v>1000</v>
      </c>
      <c r="E22" s="4843" t="s">
        <v>1001</v>
      </c>
      <c r="F22" s="4843"/>
      <c r="G22" s="4843" t="s">
        <v>1002</v>
      </c>
      <c r="H22" s="4843"/>
      <c r="I22" s="4843" t="s">
        <v>1003</v>
      </c>
      <c r="J22" s="4844"/>
    </row>
    <row r="23" spans="2:18" ht="18" customHeight="1">
      <c r="B23" s="5941"/>
      <c r="C23" s="5875"/>
      <c r="D23" s="4843"/>
      <c r="E23" s="812" t="s">
        <v>1004</v>
      </c>
      <c r="F23" s="812" t="s">
        <v>1005</v>
      </c>
      <c r="G23" s="812" t="s">
        <v>1004</v>
      </c>
      <c r="H23" s="812" t="s">
        <v>1005</v>
      </c>
      <c r="I23" s="812" t="s">
        <v>1004</v>
      </c>
      <c r="J23" s="813" t="s">
        <v>1005</v>
      </c>
    </row>
    <row r="24" spans="2:18" s="228" customFormat="1" ht="6" customHeight="1">
      <c r="B24" s="822"/>
      <c r="C24" s="823"/>
      <c r="D24" s="824"/>
      <c r="E24" s="824"/>
      <c r="F24" s="824"/>
      <c r="G24" s="824"/>
      <c r="H24" s="824"/>
      <c r="I24" s="824"/>
      <c r="J24" s="824"/>
    </row>
    <row r="25" spans="2:18" s="198" customFormat="1" ht="12" customHeight="1">
      <c r="B25" s="5931" t="s">
        <v>200</v>
      </c>
      <c r="C25" s="4728"/>
      <c r="D25" s="4728"/>
      <c r="E25" s="4728"/>
      <c r="F25" s="4728"/>
      <c r="G25" s="4728"/>
      <c r="H25" s="4728"/>
      <c r="I25" s="4728"/>
      <c r="J25" s="4728"/>
    </row>
    <row r="26" spans="2:18" s="825" customFormat="1" ht="12" customHeight="1">
      <c r="B26" s="5931" t="s">
        <v>1006</v>
      </c>
      <c r="C26" s="4728"/>
      <c r="D26" s="4728"/>
      <c r="E26" s="4728"/>
      <c r="F26" s="4728"/>
      <c r="G26" s="4728"/>
      <c r="H26" s="4728"/>
      <c r="I26" s="4728"/>
      <c r="J26" s="4728"/>
    </row>
    <row r="27" spans="2:18" s="825" customFormat="1" ht="12" customHeight="1">
      <c r="B27" s="5931" t="s">
        <v>1007</v>
      </c>
      <c r="C27" s="4728"/>
      <c r="D27" s="4728"/>
      <c r="E27" s="4728"/>
      <c r="F27" s="4728"/>
      <c r="G27" s="4728"/>
      <c r="H27" s="4728"/>
      <c r="I27" s="4728"/>
      <c r="J27" s="4728"/>
    </row>
    <row r="28" spans="2:18" s="826" customFormat="1" ht="21.75" customHeight="1">
      <c r="B28" s="5940" t="s">
        <v>1008</v>
      </c>
      <c r="C28" s="5940"/>
      <c r="D28" s="5940"/>
      <c r="E28" s="5940"/>
      <c r="F28" s="5940"/>
      <c r="G28" s="5940"/>
      <c r="H28" s="5940"/>
      <c r="I28" s="5940"/>
      <c r="J28" s="5940"/>
    </row>
    <row r="29" spans="2:18" s="228" customFormat="1" ht="21.75" customHeight="1">
      <c r="B29" s="5940" t="s">
        <v>1009</v>
      </c>
      <c r="C29" s="5940"/>
      <c r="D29" s="5940"/>
      <c r="E29" s="5940"/>
      <c r="F29" s="5940"/>
      <c r="G29" s="5940"/>
      <c r="H29" s="5940"/>
      <c r="I29" s="5940"/>
      <c r="J29" s="5940"/>
    </row>
    <row r="30" spans="2:18" ht="6" customHeight="1">
      <c r="C30" s="804"/>
      <c r="D30" s="804"/>
      <c r="E30" s="804"/>
      <c r="F30" s="804"/>
      <c r="G30" s="804"/>
      <c r="H30" s="804"/>
      <c r="I30" s="804"/>
      <c r="J30" s="804"/>
    </row>
    <row r="31" spans="2:18" s="828" customFormat="1" ht="12" customHeight="1">
      <c r="B31" s="5302" t="s">
        <v>64</v>
      </c>
      <c r="C31" s="5302"/>
      <c r="D31" s="5302"/>
      <c r="E31" s="5302"/>
      <c r="F31" s="5302"/>
      <c r="G31" s="805"/>
      <c r="H31" s="805"/>
      <c r="I31" s="805"/>
      <c r="J31" s="805"/>
      <c r="K31" s="163"/>
      <c r="L31" s="827"/>
    </row>
    <row r="32" spans="2:18" s="828" customFormat="1" ht="12" customHeight="1">
      <c r="B32" s="5930" t="s">
        <v>1010</v>
      </c>
      <c r="C32" s="5930"/>
      <c r="D32" s="5930"/>
      <c r="E32" s="806"/>
      <c r="F32" s="164"/>
      <c r="G32" s="806"/>
      <c r="H32" s="164"/>
      <c r="I32" s="164"/>
      <c r="J32" s="806"/>
      <c r="K32" s="164"/>
      <c r="L32" s="827"/>
    </row>
  </sheetData>
  <mergeCells count="23">
    <mergeCell ref="B1:J1"/>
    <mergeCell ref="B2:J2"/>
    <mergeCell ref="B4:B6"/>
    <mergeCell ref="C4:C6"/>
    <mergeCell ref="D4:J4"/>
    <mergeCell ref="D5:D6"/>
    <mergeCell ref="E5:F5"/>
    <mergeCell ref="G5:H5"/>
    <mergeCell ref="I5:J5"/>
    <mergeCell ref="B21:B23"/>
    <mergeCell ref="C21:C23"/>
    <mergeCell ref="D21:J21"/>
    <mergeCell ref="D22:D23"/>
    <mergeCell ref="E22:F22"/>
    <mergeCell ref="G22:H22"/>
    <mergeCell ref="I22:J22"/>
    <mergeCell ref="B32:D32"/>
    <mergeCell ref="B25:J25"/>
    <mergeCell ref="B26:J26"/>
    <mergeCell ref="B27:J27"/>
    <mergeCell ref="B28:J28"/>
    <mergeCell ref="B29:J29"/>
    <mergeCell ref="B31:F31"/>
  </mergeCells>
  <conditionalFormatting sqref="C8:J20">
    <cfRule type="cellIs" dxfId="127" priority="2" operator="between">
      <formula>1E-20</formula>
      <formula>0.499999999999999</formula>
    </cfRule>
  </conditionalFormatting>
  <conditionalFormatting sqref="C7:J7">
    <cfRule type="cellIs" dxfId="126" priority="1" operator="between">
      <formula>1E-20</formula>
      <formula>0.499999999999999</formula>
    </cfRule>
  </conditionalFormatting>
  <hyperlinks>
    <hyperlink ref="C4:C6" r:id="rId1" display="Total"/>
    <hyperlink ref="D4:J4" r:id="rId2" display="Produção de vinho por qualidade"/>
    <hyperlink ref="C21:C23" r:id="rId3" display="Total"/>
    <hyperlink ref="D21:J21" r:id="rId4" display="Wine production by quality"/>
    <hyperlink ref="B32" r:id="rId5"/>
    <hyperlink ref="L2" location="Indice!A1" display="(Voltar ao Índice)"/>
  </hyperlinks>
  <printOptions horizontalCentered="1"/>
  <pageMargins left="0.27559055118110237" right="0.27559055118110237" top="0.6692913385826772" bottom="0.27559055118110237" header="0" footer="0"/>
  <pageSetup paperSize="9" scale="96" orientation="portrait" r:id="rId6"/>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J34"/>
  <sheetViews>
    <sheetView showGridLines="0" workbookViewId="0">
      <selection activeCell="B1" sqref="B1:H1"/>
    </sheetView>
  </sheetViews>
  <sheetFormatPr defaultColWidth="7.85546875" defaultRowHeight="11.25"/>
  <cols>
    <col min="1" max="1" width="6.7109375" style="190" customWidth="1"/>
    <col min="2" max="2" width="16.7109375" style="190" customWidth="1"/>
    <col min="3" max="8" width="13.7109375" style="190" customWidth="1"/>
    <col min="9" max="9" width="6.7109375" style="190" customWidth="1"/>
    <col min="10" max="10" width="14.28515625" style="190" bestFit="1" customWidth="1"/>
    <col min="11" max="229" width="7.85546875" style="190"/>
    <col min="230" max="230" width="21.5703125" style="190" customWidth="1"/>
    <col min="231" max="236" width="12.28515625" style="190" customWidth="1"/>
    <col min="237" max="237" width="9.85546875" style="190" customWidth="1"/>
    <col min="238" max="238" width="7.85546875" style="190"/>
    <col min="239" max="239" width="8.5703125" style="190" bestFit="1" customWidth="1"/>
    <col min="240" max="485" width="7.85546875" style="190"/>
    <col min="486" max="486" width="21.5703125" style="190" customWidth="1"/>
    <col min="487" max="492" width="12.28515625" style="190" customWidth="1"/>
    <col min="493" max="493" width="9.85546875" style="190" customWidth="1"/>
    <col min="494" max="494" width="7.85546875" style="190"/>
    <col min="495" max="495" width="8.5703125" style="190" bestFit="1" customWidth="1"/>
    <col min="496" max="741" width="7.85546875" style="190"/>
    <col min="742" max="742" width="21.5703125" style="190" customWidth="1"/>
    <col min="743" max="748" width="12.28515625" style="190" customWidth="1"/>
    <col min="749" max="749" width="9.85546875" style="190" customWidth="1"/>
    <col min="750" max="750" width="7.85546875" style="190"/>
    <col min="751" max="751" width="8.5703125" style="190" bestFit="1" customWidth="1"/>
    <col min="752" max="997" width="7.85546875" style="190"/>
    <col min="998" max="998" width="21.5703125" style="190" customWidth="1"/>
    <col min="999" max="1004" width="12.28515625" style="190" customWidth="1"/>
    <col min="1005" max="1005" width="9.85546875" style="190" customWidth="1"/>
    <col min="1006" max="1006" width="7.85546875" style="190"/>
    <col min="1007" max="1007" width="8.5703125" style="190" bestFit="1" customWidth="1"/>
    <col min="1008" max="1253" width="7.85546875" style="190"/>
    <col min="1254" max="1254" width="21.5703125" style="190" customWidth="1"/>
    <col min="1255" max="1260" width="12.28515625" style="190" customWidth="1"/>
    <col min="1261" max="1261" width="9.85546875" style="190" customWidth="1"/>
    <col min="1262" max="1262" width="7.85546875" style="190"/>
    <col min="1263" max="1263" width="8.5703125" style="190" bestFit="1" customWidth="1"/>
    <col min="1264" max="1509" width="7.85546875" style="190"/>
    <col min="1510" max="1510" width="21.5703125" style="190" customWidth="1"/>
    <col min="1511" max="1516" width="12.28515625" style="190" customWidth="1"/>
    <col min="1517" max="1517" width="9.85546875" style="190" customWidth="1"/>
    <col min="1518" max="1518" width="7.85546875" style="190"/>
    <col min="1519" max="1519" width="8.5703125" style="190" bestFit="1" customWidth="1"/>
    <col min="1520" max="1765" width="7.85546875" style="190"/>
    <col min="1766" max="1766" width="21.5703125" style="190" customWidth="1"/>
    <col min="1767" max="1772" width="12.28515625" style="190" customWidth="1"/>
    <col min="1773" max="1773" width="9.85546875" style="190" customWidth="1"/>
    <col min="1774" max="1774" width="7.85546875" style="190"/>
    <col min="1775" max="1775" width="8.5703125" style="190" bestFit="1" customWidth="1"/>
    <col min="1776" max="2021" width="7.85546875" style="190"/>
    <col min="2022" max="2022" width="21.5703125" style="190" customWidth="1"/>
    <col min="2023" max="2028" width="12.28515625" style="190" customWidth="1"/>
    <col min="2029" max="2029" width="9.85546875" style="190" customWidth="1"/>
    <col min="2030" max="2030" width="7.85546875" style="190"/>
    <col min="2031" max="2031" width="8.5703125" style="190" bestFit="1" customWidth="1"/>
    <col min="2032" max="2277" width="7.85546875" style="190"/>
    <col min="2278" max="2278" width="21.5703125" style="190" customWidth="1"/>
    <col min="2279" max="2284" width="12.28515625" style="190" customWidth="1"/>
    <col min="2285" max="2285" width="9.85546875" style="190" customWidth="1"/>
    <col min="2286" max="2286" width="7.85546875" style="190"/>
    <col min="2287" max="2287" width="8.5703125" style="190" bestFit="1" customWidth="1"/>
    <col min="2288" max="2533" width="7.85546875" style="190"/>
    <col min="2534" max="2534" width="21.5703125" style="190" customWidth="1"/>
    <col min="2535" max="2540" width="12.28515625" style="190" customWidth="1"/>
    <col min="2541" max="2541" width="9.85546875" style="190" customWidth="1"/>
    <col min="2542" max="2542" width="7.85546875" style="190"/>
    <col min="2543" max="2543" width="8.5703125" style="190" bestFit="1" customWidth="1"/>
    <col min="2544" max="2789" width="7.85546875" style="190"/>
    <col min="2790" max="2790" width="21.5703125" style="190" customWidth="1"/>
    <col min="2791" max="2796" width="12.28515625" style="190" customWidth="1"/>
    <col min="2797" max="2797" width="9.85546875" style="190" customWidth="1"/>
    <col min="2798" max="2798" width="7.85546875" style="190"/>
    <col min="2799" max="2799" width="8.5703125" style="190" bestFit="1" customWidth="1"/>
    <col min="2800" max="3045" width="7.85546875" style="190"/>
    <col min="3046" max="3046" width="21.5703125" style="190" customWidth="1"/>
    <col min="3047" max="3052" width="12.28515625" style="190" customWidth="1"/>
    <col min="3053" max="3053" width="9.85546875" style="190" customWidth="1"/>
    <col min="3054" max="3054" width="7.85546875" style="190"/>
    <col min="3055" max="3055" width="8.5703125" style="190" bestFit="1" customWidth="1"/>
    <col min="3056" max="3301" width="7.85546875" style="190"/>
    <col min="3302" max="3302" width="21.5703125" style="190" customWidth="1"/>
    <col min="3303" max="3308" width="12.28515625" style="190" customWidth="1"/>
    <col min="3309" max="3309" width="9.85546875" style="190" customWidth="1"/>
    <col min="3310" max="3310" width="7.85546875" style="190"/>
    <col min="3311" max="3311" width="8.5703125" style="190" bestFit="1" customWidth="1"/>
    <col min="3312" max="3557" width="7.85546875" style="190"/>
    <col min="3558" max="3558" width="21.5703125" style="190" customWidth="1"/>
    <col min="3559" max="3564" width="12.28515625" style="190" customWidth="1"/>
    <col min="3565" max="3565" width="9.85546875" style="190" customWidth="1"/>
    <col min="3566" max="3566" width="7.85546875" style="190"/>
    <col min="3567" max="3567" width="8.5703125" style="190" bestFit="1" customWidth="1"/>
    <col min="3568" max="3813" width="7.85546875" style="190"/>
    <col min="3814" max="3814" width="21.5703125" style="190" customWidth="1"/>
    <col min="3815" max="3820" width="12.28515625" style="190" customWidth="1"/>
    <col min="3821" max="3821" width="9.85546875" style="190" customWidth="1"/>
    <col min="3822" max="3822" width="7.85546875" style="190"/>
    <col min="3823" max="3823" width="8.5703125" style="190" bestFit="1" customWidth="1"/>
    <col min="3824" max="4069" width="7.85546875" style="190"/>
    <col min="4070" max="4070" width="21.5703125" style="190" customWidth="1"/>
    <col min="4071" max="4076" width="12.28515625" style="190" customWidth="1"/>
    <col min="4077" max="4077" width="9.85546875" style="190" customWidth="1"/>
    <col min="4078" max="4078" width="7.85546875" style="190"/>
    <col min="4079" max="4079" width="8.5703125" style="190" bestFit="1" customWidth="1"/>
    <col min="4080" max="4325" width="7.85546875" style="190"/>
    <col min="4326" max="4326" width="21.5703125" style="190" customWidth="1"/>
    <col min="4327" max="4332" width="12.28515625" style="190" customWidth="1"/>
    <col min="4333" max="4333" width="9.85546875" style="190" customWidth="1"/>
    <col min="4334" max="4334" width="7.85546875" style="190"/>
    <col min="4335" max="4335" width="8.5703125" style="190" bestFit="1" customWidth="1"/>
    <col min="4336" max="4581" width="7.85546875" style="190"/>
    <col min="4582" max="4582" width="21.5703125" style="190" customWidth="1"/>
    <col min="4583" max="4588" width="12.28515625" style="190" customWidth="1"/>
    <col min="4589" max="4589" width="9.85546875" style="190" customWidth="1"/>
    <col min="4590" max="4590" width="7.85546875" style="190"/>
    <col min="4591" max="4591" width="8.5703125" style="190" bestFit="1" customWidth="1"/>
    <col min="4592" max="4837" width="7.85546875" style="190"/>
    <col min="4838" max="4838" width="21.5703125" style="190" customWidth="1"/>
    <col min="4839" max="4844" width="12.28515625" style="190" customWidth="1"/>
    <col min="4845" max="4845" width="9.85546875" style="190" customWidth="1"/>
    <col min="4846" max="4846" width="7.85546875" style="190"/>
    <col min="4847" max="4847" width="8.5703125" style="190" bestFit="1" customWidth="1"/>
    <col min="4848" max="5093" width="7.85546875" style="190"/>
    <col min="5094" max="5094" width="21.5703125" style="190" customWidth="1"/>
    <col min="5095" max="5100" width="12.28515625" style="190" customWidth="1"/>
    <col min="5101" max="5101" width="9.85546875" style="190" customWidth="1"/>
    <col min="5102" max="5102" width="7.85546875" style="190"/>
    <col min="5103" max="5103" width="8.5703125" style="190" bestFit="1" customWidth="1"/>
    <col min="5104" max="5349" width="7.85546875" style="190"/>
    <col min="5350" max="5350" width="21.5703125" style="190" customWidth="1"/>
    <col min="5351" max="5356" width="12.28515625" style="190" customWidth="1"/>
    <col min="5357" max="5357" width="9.85546875" style="190" customWidth="1"/>
    <col min="5358" max="5358" width="7.85546875" style="190"/>
    <col min="5359" max="5359" width="8.5703125" style="190" bestFit="1" customWidth="1"/>
    <col min="5360" max="5605" width="7.85546875" style="190"/>
    <col min="5606" max="5606" width="21.5703125" style="190" customWidth="1"/>
    <col min="5607" max="5612" width="12.28515625" style="190" customWidth="1"/>
    <col min="5613" max="5613" width="9.85546875" style="190" customWidth="1"/>
    <col min="5614" max="5614" width="7.85546875" style="190"/>
    <col min="5615" max="5615" width="8.5703125" style="190" bestFit="1" customWidth="1"/>
    <col min="5616" max="5861" width="7.85546875" style="190"/>
    <col min="5862" max="5862" width="21.5703125" style="190" customWidth="1"/>
    <col min="5863" max="5868" width="12.28515625" style="190" customWidth="1"/>
    <col min="5869" max="5869" width="9.85546875" style="190" customWidth="1"/>
    <col min="5870" max="5870" width="7.85546875" style="190"/>
    <col min="5871" max="5871" width="8.5703125" style="190" bestFit="1" customWidth="1"/>
    <col min="5872" max="6117" width="7.85546875" style="190"/>
    <col min="6118" max="6118" width="21.5703125" style="190" customWidth="1"/>
    <col min="6119" max="6124" width="12.28515625" style="190" customWidth="1"/>
    <col min="6125" max="6125" width="9.85546875" style="190" customWidth="1"/>
    <col min="6126" max="6126" width="7.85546875" style="190"/>
    <col min="6127" max="6127" width="8.5703125" style="190" bestFit="1" customWidth="1"/>
    <col min="6128" max="6373" width="7.85546875" style="190"/>
    <col min="6374" max="6374" width="21.5703125" style="190" customWidth="1"/>
    <col min="6375" max="6380" width="12.28515625" style="190" customWidth="1"/>
    <col min="6381" max="6381" width="9.85546875" style="190" customWidth="1"/>
    <col min="6382" max="6382" width="7.85546875" style="190"/>
    <col min="6383" max="6383" width="8.5703125" style="190" bestFit="1" customWidth="1"/>
    <col min="6384" max="6629" width="7.85546875" style="190"/>
    <col min="6630" max="6630" width="21.5703125" style="190" customWidth="1"/>
    <col min="6631" max="6636" width="12.28515625" style="190" customWidth="1"/>
    <col min="6637" max="6637" width="9.85546875" style="190" customWidth="1"/>
    <col min="6638" max="6638" width="7.85546875" style="190"/>
    <col min="6639" max="6639" width="8.5703125" style="190" bestFit="1" customWidth="1"/>
    <col min="6640" max="6885" width="7.85546875" style="190"/>
    <col min="6886" max="6886" width="21.5703125" style="190" customWidth="1"/>
    <col min="6887" max="6892" width="12.28515625" style="190" customWidth="1"/>
    <col min="6893" max="6893" width="9.85546875" style="190" customWidth="1"/>
    <col min="6894" max="6894" width="7.85546875" style="190"/>
    <col min="6895" max="6895" width="8.5703125" style="190" bestFit="1" customWidth="1"/>
    <col min="6896" max="7141" width="7.85546875" style="190"/>
    <col min="7142" max="7142" width="21.5703125" style="190" customWidth="1"/>
    <col min="7143" max="7148" width="12.28515625" style="190" customWidth="1"/>
    <col min="7149" max="7149" width="9.85546875" style="190" customWidth="1"/>
    <col min="7150" max="7150" width="7.85546875" style="190"/>
    <col min="7151" max="7151" width="8.5703125" style="190" bestFit="1" customWidth="1"/>
    <col min="7152" max="7397" width="7.85546875" style="190"/>
    <col min="7398" max="7398" width="21.5703125" style="190" customWidth="1"/>
    <col min="7399" max="7404" width="12.28515625" style="190" customWidth="1"/>
    <col min="7405" max="7405" width="9.85546875" style="190" customWidth="1"/>
    <col min="7406" max="7406" width="7.85546875" style="190"/>
    <col min="7407" max="7407" width="8.5703125" style="190" bestFit="1" customWidth="1"/>
    <col min="7408" max="7653" width="7.85546875" style="190"/>
    <col min="7654" max="7654" width="21.5703125" style="190" customWidth="1"/>
    <col min="7655" max="7660" width="12.28515625" style="190" customWidth="1"/>
    <col min="7661" max="7661" width="9.85546875" style="190" customWidth="1"/>
    <col min="7662" max="7662" width="7.85546875" style="190"/>
    <col min="7663" max="7663" width="8.5703125" style="190" bestFit="1" customWidth="1"/>
    <col min="7664" max="7909" width="7.85546875" style="190"/>
    <col min="7910" max="7910" width="21.5703125" style="190" customWidth="1"/>
    <col min="7911" max="7916" width="12.28515625" style="190" customWidth="1"/>
    <col min="7917" max="7917" width="9.85546875" style="190" customWidth="1"/>
    <col min="7918" max="7918" width="7.85546875" style="190"/>
    <col min="7919" max="7919" width="8.5703125" style="190" bestFit="1" customWidth="1"/>
    <col min="7920" max="8165" width="7.85546875" style="190"/>
    <col min="8166" max="8166" width="21.5703125" style="190" customWidth="1"/>
    <col min="8167" max="8172" width="12.28515625" style="190" customWidth="1"/>
    <col min="8173" max="8173" width="9.85546875" style="190" customWidth="1"/>
    <col min="8174" max="8174" width="7.85546875" style="190"/>
    <col min="8175" max="8175" width="8.5703125" style="190" bestFit="1" customWidth="1"/>
    <col min="8176" max="8421" width="7.85546875" style="190"/>
    <col min="8422" max="8422" width="21.5703125" style="190" customWidth="1"/>
    <col min="8423" max="8428" width="12.28515625" style="190" customWidth="1"/>
    <col min="8429" max="8429" width="9.85546875" style="190" customWidth="1"/>
    <col min="8430" max="8430" width="7.85546875" style="190"/>
    <col min="8431" max="8431" width="8.5703125" style="190" bestFit="1" customWidth="1"/>
    <col min="8432" max="8677" width="7.85546875" style="190"/>
    <col min="8678" max="8678" width="21.5703125" style="190" customWidth="1"/>
    <col min="8679" max="8684" width="12.28515625" style="190" customWidth="1"/>
    <col min="8685" max="8685" width="9.85546875" style="190" customWidth="1"/>
    <col min="8686" max="8686" width="7.85546875" style="190"/>
    <col min="8687" max="8687" width="8.5703125" style="190" bestFit="1" customWidth="1"/>
    <col min="8688" max="8933" width="7.85546875" style="190"/>
    <col min="8934" max="8934" width="21.5703125" style="190" customWidth="1"/>
    <col min="8935" max="8940" width="12.28515625" style="190" customWidth="1"/>
    <col min="8941" max="8941" width="9.85546875" style="190" customWidth="1"/>
    <col min="8942" max="8942" width="7.85546875" style="190"/>
    <col min="8943" max="8943" width="8.5703125" style="190" bestFit="1" customWidth="1"/>
    <col min="8944" max="9189" width="7.85546875" style="190"/>
    <col min="9190" max="9190" width="21.5703125" style="190" customWidth="1"/>
    <col min="9191" max="9196" width="12.28515625" style="190" customWidth="1"/>
    <col min="9197" max="9197" width="9.85546875" style="190" customWidth="1"/>
    <col min="9198" max="9198" width="7.85546875" style="190"/>
    <col min="9199" max="9199" width="8.5703125" style="190" bestFit="1" customWidth="1"/>
    <col min="9200" max="9445" width="7.85546875" style="190"/>
    <col min="9446" max="9446" width="21.5703125" style="190" customWidth="1"/>
    <col min="9447" max="9452" width="12.28515625" style="190" customWidth="1"/>
    <col min="9453" max="9453" width="9.85546875" style="190" customWidth="1"/>
    <col min="9454" max="9454" width="7.85546875" style="190"/>
    <col min="9455" max="9455" width="8.5703125" style="190" bestFit="1" customWidth="1"/>
    <col min="9456" max="9701" width="7.85546875" style="190"/>
    <col min="9702" max="9702" width="21.5703125" style="190" customWidth="1"/>
    <col min="9703" max="9708" width="12.28515625" style="190" customWidth="1"/>
    <col min="9709" max="9709" width="9.85546875" style="190" customWidth="1"/>
    <col min="9710" max="9710" width="7.85546875" style="190"/>
    <col min="9711" max="9711" width="8.5703125" style="190" bestFit="1" customWidth="1"/>
    <col min="9712" max="9957" width="7.85546875" style="190"/>
    <col min="9958" max="9958" width="21.5703125" style="190" customWidth="1"/>
    <col min="9959" max="9964" width="12.28515625" style="190" customWidth="1"/>
    <col min="9965" max="9965" width="9.85546875" style="190" customWidth="1"/>
    <col min="9966" max="9966" width="7.85546875" style="190"/>
    <col min="9967" max="9967" width="8.5703125" style="190" bestFit="1" customWidth="1"/>
    <col min="9968" max="10213" width="7.85546875" style="190"/>
    <col min="10214" max="10214" width="21.5703125" style="190" customWidth="1"/>
    <col min="10215" max="10220" width="12.28515625" style="190" customWidth="1"/>
    <col min="10221" max="10221" width="9.85546875" style="190" customWidth="1"/>
    <col min="10222" max="10222" width="7.85546875" style="190"/>
    <col min="10223" max="10223" width="8.5703125" style="190" bestFit="1" customWidth="1"/>
    <col min="10224" max="10469" width="7.85546875" style="190"/>
    <col min="10470" max="10470" width="21.5703125" style="190" customWidth="1"/>
    <col min="10471" max="10476" width="12.28515625" style="190" customWidth="1"/>
    <col min="10477" max="10477" width="9.85546875" style="190" customWidth="1"/>
    <col min="10478" max="10478" width="7.85546875" style="190"/>
    <col min="10479" max="10479" width="8.5703125" style="190" bestFit="1" customWidth="1"/>
    <col min="10480" max="10725" width="7.85546875" style="190"/>
    <col min="10726" max="10726" width="21.5703125" style="190" customWidth="1"/>
    <col min="10727" max="10732" width="12.28515625" style="190" customWidth="1"/>
    <col min="10733" max="10733" width="9.85546875" style="190" customWidth="1"/>
    <col min="10734" max="10734" width="7.85546875" style="190"/>
    <col min="10735" max="10735" width="8.5703125" style="190" bestFit="1" customWidth="1"/>
    <col min="10736" max="10981" width="7.85546875" style="190"/>
    <col min="10982" max="10982" width="21.5703125" style="190" customWidth="1"/>
    <col min="10983" max="10988" width="12.28515625" style="190" customWidth="1"/>
    <col min="10989" max="10989" width="9.85546875" style="190" customWidth="1"/>
    <col min="10990" max="10990" width="7.85546875" style="190"/>
    <col min="10991" max="10991" width="8.5703125" style="190" bestFit="1" customWidth="1"/>
    <col min="10992" max="11237" width="7.85546875" style="190"/>
    <col min="11238" max="11238" width="21.5703125" style="190" customWidth="1"/>
    <col min="11239" max="11244" width="12.28515625" style="190" customWidth="1"/>
    <col min="11245" max="11245" width="9.85546875" style="190" customWidth="1"/>
    <col min="11246" max="11246" width="7.85546875" style="190"/>
    <col min="11247" max="11247" width="8.5703125" style="190" bestFit="1" customWidth="1"/>
    <col min="11248" max="11493" width="7.85546875" style="190"/>
    <col min="11494" max="11494" width="21.5703125" style="190" customWidth="1"/>
    <col min="11495" max="11500" width="12.28515625" style="190" customWidth="1"/>
    <col min="11501" max="11501" width="9.85546875" style="190" customWidth="1"/>
    <col min="11502" max="11502" width="7.85546875" style="190"/>
    <col min="11503" max="11503" width="8.5703125" style="190" bestFit="1" customWidth="1"/>
    <col min="11504" max="11749" width="7.85546875" style="190"/>
    <col min="11750" max="11750" width="21.5703125" style="190" customWidth="1"/>
    <col min="11751" max="11756" width="12.28515625" style="190" customWidth="1"/>
    <col min="11757" max="11757" width="9.85546875" style="190" customWidth="1"/>
    <col min="11758" max="11758" width="7.85546875" style="190"/>
    <col min="11759" max="11759" width="8.5703125" style="190" bestFit="1" customWidth="1"/>
    <col min="11760" max="12005" width="7.85546875" style="190"/>
    <col min="12006" max="12006" width="21.5703125" style="190" customWidth="1"/>
    <col min="12007" max="12012" width="12.28515625" style="190" customWidth="1"/>
    <col min="12013" max="12013" width="9.85546875" style="190" customWidth="1"/>
    <col min="12014" max="12014" width="7.85546875" style="190"/>
    <col min="12015" max="12015" width="8.5703125" style="190" bestFit="1" customWidth="1"/>
    <col min="12016" max="12261" width="7.85546875" style="190"/>
    <col min="12262" max="12262" width="21.5703125" style="190" customWidth="1"/>
    <col min="12263" max="12268" width="12.28515625" style="190" customWidth="1"/>
    <col min="12269" max="12269" width="9.85546875" style="190" customWidth="1"/>
    <col min="12270" max="12270" width="7.85546875" style="190"/>
    <col min="12271" max="12271" width="8.5703125" style="190" bestFit="1" customWidth="1"/>
    <col min="12272" max="12517" width="7.85546875" style="190"/>
    <col min="12518" max="12518" width="21.5703125" style="190" customWidth="1"/>
    <col min="12519" max="12524" width="12.28515625" style="190" customWidth="1"/>
    <col min="12525" max="12525" width="9.85546875" style="190" customWidth="1"/>
    <col min="12526" max="12526" width="7.85546875" style="190"/>
    <col min="12527" max="12527" width="8.5703125" style="190" bestFit="1" customWidth="1"/>
    <col min="12528" max="12773" width="7.85546875" style="190"/>
    <col min="12774" max="12774" width="21.5703125" style="190" customWidth="1"/>
    <col min="12775" max="12780" width="12.28515625" style="190" customWidth="1"/>
    <col min="12781" max="12781" width="9.85546875" style="190" customWidth="1"/>
    <col min="12782" max="12782" width="7.85546875" style="190"/>
    <col min="12783" max="12783" width="8.5703125" style="190" bestFit="1" customWidth="1"/>
    <col min="12784" max="13029" width="7.85546875" style="190"/>
    <col min="13030" max="13030" width="21.5703125" style="190" customWidth="1"/>
    <col min="13031" max="13036" width="12.28515625" style="190" customWidth="1"/>
    <col min="13037" max="13037" width="9.85546875" style="190" customWidth="1"/>
    <col min="13038" max="13038" width="7.85546875" style="190"/>
    <col min="13039" max="13039" width="8.5703125" style="190" bestFit="1" customWidth="1"/>
    <col min="13040" max="13285" width="7.85546875" style="190"/>
    <col min="13286" max="13286" width="21.5703125" style="190" customWidth="1"/>
    <col min="13287" max="13292" width="12.28515625" style="190" customWidth="1"/>
    <col min="13293" max="13293" width="9.85546875" style="190" customWidth="1"/>
    <col min="13294" max="13294" width="7.85546875" style="190"/>
    <col min="13295" max="13295" width="8.5703125" style="190" bestFit="1" customWidth="1"/>
    <col min="13296" max="13541" width="7.85546875" style="190"/>
    <col min="13542" max="13542" width="21.5703125" style="190" customWidth="1"/>
    <col min="13543" max="13548" width="12.28515625" style="190" customWidth="1"/>
    <col min="13549" max="13549" width="9.85546875" style="190" customWidth="1"/>
    <col min="13550" max="13550" width="7.85546875" style="190"/>
    <col min="13551" max="13551" width="8.5703125" style="190" bestFit="1" customWidth="1"/>
    <col min="13552" max="13797" width="7.85546875" style="190"/>
    <col min="13798" max="13798" width="21.5703125" style="190" customWidth="1"/>
    <col min="13799" max="13804" width="12.28515625" style="190" customWidth="1"/>
    <col min="13805" max="13805" width="9.85546875" style="190" customWidth="1"/>
    <col min="13806" max="13806" width="7.85546875" style="190"/>
    <col min="13807" max="13807" width="8.5703125" style="190" bestFit="1" customWidth="1"/>
    <col min="13808" max="14053" width="7.85546875" style="190"/>
    <col min="14054" max="14054" width="21.5703125" style="190" customWidth="1"/>
    <col min="14055" max="14060" width="12.28515625" style="190" customWidth="1"/>
    <col min="14061" max="14061" width="9.85546875" style="190" customWidth="1"/>
    <col min="14062" max="14062" width="7.85546875" style="190"/>
    <col min="14063" max="14063" width="8.5703125" style="190" bestFit="1" customWidth="1"/>
    <col min="14064" max="14309" width="7.85546875" style="190"/>
    <col min="14310" max="14310" width="21.5703125" style="190" customWidth="1"/>
    <col min="14311" max="14316" width="12.28515625" style="190" customWidth="1"/>
    <col min="14317" max="14317" width="9.85546875" style="190" customWidth="1"/>
    <col min="14318" max="14318" width="7.85546875" style="190"/>
    <col min="14319" max="14319" width="8.5703125" style="190" bestFit="1" customWidth="1"/>
    <col min="14320" max="14565" width="7.85546875" style="190"/>
    <col min="14566" max="14566" width="21.5703125" style="190" customWidth="1"/>
    <col min="14567" max="14572" width="12.28515625" style="190" customWidth="1"/>
    <col min="14573" max="14573" width="9.85546875" style="190" customWidth="1"/>
    <col min="14574" max="14574" width="7.85546875" style="190"/>
    <col min="14575" max="14575" width="8.5703125" style="190" bestFit="1" customWidth="1"/>
    <col min="14576" max="14821" width="7.85546875" style="190"/>
    <col min="14822" max="14822" width="21.5703125" style="190" customWidth="1"/>
    <col min="14823" max="14828" width="12.28515625" style="190" customWidth="1"/>
    <col min="14829" max="14829" width="9.85546875" style="190" customWidth="1"/>
    <col min="14830" max="14830" width="7.85546875" style="190"/>
    <col min="14831" max="14831" width="8.5703125" style="190" bestFit="1" customWidth="1"/>
    <col min="14832" max="15077" width="7.85546875" style="190"/>
    <col min="15078" max="15078" width="21.5703125" style="190" customWidth="1"/>
    <col min="15079" max="15084" width="12.28515625" style="190" customWidth="1"/>
    <col min="15085" max="15085" width="9.85546875" style="190" customWidth="1"/>
    <col min="15086" max="15086" width="7.85546875" style="190"/>
    <col min="15087" max="15087" width="8.5703125" style="190" bestFit="1" customWidth="1"/>
    <col min="15088" max="15333" width="7.85546875" style="190"/>
    <col min="15334" max="15334" width="21.5703125" style="190" customWidth="1"/>
    <col min="15335" max="15340" width="12.28515625" style="190" customWidth="1"/>
    <col min="15341" max="15341" width="9.85546875" style="190" customWidth="1"/>
    <col min="15342" max="15342" width="7.85546875" style="190"/>
    <col min="15343" max="15343" width="8.5703125" style="190" bestFit="1" customWidth="1"/>
    <col min="15344" max="15589" width="7.85546875" style="190"/>
    <col min="15590" max="15590" width="21.5703125" style="190" customWidth="1"/>
    <col min="15591" max="15596" width="12.28515625" style="190" customWidth="1"/>
    <col min="15597" max="15597" width="9.85546875" style="190" customWidth="1"/>
    <col min="15598" max="15598" width="7.85546875" style="190"/>
    <col min="15599" max="15599" width="8.5703125" style="190" bestFit="1" customWidth="1"/>
    <col min="15600" max="15845" width="7.85546875" style="190"/>
    <col min="15846" max="15846" width="21.5703125" style="190" customWidth="1"/>
    <col min="15847" max="15852" width="12.28515625" style="190" customWidth="1"/>
    <col min="15853" max="15853" width="9.85546875" style="190" customWidth="1"/>
    <col min="15854" max="15854" width="7.85546875" style="190"/>
    <col min="15855" max="15855" width="8.5703125" style="190" bestFit="1" customWidth="1"/>
    <col min="15856" max="16101" width="7.85546875" style="190"/>
    <col min="16102" max="16102" width="21.5703125" style="190" customWidth="1"/>
    <col min="16103" max="16108" width="12.28515625" style="190" customWidth="1"/>
    <col min="16109" max="16109" width="9.85546875" style="190" customWidth="1"/>
    <col min="16110" max="16110" width="7.85546875" style="190"/>
    <col min="16111" max="16111" width="8.5703125" style="190" bestFit="1" customWidth="1"/>
    <col min="16112" max="16384" width="7.85546875" style="190"/>
  </cols>
  <sheetData>
    <row r="1" spans="2:10" s="166" customFormat="1" ht="30" customHeight="1">
      <c r="B1" s="4846" t="s">
        <v>3069</v>
      </c>
      <c r="C1" s="4846"/>
      <c r="D1" s="4846"/>
      <c r="E1" s="4846"/>
      <c r="F1" s="4846"/>
      <c r="G1" s="4846"/>
      <c r="H1" s="4846"/>
    </row>
    <row r="2" spans="2:10" s="166" customFormat="1" ht="30" customHeight="1">
      <c r="B2" s="4846" t="s">
        <v>3070</v>
      </c>
      <c r="C2" s="4846"/>
      <c r="D2" s="4846"/>
      <c r="E2" s="4846"/>
      <c r="F2" s="4846"/>
      <c r="G2" s="4846"/>
      <c r="H2" s="4846"/>
      <c r="J2" s="2206" t="s">
        <v>2381</v>
      </c>
    </row>
    <row r="3" spans="2:10" s="166" customFormat="1" ht="10.5" customHeight="1">
      <c r="B3" s="2164"/>
      <c r="C3" s="2164"/>
      <c r="D3" s="2164"/>
      <c r="E3" s="2164"/>
      <c r="F3" s="2164"/>
      <c r="G3" s="2164"/>
      <c r="H3" s="2164"/>
    </row>
    <row r="4" spans="2:10" s="174" customFormat="1" ht="27" customHeight="1">
      <c r="B4" s="4847"/>
      <c r="C4" s="4850" t="s">
        <v>3071</v>
      </c>
      <c r="D4" s="4850" t="s">
        <v>3072</v>
      </c>
      <c r="E4" s="4850" t="s">
        <v>3073</v>
      </c>
      <c r="F4" s="4828" t="s">
        <v>3074</v>
      </c>
      <c r="G4" s="4852"/>
      <c r="H4" s="4853" t="s">
        <v>3075</v>
      </c>
    </row>
    <row r="5" spans="2:10" s="174" customFormat="1" ht="37.5" customHeight="1">
      <c r="B5" s="4848"/>
      <c r="C5" s="4851"/>
      <c r="D5" s="4851"/>
      <c r="E5" s="4851"/>
      <c r="F5" s="2202" t="s">
        <v>177</v>
      </c>
      <c r="G5" s="2202" t="s">
        <v>3076</v>
      </c>
      <c r="H5" s="4854"/>
    </row>
    <row r="6" spans="2:10" s="174" customFormat="1" ht="18" customHeight="1">
      <c r="B6" s="4849"/>
      <c r="C6" s="4855" t="s">
        <v>242</v>
      </c>
      <c r="D6" s="4856"/>
      <c r="E6" s="4856"/>
      <c r="F6" s="4856"/>
      <c r="G6" s="4857"/>
      <c r="H6" s="2168" t="s">
        <v>13</v>
      </c>
    </row>
    <row r="7" spans="2:10" s="2593" customFormat="1" ht="18" customHeight="1">
      <c r="B7" s="183" t="s">
        <v>17</v>
      </c>
      <c r="C7" s="1699">
        <v>545212</v>
      </c>
      <c r="D7" s="1699">
        <v>551656</v>
      </c>
      <c r="E7" s="1699">
        <v>516</v>
      </c>
      <c r="F7" s="1699">
        <v>423848</v>
      </c>
      <c r="G7" s="1699">
        <v>5078</v>
      </c>
      <c r="H7" s="179">
        <v>98.71</v>
      </c>
      <c r="I7" s="2592"/>
    </row>
    <row r="8" spans="2:10" s="2593" customFormat="1" ht="18" customHeight="1">
      <c r="B8" s="183" t="s">
        <v>18</v>
      </c>
      <c r="C8" s="1699">
        <v>503421</v>
      </c>
      <c r="D8" s="1699">
        <v>509604</v>
      </c>
      <c r="E8" s="1699">
        <v>513</v>
      </c>
      <c r="F8" s="1699">
        <v>391850</v>
      </c>
      <c r="G8" s="1699">
        <v>4627</v>
      </c>
      <c r="H8" s="182">
        <v>98.72</v>
      </c>
      <c r="I8" s="2594"/>
    </row>
    <row r="9" spans="2:10" s="2597" customFormat="1" ht="18" customHeight="1">
      <c r="B9" s="186" t="s">
        <v>47</v>
      </c>
      <c r="C9" s="2595">
        <v>20525</v>
      </c>
      <c r="D9" s="2595">
        <v>20525</v>
      </c>
      <c r="E9" s="2595">
        <v>0</v>
      </c>
      <c r="F9" s="2595">
        <v>15690</v>
      </c>
      <c r="G9" s="2595">
        <v>284</v>
      </c>
      <c r="H9" s="182">
        <v>98.19</v>
      </c>
      <c r="I9" s="2596"/>
    </row>
    <row r="10" spans="2:10" s="2597" customFormat="1" ht="18" customHeight="1">
      <c r="B10" s="191" t="s">
        <v>243</v>
      </c>
      <c r="C10" s="2598">
        <v>3697</v>
      </c>
      <c r="D10" s="2598">
        <v>3697</v>
      </c>
      <c r="E10" s="2598">
        <v>0</v>
      </c>
      <c r="F10" s="2598">
        <v>2776</v>
      </c>
      <c r="G10" s="2598">
        <v>171</v>
      </c>
      <c r="H10" s="2599">
        <v>93.84</v>
      </c>
      <c r="I10" s="2600"/>
    </row>
    <row r="11" spans="2:10" s="2597" customFormat="1" ht="18" customHeight="1">
      <c r="B11" s="191" t="s">
        <v>244</v>
      </c>
      <c r="C11" s="2598">
        <v>1252</v>
      </c>
      <c r="D11" s="2598">
        <v>1252</v>
      </c>
      <c r="E11" s="2598">
        <v>0</v>
      </c>
      <c r="F11" s="2598">
        <v>929</v>
      </c>
      <c r="G11" s="2598">
        <v>9</v>
      </c>
      <c r="H11" s="2599">
        <v>99.03</v>
      </c>
      <c r="I11" s="2596"/>
    </row>
    <row r="12" spans="2:10" s="2597" customFormat="1" ht="18" customHeight="1">
      <c r="B12" s="191" t="s">
        <v>245</v>
      </c>
      <c r="C12" s="2598">
        <v>5555</v>
      </c>
      <c r="D12" s="2598">
        <v>5555</v>
      </c>
      <c r="E12" s="2598">
        <v>0</v>
      </c>
      <c r="F12" s="2598">
        <v>4380</v>
      </c>
      <c r="G12" s="2598">
        <v>7</v>
      </c>
      <c r="H12" s="2599">
        <v>99.84</v>
      </c>
      <c r="I12" s="2596"/>
    </row>
    <row r="13" spans="2:10" s="2597" customFormat="1" ht="18" customHeight="1">
      <c r="B13" s="191" t="s">
        <v>246</v>
      </c>
      <c r="C13" s="2598">
        <v>1211</v>
      </c>
      <c r="D13" s="2598">
        <v>1211</v>
      </c>
      <c r="E13" s="2598">
        <v>0</v>
      </c>
      <c r="F13" s="2598">
        <v>903</v>
      </c>
      <c r="G13" s="2598">
        <v>9</v>
      </c>
      <c r="H13" s="2599">
        <v>99</v>
      </c>
      <c r="I13" s="2600"/>
    </row>
    <row r="14" spans="2:10" s="2597" customFormat="1" ht="18" customHeight="1">
      <c r="B14" s="191" t="s">
        <v>247</v>
      </c>
      <c r="C14" s="2598">
        <v>942</v>
      </c>
      <c r="D14" s="2598">
        <v>942</v>
      </c>
      <c r="E14" s="2598">
        <v>0</v>
      </c>
      <c r="F14" s="2598">
        <v>726</v>
      </c>
      <c r="G14" s="2598">
        <v>32</v>
      </c>
      <c r="H14" s="306">
        <v>95.59</v>
      </c>
      <c r="I14" s="2596"/>
    </row>
    <row r="15" spans="2:10" s="2593" customFormat="1" ht="18" customHeight="1">
      <c r="B15" s="191" t="s">
        <v>248</v>
      </c>
      <c r="C15" s="2598">
        <v>1048</v>
      </c>
      <c r="D15" s="2598">
        <v>1048</v>
      </c>
      <c r="E15" s="2598">
        <v>0</v>
      </c>
      <c r="F15" s="2598">
        <v>809</v>
      </c>
      <c r="G15" s="2598">
        <v>6</v>
      </c>
      <c r="H15" s="306">
        <v>99.26</v>
      </c>
      <c r="I15" s="2600"/>
    </row>
    <row r="16" spans="2:10" s="2597" customFormat="1" ht="18" customHeight="1">
      <c r="B16" s="191" t="s">
        <v>249</v>
      </c>
      <c r="C16" s="2598">
        <v>975</v>
      </c>
      <c r="D16" s="2598">
        <v>975</v>
      </c>
      <c r="E16" s="2598">
        <v>0</v>
      </c>
      <c r="F16" s="2598">
        <v>714</v>
      </c>
      <c r="G16" s="2598">
        <v>10</v>
      </c>
      <c r="H16" s="2599">
        <v>98.6</v>
      </c>
      <c r="I16" s="2596"/>
    </row>
    <row r="17" spans="2:9" s="2597" customFormat="1" ht="18" customHeight="1">
      <c r="B17" s="191" t="s">
        <v>250</v>
      </c>
      <c r="C17" s="2598">
        <v>2254</v>
      </c>
      <c r="D17" s="2598">
        <v>2254</v>
      </c>
      <c r="E17" s="2598">
        <v>0</v>
      </c>
      <c r="F17" s="2598">
        <v>1702</v>
      </c>
      <c r="G17" s="2598">
        <v>9</v>
      </c>
      <c r="H17" s="2599">
        <v>99.47</v>
      </c>
      <c r="I17" s="2596"/>
    </row>
    <row r="18" spans="2:9" s="2597" customFormat="1" ht="18" customHeight="1">
      <c r="B18" s="191" t="s">
        <v>251</v>
      </c>
      <c r="C18" s="2598">
        <v>1351</v>
      </c>
      <c r="D18" s="2598">
        <v>1351</v>
      </c>
      <c r="E18" s="2598">
        <v>0</v>
      </c>
      <c r="F18" s="2598">
        <v>1028</v>
      </c>
      <c r="G18" s="2598">
        <v>29</v>
      </c>
      <c r="H18" s="2599">
        <v>97.18</v>
      </c>
      <c r="I18" s="2596"/>
    </row>
    <row r="19" spans="2:9" s="2597" customFormat="1" ht="18" customHeight="1">
      <c r="B19" s="191" t="s">
        <v>252</v>
      </c>
      <c r="C19" s="2598">
        <v>1812</v>
      </c>
      <c r="D19" s="2598">
        <v>1812</v>
      </c>
      <c r="E19" s="2598">
        <v>0</v>
      </c>
      <c r="F19" s="2598">
        <v>1390</v>
      </c>
      <c r="G19" s="2598">
        <v>1</v>
      </c>
      <c r="H19" s="2599">
        <v>99.93</v>
      </c>
      <c r="I19" s="2596"/>
    </row>
    <row r="20" spans="2:9" s="2597" customFormat="1" ht="18" customHeight="1">
      <c r="B20" s="191" t="s">
        <v>253</v>
      </c>
      <c r="C20" s="2598">
        <v>428</v>
      </c>
      <c r="D20" s="2598">
        <v>428</v>
      </c>
      <c r="E20" s="2598">
        <v>0</v>
      </c>
      <c r="F20" s="2598">
        <v>333</v>
      </c>
      <c r="G20" s="2598">
        <v>1</v>
      </c>
      <c r="H20" s="306">
        <v>99.7</v>
      </c>
      <c r="I20" s="2596"/>
    </row>
    <row r="21" spans="2:9" s="174" customFormat="1" ht="27" customHeight="1">
      <c r="B21" s="4858"/>
      <c r="C21" s="4859" t="s">
        <v>3077</v>
      </c>
      <c r="D21" s="4859" t="s">
        <v>3078</v>
      </c>
      <c r="E21" s="4859" t="s">
        <v>3079</v>
      </c>
      <c r="F21" s="4820" t="s">
        <v>3080</v>
      </c>
      <c r="G21" s="4820"/>
      <c r="H21" s="4845" t="s">
        <v>3081</v>
      </c>
      <c r="I21" s="2592"/>
    </row>
    <row r="22" spans="2:9" s="174" customFormat="1" ht="37.5" customHeight="1">
      <c r="B22" s="4858"/>
      <c r="C22" s="4859"/>
      <c r="D22" s="4859"/>
      <c r="E22" s="4859"/>
      <c r="F22" s="2202" t="s">
        <v>177</v>
      </c>
      <c r="G22" s="2202" t="s">
        <v>3082</v>
      </c>
      <c r="H22" s="4845"/>
      <c r="I22" s="2592"/>
    </row>
    <row r="23" spans="2:9" s="174" customFormat="1" ht="18" customHeight="1">
      <c r="B23" s="4858"/>
      <c r="C23" s="4832" t="s">
        <v>263</v>
      </c>
      <c r="D23" s="4832"/>
      <c r="E23" s="4832"/>
      <c r="F23" s="4832"/>
      <c r="G23" s="4832"/>
      <c r="H23" s="2168" t="s">
        <v>13</v>
      </c>
      <c r="I23" s="130"/>
    </row>
    <row r="24" spans="2:9" s="174" customFormat="1" ht="4.5" customHeight="1">
      <c r="B24" s="334"/>
      <c r="C24" s="2184"/>
      <c r="D24" s="2184"/>
      <c r="E24" s="2184"/>
      <c r="F24" s="2184"/>
      <c r="G24" s="2184"/>
      <c r="H24" s="2184"/>
      <c r="I24" s="130"/>
    </row>
    <row r="25" spans="2:9" s="323" customFormat="1" ht="12" customHeight="1">
      <c r="B25" s="4860" t="s">
        <v>3031</v>
      </c>
      <c r="C25" s="4728"/>
      <c r="D25" s="4728"/>
      <c r="E25" s="4728"/>
      <c r="F25" s="4728"/>
      <c r="G25" s="4728"/>
      <c r="H25" s="4728"/>
      <c r="I25" s="344"/>
    </row>
    <row r="26" spans="2:9" s="2167" customFormat="1" ht="21" customHeight="1">
      <c r="B26" s="4861" t="s">
        <v>3083</v>
      </c>
      <c r="C26" s="4861"/>
      <c r="D26" s="4861"/>
      <c r="E26" s="4861"/>
      <c r="F26" s="4861"/>
      <c r="G26" s="4861"/>
      <c r="H26" s="4861"/>
      <c r="I26" s="2165"/>
    </row>
    <row r="27" spans="2:9" s="198" customFormat="1" ht="21" customHeight="1">
      <c r="B27" s="4861" t="s">
        <v>3084</v>
      </c>
      <c r="C27" s="4861"/>
      <c r="D27" s="4861"/>
      <c r="E27" s="4861"/>
      <c r="F27" s="4861"/>
      <c r="G27" s="4861"/>
      <c r="H27" s="4861"/>
      <c r="I27" s="2165"/>
    </row>
    <row r="28" spans="2:9" s="228" customFormat="1" ht="48" customHeight="1">
      <c r="B28" s="4861" t="s">
        <v>3085</v>
      </c>
      <c r="C28" s="4861"/>
      <c r="D28" s="4861"/>
      <c r="E28" s="4861"/>
      <c r="F28" s="4861"/>
      <c r="G28" s="4861"/>
      <c r="H28" s="4861"/>
      <c r="I28" s="2601"/>
    </row>
    <row r="29" spans="2:9" s="228" customFormat="1" ht="48" customHeight="1">
      <c r="B29" s="4861" t="s">
        <v>3086</v>
      </c>
      <c r="C29" s="4861"/>
      <c r="D29" s="4861"/>
      <c r="E29" s="4861"/>
      <c r="F29" s="4861"/>
      <c r="G29" s="4861"/>
      <c r="H29" s="4861"/>
      <c r="I29" s="2601"/>
    </row>
    <row r="30" spans="2:9" ht="4.5" customHeight="1"/>
    <row r="31" spans="2:9" ht="12" customHeight="1">
      <c r="B31" s="4719" t="s">
        <v>64</v>
      </c>
      <c r="C31" s="4719"/>
      <c r="D31" s="4719"/>
      <c r="E31" s="4719"/>
    </row>
    <row r="32" spans="2:9" ht="12" customHeight="1">
      <c r="B32" s="4763" t="s">
        <v>3087</v>
      </c>
      <c r="C32" s="4763"/>
    </row>
    <row r="33" spans="2:3" ht="12" customHeight="1">
      <c r="B33" s="4763" t="s">
        <v>3088</v>
      </c>
      <c r="C33" s="4763"/>
    </row>
    <row r="34" spans="2:3">
      <c r="B34" s="2505"/>
    </row>
  </sheetData>
  <mergeCells count="24">
    <mergeCell ref="B32:C32"/>
    <mergeCell ref="B33:C33"/>
    <mergeCell ref="B25:H25"/>
    <mergeCell ref="B26:H26"/>
    <mergeCell ref="B27:H27"/>
    <mergeCell ref="B28:H28"/>
    <mergeCell ref="B29:H29"/>
    <mergeCell ref="B31:E31"/>
    <mergeCell ref="H21:H22"/>
    <mergeCell ref="C23:G23"/>
    <mergeCell ref="B1:H1"/>
    <mergeCell ref="B2:H2"/>
    <mergeCell ref="B4:B6"/>
    <mergeCell ref="C4:C5"/>
    <mergeCell ref="D4:D5"/>
    <mergeCell ref="E4:E5"/>
    <mergeCell ref="F4:G4"/>
    <mergeCell ref="H4:H5"/>
    <mergeCell ref="C6:G6"/>
    <mergeCell ref="B21:B23"/>
    <mergeCell ref="C21:C22"/>
    <mergeCell ref="D21:D22"/>
    <mergeCell ref="E21:E22"/>
    <mergeCell ref="F21:G21"/>
  </mergeCells>
  <conditionalFormatting sqref="C7:H20">
    <cfRule type="cellIs" dxfId="438" priority="1" operator="between">
      <formula>1E-20</formula>
      <formula>0.499999999999999</formula>
    </cfRule>
  </conditionalFormatting>
  <hyperlinks>
    <hyperlink ref="C4:C5" r:id="rId1" display="Análises regulamentares obrigatórias"/>
    <hyperlink ref="D4:D5" r:id="rId2" display="Análises realizadas obrigatórias"/>
    <hyperlink ref="E4:E5" r:id="rId3" display="Análises em falta"/>
    <hyperlink ref="F4:G4" r:id="rId4" display="Análises realizadas com valor paramétrico"/>
    <hyperlink ref="H4:H5" r:id="rId5" display="Água segura"/>
    <hyperlink ref="H21:H22" r:id="rId6" display="Safe water"/>
    <hyperlink ref="C21:E22" r:id="rId7" display="Required regulatory reviews"/>
    <hyperlink ref="C21:C22" r:id="rId8" display="Required regulatory reviews"/>
    <hyperlink ref="D21:D22" r:id="rId9" display="Mandatory performed analyses"/>
    <hyperlink ref="E21:E22" r:id="rId10" display="Missing analyses"/>
    <hyperlink ref="B32" r:id="rId11"/>
    <hyperlink ref="B33" r:id="rId12"/>
    <hyperlink ref="F21:G21" r:id="rId13" display="Performed analyses with a parametric value"/>
    <hyperlink ref="J2" location="Indice!A1" display="(Voltar ao Índice)"/>
  </hyperlinks>
  <printOptions horizontalCentered="1"/>
  <pageMargins left="0.27559055118110237" right="0.27559055118110237" top="0.6692913385826772" bottom="0.27559055118110237" header="0" footer="0"/>
  <pageSetup paperSize="9" orientation="portrait" verticalDpi="0" r:id="rId14"/>
</worksheet>
</file>

<file path=xl/worksheets/sheet1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R54"/>
  <sheetViews>
    <sheetView showGridLines="0" workbookViewId="0">
      <selection activeCell="B1" sqref="B1:M1"/>
    </sheetView>
  </sheetViews>
  <sheetFormatPr defaultColWidth="7.85546875" defaultRowHeight="11.25"/>
  <cols>
    <col min="1" max="1" width="6.7109375" style="190" customWidth="1"/>
    <col min="2" max="2" width="17.7109375" style="190" customWidth="1"/>
    <col min="3" max="3" width="4.7109375" style="190" customWidth="1"/>
    <col min="4" max="5" width="8" style="190" customWidth="1"/>
    <col min="6" max="6" width="7.140625" style="190" customWidth="1"/>
    <col min="7" max="7" width="8.5703125" style="190" customWidth="1"/>
    <col min="8" max="8" width="7.140625" style="190" customWidth="1"/>
    <col min="9" max="9" width="6.7109375" style="190" customWidth="1"/>
    <col min="10" max="11" width="7.7109375" style="190" customWidth="1"/>
    <col min="12" max="12" width="4.7109375" style="190" customWidth="1"/>
    <col min="13" max="13" width="17.7109375" style="190" customWidth="1"/>
    <col min="14" max="14" width="6.7109375" style="190" customWidth="1"/>
    <col min="15" max="15" width="14.28515625" style="190" bestFit="1" customWidth="1"/>
    <col min="16" max="16" width="10.42578125" style="190" bestFit="1" customWidth="1"/>
    <col min="17" max="18" width="9.7109375" style="190" bestFit="1" customWidth="1"/>
    <col min="19" max="16384" width="7.85546875" style="190"/>
  </cols>
  <sheetData>
    <row r="1" spans="2:18" s="779" customFormat="1" ht="30" customHeight="1">
      <c r="B1" s="5933" t="s">
        <v>1011</v>
      </c>
      <c r="C1" s="5933"/>
      <c r="D1" s="5933"/>
      <c r="E1" s="5933"/>
      <c r="F1" s="5933"/>
      <c r="G1" s="5933"/>
      <c r="H1" s="5933"/>
      <c r="I1" s="5933"/>
      <c r="J1" s="5933"/>
      <c r="K1" s="5933"/>
      <c r="L1" s="5933"/>
      <c r="M1" s="5933"/>
      <c r="N1" s="778"/>
      <c r="O1" s="778"/>
      <c r="P1" s="778"/>
      <c r="Q1" s="778"/>
    </row>
    <row r="2" spans="2:18" s="779" customFormat="1" ht="30" customHeight="1">
      <c r="B2" s="5933" t="s">
        <v>1012</v>
      </c>
      <c r="C2" s="5933"/>
      <c r="D2" s="5933"/>
      <c r="E2" s="5933"/>
      <c r="F2" s="5933"/>
      <c r="G2" s="5933"/>
      <c r="H2" s="5933"/>
      <c r="I2" s="5933"/>
      <c r="J2" s="5933"/>
      <c r="K2" s="5933"/>
      <c r="L2" s="5933"/>
      <c r="M2" s="5933"/>
      <c r="N2" s="780"/>
      <c r="O2" s="2153" t="s">
        <v>2381</v>
      </c>
      <c r="P2" s="780"/>
      <c r="Q2" s="780"/>
    </row>
    <row r="3" spans="2:18" s="779" customFormat="1" ht="10.5" customHeight="1">
      <c r="B3" s="829"/>
      <c r="C3" s="829"/>
      <c r="D3" s="829"/>
      <c r="E3" s="829"/>
      <c r="F3" s="829"/>
      <c r="G3" s="829"/>
      <c r="H3" s="829"/>
      <c r="I3" s="829"/>
      <c r="J3" s="829"/>
      <c r="K3" s="829"/>
      <c r="L3" s="829"/>
      <c r="M3" s="829"/>
      <c r="N3" s="780"/>
      <c r="O3" s="780"/>
      <c r="P3" s="780"/>
      <c r="Q3" s="780"/>
    </row>
    <row r="4" spans="2:18" s="787" customFormat="1" ht="48" customHeight="1">
      <c r="B4" s="830"/>
      <c r="C4" s="812" t="s">
        <v>1013</v>
      </c>
      <c r="D4" s="812" t="s">
        <v>17</v>
      </c>
      <c r="E4" s="812" t="s">
        <v>1014</v>
      </c>
      <c r="F4" s="812" t="s">
        <v>1015</v>
      </c>
      <c r="G4" s="812" t="s">
        <v>1016</v>
      </c>
      <c r="H4" s="812" t="s">
        <v>1017</v>
      </c>
      <c r="I4" s="812" t="s">
        <v>1018</v>
      </c>
      <c r="J4" s="812" t="s">
        <v>1019</v>
      </c>
      <c r="K4" s="812" t="s">
        <v>919</v>
      </c>
      <c r="L4" s="812" t="s">
        <v>1020</v>
      </c>
      <c r="M4" s="831"/>
    </row>
    <row r="5" spans="2:18" s="837" customFormat="1" ht="22.5" customHeight="1">
      <c r="B5" s="832" t="s">
        <v>1021</v>
      </c>
      <c r="C5" s="833" t="s">
        <v>922</v>
      </c>
      <c r="D5" s="834">
        <v>458153</v>
      </c>
      <c r="E5" s="834">
        <v>157605</v>
      </c>
      <c r="F5" s="834">
        <v>78190</v>
      </c>
      <c r="G5" s="834">
        <v>131111</v>
      </c>
      <c r="H5" s="834">
        <v>69819</v>
      </c>
      <c r="I5" s="834">
        <v>0</v>
      </c>
      <c r="J5" s="834">
        <v>20512</v>
      </c>
      <c r="K5" s="834">
        <v>917</v>
      </c>
      <c r="L5" s="833" t="s">
        <v>922</v>
      </c>
      <c r="M5" s="835" t="s">
        <v>1022</v>
      </c>
      <c r="N5" s="836"/>
      <c r="O5" s="836"/>
      <c r="P5" s="836"/>
      <c r="Q5" s="836"/>
      <c r="R5" s="836"/>
    </row>
    <row r="6" spans="2:18" s="787" customFormat="1" ht="9" customHeight="1">
      <c r="B6" s="838"/>
      <c r="C6" s="839"/>
      <c r="D6" s="840"/>
      <c r="E6" s="840"/>
      <c r="F6" s="840"/>
      <c r="G6" s="840"/>
      <c r="H6" s="840"/>
      <c r="I6" s="840"/>
      <c r="J6" s="840"/>
      <c r="K6" s="840"/>
      <c r="L6" s="839"/>
      <c r="M6" s="838"/>
    </row>
    <row r="7" spans="2:18" s="787" customFormat="1" ht="12.75" customHeight="1">
      <c r="B7" s="796" t="s">
        <v>1023</v>
      </c>
      <c r="C7" s="839"/>
      <c r="D7" s="840"/>
      <c r="E7" s="840"/>
      <c r="F7" s="840"/>
      <c r="G7" s="840"/>
      <c r="H7" s="840"/>
      <c r="I7" s="840"/>
      <c r="J7" s="840"/>
      <c r="K7" s="840"/>
      <c r="L7" s="839"/>
      <c r="M7" s="796" t="s">
        <v>1024</v>
      </c>
    </row>
    <row r="8" spans="2:18" s="787" customFormat="1" ht="12.75" customHeight="1">
      <c r="B8" s="839" t="s">
        <v>1025</v>
      </c>
      <c r="C8" s="839"/>
      <c r="D8" s="840"/>
      <c r="E8" s="840"/>
      <c r="F8" s="840"/>
      <c r="G8" s="840"/>
      <c r="H8" s="840"/>
      <c r="I8" s="840"/>
      <c r="J8" s="840"/>
      <c r="K8" s="840"/>
      <c r="L8" s="839"/>
      <c r="M8" s="839" t="s">
        <v>1026</v>
      </c>
    </row>
    <row r="9" spans="2:18" s="787" customFormat="1" ht="15" customHeight="1">
      <c r="B9" s="841" t="s">
        <v>1027</v>
      </c>
      <c r="C9" s="842" t="s">
        <v>242</v>
      </c>
      <c r="D9" s="843">
        <v>132869</v>
      </c>
      <c r="E9" s="843">
        <v>58225</v>
      </c>
      <c r="F9" s="843">
        <v>9327</v>
      </c>
      <c r="G9" s="843">
        <v>3262</v>
      </c>
      <c r="H9" s="843">
        <v>34767</v>
      </c>
      <c r="I9" s="843">
        <v>0</v>
      </c>
      <c r="J9" s="843">
        <v>27182</v>
      </c>
      <c r="K9" s="843">
        <v>106</v>
      </c>
      <c r="L9" s="842" t="s">
        <v>263</v>
      </c>
      <c r="M9" s="841" t="s">
        <v>1028</v>
      </c>
      <c r="N9" s="794"/>
      <c r="O9" s="794"/>
      <c r="P9" s="794"/>
      <c r="Q9" s="794"/>
      <c r="R9" s="794"/>
    </row>
    <row r="10" spans="2:18" s="787" customFormat="1" ht="15" customHeight="1">
      <c r="B10" s="841" t="s">
        <v>1029</v>
      </c>
      <c r="C10" s="842" t="s">
        <v>922</v>
      </c>
      <c r="D10" s="843">
        <v>22148</v>
      </c>
      <c r="E10" s="843">
        <v>8933</v>
      </c>
      <c r="F10" s="843">
        <v>1890</v>
      </c>
      <c r="G10" s="843">
        <v>817</v>
      </c>
      <c r="H10" s="843">
        <v>5772</v>
      </c>
      <c r="I10" s="843">
        <v>0</v>
      </c>
      <c r="J10" s="843">
        <v>4714</v>
      </c>
      <c r="K10" s="843">
        <v>22</v>
      </c>
      <c r="L10" s="842" t="s">
        <v>922</v>
      </c>
      <c r="M10" s="841" t="s">
        <v>1030</v>
      </c>
      <c r="N10" s="794"/>
      <c r="O10" s="794"/>
      <c r="P10" s="794"/>
      <c r="Q10" s="794"/>
      <c r="R10" s="794"/>
    </row>
    <row r="11" spans="2:18" s="787" customFormat="1" ht="12.75" customHeight="1">
      <c r="B11" s="839" t="s">
        <v>1031</v>
      </c>
      <c r="C11" s="842"/>
      <c r="D11" s="844"/>
      <c r="E11" s="844"/>
      <c r="F11" s="844"/>
      <c r="G11" s="844"/>
      <c r="H11" s="844"/>
      <c r="I11" s="844"/>
      <c r="J11" s="844"/>
      <c r="K11" s="844"/>
      <c r="L11" s="842"/>
      <c r="M11" s="839" t="s">
        <v>1032</v>
      </c>
    </row>
    <row r="12" spans="2:18" s="787" customFormat="1" ht="15" customHeight="1">
      <c r="B12" s="841" t="s">
        <v>1027</v>
      </c>
      <c r="C12" s="842" t="s">
        <v>242</v>
      </c>
      <c r="D12" s="843">
        <v>244682</v>
      </c>
      <c r="E12" s="843">
        <v>89061</v>
      </c>
      <c r="F12" s="843">
        <v>29147</v>
      </c>
      <c r="G12" s="843">
        <v>33291</v>
      </c>
      <c r="H12" s="843">
        <v>49493</v>
      </c>
      <c r="I12" s="843">
        <v>0</v>
      </c>
      <c r="J12" s="843">
        <v>40272</v>
      </c>
      <c r="K12" s="843">
        <v>3418</v>
      </c>
      <c r="L12" s="842" t="s">
        <v>263</v>
      </c>
      <c r="M12" s="841" t="s">
        <v>1028</v>
      </c>
      <c r="N12" s="794"/>
      <c r="O12" s="794"/>
      <c r="P12" s="794"/>
      <c r="Q12" s="794"/>
      <c r="R12" s="794"/>
    </row>
    <row r="13" spans="2:18" s="787" customFormat="1" ht="15" customHeight="1">
      <c r="B13" s="841" t="s">
        <v>1029</v>
      </c>
      <c r="C13" s="842" t="s">
        <v>922</v>
      </c>
      <c r="D13" s="843">
        <v>69039</v>
      </c>
      <c r="E13" s="843">
        <v>24313</v>
      </c>
      <c r="F13" s="843">
        <v>8353</v>
      </c>
      <c r="G13" s="843">
        <v>10649</v>
      </c>
      <c r="H13" s="843">
        <v>14483</v>
      </c>
      <c r="I13" s="843">
        <v>0</v>
      </c>
      <c r="J13" s="843">
        <v>10411</v>
      </c>
      <c r="K13" s="843">
        <v>830</v>
      </c>
      <c r="L13" s="842" t="s">
        <v>922</v>
      </c>
      <c r="M13" s="841" t="s">
        <v>1030</v>
      </c>
      <c r="N13" s="794"/>
      <c r="O13" s="794"/>
      <c r="P13" s="794"/>
      <c r="Q13" s="794"/>
      <c r="R13" s="794"/>
    </row>
    <row r="14" spans="2:18" s="787" customFormat="1" ht="9" customHeight="1">
      <c r="B14" s="838"/>
      <c r="C14" s="842"/>
      <c r="D14" s="844"/>
      <c r="E14" s="844"/>
      <c r="F14" s="844"/>
      <c r="G14" s="844"/>
      <c r="H14" s="844"/>
      <c r="I14" s="844"/>
      <c r="J14" s="844"/>
      <c r="K14" s="844"/>
      <c r="L14" s="842"/>
      <c r="M14" s="838"/>
    </row>
    <row r="15" spans="2:18" s="787" customFormat="1" ht="12.75" customHeight="1">
      <c r="B15" s="796" t="s">
        <v>1033</v>
      </c>
      <c r="C15" s="842"/>
      <c r="D15" s="844"/>
      <c r="E15" s="844"/>
      <c r="F15" s="844"/>
      <c r="G15" s="844"/>
      <c r="H15" s="844"/>
      <c r="I15" s="844"/>
      <c r="J15" s="844"/>
      <c r="K15" s="844"/>
      <c r="L15" s="842"/>
      <c r="M15" s="796" t="s">
        <v>1034</v>
      </c>
    </row>
    <row r="16" spans="2:18" s="787" customFormat="1" ht="12.75" customHeight="1">
      <c r="B16" s="839" t="s">
        <v>1035</v>
      </c>
      <c r="C16" s="842"/>
      <c r="D16" s="844"/>
      <c r="E16" s="844"/>
      <c r="F16" s="844"/>
      <c r="G16" s="844"/>
      <c r="H16" s="844"/>
      <c r="I16" s="844"/>
      <c r="J16" s="844"/>
      <c r="K16" s="844"/>
      <c r="L16" s="842"/>
      <c r="M16" s="839" t="s">
        <v>1036</v>
      </c>
    </row>
    <row r="17" spans="2:18" s="787" customFormat="1" ht="15" customHeight="1">
      <c r="B17" s="841" t="s">
        <v>1027</v>
      </c>
      <c r="C17" s="842" t="s">
        <v>242</v>
      </c>
      <c r="D17" s="843">
        <v>1207455</v>
      </c>
      <c r="E17" s="843">
        <v>119485</v>
      </c>
      <c r="F17" s="843">
        <v>879490</v>
      </c>
      <c r="G17" s="843">
        <v>182816</v>
      </c>
      <c r="H17" s="843">
        <v>22759</v>
      </c>
      <c r="I17" s="843">
        <v>0</v>
      </c>
      <c r="J17" s="843">
        <v>2394</v>
      </c>
      <c r="K17" s="843">
        <v>511</v>
      </c>
      <c r="L17" s="842" t="s">
        <v>263</v>
      </c>
      <c r="M17" s="841" t="s">
        <v>1028</v>
      </c>
      <c r="N17" s="794"/>
      <c r="O17" s="794"/>
      <c r="P17" s="794"/>
      <c r="Q17" s="794"/>
      <c r="R17" s="794"/>
    </row>
    <row r="18" spans="2:18" s="787" customFormat="1" ht="15" customHeight="1">
      <c r="B18" s="841" t="s">
        <v>1029</v>
      </c>
      <c r="C18" s="842" t="s">
        <v>922</v>
      </c>
      <c r="D18" s="843">
        <v>8439</v>
      </c>
      <c r="E18" s="843">
        <v>766</v>
      </c>
      <c r="F18" s="843">
        <v>6172</v>
      </c>
      <c r="G18" s="843">
        <v>1287</v>
      </c>
      <c r="H18" s="843">
        <v>192</v>
      </c>
      <c r="I18" s="843">
        <v>0</v>
      </c>
      <c r="J18" s="843">
        <v>17</v>
      </c>
      <c r="K18" s="843">
        <v>4</v>
      </c>
      <c r="L18" s="842" t="s">
        <v>922</v>
      </c>
      <c r="M18" s="841" t="s">
        <v>1030</v>
      </c>
      <c r="N18" s="794"/>
      <c r="O18" s="794"/>
      <c r="P18" s="794"/>
      <c r="Q18" s="794"/>
      <c r="R18" s="794"/>
    </row>
    <row r="19" spans="2:18" s="628" customFormat="1" ht="12.75" customHeight="1">
      <c r="B19" s="839" t="s">
        <v>1031</v>
      </c>
      <c r="C19" s="842"/>
      <c r="D19" s="844"/>
      <c r="E19" s="844"/>
      <c r="F19" s="844"/>
      <c r="G19" s="844"/>
      <c r="H19" s="844"/>
      <c r="I19" s="844"/>
      <c r="J19" s="844"/>
      <c r="K19" s="844"/>
      <c r="L19" s="842"/>
      <c r="M19" s="839" t="s">
        <v>1032</v>
      </c>
    </row>
    <row r="20" spans="2:18" s="628" customFormat="1" ht="15" customHeight="1">
      <c r="B20" s="841" t="s">
        <v>1027</v>
      </c>
      <c r="C20" s="842" t="s">
        <v>242</v>
      </c>
      <c r="D20" s="843">
        <v>4265881</v>
      </c>
      <c r="E20" s="843">
        <v>1498842</v>
      </c>
      <c r="F20" s="843">
        <v>715255</v>
      </c>
      <c r="G20" s="843">
        <v>1463568</v>
      </c>
      <c r="H20" s="843">
        <v>520632</v>
      </c>
      <c r="I20" s="843">
        <v>0</v>
      </c>
      <c r="J20" s="843">
        <v>66928</v>
      </c>
      <c r="K20" s="843">
        <v>656</v>
      </c>
      <c r="L20" s="842" t="s">
        <v>263</v>
      </c>
      <c r="M20" s="841" t="s">
        <v>1028</v>
      </c>
      <c r="N20" s="794"/>
      <c r="O20" s="794"/>
      <c r="P20" s="794"/>
      <c r="Q20" s="794"/>
      <c r="R20" s="794"/>
    </row>
    <row r="21" spans="2:18" s="628" customFormat="1" ht="15" customHeight="1">
      <c r="B21" s="841" t="s">
        <v>1029</v>
      </c>
      <c r="C21" s="842" t="s">
        <v>922</v>
      </c>
      <c r="D21" s="843">
        <v>348037</v>
      </c>
      <c r="E21" s="843">
        <v>121811</v>
      </c>
      <c r="F21" s="843">
        <v>57484</v>
      </c>
      <c r="G21" s="843">
        <v>117996</v>
      </c>
      <c r="H21" s="845">
        <v>45338</v>
      </c>
      <c r="I21" s="843">
        <v>0</v>
      </c>
      <c r="J21" s="843">
        <v>5351</v>
      </c>
      <c r="K21" s="843">
        <v>58</v>
      </c>
      <c r="L21" s="842" t="s">
        <v>922</v>
      </c>
      <c r="M21" s="841" t="s">
        <v>1030</v>
      </c>
      <c r="N21" s="794"/>
      <c r="O21" s="794"/>
      <c r="P21" s="794"/>
      <c r="Q21" s="794"/>
      <c r="R21" s="794"/>
    </row>
    <row r="22" spans="2:18" s="628" customFormat="1" ht="9" customHeight="1">
      <c r="B22" s="838"/>
      <c r="C22" s="842"/>
      <c r="D22" s="844"/>
      <c r="E22" s="844"/>
      <c r="F22" s="844"/>
      <c r="G22" s="844"/>
      <c r="H22" s="844"/>
      <c r="I22" s="844"/>
      <c r="J22" s="844"/>
      <c r="K22" s="844"/>
      <c r="L22" s="842"/>
      <c r="M22" s="838"/>
    </row>
    <row r="23" spans="2:18" s="622" customFormat="1" ht="12.75" customHeight="1">
      <c r="B23" s="796" t="s">
        <v>1037</v>
      </c>
      <c r="C23" s="842"/>
      <c r="D23" s="846"/>
      <c r="E23" s="846"/>
      <c r="F23" s="846"/>
      <c r="G23" s="846"/>
      <c r="H23" s="846"/>
      <c r="I23" s="846"/>
      <c r="J23" s="846"/>
      <c r="K23" s="846"/>
      <c r="L23" s="842"/>
      <c r="M23" s="796" t="s">
        <v>1038</v>
      </c>
    </row>
    <row r="24" spans="2:18" s="628" customFormat="1" ht="12.75" customHeight="1">
      <c r="B24" s="839" t="s">
        <v>1039</v>
      </c>
      <c r="C24" s="842"/>
      <c r="D24" s="844"/>
      <c r="E24" s="844"/>
      <c r="F24" s="844"/>
      <c r="G24" s="844"/>
      <c r="H24" s="844"/>
      <c r="I24" s="844"/>
      <c r="J24" s="844"/>
      <c r="K24" s="844"/>
      <c r="L24" s="842"/>
      <c r="M24" s="839" t="s">
        <v>1040</v>
      </c>
    </row>
    <row r="25" spans="2:18" s="628" customFormat="1" ht="15" customHeight="1">
      <c r="B25" s="841" t="s">
        <v>1027</v>
      </c>
      <c r="C25" s="842" t="s">
        <v>242</v>
      </c>
      <c r="D25" s="843">
        <v>712778</v>
      </c>
      <c r="E25" s="843">
        <v>148738</v>
      </c>
      <c r="F25" s="843">
        <v>278609</v>
      </c>
      <c r="G25" s="843">
        <v>23217</v>
      </c>
      <c r="H25" s="843">
        <v>261685</v>
      </c>
      <c r="I25" s="843">
        <v>0</v>
      </c>
      <c r="J25" s="843">
        <v>488</v>
      </c>
      <c r="K25" s="843">
        <v>41</v>
      </c>
      <c r="L25" s="842" t="s">
        <v>263</v>
      </c>
      <c r="M25" s="841" t="s">
        <v>1028</v>
      </c>
      <c r="N25" s="794"/>
      <c r="O25" s="794"/>
      <c r="P25" s="794"/>
      <c r="Q25" s="794"/>
      <c r="R25" s="794"/>
    </row>
    <row r="26" spans="2:18" s="628" customFormat="1" ht="15" customHeight="1">
      <c r="B26" s="841" t="s">
        <v>1029</v>
      </c>
      <c r="C26" s="842" t="s">
        <v>922</v>
      </c>
      <c r="D26" s="843">
        <v>7839</v>
      </c>
      <c r="E26" s="843">
        <v>1248</v>
      </c>
      <c r="F26" s="843">
        <v>2808</v>
      </c>
      <c r="G26" s="843">
        <v>266</v>
      </c>
      <c r="H26" s="843">
        <v>3511</v>
      </c>
      <c r="I26" s="843">
        <v>0</v>
      </c>
      <c r="J26" s="843">
        <v>6</v>
      </c>
      <c r="K26" s="847" t="s">
        <v>482</v>
      </c>
      <c r="L26" s="842" t="s">
        <v>922</v>
      </c>
      <c r="M26" s="841" t="s">
        <v>1030</v>
      </c>
      <c r="N26" s="794"/>
      <c r="O26" s="794"/>
      <c r="P26" s="794"/>
      <c r="Q26" s="794"/>
      <c r="R26" s="794"/>
    </row>
    <row r="27" spans="2:18" s="628" customFormat="1" ht="12.75" customHeight="1">
      <c r="B27" s="839" t="s">
        <v>1031</v>
      </c>
      <c r="C27" s="842"/>
      <c r="D27" s="844"/>
      <c r="E27" s="844"/>
      <c r="F27" s="844"/>
      <c r="G27" s="844"/>
      <c r="H27" s="844"/>
      <c r="I27" s="844"/>
      <c r="J27" s="844"/>
      <c r="K27" s="844"/>
      <c r="L27" s="842"/>
      <c r="M27" s="839" t="s">
        <v>1032</v>
      </c>
    </row>
    <row r="28" spans="2:18" s="628" customFormat="1" ht="15" customHeight="1">
      <c r="B28" s="841" t="s">
        <v>1027</v>
      </c>
      <c r="C28" s="842" t="s">
        <v>242</v>
      </c>
      <c r="D28" s="843">
        <v>79896</v>
      </c>
      <c r="E28" s="843">
        <v>10450</v>
      </c>
      <c r="F28" s="843">
        <v>52071</v>
      </c>
      <c r="G28" s="843">
        <v>1794</v>
      </c>
      <c r="H28" s="843">
        <v>15453</v>
      </c>
      <c r="I28" s="843">
        <v>0</v>
      </c>
      <c r="J28" s="843">
        <v>92</v>
      </c>
      <c r="K28" s="843">
        <v>36</v>
      </c>
      <c r="L28" s="842" t="s">
        <v>263</v>
      </c>
      <c r="M28" s="841" t="s">
        <v>1028</v>
      </c>
      <c r="N28" s="794"/>
      <c r="O28" s="794"/>
      <c r="P28" s="794"/>
      <c r="Q28" s="794"/>
      <c r="R28" s="794"/>
    </row>
    <row r="29" spans="2:18" s="628" customFormat="1" ht="15" customHeight="1">
      <c r="B29" s="841" t="s">
        <v>1029</v>
      </c>
      <c r="C29" s="842" t="s">
        <v>922</v>
      </c>
      <c r="D29" s="843">
        <v>1692</v>
      </c>
      <c r="E29" s="843">
        <v>202</v>
      </c>
      <c r="F29" s="843">
        <v>1095</v>
      </c>
      <c r="G29" s="843">
        <v>42</v>
      </c>
      <c r="H29" s="843">
        <v>351</v>
      </c>
      <c r="I29" s="843">
        <v>0</v>
      </c>
      <c r="J29" s="843">
        <v>2</v>
      </c>
      <c r="K29" s="843">
        <v>1</v>
      </c>
      <c r="L29" s="842" t="s">
        <v>922</v>
      </c>
      <c r="M29" s="841" t="s">
        <v>1030</v>
      </c>
      <c r="N29" s="794"/>
      <c r="O29" s="794"/>
      <c r="P29" s="794"/>
      <c r="Q29" s="794"/>
      <c r="R29" s="794"/>
    </row>
    <row r="30" spans="2:18" s="628" customFormat="1" ht="9" customHeight="1">
      <c r="B30" s="838"/>
      <c r="C30" s="839"/>
      <c r="D30" s="844"/>
      <c r="E30" s="844"/>
      <c r="F30" s="844"/>
      <c r="G30" s="844"/>
      <c r="H30" s="844"/>
      <c r="I30" s="844"/>
      <c r="J30" s="844"/>
      <c r="K30" s="844"/>
      <c r="L30" s="839"/>
      <c r="M30" s="838"/>
    </row>
    <row r="31" spans="2:18" s="628" customFormat="1" ht="12.75" customHeight="1">
      <c r="B31" s="796" t="s">
        <v>1041</v>
      </c>
      <c r="C31" s="842"/>
      <c r="D31" s="844"/>
      <c r="E31" s="844"/>
      <c r="F31" s="844"/>
      <c r="G31" s="844"/>
      <c r="H31" s="844"/>
      <c r="I31" s="844"/>
      <c r="J31" s="844"/>
      <c r="K31" s="844"/>
      <c r="L31" s="842"/>
      <c r="M31" s="796" t="s">
        <v>1042</v>
      </c>
    </row>
    <row r="32" spans="2:18" s="628" customFormat="1" ht="13.5" customHeight="1">
      <c r="B32" s="839" t="s">
        <v>1043</v>
      </c>
      <c r="C32" s="842"/>
      <c r="D32" s="848"/>
      <c r="E32" s="848"/>
      <c r="F32" s="848"/>
      <c r="G32" s="848"/>
      <c r="H32" s="848"/>
      <c r="I32" s="848"/>
      <c r="J32" s="848"/>
      <c r="K32" s="848"/>
      <c r="L32" s="842"/>
      <c r="M32" s="839" t="s">
        <v>1044</v>
      </c>
    </row>
    <row r="33" spans="2:18" s="628" customFormat="1" ht="15" customHeight="1">
      <c r="B33" s="841" t="s">
        <v>1027</v>
      </c>
      <c r="C33" s="842" t="s">
        <v>242</v>
      </c>
      <c r="D33" s="843">
        <v>88453</v>
      </c>
      <c r="E33" s="843">
        <v>25076</v>
      </c>
      <c r="F33" s="843">
        <v>38466</v>
      </c>
      <c r="G33" s="843">
        <v>3964</v>
      </c>
      <c r="H33" s="843">
        <v>20255</v>
      </c>
      <c r="I33" s="843">
        <v>0</v>
      </c>
      <c r="J33" s="843">
        <v>687</v>
      </c>
      <c r="K33" s="843">
        <v>5</v>
      </c>
      <c r="L33" s="842" t="s">
        <v>263</v>
      </c>
      <c r="M33" s="841" t="s">
        <v>1028</v>
      </c>
      <c r="N33" s="794"/>
      <c r="O33" s="794"/>
      <c r="P33" s="794"/>
      <c r="Q33" s="794"/>
      <c r="R33" s="794"/>
    </row>
    <row r="34" spans="2:18" s="628" customFormat="1" ht="15" customHeight="1">
      <c r="B34" s="841" t="s">
        <v>1029</v>
      </c>
      <c r="C34" s="842" t="s">
        <v>922</v>
      </c>
      <c r="D34" s="843">
        <v>515</v>
      </c>
      <c r="E34" s="843">
        <v>139</v>
      </c>
      <c r="F34" s="843">
        <v>217</v>
      </c>
      <c r="G34" s="843">
        <v>24</v>
      </c>
      <c r="H34" s="843">
        <v>129</v>
      </c>
      <c r="I34" s="843">
        <v>0</v>
      </c>
      <c r="J34" s="843">
        <v>6</v>
      </c>
      <c r="K34" s="847" t="s">
        <v>482</v>
      </c>
      <c r="L34" s="842" t="s">
        <v>922</v>
      </c>
      <c r="M34" s="841" t="s">
        <v>1030</v>
      </c>
      <c r="N34" s="794"/>
      <c r="O34" s="794"/>
      <c r="P34" s="794"/>
      <c r="Q34" s="794"/>
      <c r="R34" s="794"/>
    </row>
    <row r="35" spans="2:18" s="628" customFormat="1" ht="12.75" customHeight="1">
      <c r="B35" s="839" t="s">
        <v>1031</v>
      </c>
      <c r="C35" s="842"/>
      <c r="D35" s="844"/>
      <c r="E35" s="844"/>
      <c r="F35" s="844"/>
      <c r="G35" s="844"/>
      <c r="H35" s="844"/>
      <c r="I35" s="844"/>
      <c r="J35" s="844"/>
      <c r="K35" s="844"/>
      <c r="L35" s="842"/>
      <c r="M35" s="839" t="s">
        <v>1032</v>
      </c>
    </row>
    <row r="36" spans="2:18" s="628" customFormat="1" ht="15" customHeight="1">
      <c r="B36" s="841" t="s">
        <v>1027</v>
      </c>
      <c r="C36" s="842" t="s">
        <v>242</v>
      </c>
      <c r="D36" s="843">
        <v>12630</v>
      </c>
      <c r="E36" s="843">
        <v>1873</v>
      </c>
      <c r="F36" s="843">
        <v>9154</v>
      </c>
      <c r="G36" s="843">
        <v>705</v>
      </c>
      <c r="H36" s="843">
        <v>525</v>
      </c>
      <c r="I36" s="843">
        <v>0</v>
      </c>
      <c r="J36" s="843">
        <v>234</v>
      </c>
      <c r="K36" s="843">
        <v>139</v>
      </c>
      <c r="L36" s="842" t="s">
        <v>263</v>
      </c>
      <c r="M36" s="841" t="s">
        <v>1028</v>
      </c>
      <c r="N36" s="794"/>
      <c r="O36" s="794"/>
      <c r="P36" s="794"/>
      <c r="Q36" s="794"/>
      <c r="R36" s="794"/>
    </row>
    <row r="37" spans="2:18" s="628" customFormat="1" ht="15" customHeight="1">
      <c r="B37" s="841" t="s">
        <v>1029</v>
      </c>
      <c r="C37" s="842" t="s">
        <v>922</v>
      </c>
      <c r="D37" s="843">
        <v>221</v>
      </c>
      <c r="E37" s="843">
        <v>28</v>
      </c>
      <c r="F37" s="843">
        <v>164</v>
      </c>
      <c r="G37" s="843">
        <v>13</v>
      </c>
      <c r="H37" s="843">
        <v>9</v>
      </c>
      <c r="I37" s="843">
        <v>0</v>
      </c>
      <c r="J37" s="843">
        <v>4</v>
      </c>
      <c r="K37" s="843">
        <v>2</v>
      </c>
      <c r="L37" s="842" t="s">
        <v>922</v>
      </c>
      <c r="M37" s="841" t="s">
        <v>1030</v>
      </c>
      <c r="N37" s="794"/>
      <c r="O37" s="794"/>
      <c r="P37" s="794"/>
      <c r="Q37" s="794"/>
      <c r="R37" s="794"/>
    </row>
    <row r="38" spans="2:18" s="628" customFormat="1" ht="9" customHeight="1">
      <c r="B38" s="838"/>
      <c r="C38" s="839"/>
      <c r="D38" s="843"/>
      <c r="E38" s="843"/>
      <c r="F38" s="843"/>
      <c r="G38" s="843"/>
      <c r="H38" s="843"/>
      <c r="I38" s="843"/>
      <c r="J38" s="843"/>
      <c r="K38" s="843"/>
      <c r="L38" s="839"/>
      <c r="M38" s="838"/>
    </row>
    <row r="39" spans="2:18" s="628" customFormat="1" ht="12.75" customHeight="1">
      <c r="B39" s="796" t="s">
        <v>1045</v>
      </c>
      <c r="C39" s="842"/>
      <c r="D39" s="843"/>
      <c r="E39" s="843"/>
      <c r="F39" s="843"/>
      <c r="G39" s="843"/>
      <c r="H39" s="843"/>
      <c r="I39" s="843"/>
      <c r="J39" s="843"/>
      <c r="K39" s="843"/>
      <c r="L39" s="842"/>
      <c r="M39" s="796" t="s">
        <v>1046</v>
      </c>
    </row>
    <row r="40" spans="2:18" s="628" customFormat="1" ht="15" customHeight="1">
      <c r="B40" s="841" t="s">
        <v>1027</v>
      </c>
      <c r="C40" s="842" t="s">
        <v>242</v>
      </c>
      <c r="D40" s="843">
        <v>1163</v>
      </c>
      <c r="E40" s="843">
        <v>853</v>
      </c>
      <c r="F40" s="843">
        <v>30</v>
      </c>
      <c r="G40" s="843">
        <v>76</v>
      </c>
      <c r="H40" s="843">
        <v>204</v>
      </c>
      <c r="I40" s="843">
        <v>0</v>
      </c>
      <c r="J40" s="843">
        <v>0</v>
      </c>
      <c r="K40" s="843">
        <v>0</v>
      </c>
      <c r="L40" s="842" t="s">
        <v>263</v>
      </c>
      <c r="M40" s="841" t="s">
        <v>1028</v>
      </c>
      <c r="N40" s="794"/>
      <c r="O40" s="794"/>
      <c r="P40" s="794"/>
      <c r="Q40" s="794"/>
      <c r="R40" s="794"/>
    </row>
    <row r="41" spans="2:18" s="628" customFormat="1" ht="15" customHeight="1">
      <c r="B41" s="849" t="s">
        <v>1029</v>
      </c>
      <c r="C41" s="850" t="s">
        <v>922</v>
      </c>
      <c r="D41" s="851">
        <v>223</v>
      </c>
      <c r="E41" s="851">
        <v>166</v>
      </c>
      <c r="F41" s="851">
        <v>6</v>
      </c>
      <c r="G41" s="851">
        <v>17</v>
      </c>
      <c r="H41" s="851">
        <v>33</v>
      </c>
      <c r="I41" s="851">
        <v>0</v>
      </c>
      <c r="J41" s="851">
        <v>0</v>
      </c>
      <c r="K41" s="851">
        <v>0</v>
      </c>
      <c r="L41" s="850" t="s">
        <v>922</v>
      </c>
      <c r="M41" s="849" t="s">
        <v>1030</v>
      </c>
      <c r="N41" s="794"/>
      <c r="O41" s="794"/>
      <c r="P41" s="794"/>
      <c r="Q41" s="794"/>
      <c r="R41" s="794"/>
    </row>
    <row r="42" spans="2:18" s="628" customFormat="1" ht="6" customHeight="1">
      <c r="B42" s="841"/>
      <c r="C42" s="852"/>
      <c r="D42" s="853"/>
      <c r="E42" s="853"/>
      <c r="F42" s="853"/>
      <c r="G42" s="853"/>
      <c r="H42" s="853"/>
      <c r="I42" s="853"/>
      <c r="J42" s="853"/>
      <c r="K42" s="853"/>
      <c r="L42" s="852"/>
      <c r="M42" s="841"/>
      <c r="N42" s="794"/>
      <c r="O42" s="794"/>
      <c r="P42" s="794"/>
      <c r="Q42" s="794"/>
      <c r="R42" s="794"/>
    </row>
    <row r="43" spans="2:18" s="664" customFormat="1" ht="12.75" customHeight="1">
      <c r="B43" s="5897" t="s">
        <v>200</v>
      </c>
      <c r="C43" s="5897"/>
      <c r="D43" s="5897"/>
      <c r="E43" s="5897"/>
      <c r="F43" s="5897"/>
      <c r="G43" s="5897"/>
      <c r="H43" s="5897"/>
      <c r="I43" s="5897"/>
      <c r="J43" s="5897"/>
      <c r="K43" s="5897"/>
      <c r="L43" s="5897"/>
      <c r="M43" s="5897"/>
    </row>
    <row r="44" spans="2:18" s="825" customFormat="1" ht="12.75" customHeight="1">
      <c r="B44" s="5932" t="s">
        <v>1047</v>
      </c>
      <c r="C44" s="5932"/>
      <c r="D44" s="5932"/>
      <c r="E44" s="5932"/>
      <c r="F44" s="5932"/>
      <c r="G44" s="5932"/>
      <c r="H44" s="5932"/>
      <c r="I44" s="5932"/>
      <c r="J44" s="5932"/>
      <c r="K44" s="5932"/>
      <c r="L44" s="5932"/>
      <c r="M44" s="5932"/>
    </row>
    <row r="45" spans="2:18" s="825" customFormat="1" ht="12.75" customHeight="1">
      <c r="B45" s="5932" t="s">
        <v>1048</v>
      </c>
      <c r="C45" s="5932"/>
      <c r="D45" s="5932"/>
      <c r="E45" s="5932"/>
      <c r="F45" s="5932"/>
      <c r="G45" s="5932"/>
      <c r="H45" s="5932"/>
      <c r="I45" s="5932"/>
      <c r="J45" s="5932"/>
      <c r="K45" s="5932"/>
      <c r="L45" s="5932"/>
      <c r="M45" s="5932"/>
    </row>
    <row r="46" spans="2:18" s="198" customFormat="1" ht="12.75" customHeight="1">
      <c r="B46" s="5946" t="s">
        <v>1049</v>
      </c>
      <c r="C46" s="5946"/>
      <c r="D46" s="5946"/>
      <c r="E46" s="5946"/>
      <c r="F46" s="5946"/>
      <c r="G46" s="5946"/>
      <c r="H46" s="5946"/>
      <c r="I46" s="5946"/>
      <c r="J46" s="854"/>
      <c r="K46" s="854"/>
      <c r="L46" s="854"/>
      <c r="M46" s="854"/>
    </row>
    <row r="47" spans="2:18" s="198" customFormat="1" ht="12.75" customHeight="1">
      <c r="B47" s="5945" t="s">
        <v>1050</v>
      </c>
      <c r="C47" s="5945"/>
      <c r="D47" s="5945"/>
      <c r="E47" s="5945"/>
      <c r="F47" s="5945"/>
      <c r="G47" s="5945"/>
      <c r="H47" s="5945"/>
      <c r="I47" s="5945"/>
      <c r="J47" s="854"/>
      <c r="K47" s="854"/>
      <c r="L47" s="854"/>
      <c r="M47" s="854"/>
    </row>
    <row r="48" spans="2:18" ht="6" customHeight="1">
      <c r="B48" s="804"/>
      <c r="C48" s="804"/>
      <c r="D48" s="804"/>
      <c r="E48" s="804"/>
      <c r="F48" s="804"/>
      <c r="G48" s="804"/>
      <c r="H48" s="804"/>
      <c r="I48" s="804"/>
      <c r="J48" s="804"/>
      <c r="K48" s="804"/>
      <c r="L48" s="804"/>
      <c r="M48" s="804"/>
    </row>
    <row r="49" spans="2:13" s="857" customFormat="1" ht="12" customHeight="1">
      <c r="B49" s="5302" t="s">
        <v>64</v>
      </c>
      <c r="C49" s="5302"/>
      <c r="D49" s="5302"/>
      <c r="E49" s="5302"/>
      <c r="F49" s="5302"/>
      <c r="G49" s="5302"/>
      <c r="H49" s="5302"/>
      <c r="I49" s="855"/>
      <c r="J49" s="855"/>
      <c r="K49" s="855"/>
      <c r="L49" s="855"/>
      <c r="M49" s="856"/>
    </row>
    <row r="50" spans="2:13" s="828" customFormat="1" ht="12" customHeight="1">
      <c r="B50" s="5930" t="s">
        <v>1051</v>
      </c>
      <c r="C50" s="5930"/>
      <c r="D50" s="5930"/>
      <c r="E50" s="5930"/>
      <c r="F50" s="164"/>
      <c r="G50" s="858"/>
      <c r="H50" s="164"/>
      <c r="I50" s="164"/>
      <c r="J50" s="858"/>
      <c r="K50" s="164"/>
      <c r="L50" s="164"/>
      <c r="M50" s="859"/>
    </row>
    <row r="51" spans="2:13" s="828" customFormat="1" ht="12" customHeight="1">
      <c r="B51" s="5930" t="s">
        <v>1052</v>
      </c>
      <c r="C51" s="5930"/>
      <c r="D51" s="5930"/>
      <c r="E51" s="5930"/>
      <c r="F51" s="164"/>
      <c r="G51" s="858"/>
      <c r="H51" s="164"/>
      <c r="I51" s="164"/>
      <c r="J51" s="858"/>
      <c r="K51" s="164"/>
      <c r="L51" s="164"/>
      <c r="M51" s="859"/>
    </row>
    <row r="52" spans="2:13">
      <c r="D52" s="340"/>
      <c r="E52" s="340"/>
      <c r="F52" s="340"/>
      <c r="G52" s="340"/>
      <c r="H52" s="340"/>
      <c r="I52" s="340"/>
      <c r="J52" s="340"/>
      <c r="K52" s="340"/>
      <c r="L52" s="340"/>
    </row>
    <row r="54" spans="2:13">
      <c r="D54" s="860"/>
      <c r="E54" s="860"/>
      <c r="F54" s="860"/>
      <c r="G54" s="860"/>
      <c r="H54" s="860"/>
      <c r="I54" s="860"/>
      <c r="J54" s="860"/>
      <c r="K54" s="860"/>
    </row>
  </sheetData>
  <mergeCells count="10">
    <mergeCell ref="B47:I47"/>
    <mergeCell ref="B49:H49"/>
    <mergeCell ref="B50:E50"/>
    <mergeCell ref="B51:E51"/>
    <mergeCell ref="B1:M1"/>
    <mergeCell ref="B2:M2"/>
    <mergeCell ref="B43:M43"/>
    <mergeCell ref="B44:M44"/>
    <mergeCell ref="B45:M45"/>
    <mergeCell ref="B46:I46"/>
  </mergeCells>
  <hyperlinks>
    <hyperlink ref="B50" r:id="rId1"/>
    <hyperlink ref="B51" r:id="rId2"/>
    <hyperlink ref="B9" r:id="rId3"/>
    <hyperlink ref="B10" r:id="rId4"/>
    <hyperlink ref="B12" r:id="rId5"/>
    <hyperlink ref="B13" r:id="rId6"/>
    <hyperlink ref="B17" r:id="rId7"/>
    <hyperlink ref="B18" r:id="rId8"/>
    <hyperlink ref="B20" r:id="rId9"/>
    <hyperlink ref="B21" r:id="rId10"/>
    <hyperlink ref="B25" r:id="rId11"/>
    <hyperlink ref="B26" r:id="rId12"/>
    <hyperlink ref="B28" r:id="rId13"/>
    <hyperlink ref="B29" r:id="rId14"/>
    <hyperlink ref="B33" r:id="rId15"/>
    <hyperlink ref="B34" r:id="rId16"/>
    <hyperlink ref="B36" r:id="rId17"/>
    <hyperlink ref="B37" r:id="rId18"/>
    <hyperlink ref="B40" r:id="rId19"/>
    <hyperlink ref="B41" r:id="rId20"/>
    <hyperlink ref="M9" r:id="rId21"/>
    <hyperlink ref="M10" r:id="rId22"/>
    <hyperlink ref="M12" r:id="rId23"/>
    <hyperlink ref="M13" r:id="rId24"/>
    <hyperlink ref="M17" r:id="rId25"/>
    <hyperlink ref="M18" r:id="rId26"/>
    <hyperlink ref="M20" r:id="rId27"/>
    <hyperlink ref="M21" r:id="rId28"/>
    <hyperlink ref="M25" r:id="rId29"/>
    <hyperlink ref="M26" r:id="rId30"/>
    <hyperlink ref="M28" r:id="rId31"/>
    <hyperlink ref="M29" r:id="rId32"/>
    <hyperlink ref="M33" r:id="rId33"/>
    <hyperlink ref="M34" r:id="rId34"/>
    <hyperlink ref="M36" r:id="rId35"/>
    <hyperlink ref="M37" r:id="rId36"/>
    <hyperlink ref="M40" r:id="rId37"/>
    <hyperlink ref="M41" r:id="rId38"/>
    <hyperlink ref="B5" r:id="rId39"/>
    <hyperlink ref="M5" r:id="rId40"/>
    <hyperlink ref="O2" location="Indice!A1" display="(Voltar ao Índice)"/>
  </hyperlinks>
  <printOptions horizontalCentered="1"/>
  <pageMargins left="0.27559055118110237" right="0.27559055118110237" top="0.6692913385826772" bottom="0.27559055118110237" header="0" footer="0"/>
  <pageSetup paperSize="9" scale="94" orientation="portrait" r:id="rId41"/>
</worksheet>
</file>

<file path=xl/worksheets/sheet1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35"/>
  <sheetViews>
    <sheetView showGridLines="0" workbookViewId="0">
      <selection activeCell="B1" sqref="B1:K1"/>
    </sheetView>
  </sheetViews>
  <sheetFormatPr defaultColWidth="7.85546875" defaultRowHeight="11.25"/>
  <cols>
    <col min="1" max="1" width="6.7109375" style="190" customWidth="1"/>
    <col min="2" max="2" width="24.7109375" style="190" customWidth="1"/>
    <col min="3" max="8" width="6.7109375" style="190" customWidth="1"/>
    <col min="9" max="10" width="7.7109375" style="190" customWidth="1"/>
    <col min="11" max="11" width="24.7109375" style="190" customWidth="1"/>
    <col min="12" max="12" width="6.7109375" style="190" customWidth="1"/>
    <col min="13" max="13" width="14.28515625" style="190" bestFit="1" customWidth="1"/>
    <col min="14" max="16384" width="7.85546875" style="190"/>
  </cols>
  <sheetData>
    <row r="1" spans="2:13" s="779" customFormat="1" ht="30" customHeight="1">
      <c r="B1" s="5933" t="s">
        <v>1053</v>
      </c>
      <c r="C1" s="5933"/>
      <c r="D1" s="5933"/>
      <c r="E1" s="5933"/>
      <c r="F1" s="5933"/>
      <c r="G1" s="5933"/>
      <c r="H1" s="5933"/>
      <c r="I1" s="5933"/>
      <c r="J1" s="5933"/>
      <c r="K1" s="5933"/>
    </row>
    <row r="2" spans="2:13" s="779" customFormat="1" ht="30" customHeight="1">
      <c r="B2" s="5933" t="s">
        <v>1054</v>
      </c>
      <c r="C2" s="5933"/>
      <c r="D2" s="5933"/>
      <c r="E2" s="5933"/>
      <c r="F2" s="5933"/>
      <c r="G2" s="5933"/>
      <c r="H2" s="5933"/>
      <c r="I2" s="5933"/>
      <c r="J2" s="5933"/>
      <c r="K2" s="5933"/>
      <c r="M2" s="2153" t="s">
        <v>2381</v>
      </c>
    </row>
    <row r="3" spans="2:13" s="862" customFormat="1" ht="12" customHeight="1">
      <c r="B3" s="807" t="s">
        <v>1055</v>
      </c>
      <c r="C3" s="861"/>
      <c r="D3" s="861"/>
      <c r="E3" s="861"/>
      <c r="F3" s="861"/>
      <c r="G3" s="861"/>
      <c r="H3" s="861"/>
      <c r="I3" s="861"/>
      <c r="J3" s="861"/>
      <c r="K3" s="810" t="s">
        <v>1056</v>
      </c>
    </row>
    <row r="4" spans="2:13" s="787" customFormat="1" ht="49.5" customHeight="1">
      <c r="B4" s="830"/>
      <c r="C4" s="812" t="s">
        <v>17</v>
      </c>
      <c r="D4" s="812" t="s">
        <v>1014</v>
      </c>
      <c r="E4" s="812" t="s">
        <v>1015</v>
      </c>
      <c r="F4" s="812" t="s">
        <v>1057</v>
      </c>
      <c r="G4" s="812" t="s">
        <v>1017</v>
      </c>
      <c r="H4" s="812" t="s">
        <v>1018</v>
      </c>
      <c r="I4" s="812" t="s">
        <v>1019</v>
      </c>
      <c r="J4" s="812" t="s">
        <v>919</v>
      </c>
      <c r="K4" s="831"/>
    </row>
    <row r="5" spans="2:13" s="837" customFormat="1" ht="18" customHeight="1">
      <c r="B5" s="863" t="s">
        <v>1058</v>
      </c>
      <c r="C5" s="711">
        <v>1670</v>
      </c>
      <c r="D5" s="711">
        <v>315</v>
      </c>
      <c r="E5" s="711">
        <v>198</v>
      </c>
      <c r="F5" s="711">
        <v>88</v>
      </c>
      <c r="G5" s="711">
        <v>777</v>
      </c>
      <c r="H5" s="711">
        <v>10</v>
      </c>
      <c r="I5" s="711">
        <v>278</v>
      </c>
      <c r="J5" s="711">
        <v>4</v>
      </c>
      <c r="K5" s="841" t="s">
        <v>1059</v>
      </c>
    </row>
    <row r="6" spans="2:13" s="787" customFormat="1" ht="12.75" customHeight="1">
      <c r="B6" s="864" t="s">
        <v>1060</v>
      </c>
      <c r="C6" s="712"/>
      <c r="D6" s="712"/>
      <c r="E6" s="712"/>
      <c r="F6" s="712"/>
      <c r="G6" s="712"/>
      <c r="H6" s="712"/>
      <c r="I6" s="712"/>
      <c r="J6" s="712"/>
      <c r="K6" s="865" t="s">
        <v>679</v>
      </c>
    </row>
    <row r="7" spans="2:13" s="787" customFormat="1" ht="27" customHeight="1">
      <c r="B7" s="864" t="s">
        <v>1061</v>
      </c>
      <c r="C7" s="711">
        <v>515</v>
      </c>
      <c r="D7" s="711">
        <v>98</v>
      </c>
      <c r="E7" s="711">
        <v>71</v>
      </c>
      <c r="F7" s="711">
        <v>26</v>
      </c>
      <c r="G7" s="711">
        <v>227</v>
      </c>
      <c r="H7" s="711">
        <v>3</v>
      </c>
      <c r="I7" s="711">
        <v>88</v>
      </c>
      <c r="J7" s="711">
        <v>1</v>
      </c>
      <c r="K7" s="866" t="s">
        <v>1062</v>
      </c>
    </row>
    <row r="8" spans="2:13" s="787" customFormat="1" ht="18" customHeight="1">
      <c r="B8" s="864" t="s">
        <v>1063</v>
      </c>
      <c r="C8" s="711">
        <v>728</v>
      </c>
      <c r="D8" s="711">
        <v>141</v>
      </c>
      <c r="E8" s="711">
        <v>78</v>
      </c>
      <c r="F8" s="711">
        <v>20</v>
      </c>
      <c r="G8" s="711">
        <v>360</v>
      </c>
      <c r="H8" s="711">
        <v>4</v>
      </c>
      <c r="I8" s="711">
        <v>123</v>
      </c>
      <c r="J8" s="711">
        <v>1</v>
      </c>
      <c r="K8" s="865" t="s">
        <v>1064</v>
      </c>
    </row>
    <row r="9" spans="2:13" s="787" customFormat="1" ht="18" customHeight="1">
      <c r="B9" s="866" t="s">
        <v>1065</v>
      </c>
      <c r="C9" s="711">
        <v>239</v>
      </c>
      <c r="D9" s="711">
        <v>85</v>
      </c>
      <c r="E9" s="711">
        <v>27</v>
      </c>
      <c r="F9" s="711">
        <v>9</v>
      </c>
      <c r="G9" s="711">
        <v>26</v>
      </c>
      <c r="H9" s="867" t="s">
        <v>482</v>
      </c>
      <c r="I9" s="711">
        <v>91</v>
      </c>
      <c r="J9" s="867" t="s">
        <v>482</v>
      </c>
      <c r="K9" s="868" t="s">
        <v>1066</v>
      </c>
    </row>
    <row r="10" spans="2:13" s="787" customFormat="1" ht="18" customHeight="1">
      <c r="B10" s="866" t="s">
        <v>1067</v>
      </c>
      <c r="C10" s="711">
        <v>490</v>
      </c>
      <c r="D10" s="711">
        <v>56</v>
      </c>
      <c r="E10" s="711">
        <v>51</v>
      </c>
      <c r="F10" s="711">
        <v>11</v>
      </c>
      <c r="G10" s="711">
        <v>334</v>
      </c>
      <c r="H10" s="711">
        <v>4</v>
      </c>
      <c r="I10" s="711">
        <v>32</v>
      </c>
      <c r="J10" s="711">
        <v>1</v>
      </c>
      <c r="K10" s="868" t="s">
        <v>1068</v>
      </c>
    </row>
    <row r="11" spans="2:13" s="787" customFormat="1" ht="10.5" customHeight="1">
      <c r="B11" s="869"/>
      <c r="C11" s="711"/>
      <c r="D11" s="711"/>
      <c r="E11" s="711"/>
      <c r="F11" s="711"/>
      <c r="G11" s="711"/>
      <c r="H11" s="711"/>
      <c r="I11" s="711"/>
      <c r="J11" s="711"/>
      <c r="K11" s="870"/>
    </row>
    <row r="12" spans="2:13" s="837" customFormat="1" ht="18" customHeight="1">
      <c r="B12" s="863" t="s">
        <v>1069</v>
      </c>
      <c r="C12" s="711">
        <v>2165</v>
      </c>
      <c r="D12" s="711">
        <v>61</v>
      </c>
      <c r="E12" s="711">
        <v>886</v>
      </c>
      <c r="F12" s="711">
        <v>221</v>
      </c>
      <c r="G12" s="711">
        <v>947</v>
      </c>
      <c r="H12" s="711">
        <v>17</v>
      </c>
      <c r="I12" s="711">
        <v>30</v>
      </c>
      <c r="J12" s="711">
        <v>4</v>
      </c>
      <c r="K12" s="841" t="s">
        <v>1070</v>
      </c>
    </row>
    <row r="13" spans="2:13" s="787" customFormat="1" ht="18" customHeight="1">
      <c r="B13" s="864" t="s">
        <v>1060</v>
      </c>
      <c r="C13" s="712"/>
      <c r="D13" s="712"/>
      <c r="E13" s="712"/>
      <c r="F13" s="712"/>
      <c r="G13" s="712"/>
      <c r="H13" s="712"/>
      <c r="I13" s="712"/>
      <c r="J13" s="712"/>
      <c r="K13" s="865" t="s">
        <v>679</v>
      </c>
    </row>
    <row r="14" spans="2:13" s="787" customFormat="1" ht="27" customHeight="1">
      <c r="B14" s="864" t="s">
        <v>1071</v>
      </c>
      <c r="C14" s="711">
        <v>743</v>
      </c>
      <c r="D14" s="711">
        <v>17</v>
      </c>
      <c r="E14" s="711">
        <v>326</v>
      </c>
      <c r="F14" s="711">
        <v>79</v>
      </c>
      <c r="G14" s="711">
        <v>303</v>
      </c>
      <c r="H14" s="711">
        <v>8</v>
      </c>
      <c r="I14" s="711">
        <v>11</v>
      </c>
      <c r="J14" s="711">
        <v>1</v>
      </c>
      <c r="K14" s="866" t="s">
        <v>1072</v>
      </c>
    </row>
    <row r="15" spans="2:13" s="787" customFormat="1" ht="27" customHeight="1">
      <c r="B15" s="864" t="s">
        <v>1073</v>
      </c>
      <c r="C15" s="711">
        <v>705</v>
      </c>
      <c r="D15" s="711">
        <v>22</v>
      </c>
      <c r="E15" s="711">
        <v>264</v>
      </c>
      <c r="F15" s="711">
        <v>67</v>
      </c>
      <c r="G15" s="711">
        <v>337</v>
      </c>
      <c r="H15" s="711">
        <v>4</v>
      </c>
      <c r="I15" s="711">
        <v>8</v>
      </c>
      <c r="J15" s="711">
        <v>2</v>
      </c>
      <c r="K15" s="866" t="s">
        <v>1074</v>
      </c>
    </row>
    <row r="16" spans="2:13" s="787" customFormat="1" ht="18" customHeight="1">
      <c r="B16" s="864" t="s">
        <v>1075</v>
      </c>
      <c r="C16" s="711">
        <v>236</v>
      </c>
      <c r="D16" s="711">
        <v>12</v>
      </c>
      <c r="E16" s="711">
        <v>103</v>
      </c>
      <c r="F16" s="711">
        <v>21</v>
      </c>
      <c r="G16" s="711">
        <v>93</v>
      </c>
      <c r="H16" s="711">
        <v>3</v>
      </c>
      <c r="I16" s="711">
        <v>3</v>
      </c>
      <c r="J16" s="711">
        <v>1</v>
      </c>
      <c r="K16" s="865" t="s">
        <v>1076</v>
      </c>
    </row>
    <row r="17" spans="2:11" s="787" customFormat="1" ht="10.5" customHeight="1">
      <c r="B17" s="869"/>
      <c r="C17" s="871"/>
      <c r="D17" s="871"/>
      <c r="E17" s="871"/>
      <c r="F17" s="871"/>
      <c r="G17" s="871"/>
      <c r="H17" s="871"/>
      <c r="I17" s="871"/>
      <c r="J17" s="871"/>
      <c r="K17" s="870"/>
    </row>
    <row r="18" spans="2:11" s="837" customFormat="1" ht="18" customHeight="1">
      <c r="B18" s="863" t="s">
        <v>1077</v>
      </c>
      <c r="C18" s="711">
        <v>2225</v>
      </c>
      <c r="D18" s="711">
        <v>297</v>
      </c>
      <c r="E18" s="711">
        <v>506</v>
      </c>
      <c r="F18" s="711">
        <v>45</v>
      </c>
      <c r="G18" s="711">
        <v>1324</v>
      </c>
      <c r="H18" s="711">
        <v>47</v>
      </c>
      <c r="I18" s="711">
        <v>3</v>
      </c>
      <c r="J18" s="711">
        <v>3</v>
      </c>
      <c r="K18" s="841" t="s">
        <v>1078</v>
      </c>
    </row>
    <row r="19" spans="2:11" s="787" customFormat="1" ht="27" customHeight="1">
      <c r="B19" s="864" t="s">
        <v>1079</v>
      </c>
      <c r="C19" s="711">
        <v>1665</v>
      </c>
      <c r="D19" s="711">
        <v>253</v>
      </c>
      <c r="E19" s="711">
        <v>401</v>
      </c>
      <c r="F19" s="711">
        <v>37</v>
      </c>
      <c r="G19" s="711">
        <v>934</v>
      </c>
      <c r="H19" s="711">
        <v>35</v>
      </c>
      <c r="I19" s="711">
        <v>2</v>
      </c>
      <c r="J19" s="711">
        <v>3</v>
      </c>
      <c r="K19" s="866" t="s">
        <v>1080</v>
      </c>
    </row>
    <row r="20" spans="2:11" s="787" customFormat="1" ht="18" customHeight="1">
      <c r="B20" s="864" t="s">
        <v>1081</v>
      </c>
      <c r="C20" s="711">
        <v>560</v>
      </c>
      <c r="D20" s="711">
        <v>44</v>
      </c>
      <c r="E20" s="711">
        <v>104</v>
      </c>
      <c r="F20" s="711">
        <v>8</v>
      </c>
      <c r="G20" s="711">
        <v>389</v>
      </c>
      <c r="H20" s="711">
        <v>12</v>
      </c>
      <c r="I20" s="711">
        <v>1</v>
      </c>
      <c r="J20" s="711">
        <v>1</v>
      </c>
      <c r="K20" s="865" t="s">
        <v>1082</v>
      </c>
    </row>
    <row r="21" spans="2:11" s="628" customFormat="1" ht="10.5" customHeight="1">
      <c r="B21" s="869"/>
      <c r="C21" s="871"/>
      <c r="D21" s="871"/>
      <c r="E21" s="871"/>
      <c r="F21" s="871"/>
      <c r="G21" s="871"/>
      <c r="H21" s="871"/>
      <c r="I21" s="871"/>
      <c r="J21" s="871"/>
      <c r="K21" s="870"/>
    </row>
    <row r="22" spans="2:11" s="622" customFormat="1" ht="18" customHeight="1">
      <c r="B22" s="863" t="s">
        <v>1083</v>
      </c>
      <c r="C22" s="711">
        <v>340</v>
      </c>
      <c r="D22" s="711">
        <v>81</v>
      </c>
      <c r="E22" s="711">
        <v>112</v>
      </c>
      <c r="F22" s="711">
        <v>9</v>
      </c>
      <c r="G22" s="711">
        <v>108</v>
      </c>
      <c r="H22" s="711">
        <v>16</v>
      </c>
      <c r="I22" s="711">
        <v>7</v>
      </c>
      <c r="J22" s="711">
        <v>7</v>
      </c>
      <c r="K22" s="841" t="s">
        <v>1084</v>
      </c>
    </row>
    <row r="23" spans="2:11" s="628" customFormat="1" ht="27" customHeight="1">
      <c r="B23" s="864" t="s">
        <v>1085</v>
      </c>
      <c r="C23" s="711">
        <v>283</v>
      </c>
      <c r="D23" s="711">
        <v>70</v>
      </c>
      <c r="E23" s="711">
        <v>97</v>
      </c>
      <c r="F23" s="711">
        <v>7</v>
      </c>
      <c r="G23" s="711">
        <v>84</v>
      </c>
      <c r="H23" s="711">
        <v>13</v>
      </c>
      <c r="I23" s="711">
        <v>6</v>
      </c>
      <c r="J23" s="711">
        <v>7</v>
      </c>
      <c r="K23" s="866" t="s">
        <v>1086</v>
      </c>
    </row>
    <row r="24" spans="2:11" s="628" customFormat="1" ht="18" customHeight="1">
      <c r="B24" s="872" t="s">
        <v>1087</v>
      </c>
      <c r="C24" s="873">
        <v>57</v>
      </c>
      <c r="D24" s="873">
        <v>11</v>
      </c>
      <c r="E24" s="873">
        <v>16</v>
      </c>
      <c r="F24" s="873">
        <v>1</v>
      </c>
      <c r="G24" s="873">
        <v>24</v>
      </c>
      <c r="H24" s="873">
        <v>3</v>
      </c>
      <c r="I24" s="873">
        <v>1</v>
      </c>
      <c r="J24" s="874" t="s">
        <v>482</v>
      </c>
      <c r="K24" s="875" t="s">
        <v>1088</v>
      </c>
    </row>
    <row r="25" spans="2:11" s="628" customFormat="1" ht="6" customHeight="1">
      <c r="B25" s="869"/>
      <c r="C25" s="876"/>
      <c r="D25" s="876"/>
      <c r="E25" s="876"/>
      <c r="F25" s="876"/>
      <c r="G25" s="876"/>
      <c r="H25" s="876"/>
      <c r="I25" s="876"/>
      <c r="J25" s="867"/>
      <c r="K25" s="877"/>
    </row>
    <row r="26" spans="2:11" s="664" customFormat="1" ht="12" customHeight="1">
      <c r="B26" s="5897" t="s">
        <v>200</v>
      </c>
      <c r="C26" s="5897"/>
      <c r="D26" s="5897"/>
      <c r="E26" s="5897"/>
      <c r="F26" s="5897"/>
      <c r="G26" s="4913"/>
      <c r="H26" s="4913"/>
      <c r="I26" s="4913"/>
      <c r="J26" s="4913"/>
      <c r="K26" s="4913"/>
    </row>
    <row r="27" spans="2:11" s="878" customFormat="1" ht="12" customHeight="1">
      <c r="B27" s="5897" t="s">
        <v>1089</v>
      </c>
      <c r="C27" s="5897"/>
      <c r="D27" s="5897"/>
      <c r="E27" s="5897"/>
      <c r="F27" s="5897"/>
      <c r="G27" s="4913"/>
      <c r="H27" s="4913"/>
      <c r="I27" s="4913"/>
      <c r="J27" s="4913"/>
      <c r="K27" s="4913"/>
    </row>
    <row r="28" spans="2:11" s="878" customFormat="1" ht="12" customHeight="1">
      <c r="B28" s="5897" t="s">
        <v>1090</v>
      </c>
      <c r="C28" s="5897"/>
      <c r="D28" s="5897"/>
      <c r="E28" s="5897"/>
      <c r="F28" s="5897"/>
      <c r="G28" s="4913"/>
      <c r="H28" s="4913"/>
      <c r="I28" s="4913"/>
      <c r="J28" s="4913"/>
      <c r="K28" s="4913"/>
    </row>
    <row r="29" spans="2:11" ht="6" customHeight="1">
      <c r="B29" s="879"/>
      <c r="C29" s="879"/>
      <c r="D29" s="879"/>
      <c r="E29" s="879"/>
      <c r="F29" s="879"/>
      <c r="G29" s="879"/>
      <c r="H29" s="879"/>
      <c r="I29" s="879"/>
      <c r="J29" s="879"/>
      <c r="K29" s="879"/>
    </row>
    <row r="30" spans="2:11" s="828" customFormat="1" ht="12" customHeight="1">
      <c r="B30" s="5302" t="s">
        <v>64</v>
      </c>
      <c r="C30" s="5302"/>
      <c r="D30" s="5302"/>
      <c r="E30" s="5302"/>
      <c r="F30" s="5302"/>
      <c r="G30" s="5302"/>
      <c r="H30" s="805"/>
      <c r="I30" s="805"/>
      <c r="J30" s="805"/>
      <c r="K30" s="805"/>
    </row>
    <row r="31" spans="2:11" s="828" customFormat="1" ht="12" customHeight="1">
      <c r="B31" s="5930" t="s">
        <v>1091</v>
      </c>
      <c r="C31" s="5930"/>
      <c r="D31" s="5930" t="s">
        <v>1092</v>
      </c>
      <c r="E31" s="5930"/>
      <c r="F31" s="5930"/>
      <c r="G31" s="5930"/>
      <c r="H31" s="164"/>
      <c r="I31" s="164"/>
      <c r="J31" s="858"/>
      <c r="K31" s="164"/>
    </row>
    <row r="32" spans="2:11" s="828" customFormat="1" ht="12" customHeight="1">
      <c r="B32" s="5930" t="s">
        <v>1093</v>
      </c>
      <c r="C32" s="5930"/>
      <c r="D32" s="5930" t="s">
        <v>1094</v>
      </c>
      <c r="E32" s="5930"/>
      <c r="F32" s="5930"/>
      <c r="G32" s="5930"/>
      <c r="H32" s="164"/>
      <c r="I32" s="164"/>
      <c r="J32" s="858"/>
      <c r="K32" s="164"/>
    </row>
    <row r="33" spans="2:11" s="828" customFormat="1">
      <c r="B33" s="880"/>
      <c r="C33" s="164"/>
      <c r="D33" s="880"/>
      <c r="E33" s="858"/>
      <c r="F33" s="164"/>
      <c r="G33" s="858"/>
      <c r="H33" s="164"/>
      <c r="I33" s="164"/>
      <c r="J33" s="858"/>
      <c r="K33" s="164"/>
    </row>
    <row r="34" spans="2:11" s="828" customFormat="1">
      <c r="B34" s="880"/>
      <c r="C34" s="164"/>
      <c r="D34" s="880"/>
      <c r="E34" s="858"/>
      <c r="F34" s="164"/>
      <c r="G34" s="858"/>
      <c r="H34" s="164"/>
      <c r="I34" s="164"/>
      <c r="J34" s="858"/>
      <c r="K34" s="164"/>
    </row>
    <row r="35" spans="2:11">
      <c r="B35" s="881"/>
      <c r="C35" s="881"/>
      <c r="D35" s="881"/>
      <c r="E35" s="881"/>
      <c r="F35" s="881"/>
      <c r="G35" s="881"/>
      <c r="H35" s="881"/>
      <c r="I35" s="881"/>
      <c r="J35" s="881"/>
      <c r="K35" s="881"/>
    </row>
  </sheetData>
  <mergeCells count="10">
    <mergeCell ref="B31:C31"/>
    <mergeCell ref="D31:G31"/>
    <mergeCell ref="B32:C32"/>
    <mergeCell ref="D32:G32"/>
    <mergeCell ref="B1:K1"/>
    <mergeCell ref="B2:K2"/>
    <mergeCell ref="B26:K26"/>
    <mergeCell ref="B27:K27"/>
    <mergeCell ref="B28:K28"/>
    <mergeCell ref="B30:G30"/>
  </mergeCells>
  <hyperlinks>
    <hyperlink ref="B31" r:id="rId1"/>
    <hyperlink ref="B32" r:id="rId2"/>
    <hyperlink ref="D31:D32" r:id="rId3" display="http://www.ine.pt/xurl/ind/0001327"/>
    <hyperlink ref="D31" r:id="rId4"/>
    <hyperlink ref="D32" r:id="rId5"/>
    <hyperlink ref="B5" r:id="rId6"/>
    <hyperlink ref="K5" r:id="rId7"/>
    <hyperlink ref="B12" r:id="rId8"/>
    <hyperlink ref="K12" r:id="rId9"/>
    <hyperlink ref="B18" r:id="rId10"/>
    <hyperlink ref="K18" r:id="rId11"/>
    <hyperlink ref="B22" r:id="rId12"/>
    <hyperlink ref="K22" r:id="rId13"/>
    <hyperlink ref="M2" location="Indice!A1" display="(Voltar ao Índice)"/>
  </hyperlinks>
  <printOptions horizontalCentered="1"/>
  <pageMargins left="0.27559055118110237" right="0.27559055118110237" top="0.6692913385826772" bottom="0.27559055118110237" header="0" footer="0"/>
  <pageSetup paperSize="9" scale="95" orientation="portrait" r:id="rId14"/>
</worksheet>
</file>

<file path=xl/worksheets/sheet1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K37"/>
  <sheetViews>
    <sheetView showGridLines="0" workbookViewId="0">
      <selection activeCell="B1" sqref="B1:I1"/>
    </sheetView>
  </sheetViews>
  <sheetFormatPr defaultColWidth="7.85546875" defaultRowHeight="11.25"/>
  <cols>
    <col min="1" max="1" width="6.7109375" style="190" customWidth="1"/>
    <col min="2" max="2" width="19.28515625" style="190" customWidth="1"/>
    <col min="3" max="4" width="9.7109375" style="190" customWidth="1"/>
    <col min="5" max="5" width="10.140625" style="190" customWidth="1"/>
    <col min="6" max="6" width="9.7109375" style="190" customWidth="1"/>
    <col min="7" max="9" width="11.42578125" style="190" customWidth="1"/>
    <col min="10" max="10" width="6.7109375" style="190" customWidth="1"/>
    <col min="11" max="11" width="14.28515625" style="190" bestFit="1" customWidth="1"/>
    <col min="12" max="16384" width="7.85546875" style="190"/>
  </cols>
  <sheetData>
    <row r="1" spans="2:11" s="883" customFormat="1" ht="30" customHeight="1">
      <c r="B1" s="5954" t="s">
        <v>1095</v>
      </c>
      <c r="C1" s="5954"/>
      <c r="D1" s="5954"/>
      <c r="E1" s="5954"/>
      <c r="F1" s="5954"/>
      <c r="G1" s="5954"/>
      <c r="H1" s="5954"/>
      <c r="I1" s="5954"/>
      <c r="J1" s="882"/>
    </row>
    <row r="2" spans="2:11" s="883" customFormat="1" ht="30" customHeight="1">
      <c r="B2" s="5954" t="s">
        <v>1096</v>
      </c>
      <c r="C2" s="5954"/>
      <c r="D2" s="5954"/>
      <c r="E2" s="5954"/>
      <c r="F2" s="5954"/>
      <c r="G2" s="5954"/>
      <c r="H2" s="5954"/>
      <c r="I2" s="5954"/>
      <c r="J2" s="882"/>
      <c r="K2" s="2153" t="s">
        <v>2381</v>
      </c>
    </row>
    <row r="3" spans="2:11" s="883" customFormat="1" ht="10.5" customHeight="1">
      <c r="B3" s="884"/>
      <c r="C3" s="884"/>
      <c r="D3" s="884"/>
      <c r="E3" s="884"/>
      <c r="F3" s="884"/>
      <c r="G3" s="882"/>
      <c r="H3" s="882"/>
      <c r="I3" s="882"/>
      <c r="J3" s="882"/>
    </row>
    <row r="4" spans="2:11" s="885" customFormat="1" ht="18" customHeight="1">
      <c r="B4" s="4927"/>
      <c r="C4" s="5875" t="s">
        <v>1097</v>
      </c>
      <c r="D4" s="5929" t="s">
        <v>1098</v>
      </c>
      <c r="E4" s="5949"/>
      <c r="F4" s="5949"/>
      <c r="G4" s="5950" t="s">
        <v>1099</v>
      </c>
      <c r="H4" s="5950" t="s">
        <v>1100</v>
      </c>
      <c r="I4" s="5950" t="s">
        <v>1101</v>
      </c>
      <c r="J4" s="130"/>
    </row>
    <row r="5" spans="2:11" ht="27" customHeight="1">
      <c r="B5" s="4927"/>
      <c r="C5" s="5875"/>
      <c r="D5" s="813" t="s">
        <v>177</v>
      </c>
      <c r="E5" s="812" t="s">
        <v>1102</v>
      </c>
      <c r="F5" s="813" t="s">
        <v>1103</v>
      </c>
      <c r="G5" s="5951"/>
      <c r="H5" s="5951"/>
      <c r="I5" s="5951"/>
      <c r="J5" s="130"/>
    </row>
    <row r="6" spans="2:11" s="261" customFormat="1" ht="18" customHeight="1">
      <c r="B6" s="4927"/>
      <c r="C6" s="812" t="s">
        <v>242</v>
      </c>
      <c r="D6" s="4844" t="s">
        <v>747</v>
      </c>
      <c r="E6" s="5947"/>
      <c r="F6" s="5947"/>
      <c r="G6" s="813" t="s">
        <v>13</v>
      </c>
      <c r="H6" s="4843" t="s">
        <v>242</v>
      </c>
      <c r="I6" s="4844"/>
      <c r="J6" s="130"/>
    </row>
    <row r="7" spans="2:11" s="261" customFormat="1" ht="18" customHeight="1">
      <c r="B7" s="4927"/>
      <c r="C7" s="4844">
        <v>2016</v>
      </c>
      <c r="D7" s="5947"/>
      <c r="E7" s="5947"/>
      <c r="F7" s="5947"/>
      <c r="G7" s="813" t="s">
        <v>1104</v>
      </c>
      <c r="H7" s="4843">
        <v>2017</v>
      </c>
      <c r="I7" s="4844"/>
      <c r="J7" s="130"/>
    </row>
    <row r="8" spans="2:11" s="888" customFormat="1" ht="21" customHeight="1">
      <c r="B8" s="814" t="s">
        <v>17</v>
      </c>
      <c r="C8" s="706">
        <v>13315</v>
      </c>
      <c r="D8" s="706">
        <v>161313</v>
      </c>
      <c r="E8" s="706">
        <v>80868</v>
      </c>
      <c r="F8" s="706">
        <v>80444</v>
      </c>
      <c r="G8" s="886">
        <v>2.6579999999999999</v>
      </c>
      <c r="H8" s="706">
        <v>466</v>
      </c>
      <c r="I8" s="706">
        <v>27657</v>
      </c>
      <c r="J8" s="887"/>
    </row>
    <row r="9" spans="2:11" s="889" customFormat="1" ht="21" customHeight="1">
      <c r="B9" s="814" t="s">
        <v>18</v>
      </c>
      <c r="C9" s="706">
        <v>13261</v>
      </c>
      <c r="D9" s="706">
        <v>155042</v>
      </c>
      <c r="E9" s="706">
        <v>76865</v>
      </c>
      <c r="F9" s="706">
        <v>78178</v>
      </c>
      <c r="G9" s="886">
        <v>2.581</v>
      </c>
      <c r="H9" s="706">
        <v>439</v>
      </c>
      <c r="I9" s="706">
        <v>26110</v>
      </c>
      <c r="J9" s="887"/>
    </row>
    <row r="10" spans="2:11" s="889" customFormat="1" ht="21" customHeight="1">
      <c r="B10" s="817" t="s">
        <v>47</v>
      </c>
      <c r="C10" s="706">
        <v>54</v>
      </c>
      <c r="D10" s="706">
        <v>6270</v>
      </c>
      <c r="E10" s="706">
        <v>4004</v>
      </c>
      <c r="F10" s="706">
        <v>2267</v>
      </c>
      <c r="G10" s="886">
        <v>10.241</v>
      </c>
      <c r="H10" s="706">
        <v>10</v>
      </c>
      <c r="I10" s="706">
        <v>686</v>
      </c>
      <c r="J10" s="887"/>
    </row>
    <row r="11" spans="2:11" s="889" customFormat="1" ht="21" customHeight="1">
      <c r="B11" s="819" t="s">
        <v>243</v>
      </c>
      <c r="C11" s="711">
        <v>5</v>
      </c>
      <c r="D11" s="711">
        <v>2823</v>
      </c>
      <c r="E11" s="711">
        <v>1369</v>
      </c>
      <c r="F11" s="711">
        <v>1454</v>
      </c>
      <c r="G11" s="890" t="s">
        <v>21</v>
      </c>
      <c r="H11" s="711">
        <v>1</v>
      </c>
      <c r="I11" s="711">
        <v>59</v>
      </c>
      <c r="J11" s="887"/>
    </row>
    <row r="12" spans="2:11" s="885" customFormat="1" ht="21" customHeight="1">
      <c r="B12" s="819" t="s">
        <v>244</v>
      </c>
      <c r="C12" s="711">
        <v>7</v>
      </c>
      <c r="D12" s="711">
        <v>6</v>
      </c>
      <c r="E12" s="711">
        <v>5</v>
      </c>
      <c r="F12" s="711">
        <v>1</v>
      </c>
      <c r="G12" s="890" t="s">
        <v>21</v>
      </c>
      <c r="H12" s="711">
        <v>1</v>
      </c>
      <c r="I12" s="711">
        <v>71</v>
      </c>
      <c r="J12" s="887"/>
    </row>
    <row r="13" spans="2:11" s="885" customFormat="1" ht="21" customHeight="1">
      <c r="B13" s="819" t="s">
        <v>245</v>
      </c>
      <c r="C13" s="711">
        <v>1</v>
      </c>
      <c r="D13" s="711">
        <v>1928</v>
      </c>
      <c r="E13" s="711">
        <v>1524</v>
      </c>
      <c r="F13" s="711">
        <v>404</v>
      </c>
      <c r="G13" s="890" t="s">
        <v>21</v>
      </c>
      <c r="H13" s="711">
        <v>2</v>
      </c>
      <c r="I13" s="711">
        <v>237</v>
      </c>
      <c r="J13" s="887"/>
    </row>
    <row r="14" spans="2:11" s="889" customFormat="1" ht="21" customHeight="1">
      <c r="B14" s="819" t="s">
        <v>246</v>
      </c>
      <c r="C14" s="711">
        <v>19</v>
      </c>
      <c r="D14" s="711">
        <v>1</v>
      </c>
      <c r="E14" s="711">
        <v>0</v>
      </c>
      <c r="F14" s="711">
        <v>1</v>
      </c>
      <c r="G14" s="890" t="s">
        <v>21</v>
      </c>
      <c r="H14" s="711">
        <v>1</v>
      </c>
      <c r="I14" s="711">
        <v>72</v>
      </c>
      <c r="J14" s="887"/>
    </row>
    <row r="15" spans="2:11" s="885" customFormat="1" ht="21" customHeight="1">
      <c r="B15" s="819" t="s">
        <v>247</v>
      </c>
      <c r="C15" s="711">
        <v>5</v>
      </c>
      <c r="D15" s="711">
        <v>1452</v>
      </c>
      <c r="E15" s="711">
        <v>1048</v>
      </c>
      <c r="F15" s="711">
        <v>404</v>
      </c>
      <c r="G15" s="890" t="s">
        <v>21</v>
      </c>
      <c r="H15" s="711">
        <v>0</v>
      </c>
      <c r="I15" s="711">
        <v>0</v>
      </c>
      <c r="J15" s="887"/>
    </row>
    <row r="16" spans="2:11" s="889" customFormat="1" ht="21" customHeight="1">
      <c r="B16" s="819" t="s">
        <v>248</v>
      </c>
      <c r="C16" s="711">
        <v>0</v>
      </c>
      <c r="D16" s="711">
        <v>0</v>
      </c>
      <c r="E16" s="711">
        <v>0</v>
      </c>
      <c r="F16" s="711">
        <v>0</v>
      </c>
      <c r="G16" s="890" t="s">
        <v>21</v>
      </c>
      <c r="H16" s="711">
        <v>0</v>
      </c>
      <c r="I16" s="711">
        <v>0</v>
      </c>
      <c r="J16" s="887"/>
    </row>
    <row r="17" spans="2:10" s="885" customFormat="1" ht="21" customHeight="1">
      <c r="B17" s="819" t="s">
        <v>249</v>
      </c>
      <c r="C17" s="711">
        <v>9</v>
      </c>
      <c r="D17" s="711">
        <v>58</v>
      </c>
      <c r="E17" s="711">
        <v>56</v>
      </c>
      <c r="F17" s="711">
        <v>2</v>
      </c>
      <c r="G17" s="890" t="s">
        <v>21</v>
      </c>
      <c r="H17" s="711">
        <v>1</v>
      </c>
      <c r="I17" s="711">
        <v>46</v>
      </c>
      <c r="J17" s="887"/>
    </row>
    <row r="18" spans="2:10" s="885" customFormat="1" ht="21" customHeight="1">
      <c r="B18" s="819" t="s">
        <v>250</v>
      </c>
      <c r="C18" s="711">
        <v>3</v>
      </c>
      <c r="D18" s="711">
        <v>2</v>
      </c>
      <c r="E18" s="711">
        <v>1</v>
      </c>
      <c r="F18" s="711" t="s">
        <v>482</v>
      </c>
      <c r="G18" s="890" t="s">
        <v>21</v>
      </c>
      <c r="H18" s="711">
        <v>1</v>
      </c>
      <c r="I18" s="711">
        <v>58</v>
      </c>
      <c r="J18" s="887"/>
    </row>
    <row r="19" spans="2:10" s="885" customFormat="1" ht="21" customHeight="1">
      <c r="B19" s="819" t="s">
        <v>251</v>
      </c>
      <c r="C19" s="711">
        <v>5</v>
      </c>
      <c r="D19" s="711">
        <v>1</v>
      </c>
      <c r="E19" s="711">
        <v>0</v>
      </c>
      <c r="F19" s="711">
        <v>1</v>
      </c>
      <c r="G19" s="890" t="s">
        <v>21</v>
      </c>
      <c r="H19" s="711">
        <v>1</v>
      </c>
      <c r="I19" s="711">
        <v>57</v>
      </c>
      <c r="J19" s="887"/>
    </row>
    <row r="20" spans="2:10" s="885" customFormat="1" ht="21" customHeight="1">
      <c r="B20" s="819" t="s">
        <v>252</v>
      </c>
      <c r="C20" s="711">
        <v>0</v>
      </c>
      <c r="D20" s="711">
        <v>0</v>
      </c>
      <c r="E20" s="711">
        <v>0</v>
      </c>
      <c r="F20" s="711">
        <v>0</v>
      </c>
      <c r="G20" s="890" t="s">
        <v>21</v>
      </c>
      <c r="H20" s="711">
        <v>1</v>
      </c>
      <c r="I20" s="711">
        <v>49</v>
      </c>
      <c r="J20" s="887"/>
    </row>
    <row r="21" spans="2:10" s="885" customFormat="1" ht="21" customHeight="1">
      <c r="B21" s="819" t="s">
        <v>253</v>
      </c>
      <c r="C21" s="711">
        <v>0</v>
      </c>
      <c r="D21" s="711">
        <v>0</v>
      </c>
      <c r="E21" s="711">
        <v>0</v>
      </c>
      <c r="F21" s="711">
        <v>0</v>
      </c>
      <c r="G21" s="890" t="s">
        <v>21</v>
      </c>
      <c r="H21" s="711">
        <v>1</v>
      </c>
      <c r="I21" s="711">
        <v>37</v>
      </c>
      <c r="J21" s="887"/>
    </row>
    <row r="22" spans="2:10" s="891" customFormat="1" ht="18" customHeight="1">
      <c r="B22" s="5948"/>
      <c r="C22" s="5875" t="s">
        <v>1105</v>
      </c>
      <c r="D22" s="5929" t="s">
        <v>1106</v>
      </c>
      <c r="E22" s="5949"/>
      <c r="F22" s="5949"/>
      <c r="G22" s="5950" t="s">
        <v>1107</v>
      </c>
      <c r="H22" s="5950" t="s">
        <v>1108</v>
      </c>
      <c r="I22" s="5950" t="s">
        <v>1109</v>
      </c>
      <c r="J22" s="130"/>
    </row>
    <row r="23" spans="2:10" s="891" customFormat="1" ht="27" customHeight="1">
      <c r="B23" s="5948"/>
      <c r="C23" s="5875"/>
      <c r="D23" s="813" t="s">
        <v>177</v>
      </c>
      <c r="E23" s="812" t="s">
        <v>1110</v>
      </c>
      <c r="F23" s="813" t="s">
        <v>1111</v>
      </c>
      <c r="G23" s="5951"/>
      <c r="H23" s="5951"/>
      <c r="I23" s="5951"/>
      <c r="J23" s="130"/>
    </row>
    <row r="24" spans="2:10" s="891" customFormat="1" ht="18" customHeight="1">
      <c r="B24" s="5948"/>
      <c r="C24" s="812" t="s">
        <v>263</v>
      </c>
      <c r="D24" s="4844" t="s">
        <v>747</v>
      </c>
      <c r="E24" s="5947"/>
      <c r="F24" s="5947"/>
      <c r="G24" s="813" t="s">
        <v>13</v>
      </c>
      <c r="H24" s="4843" t="s">
        <v>263</v>
      </c>
      <c r="I24" s="4844"/>
      <c r="J24" s="130"/>
    </row>
    <row r="25" spans="2:10" ht="18" customHeight="1">
      <c r="B25" s="5948"/>
      <c r="C25" s="4844">
        <f>2016</f>
        <v>2016</v>
      </c>
      <c r="D25" s="5947"/>
      <c r="E25" s="5947"/>
      <c r="F25" s="5947"/>
      <c r="G25" s="813" t="s">
        <v>1104</v>
      </c>
      <c r="H25" s="4843">
        <v>2017</v>
      </c>
      <c r="I25" s="4844"/>
      <c r="J25" s="130"/>
    </row>
    <row r="26" spans="2:10" ht="6" customHeight="1">
      <c r="B26" s="892"/>
      <c r="C26" s="893"/>
      <c r="D26" s="893"/>
      <c r="E26" s="893"/>
      <c r="F26" s="893"/>
      <c r="G26" s="893"/>
      <c r="H26" s="893"/>
      <c r="I26" s="893"/>
      <c r="J26" s="130"/>
    </row>
    <row r="27" spans="2:10" s="198" customFormat="1" ht="12" customHeight="1">
      <c r="B27" s="5952" t="s">
        <v>1112</v>
      </c>
      <c r="C27" s="4728"/>
      <c r="D27" s="4728"/>
      <c r="E27" s="4728"/>
      <c r="F27" s="4728"/>
      <c r="G27" s="4728"/>
      <c r="H27" s="4728"/>
      <c r="I27" s="4728"/>
      <c r="J27" s="344"/>
    </row>
    <row r="28" spans="2:10" s="228" customFormat="1" ht="22.5" customHeight="1">
      <c r="B28" s="5953" t="s">
        <v>1113</v>
      </c>
      <c r="C28" s="5953"/>
      <c r="D28" s="5953"/>
      <c r="E28" s="5953"/>
      <c r="F28" s="5953"/>
      <c r="G28" s="5953"/>
      <c r="H28" s="5953"/>
      <c r="I28" s="5953"/>
    </row>
    <row r="29" spans="2:10" s="228" customFormat="1" ht="22.5" customHeight="1">
      <c r="B29" s="5953" t="s">
        <v>1114</v>
      </c>
      <c r="C29" s="5953"/>
      <c r="D29" s="5953"/>
      <c r="E29" s="5953"/>
      <c r="F29" s="5953"/>
      <c r="G29" s="5953"/>
      <c r="H29" s="5953"/>
      <c r="I29" s="5953"/>
    </row>
    <row r="30" spans="2:10" ht="6" customHeight="1">
      <c r="B30" s="804"/>
      <c r="C30" s="804"/>
      <c r="D30" s="804"/>
      <c r="E30" s="804"/>
      <c r="F30" s="804"/>
      <c r="G30" s="804"/>
      <c r="H30" s="804"/>
      <c r="I30" s="804"/>
    </row>
    <row r="31" spans="2:10" s="727" customFormat="1" ht="12" customHeight="1">
      <c r="B31" s="5302" t="s">
        <v>64</v>
      </c>
      <c r="C31" s="5302"/>
      <c r="D31" s="5302"/>
      <c r="E31" s="5302"/>
      <c r="F31" s="5302"/>
      <c r="G31" s="805"/>
      <c r="H31" s="894"/>
      <c r="I31" s="648"/>
      <c r="J31" s="895"/>
    </row>
    <row r="32" spans="2:10" s="727" customFormat="1" ht="12" customHeight="1">
      <c r="B32" s="5930" t="s">
        <v>1115</v>
      </c>
      <c r="C32" s="5930"/>
      <c r="D32" s="5930"/>
      <c r="E32" s="806"/>
      <c r="F32" s="164"/>
      <c r="G32" s="164"/>
      <c r="H32" s="896"/>
      <c r="J32" s="895"/>
    </row>
    <row r="33" spans="2:10" s="727" customFormat="1" ht="12" customHeight="1">
      <c r="B33" s="5930" t="s">
        <v>1116</v>
      </c>
      <c r="C33" s="5930"/>
      <c r="D33" s="5930"/>
      <c r="E33" s="806"/>
      <c r="F33" s="164"/>
      <c r="G33" s="164"/>
      <c r="H33" s="896"/>
      <c r="J33" s="895"/>
    </row>
    <row r="34" spans="2:10" s="727" customFormat="1" ht="12" customHeight="1">
      <c r="B34" s="5930" t="s">
        <v>1117</v>
      </c>
      <c r="C34" s="5930"/>
      <c r="D34" s="5930"/>
      <c r="E34" s="806"/>
      <c r="F34" s="164"/>
      <c r="G34" s="164"/>
      <c r="H34" s="896"/>
      <c r="J34" s="895"/>
    </row>
    <row r="35" spans="2:10" s="727" customFormat="1" ht="12" customHeight="1">
      <c r="B35" s="5930" t="s">
        <v>1118</v>
      </c>
      <c r="C35" s="5930"/>
      <c r="D35" s="5930"/>
      <c r="E35" s="806"/>
      <c r="F35" s="164"/>
      <c r="G35" s="164"/>
      <c r="H35" s="896"/>
      <c r="J35" s="895"/>
    </row>
    <row r="36" spans="2:10" s="727" customFormat="1" ht="12" customHeight="1">
      <c r="B36" s="5930" t="s">
        <v>1119</v>
      </c>
      <c r="C36" s="5930"/>
      <c r="D36" s="5930"/>
      <c r="E36" s="806"/>
      <c r="F36" s="164"/>
      <c r="G36" s="164"/>
      <c r="H36" s="896"/>
      <c r="J36" s="895"/>
    </row>
    <row r="37" spans="2:10" s="727" customFormat="1">
      <c r="B37" s="880"/>
      <c r="C37" s="880"/>
      <c r="D37" s="806"/>
      <c r="E37" s="806"/>
      <c r="F37" s="164"/>
      <c r="G37" s="164"/>
      <c r="H37" s="896"/>
      <c r="J37" s="895"/>
    </row>
  </sheetData>
  <mergeCells count="31">
    <mergeCell ref="B1:I1"/>
    <mergeCell ref="B2:I2"/>
    <mergeCell ref="B4:B7"/>
    <mergeCell ref="C4:C5"/>
    <mergeCell ref="D4:F4"/>
    <mergeCell ref="G4:G5"/>
    <mergeCell ref="H4:H5"/>
    <mergeCell ref="I4:I5"/>
    <mergeCell ref="D6:F6"/>
    <mergeCell ref="H6:I6"/>
    <mergeCell ref="B31:F31"/>
    <mergeCell ref="C7:F7"/>
    <mergeCell ref="H7:I7"/>
    <mergeCell ref="B22:B25"/>
    <mergeCell ref="C22:C23"/>
    <mergeCell ref="D22:F22"/>
    <mergeCell ref="G22:G23"/>
    <mergeCell ref="H22:H23"/>
    <mergeCell ref="I22:I23"/>
    <mergeCell ref="D24:F24"/>
    <mergeCell ref="H24:I24"/>
    <mergeCell ref="C25:F25"/>
    <mergeCell ref="H25:I25"/>
    <mergeCell ref="B27:I27"/>
    <mergeCell ref="B28:I28"/>
    <mergeCell ref="B29:I29"/>
    <mergeCell ref="B32:D32"/>
    <mergeCell ref="B33:D33"/>
    <mergeCell ref="B34:D34"/>
    <mergeCell ref="B35:D35"/>
    <mergeCell ref="B36:D36"/>
  </mergeCells>
  <hyperlinks>
    <hyperlink ref="C4:C5" r:id="rId1" display="Ocorrências de incêndios florestais"/>
    <hyperlink ref="C22:C23" r:id="rId2" display="Fire occurrences"/>
    <hyperlink ref="D4:F4" r:id="rId3" display="Superfície ardida"/>
    <hyperlink ref="D22:F22" r:id="rId4" display="Burnt surface"/>
    <hyperlink ref="G4:G5" r:id="rId5" display="Taxa de superfície florestal ardida"/>
    <hyperlink ref="G22:G23" r:id="rId6" display="Burnt forested surface rate"/>
    <hyperlink ref="H4:H5" r:id="rId7" display="Corporações de bombeiras/os"/>
    <hyperlink ref="H22:H23" r:id="rId8" display="Firemen's corporations"/>
    <hyperlink ref="I22:I23" r:id="rId9" display="Firemen"/>
    <hyperlink ref="I4:I5" r:id="rId10" display="Bombeiras/os"/>
    <hyperlink ref="B32" r:id="rId11"/>
    <hyperlink ref="B33" r:id="rId12"/>
    <hyperlink ref="B34" r:id="rId13"/>
    <hyperlink ref="B35" r:id="rId14"/>
    <hyperlink ref="B36" r:id="rId15"/>
    <hyperlink ref="K2" location="Indice!A1" display="(Voltar ao Índice)"/>
  </hyperlinks>
  <printOptions horizontalCentered="1"/>
  <pageMargins left="0.27559055118110237" right="0.27559055118110237" top="0.6692913385826772" bottom="0.27559055118110237" header="0" footer="0"/>
  <pageSetup paperSize="9" orientation="portrait" r:id="rId16"/>
</worksheet>
</file>

<file path=xl/worksheets/sheet1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44"/>
  <sheetViews>
    <sheetView showGridLines="0" workbookViewId="0">
      <selection activeCell="B1" sqref="B1:G1"/>
    </sheetView>
  </sheetViews>
  <sheetFormatPr defaultColWidth="9.140625" defaultRowHeight="11.25"/>
  <cols>
    <col min="1" max="1" width="6.7109375" style="905" customWidth="1"/>
    <col min="2" max="2" width="20.7109375" style="904" customWidth="1"/>
    <col min="3" max="7" width="15.7109375" style="904" customWidth="1"/>
    <col min="8" max="8" width="6.7109375" style="904" customWidth="1"/>
    <col min="9" max="9" width="14.28515625" style="905" bestFit="1" customWidth="1"/>
    <col min="10" max="16384" width="9.140625" style="905"/>
  </cols>
  <sheetData>
    <row r="1" spans="2:13" s="898" customFormat="1" ht="30" customHeight="1">
      <c r="B1" s="5958" t="s">
        <v>1120</v>
      </c>
      <c r="C1" s="5958"/>
      <c r="D1" s="5958"/>
      <c r="E1" s="5958"/>
      <c r="F1" s="5958"/>
      <c r="G1" s="5958"/>
      <c r="H1" s="897"/>
    </row>
    <row r="2" spans="2:13" s="898" customFormat="1" ht="30" customHeight="1">
      <c r="B2" s="5958" t="s">
        <v>1121</v>
      </c>
      <c r="C2" s="5958"/>
      <c r="D2" s="5958"/>
      <c r="E2" s="5958"/>
      <c r="F2" s="5958"/>
      <c r="G2" s="5958"/>
      <c r="H2" s="897"/>
      <c r="I2" s="2153" t="s">
        <v>2381</v>
      </c>
    </row>
    <row r="3" spans="2:13" s="903" customFormat="1" ht="12" customHeight="1">
      <c r="B3" s="899" t="s">
        <v>1122</v>
      </c>
      <c r="C3" s="900"/>
      <c r="D3" s="900"/>
      <c r="E3" s="900"/>
      <c r="F3" s="900"/>
      <c r="G3" s="901" t="s">
        <v>1123</v>
      </c>
      <c r="H3" s="902"/>
    </row>
    <row r="4" spans="2:13" ht="18" customHeight="1">
      <c r="B4" s="5959"/>
      <c r="C4" s="5960" t="s">
        <v>1124</v>
      </c>
      <c r="D4" s="5960"/>
      <c r="E4" s="5960"/>
      <c r="F4" s="5960"/>
      <c r="G4" s="5961"/>
    </row>
    <row r="5" spans="2:13" ht="27" customHeight="1">
      <c r="B5" s="5959"/>
      <c r="C5" s="906" t="s">
        <v>177</v>
      </c>
      <c r="D5" s="907" t="s">
        <v>1125</v>
      </c>
      <c r="E5" s="906" t="s">
        <v>1126</v>
      </c>
      <c r="F5" s="906" t="s">
        <v>1127</v>
      </c>
      <c r="G5" s="908" t="s">
        <v>1128</v>
      </c>
    </row>
    <row r="6" spans="2:13" ht="15" customHeight="1">
      <c r="B6" s="909" t="s">
        <v>17</v>
      </c>
      <c r="C6" s="910">
        <v>2.23</v>
      </c>
      <c r="D6" s="910">
        <v>9.9499999999999993</v>
      </c>
      <c r="E6" s="910">
        <v>1.89</v>
      </c>
      <c r="F6" s="910">
        <v>16.850000000000001</v>
      </c>
      <c r="G6" s="910">
        <v>3.74</v>
      </c>
      <c r="I6" s="911"/>
      <c r="J6" s="911"/>
      <c r="K6" s="911"/>
      <c r="L6" s="911"/>
      <c r="M6" s="911"/>
    </row>
    <row r="7" spans="2:13" ht="15" customHeight="1">
      <c r="B7" s="909" t="s">
        <v>186</v>
      </c>
      <c r="C7" s="910">
        <v>2.0299999999999998</v>
      </c>
      <c r="D7" s="910">
        <v>9.9499999999999993</v>
      </c>
      <c r="E7" s="910">
        <v>1.63</v>
      </c>
      <c r="F7" s="910">
        <v>17.010000000000002</v>
      </c>
      <c r="G7" s="910">
        <v>3.65</v>
      </c>
      <c r="I7" s="911"/>
      <c r="J7" s="911"/>
      <c r="K7" s="911"/>
      <c r="L7" s="911"/>
      <c r="M7" s="911"/>
    </row>
    <row r="8" spans="2:13" ht="15" customHeight="1">
      <c r="B8" s="912" t="s">
        <v>187</v>
      </c>
      <c r="C8" s="913">
        <v>1.69</v>
      </c>
      <c r="D8" s="913">
        <v>14.68</v>
      </c>
      <c r="E8" s="913">
        <v>1.4</v>
      </c>
      <c r="F8" s="913">
        <v>4.83</v>
      </c>
      <c r="G8" s="913">
        <v>4.05</v>
      </c>
      <c r="I8" s="911"/>
      <c r="J8" s="911"/>
      <c r="K8" s="911"/>
      <c r="L8" s="911"/>
      <c r="M8" s="911"/>
    </row>
    <row r="9" spans="2:13" ht="15" customHeight="1">
      <c r="B9" s="912" t="s">
        <v>1129</v>
      </c>
      <c r="C9" s="913">
        <v>3.39</v>
      </c>
      <c r="D9" s="913">
        <v>27.64</v>
      </c>
      <c r="E9" s="913">
        <v>2.27</v>
      </c>
      <c r="F9" s="913">
        <v>5.38</v>
      </c>
      <c r="G9" s="913">
        <v>5.32</v>
      </c>
      <c r="I9" s="911"/>
      <c r="J9" s="911"/>
      <c r="K9" s="911"/>
      <c r="L9" s="911"/>
      <c r="M9" s="911"/>
    </row>
    <row r="10" spans="2:13" ht="15" customHeight="1">
      <c r="B10" s="912" t="s">
        <v>1130</v>
      </c>
      <c r="C10" s="913">
        <v>2.4500000000000002</v>
      </c>
      <c r="D10" s="913">
        <v>1.4</v>
      </c>
      <c r="E10" s="913">
        <v>2.21</v>
      </c>
      <c r="F10" s="913">
        <v>4.29</v>
      </c>
      <c r="G10" s="913">
        <v>3.22</v>
      </c>
      <c r="I10" s="911"/>
      <c r="J10" s="911"/>
      <c r="K10" s="911"/>
      <c r="L10" s="911"/>
      <c r="M10" s="911"/>
    </row>
    <row r="11" spans="2:13" ht="15" customHeight="1">
      <c r="B11" s="912" t="s">
        <v>1131</v>
      </c>
      <c r="C11" s="913">
        <v>1.43</v>
      </c>
      <c r="D11" s="913">
        <v>4.24</v>
      </c>
      <c r="E11" s="913">
        <v>1.27</v>
      </c>
      <c r="F11" s="913">
        <v>5.23</v>
      </c>
      <c r="G11" s="913">
        <v>3.61</v>
      </c>
      <c r="I11" s="911"/>
      <c r="J11" s="911"/>
      <c r="K11" s="911"/>
      <c r="L11" s="911"/>
      <c r="M11" s="911"/>
    </row>
    <row r="12" spans="2:13" ht="15" customHeight="1">
      <c r="B12" s="912" t="s">
        <v>188</v>
      </c>
      <c r="C12" s="913">
        <v>1.94</v>
      </c>
      <c r="D12" s="913">
        <v>4.8</v>
      </c>
      <c r="E12" s="913">
        <v>1.85</v>
      </c>
      <c r="F12" s="913">
        <v>8.25</v>
      </c>
      <c r="G12" s="913">
        <v>2.23</v>
      </c>
      <c r="I12" s="911"/>
      <c r="J12" s="911"/>
      <c r="K12" s="911"/>
      <c r="L12" s="911"/>
      <c r="M12" s="911"/>
    </row>
    <row r="13" spans="2:13" ht="15" customHeight="1">
      <c r="B13" s="912" t="s">
        <v>1132</v>
      </c>
      <c r="C13" s="913">
        <v>1.43</v>
      </c>
      <c r="D13" s="913">
        <v>5.85</v>
      </c>
      <c r="E13" s="913">
        <v>1.39</v>
      </c>
      <c r="F13" s="913">
        <v>1</v>
      </c>
      <c r="G13" s="913">
        <v>1.48</v>
      </c>
      <c r="I13" s="911"/>
      <c r="J13" s="911"/>
      <c r="K13" s="911"/>
      <c r="L13" s="911"/>
      <c r="M13" s="911"/>
    </row>
    <row r="14" spans="2:13" ht="15" customHeight="1">
      <c r="B14" s="912" t="s">
        <v>1133</v>
      </c>
      <c r="C14" s="913">
        <v>1.5</v>
      </c>
      <c r="D14" s="913">
        <v>4.6900000000000004</v>
      </c>
      <c r="E14" s="913">
        <v>1.43</v>
      </c>
      <c r="F14" s="913">
        <v>4.2699999999999996</v>
      </c>
      <c r="G14" s="913">
        <v>2.1800000000000002</v>
      </c>
      <c r="I14" s="911"/>
      <c r="J14" s="911"/>
      <c r="K14" s="911"/>
      <c r="L14" s="911"/>
      <c r="M14" s="911"/>
    </row>
    <row r="15" spans="2:13" ht="15" customHeight="1">
      <c r="B15" s="912" t="s">
        <v>1134</v>
      </c>
      <c r="C15" s="913">
        <v>2.0099999999999998</v>
      </c>
      <c r="D15" s="913">
        <v>1.98</v>
      </c>
      <c r="E15" s="913">
        <v>1.65</v>
      </c>
      <c r="F15" s="913">
        <v>10.02</v>
      </c>
      <c r="G15" s="913">
        <v>7.08</v>
      </c>
      <c r="I15" s="911"/>
      <c r="J15" s="911"/>
      <c r="K15" s="911"/>
      <c r="L15" s="911"/>
      <c r="M15" s="911"/>
    </row>
    <row r="16" spans="2:13" ht="15" customHeight="1">
      <c r="B16" s="912" t="s">
        <v>1135</v>
      </c>
      <c r="C16" s="913">
        <v>2.6</v>
      </c>
      <c r="D16" s="913">
        <v>4.42</v>
      </c>
      <c r="E16" s="913">
        <v>2.37</v>
      </c>
      <c r="F16" s="913">
        <v>11.56</v>
      </c>
      <c r="G16" s="913">
        <v>6.9</v>
      </c>
      <c r="I16" s="911"/>
      <c r="J16" s="911"/>
      <c r="K16" s="911"/>
      <c r="L16" s="911"/>
      <c r="M16" s="911"/>
    </row>
    <row r="17" spans="2:13" ht="15" customHeight="1">
      <c r="B17" s="912" t="s">
        <v>189</v>
      </c>
      <c r="C17" s="913">
        <v>1.71</v>
      </c>
      <c r="D17" s="913">
        <v>4.0599999999999996</v>
      </c>
      <c r="E17" s="913">
        <v>1.35</v>
      </c>
      <c r="F17" s="913">
        <v>11.21</v>
      </c>
      <c r="G17" s="913">
        <v>4.1100000000000003</v>
      </c>
      <c r="I17" s="911"/>
      <c r="J17" s="911"/>
      <c r="K17" s="911"/>
      <c r="L17" s="911"/>
      <c r="M17" s="911"/>
    </row>
    <row r="18" spans="2:13" ht="15" customHeight="1">
      <c r="B18" s="912" t="s">
        <v>1136</v>
      </c>
      <c r="C18" s="913">
        <v>10.84</v>
      </c>
      <c r="D18" s="914" t="s">
        <v>50</v>
      </c>
      <c r="E18" s="913">
        <v>5.59</v>
      </c>
      <c r="F18" s="913">
        <v>19.329999999999998</v>
      </c>
      <c r="G18" s="913">
        <v>5.9</v>
      </c>
      <c r="I18" s="911"/>
      <c r="J18" s="911"/>
      <c r="K18" s="911"/>
      <c r="L18" s="911"/>
      <c r="M18" s="911"/>
    </row>
    <row r="19" spans="2:13" ht="15" customHeight="1">
      <c r="B19" s="912" t="s">
        <v>1137</v>
      </c>
      <c r="C19" s="913">
        <v>1.55</v>
      </c>
      <c r="D19" s="913">
        <v>4.21</v>
      </c>
      <c r="E19" s="913">
        <v>1.26</v>
      </c>
      <c r="F19" s="913">
        <v>25.61</v>
      </c>
      <c r="G19" s="913">
        <v>5.83</v>
      </c>
      <c r="I19" s="911"/>
      <c r="J19" s="911"/>
      <c r="K19" s="911"/>
      <c r="L19" s="911"/>
      <c r="M19" s="911"/>
    </row>
    <row r="20" spans="2:13" ht="15" customHeight="1">
      <c r="B20" s="912" t="s">
        <v>1138</v>
      </c>
      <c r="C20" s="913">
        <v>2.99</v>
      </c>
      <c r="D20" s="913">
        <v>1.91</v>
      </c>
      <c r="E20" s="913">
        <v>4.07</v>
      </c>
      <c r="F20" s="913">
        <v>0.75</v>
      </c>
      <c r="G20" s="913">
        <v>2.57</v>
      </c>
      <c r="I20" s="911"/>
      <c r="J20" s="911"/>
      <c r="K20" s="911"/>
      <c r="L20" s="911"/>
      <c r="M20" s="911"/>
    </row>
    <row r="21" spans="2:13" ht="15" customHeight="1">
      <c r="B21" s="912" t="s">
        <v>190</v>
      </c>
      <c r="C21" s="913">
        <v>1.5</v>
      </c>
      <c r="D21" s="913">
        <v>1.21</v>
      </c>
      <c r="E21" s="913">
        <v>1.22</v>
      </c>
      <c r="F21" s="913">
        <v>15.91</v>
      </c>
      <c r="G21" s="913">
        <v>5.54</v>
      </c>
      <c r="I21" s="911"/>
      <c r="J21" s="911"/>
      <c r="K21" s="911"/>
      <c r="L21" s="911"/>
      <c r="M21" s="911"/>
    </row>
    <row r="22" spans="2:13" ht="15" customHeight="1">
      <c r="B22" s="912" t="s">
        <v>1139</v>
      </c>
      <c r="C22" s="913">
        <v>1.5</v>
      </c>
      <c r="D22" s="913">
        <v>1.21</v>
      </c>
      <c r="E22" s="913">
        <v>1.22</v>
      </c>
      <c r="F22" s="913">
        <v>15.91</v>
      </c>
      <c r="G22" s="913">
        <v>5.54</v>
      </c>
      <c r="I22" s="911"/>
      <c r="J22" s="911"/>
      <c r="K22" s="911"/>
      <c r="L22" s="911"/>
      <c r="M22" s="911"/>
    </row>
    <row r="23" spans="2:13" ht="15" customHeight="1">
      <c r="B23" s="912" t="s">
        <v>191</v>
      </c>
      <c r="C23" s="913">
        <v>3.79</v>
      </c>
      <c r="D23" s="913">
        <v>0.67</v>
      </c>
      <c r="E23" s="913">
        <v>2.19</v>
      </c>
      <c r="F23" s="913">
        <v>21.53</v>
      </c>
      <c r="G23" s="913">
        <v>6.42</v>
      </c>
      <c r="I23" s="911"/>
      <c r="J23" s="911"/>
      <c r="K23" s="911"/>
      <c r="L23" s="911"/>
      <c r="M23" s="911"/>
    </row>
    <row r="24" spans="2:13" ht="15" customHeight="1">
      <c r="B24" s="912" t="s">
        <v>1140</v>
      </c>
      <c r="C24" s="913">
        <v>4.78</v>
      </c>
      <c r="D24" s="913">
        <v>0.19</v>
      </c>
      <c r="E24" s="913">
        <v>4</v>
      </c>
      <c r="F24" s="913">
        <v>14.9</v>
      </c>
      <c r="G24" s="913">
        <v>7.44</v>
      </c>
      <c r="I24" s="911"/>
      <c r="J24" s="911"/>
      <c r="K24" s="911"/>
      <c r="L24" s="911"/>
      <c r="M24" s="911"/>
    </row>
    <row r="25" spans="2:13" ht="15" customHeight="1">
      <c r="B25" s="912" t="s">
        <v>1141</v>
      </c>
      <c r="C25" s="913">
        <v>2.12</v>
      </c>
      <c r="D25" s="914">
        <v>1.1200000000000001</v>
      </c>
      <c r="E25" s="913">
        <v>1.44</v>
      </c>
      <c r="F25" s="913">
        <v>12</v>
      </c>
      <c r="G25" s="913">
        <v>7.24</v>
      </c>
      <c r="I25" s="911"/>
      <c r="J25" s="911"/>
      <c r="K25" s="911"/>
      <c r="L25" s="911"/>
      <c r="M25" s="911"/>
    </row>
    <row r="26" spans="2:13" ht="15" customHeight="1">
      <c r="B26" s="912" t="s">
        <v>1142</v>
      </c>
      <c r="C26" s="913">
        <v>3.13</v>
      </c>
      <c r="D26" s="913">
        <v>1.36</v>
      </c>
      <c r="E26" s="913">
        <v>2.42</v>
      </c>
      <c r="F26" s="913">
        <v>12.46</v>
      </c>
      <c r="G26" s="913">
        <v>5.48</v>
      </c>
      <c r="I26" s="911"/>
      <c r="J26" s="911"/>
      <c r="K26" s="911"/>
      <c r="L26" s="911"/>
      <c r="M26" s="911"/>
    </row>
    <row r="27" spans="2:13" ht="15" customHeight="1">
      <c r="B27" s="912" t="s">
        <v>1143</v>
      </c>
      <c r="C27" s="913">
        <v>7.36</v>
      </c>
      <c r="D27" s="914" t="s">
        <v>50</v>
      </c>
      <c r="E27" s="913">
        <v>6.01</v>
      </c>
      <c r="F27" s="913">
        <v>8.4499999999999993</v>
      </c>
      <c r="G27" s="913">
        <v>7.48</v>
      </c>
      <c r="I27" s="911"/>
      <c r="J27" s="911"/>
      <c r="K27" s="911"/>
      <c r="L27" s="911"/>
      <c r="M27" s="911"/>
    </row>
    <row r="28" spans="2:13" ht="15" customHeight="1">
      <c r="B28" s="912" t="s">
        <v>1144</v>
      </c>
      <c r="C28" s="913">
        <v>12.41</v>
      </c>
      <c r="D28" s="914">
        <v>12.5</v>
      </c>
      <c r="E28" s="913">
        <v>2.27</v>
      </c>
      <c r="F28" s="913">
        <v>21.93</v>
      </c>
      <c r="G28" s="913">
        <v>4.55</v>
      </c>
      <c r="I28" s="911"/>
      <c r="J28" s="911"/>
      <c r="K28" s="911"/>
      <c r="L28" s="911"/>
      <c r="M28" s="911"/>
    </row>
    <row r="29" spans="2:13" ht="15" customHeight="1">
      <c r="B29" s="915" t="s">
        <v>1145</v>
      </c>
      <c r="C29" s="910">
        <v>4.62</v>
      </c>
      <c r="D29" s="914" t="s">
        <v>50</v>
      </c>
      <c r="E29" s="910">
        <v>4.3899999999999997</v>
      </c>
      <c r="F29" s="910">
        <v>14.49</v>
      </c>
      <c r="G29" s="910">
        <v>7.93</v>
      </c>
      <c r="I29" s="911"/>
      <c r="J29" s="911"/>
      <c r="K29" s="911"/>
      <c r="L29" s="911"/>
      <c r="M29" s="911"/>
    </row>
    <row r="30" spans="2:13" ht="15" customHeight="1">
      <c r="B30" s="915" t="s">
        <v>481</v>
      </c>
      <c r="C30" s="910">
        <v>2.71</v>
      </c>
      <c r="D30" s="914" t="s">
        <v>50</v>
      </c>
      <c r="E30" s="910">
        <v>2.7</v>
      </c>
      <c r="F30" s="914">
        <v>4.2699999999999996</v>
      </c>
      <c r="G30" s="910">
        <v>3.57</v>
      </c>
      <c r="I30" s="911"/>
      <c r="J30" s="911"/>
      <c r="K30" s="911"/>
      <c r="L30" s="911"/>
      <c r="M30" s="911"/>
    </row>
    <row r="31" spans="2:13" ht="18" customHeight="1">
      <c r="B31" s="5959"/>
      <c r="C31" s="5960" t="s">
        <v>1146</v>
      </c>
      <c r="D31" s="5960"/>
      <c r="E31" s="5960"/>
      <c r="F31" s="5960"/>
      <c r="G31" s="5961"/>
    </row>
    <row r="32" spans="2:13" ht="27" customHeight="1">
      <c r="B32" s="5959"/>
      <c r="C32" s="906" t="s">
        <v>177</v>
      </c>
      <c r="D32" s="907" t="s">
        <v>1147</v>
      </c>
      <c r="E32" s="906" t="s">
        <v>1148</v>
      </c>
      <c r="F32" s="906" t="s">
        <v>1149</v>
      </c>
      <c r="G32" s="908" t="s">
        <v>1150</v>
      </c>
      <c r="H32" s="916"/>
    </row>
    <row r="33" spans="2:8" s="903" customFormat="1" ht="4.5" customHeight="1">
      <c r="B33" s="917"/>
      <c r="C33" s="918"/>
      <c r="D33" s="919"/>
      <c r="E33" s="918"/>
      <c r="F33" s="918"/>
      <c r="G33" s="918"/>
      <c r="H33" s="920"/>
    </row>
    <row r="34" spans="2:8" s="903" customFormat="1" ht="12" customHeight="1">
      <c r="B34" s="5956" t="s">
        <v>200</v>
      </c>
      <c r="C34" s="5956"/>
      <c r="D34" s="5956"/>
      <c r="E34" s="5956"/>
      <c r="F34" s="5956"/>
      <c r="G34" s="5956"/>
      <c r="H34" s="920"/>
    </row>
    <row r="35" spans="2:8" s="903" customFormat="1" ht="21.75" customHeight="1">
      <c r="B35" s="5957" t="s">
        <v>1151</v>
      </c>
      <c r="C35" s="5957"/>
      <c r="D35" s="5957"/>
      <c r="E35" s="5957"/>
      <c r="F35" s="5957"/>
      <c r="G35" s="5957"/>
      <c r="H35" s="902"/>
    </row>
    <row r="36" spans="2:8" s="903" customFormat="1" ht="21.75" customHeight="1">
      <c r="B36" s="5957" t="s">
        <v>1152</v>
      </c>
      <c r="C36" s="5957"/>
      <c r="D36" s="5957"/>
      <c r="E36" s="5957"/>
      <c r="F36" s="5957"/>
      <c r="G36" s="5957"/>
      <c r="H36" s="902"/>
    </row>
    <row r="37" spans="2:8" s="903" customFormat="1" ht="12" customHeight="1">
      <c r="B37" s="5817" t="s">
        <v>1153</v>
      </c>
      <c r="C37" s="5817"/>
      <c r="D37" s="5817"/>
      <c r="E37" s="5817"/>
      <c r="F37" s="5817"/>
      <c r="G37" s="5817"/>
      <c r="H37" s="921"/>
    </row>
    <row r="38" spans="2:8" s="903" customFormat="1" ht="12" customHeight="1">
      <c r="B38" s="5817" t="s">
        <v>1154</v>
      </c>
      <c r="C38" s="5817"/>
      <c r="D38" s="5817"/>
      <c r="E38" s="5817"/>
      <c r="F38" s="5817"/>
      <c r="G38" s="5817"/>
      <c r="H38" s="902"/>
    </row>
    <row r="39" spans="2:8" ht="4.5" customHeight="1">
      <c r="B39" s="922"/>
      <c r="C39" s="922"/>
      <c r="D39" s="922"/>
      <c r="E39" s="922"/>
      <c r="F39" s="922"/>
      <c r="G39" s="922"/>
    </row>
    <row r="40" spans="2:8" ht="12" customHeight="1">
      <c r="B40" s="4719" t="s">
        <v>64</v>
      </c>
      <c r="C40" s="4719"/>
      <c r="D40" s="4719"/>
      <c r="E40" s="4719"/>
      <c r="F40" s="4719"/>
      <c r="G40" s="4719"/>
    </row>
    <row r="41" spans="2:8" ht="12" customHeight="1">
      <c r="B41" s="5955" t="s">
        <v>1155</v>
      </c>
      <c r="C41" s="5955"/>
      <c r="D41" s="5955"/>
    </row>
    <row r="44" spans="2:8">
      <c r="B44" s="923"/>
    </row>
  </sheetData>
  <mergeCells count="13">
    <mergeCell ref="B1:G1"/>
    <mergeCell ref="B2:G2"/>
    <mergeCell ref="B4:B5"/>
    <mergeCell ref="C4:G4"/>
    <mergeCell ref="B31:B32"/>
    <mergeCell ref="C31:G31"/>
    <mergeCell ref="B41:D41"/>
    <mergeCell ref="B34:G34"/>
    <mergeCell ref="B35:G35"/>
    <mergeCell ref="B36:G36"/>
    <mergeCell ref="B37:G37"/>
    <mergeCell ref="B38:G38"/>
    <mergeCell ref="B40:G40"/>
  </mergeCells>
  <conditionalFormatting sqref="I6:M30">
    <cfRule type="cellIs" dxfId="125" priority="1" operator="notBetween">
      <formula>-50</formula>
      <formula>50</formula>
    </cfRule>
  </conditionalFormatting>
  <hyperlinks>
    <hyperlink ref="B41" r:id="rId1"/>
    <hyperlink ref="C4:G4" r:id="rId2" display="Valor médio da pesca descarregada"/>
    <hyperlink ref="C31:G31" r:id="rId3" display="Mean value of fish landed "/>
    <hyperlink ref="I2" location="Indice!A1" display="(Voltar ao Índice)"/>
  </hyperlinks>
  <printOptions horizontalCentered="1"/>
  <pageMargins left="0.27559055118110237" right="0.27559055118110237" top="0.6692913385826772" bottom="0.27559055118110237" header="0" footer="0"/>
  <pageSetup paperSize="9" orientation="portrait" r:id="rId4"/>
</worksheet>
</file>

<file path=xl/worksheets/sheet1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X56"/>
  <sheetViews>
    <sheetView showGridLines="0" workbookViewId="0">
      <selection activeCell="B1" sqref="B1:O1"/>
    </sheetView>
  </sheetViews>
  <sheetFormatPr defaultColWidth="9.140625" defaultRowHeight="11.25"/>
  <cols>
    <col min="1" max="1" width="6.7109375" style="926" customWidth="1"/>
    <col min="2" max="2" width="21.7109375" style="952" customWidth="1"/>
    <col min="3" max="6" width="5.7109375" style="952" customWidth="1"/>
    <col min="7" max="7" width="7.140625" style="953" customWidth="1"/>
    <col min="8" max="8" width="6" style="953" bestFit="1" customWidth="1"/>
    <col min="9" max="9" width="5.7109375" style="953" customWidth="1"/>
    <col min="10" max="10" width="8" style="953" customWidth="1"/>
    <col min="11" max="11" width="5.7109375" style="952" customWidth="1"/>
    <col min="12" max="12" width="8.85546875" style="952" customWidth="1"/>
    <col min="13" max="13" width="7" style="952" bestFit="1" customWidth="1"/>
    <col min="14" max="14" width="5.7109375" style="926" customWidth="1"/>
    <col min="15" max="15" width="8.85546875" style="926" customWidth="1"/>
    <col min="16" max="16" width="6.7109375" style="926" customWidth="1"/>
    <col min="17" max="17" width="14.28515625" style="926" bestFit="1" customWidth="1"/>
    <col min="18" max="16384" width="9.140625" style="926"/>
  </cols>
  <sheetData>
    <row r="1" spans="2:17" s="924" customFormat="1" ht="30" customHeight="1">
      <c r="B1" s="5978" t="s">
        <v>1156</v>
      </c>
      <c r="C1" s="5978"/>
      <c r="D1" s="5978"/>
      <c r="E1" s="5978"/>
      <c r="F1" s="5978"/>
      <c r="G1" s="5978"/>
      <c r="H1" s="5978"/>
      <c r="I1" s="5978"/>
      <c r="J1" s="5978"/>
      <c r="K1" s="5978"/>
      <c r="L1" s="5978"/>
      <c r="M1" s="5978"/>
      <c r="N1" s="5978"/>
      <c r="O1" s="5978"/>
    </row>
    <row r="2" spans="2:17" s="924" customFormat="1" ht="30" customHeight="1">
      <c r="B2" s="5978" t="s">
        <v>1157</v>
      </c>
      <c r="C2" s="5978"/>
      <c r="D2" s="5978"/>
      <c r="E2" s="5978"/>
      <c r="F2" s="5978"/>
      <c r="G2" s="5978"/>
      <c r="H2" s="5978"/>
      <c r="I2" s="5978"/>
      <c r="J2" s="5978"/>
      <c r="K2" s="5978"/>
      <c r="L2" s="5978"/>
      <c r="M2" s="5978"/>
      <c r="N2" s="5978"/>
      <c r="O2" s="5978"/>
      <c r="Q2" s="2153" t="s">
        <v>2381</v>
      </c>
    </row>
    <row r="3" spans="2:17" s="924" customFormat="1" ht="12.75" customHeight="1">
      <c r="B3" s="925"/>
      <c r="C3" s="925"/>
      <c r="D3" s="925"/>
      <c r="E3" s="925"/>
      <c r="F3" s="925"/>
      <c r="G3" s="925"/>
      <c r="H3" s="925"/>
      <c r="I3" s="925"/>
      <c r="J3" s="925"/>
      <c r="K3" s="925"/>
      <c r="L3" s="925"/>
      <c r="M3" s="925"/>
      <c r="N3" s="925"/>
      <c r="O3" s="925"/>
    </row>
    <row r="4" spans="2:17" ht="15" customHeight="1">
      <c r="B4" s="5963"/>
      <c r="C4" s="5979" t="s">
        <v>1158</v>
      </c>
      <c r="D4" s="5980"/>
      <c r="E4" s="5980"/>
      <c r="F4" s="5980"/>
      <c r="G4" s="5980"/>
      <c r="H4" s="5980"/>
      <c r="I4" s="5980"/>
      <c r="J4" s="5980"/>
      <c r="K4" s="5981" t="s">
        <v>1159</v>
      </c>
      <c r="L4" s="5982"/>
      <c r="M4" s="5983"/>
      <c r="N4" s="5987" t="s">
        <v>1160</v>
      </c>
      <c r="O4" s="5988"/>
    </row>
    <row r="5" spans="2:17" ht="15" customHeight="1">
      <c r="B5" s="5963"/>
      <c r="C5" s="5991" t="s">
        <v>1161</v>
      </c>
      <c r="D5" s="5992"/>
      <c r="E5" s="5992"/>
      <c r="F5" s="5993"/>
      <c r="G5" s="5966" t="s">
        <v>1162</v>
      </c>
      <c r="H5" s="5994" t="s">
        <v>1163</v>
      </c>
      <c r="I5" s="5995"/>
      <c r="J5" s="5996"/>
      <c r="K5" s="5984"/>
      <c r="L5" s="5985"/>
      <c r="M5" s="5986"/>
      <c r="N5" s="5989"/>
      <c r="O5" s="5990"/>
    </row>
    <row r="6" spans="2:17" ht="36" customHeight="1">
      <c r="B6" s="5963"/>
      <c r="C6" s="927" t="s">
        <v>177</v>
      </c>
      <c r="D6" s="927" t="s">
        <v>1164</v>
      </c>
      <c r="E6" s="927" t="s">
        <v>1165</v>
      </c>
      <c r="F6" s="927" t="s">
        <v>1166</v>
      </c>
      <c r="G6" s="5966"/>
      <c r="H6" s="927" t="s">
        <v>1167</v>
      </c>
      <c r="I6" s="927" t="s">
        <v>1168</v>
      </c>
      <c r="J6" s="928" t="s">
        <v>1169</v>
      </c>
      <c r="K6" s="929" t="s">
        <v>177</v>
      </c>
      <c r="L6" s="929" t="s">
        <v>1170</v>
      </c>
      <c r="M6" s="929" t="s">
        <v>1171</v>
      </c>
      <c r="N6" s="930" t="s">
        <v>177</v>
      </c>
      <c r="O6" s="931" t="s">
        <v>1170</v>
      </c>
    </row>
    <row r="7" spans="2:17" ht="15" customHeight="1">
      <c r="B7" s="5963"/>
      <c r="C7" s="5997" t="s">
        <v>242</v>
      </c>
      <c r="D7" s="5998"/>
      <c r="E7" s="5998"/>
      <c r="F7" s="5998"/>
      <c r="G7" s="5998"/>
      <c r="H7" s="5998"/>
      <c r="I7" s="5998"/>
      <c r="J7" s="5998"/>
      <c r="K7" s="5999"/>
      <c r="L7" s="932" t="s">
        <v>1172</v>
      </c>
      <c r="M7" s="932" t="s">
        <v>1173</v>
      </c>
      <c r="N7" s="933" t="s">
        <v>242</v>
      </c>
      <c r="O7" s="934" t="s">
        <v>1172</v>
      </c>
    </row>
    <row r="8" spans="2:17" ht="15" customHeight="1">
      <c r="B8" s="915" t="s">
        <v>17</v>
      </c>
      <c r="C8" s="935">
        <v>17642</v>
      </c>
      <c r="D8" s="935">
        <v>4056</v>
      </c>
      <c r="E8" s="935">
        <v>10055</v>
      </c>
      <c r="F8" s="935">
        <v>3531</v>
      </c>
      <c r="G8" s="936">
        <v>1663</v>
      </c>
      <c r="H8" s="936">
        <v>1338</v>
      </c>
      <c r="I8" s="936">
        <v>1910</v>
      </c>
      <c r="J8" s="936">
        <v>12731</v>
      </c>
      <c r="K8" s="936">
        <v>6359</v>
      </c>
      <c r="L8" s="936">
        <v>86830</v>
      </c>
      <c r="M8" s="936">
        <v>345665</v>
      </c>
      <c r="N8" s="936">
        <v>1563</v>
      </c>
      <c r="O8" s="936">
        <v>922</v>
      </c>
    </row>
    <row r="9" spans="2:17" ht="15" customHeight="1">
      <c r="B9" s="915" t="s">
        <v>186</v>
      </c>
      <c r="C9" s="937">
        <v>13547</v>
      </c>
      <c r="D9" s="937">
        <v>2980</v>
      </c>
      <c r="E9" s="937">
        <v>7910</v>
      </c>
      <c r="F9" s="937">
        <v>2657</v>
      </c>
      <c r="G9" s="936">
        <v>1663</v>
      </c>
      <c r="H9" s="936">
        <v>1338</v>
      </c>
      <c r="I9" s="936">
        <v>1910</v>
      </c>
      <c r="J9" s="936">
        <v>8636</v>
      </c>
      <c r="K9" s="936">
        <v>5410</v>
      </c>
      <c r="L9" s="936">
        <v>72874</v>
      </c>
      <c r="M9" s="936">
        <v>274991</v>
      </c>
      <c r="N9" s="936">
        <v>1323</v>
      </c>
      <c r="O9" s="936">
        <v>810</v>
      </c>
    </row>
    <row r="10" spans="2:17" ht="15" customHeight="1">
      <c r="B10" s="938" t="s">
        <v>187</v>
      </c>
      <c r="C10" s="939">
        <v>4549</v>
      </c>
      <c r="D10" s="939">
        <v>906</v>
      </c>
      <c r="E10" s="939">
        <v>2865</v>
      </c>
      <c r="F10" s="939">
        <v>778</v>
      </c>
      <c r="G10" s="940">
        <v>351</v>
      </c>
      <c r="H10" s="940">
        <v>370</v>
      </c>
      <c r="I10" s="940">
        <v>1015</v>
      </c>
      <c r="J10" s="940">
        <v>2813</v>
      </c>
      <c r="K10" s="940">
        <v>1161</v>
      </c>
      <c r="L10" s="940">
        <v>21738</v>
      </c>
      <c r="M10" s="940">
        <v>82230</v>
      </c>
      <c r="N10" s="940">
        <v>109</v>
      </c>
      <c r="O10" s="940">
        <v>94</v>
      </c>
    </row>
    <row r="11" spans="2:17" ht="15" customHeight="1">
      <c r="B11" s="938" t="s">
        <v>1129</v>
      </c>
      <c r="C11" s="939">
        <v>942</v>
      </c>
      <c r="D11" s="939">
        <v>176</v>
      </c>
      <c r="E11" s="939">
        <v>517</v>
      </c>
      <c r="F11" s="939">
        <v>249</v>
      </c>
      <c r="G11" s="940">
        <v>351</v>
      </c>
      <c r="H11" s="940">
        <v>40</v>
      </c>
      <c r="I11" s="940">
        <v>46</v>
      </c>
      <c r="J11" s="940">
        <v>505</v>
      </c>
      <c r="K11" s="940">
        <v>584</v>
      </c>
      <c r="L11" s="940">
        <v>7122</v>
      </c>
      <c r="M11" s="940">
        <v>26270</v>
      </c>
      <c r="N11" s="940">
        <v>54</v>
      </c>
      <c r="O11" s="940">
        <v>43</v>
      </c>
    </row>
    <row r="12" spans="2:17" ht="15" customHeight="1">
      <c r="B12" s="938" t="s">
        <v>1130</v>
      </c>
      <c r="C12" s="939">
        <v>3009</v>
      </c>
      <c r="D12" s="939">
        <v>631</v>
      </c>
      <c r="E12" s="939">
        <v>2051</v>
      </c>
      <c r="F12" s="939">
        <v>327</v>
      </c>
      <c r="G12" s="940">
        <v>0</v>
      </c>
      <c r="H12" s="940">
        <v>303</v>
      </c>
      <c r="I12" s="940">
        <v>785</v>
      </c>
      <c r="J12" s="940">
        <v>1921</v>
      </c>
      <c r="K12" s="940">
        <v>256</v>
      </c>
      <c r="L12" s="940">
        <v>8219</v>
      </c>
      <c r="M12" s="940">
        <v>34626</v>
      </c>
      <c r="N12" s="940">
        <v>25</v>
      </c>
      <c r="O12" s="940">
        <v>21</v>
      </c>
    </row>
    <row r="13" spans="2:17" ht="15" customHeight="1">
      <c r="B13" s="912" t="s">
        <v>1131</v>
      </c>
      <c r="C13" s="939">
        <v>598</v>
      </c>
      <c r="D13" s="939">
        <v>99</v>
      </c>
      <c r="E13" s="939">
        <v>297</v>
      </c>
      <c r="F13" s="939">
        <v>202</v>
      </c>
      <c r="G13" s="940">
        <v>0</v>
      </c>
      <c r="H13" s="940">
        <v>27</v>
      </c>
      <c r="I13" s="940">
        <v>184</v>
      </c>
      <c r="J13" s="940">
        <v>387</v>
      </c>
      <c r="K13" s="940">
        <v>321</v>
      </c>
      <c r="L13" s="940">
        <v>6397</v>
      </c>
      <c r="M13" s="940">
        <v>21334</v>
      </c>
      <c r="N13" s="940">
        <v>30</v>
      </c>
      <c r="O13" s="940">
        <v>30</v>
      </c>
    </row>
    <row r="14" spans="2:17" ht="15" customHeight="1">
      <c r="B14" s="938" t="s">
        <v>188</v>
      </c>
      <c r="C14" s="939">
        <v>4082</v>
      </c>
      <c r="D14" s="939">
        <v>1284</v>
      </c>
      <c r="E14" s="939">
        <v>2302</v>
      </c>
      <c r="F14" s="939">
        <v>496</v>
      </c>
      <c r="G14" s="940">
        <v>893</v>
      </c>
      <c r="H14" s="940">
        <v>710</v>
      </c>
      <c r="I14" s="940">
        <v>401</v>
      </c>
      <c r="J14" s="940">
        <v>2078</v>
      </c>
      <c r="K14" s="940">
        <v>1444</v>
      </c>
      <c r="L14" s="940">
        <v>32884</v>
      </c>
      <c r="M14" s="940">
        <v>78318</v>
      </c>
      <c r="N14" s="940">
        <v>481</v>
      </c>
      <c r="O14" s="940">
        <v>249</v>
      </c>
    </row>
    <row r="15" spans="2:17" ht="15" customHeight="1">
      <c r="B15" s="938" t="s">
        <v>1132</v>
      </c>
      <c r="C15" s="939">
        <v>1734</v>
      </c>
      <c r="D15" s="939">
        <v>531</v>
      </c>
      <c r="E15" s="939">
        <v>984</v>
      </c>
      <c r="F15" s="939">
        <v>219</v>
      </c>
      <c r="G15" s="940">
        <v>784</v>
      </c>
      <c r="H15" s="940">
        <v>594</v>
      </c>
      <c r="I15" s="940">
        <v>39</v>
      </c>
      <c r="J15" s="940">
        <v>317</v>
      </c>
      <c r="K15" s="940">
        <v>755</v>
      </c>
      <c r="L15" s="940">
        <v>27095</v>
      </c>
      <c r="M15" s="940">
        <v>44912</v>
      </c>
      <c r="N15" s="940">
        <v>90</v>
      </c>
      <c r="O15" s="940">
        <v>56</v>
      </c>
    </row>
    <row r="16" spans="2:17" ht="15" customHeight="1">
      <c r="B16" s="938" t="s">
        <v>1133</v>
      </c>
      <c r="C16" s="939">
        <v>675</v>
      </c>
      <c r="D16" s="939">
        <v>196</v>
      </c>
      <c r="E16" s="939">
        <v>397</v>
      </c>
      <c r="F16" s="939">
        <v>82</v>
      </c>
      <c r="G16" s="940">
        <v>0</v>
      </c>
      <c r="H16" s="940">
        <v>116</v>
      </c>
      <c r="I16" s="940">
        <v>198</v>
      </c>
      <c r="J16" s="940">
        <v>361</v>
      </c>
      <c r="K16" s="940">
        <v>161</v>
      </c>
      <c r="L16" s="940">
        <v>1188</v>
      </c>
      <c r="M16" s="940">
        <v>6675</v>
      </c>
      <c r="N16" s="940">
        <v>15</v>
      </c>
      <c r="O16" s="940">
        <v>12</v>
      </c>
    </row>
    <row r="17" spans="2:24" ht="15" customHeight="1">
      <c r="B17" s="938" t="s">
        <v>1134</v>
      </c>
      <c r="C17" s="939">
        <v>495</v>
      </c>
      <c r="D17" s="939">
        <v>188</v>
      </c>
      <c r="E17" s="939">
        <v>247</v>
      </c>
      <c r="F17" s="939">
        <v>60</v>
      </c>
      <c r="G17" s="940">
        <v>0</v>
      </c>
      <c r="H17" s="940">
        <v>0</v>
      </c>
      <c r="I17" s="940">
        <v>28</v>
      </c>
      <c r="J17" s="940">
        <v>467</v>
      </c>
      <c r="K17" s="940">
        <v>128</v>
      </c>
      <c r="L17" s="940">
        <v>467</v>
      </c>
      <c r="M17" s="940">
        <v>5532</v>
      </c>
      <c r="N17" s="940">
        <v>9</v>
      </c>
      <c r="O17" s="940">
        <v>4</v>
      </c>
    </row>
    <row r="18" spans="2:24" ht="15" customHeight="1">
      <c r="B18" s="938" t="s">
        <v>1135</v>
      </c>
      <c r="C18" s="939">
        <v>1178</v>
      </c>
      <c r="D18" s="939">
        <v>369</v>
      </c>
      <c r="E18" s="939">
        <v>674</v>
      </c>
      <c r="F18" s="939">
        <v>135</v>
      </c>
      <c r="G18" s="940">
        <v>109</v>
      </c>
      <c r="H18" s="940">
        <v>0</v>
      </c>
      <c r="I18" s="940">
        <v>136</v>
      </c>
      <c r="J18" s="940">
        <v>933</v>
      </c>
      <c r="K18" s="940">
        <v>400</v>
      </c>
      <c r="L18" s="940">
        <v>4134</v>
      </c>
      <c r="M18" s="940">
        <v>21199</v>
      </c>
      <c r="N18" s="940">
        <v>367</v>
      </c>
      <c r="O18" s="940">
        <v>178</v>
      </c>
    </row>
    <row r="19" spans="2:24" ht="15" customHeight="1">
      <c r="B19" s="938" t="s">
        <v>1174</v>
      </c>
      <c r="C19" s="939">
        <v>1789</v>
      </c>
      <c r="D19" s="939">
        <v>324</v>
      </c>
      <c r="E19" s="939">
        <v>968</v>
      </c>
      <c r="F19" s="939">
        <v>497</v>
      </c>
      <c r="G19" s="940">
        <v>260</v>
      </c>
      <c r="H19" s="940">
        <v>3</v>
      </c>
      <c r="I19" s="940">
        <v>94</v>
      </c>
      <c r="J19" s="940">
        <v>1432</v>
      </c>
      <c r="K19" s="940">
        <v>1129</v>
      </c>
      <c r="L19" s="940">
        <v>5766</v>
      </c>
      <c r="M19" s="940">
        <v>40198</v>
      </c>
      <c r="N19" s="940">
        <v>476</v>
      </c>
      <c r="O19" s="940">
        <v>277</v>
      </c>
    </row>
    <row r="20" spans="2:24" ht="15" customHeight="1">
      <c r="B20" s="938" t="s">
        <v>1136</v>
      </c>
      <c r="C20" s="939">
        <v>272</v>
      </c>
      <c r="D20" s="939">
        <v>45</v>
      </c>
      <c r="E20" s="939">
        <v>134</v>
      </c>
      <c r="F20" s="939">
        <v>93</v>
      </c>
      <c r="G20" s="940">
        <v>102</v>
      </c>
      <c r="H20" s="940">
        <v>0</v>
      </c>
      <c r="I20" s="940">
        <v>0</v>
      </c>
      <c r="J20" s="940">
        <v>170</v>
      </c>
      <c r="K20" s="940">
        <v>156</v>
      </c>
      <c r="L20" s="940">
        <v>503</v>
      </c>
      <c r="M20" s="940">
        <v>5819</v>
      </c>
      <c r="N20" s="940">
        <v>4</v>
      </c>
      <c r="O20" s="940">
        <v>2</v>
      </c>
    </row>
    <row r="21" spans="2:24" s="905" customFormat="1" ht="15" customHeight="1">
      <c r="B21" s="938" t="s">
        <v>1175</v>
      </c>
      <c r="C21" s="939">
        <v>138</v>
      </c>
      <c r="D21" s="939">
        <v>31</v>
      </c>
      <c r="E21" s="939">
        <v>61</v>
      </c>
      <c r="F21" s="939">
        <v>46</v>
      </c>
      <c r="G21" s="940">
        <v>28</v>
      </c>
      <c r="H21" s="940">
        <v>0</v>
      </c>
      <c r="I21" s="940">
        <v>0</v>
      </c>
      <c r="J21" s="940">
        <v>110</v>
      </c>
      <c r="K21" s="940">
        <v>53</v>
      </c>
      <c r="L21" s="940">
        <v>1843</v>
      </c>
      <c r="M21" s="940">
        <v>4164</v>
      </c>
      <c r="N21" s="940">
        <v>62</v>
      </c>
      <c r="O21" s="940">
        <v>30</v>
      </c>
      <c r="P21" s="926"/>
      <c r="Q21" s="904"/>
      <c r="R21" s="904"/>
      <c r="S21" s="904"/>
      <c r="T21" s="904"/>
      <c r="U21" s="904"/>
      <c r="V21" s="904"/>
      <c r="W21" s="904"/>
      <c r="X21" s="904"/>
    </row>
    <row r="22" spans="2:24" s="905" customFormat="1" ht="15" customHeight="1">
      <c r="B22" s="938" t="s">
        <v>1137</v>
      </c>
      <c r="C22" s="939">
        <v>978</v>
      </c>
      <c r="D22" s="939">
        <v>208</v>
      </c>
      <c r="E22" s="939">
        <v>598</v>
      </c>
      <c r="F22" s="939">
        <v>172</v>
      </c>
      <c r="G22" s="940">
        <v>92</v>
      </c>
      <c r="H22" s="940">
        <v>3</v>
      </c>
      <c r="I22" s="940">
        <v>0</v>
      </c>
      <c r="J22" s="940">
        <v>306</v>
      </c>
      <c r="K22" s="940">
        <v>504</v>
      </c>
      <c r="L22" s="940">
        <v>2155</v>
      </c>
      <c r="M22" s="940">
        <v>19201</v>
      </c>
      <c r="N22" s="940">
        <v>142</v>
      </c>
      <c r="O22" s="940">
        <v>70</v>
      </c>
      <c r="P22" s="926"/>
      <c r="Q22" s="941"/>
      <c r="R22" s="941"/>
      <c r="S22" s="941"/>
      <c r="T22" s="941"/>
      <c r="U22" s="940"/>
      <c r="V22" s="940"/>
      <c r="W22" s="940"/>
      <c r="X22" s="940"/>
    </row>
    <row r="23" spans="2:24" ht="15" customHeight="1">
      <c r="B23" s="938" t="s">
        <v>1138</v>
      </c>
      <c r="C23" s="939">
        <v>401</v>
      </c>
      <c r="D23" s="939">
        <v>40</v>
      </c>
      <c r="E23" s="939">
        <v>175</v>
      </c>
      <c r="F23" s="939">
        <v>186</v>
      </c>
      <c r="G23" s="940">
        <v>38</v>
      </c>
      <c r="H23" s="940">
        <v>0</v>
      </c>
      <c r="I23" s="940">
        <v>94</v>
      </c>
      <c r="J23" s="940">
        <v>846</v>
      </c>
      <c r="K23" s="940">
        <v>416</v>
      </c>
      <c r="L23" s="940">
        <v>1265</v>
      </c>
      <c r="M23" s="940">
        <v>11014</v>
      </c>
      <c r="N23" s="940">
        <v>268</v>
      </c>
      <c r="O23" s="940">
        <v>176</v>
      </c>
    </row>
    <row r="24" spans="2:24" ht="15" customHeight="1">
      <c r="B24" s="938" t="s">
        <v>190</v>
      </c>
      <c r="C24" s="939">
        <v>414</v>
      </c>
      <c r="D24" s="939">
        <v>23</v>
      </c>
      <c r="E24" s="939">
        <v>243</v>
      </c>
      <c r="F24" s="939">
        <v>148</v>
      </c>
      <c r="G24" s="940">
        <v>0</v>
      </c>
      <c r="H24" s="940">
        <v>31</v>
      </c>
      <c r="I24" s="940">
        <v>67</v>
      </c>
      <c r="J24" s="940">
        <v>316</v>
      </c>
      <c r="K24" s="940">
        <v>147</v>
      </c>
      <c r="L24" s="940">
        <v>1634</v>
      </c>
      <c r="M24" s="940">
        <v>8645</v>
      </c>
      <c r="N24" s="940">
        <v>39</v>
      </c>
      <c r="O24" s="940">
        <v>19</v>
      </c>
    </row>
    <row r="25" spans="2:24" ht="15" customHeight="1">
      <c r="B25" s="938" t="s">
        <v>1139</v>
      </c>
      <c r="C25" s="939">
        <v>414</v>
      </c>
      <c r="D25" s="939">
        <v>23</v>
      </c>
      <c r="E25" s="939">
        <v>243</v>
      </c>
      <c r="F25" s="939">
        <v>148</v>
      </c>
      <c r="G25" s="940">
        <v>0</v>
      </c>
      <c r="H25" s="940">
        <v>31</v>
      </c>
      <c r="I25" s="940">
        <v>67</v>
      </c>
      <c r="J25" s="940">
        <v>316</v>
      </c>
      <c r="K25" s="940">
        <v>147</v>
      </c>
      <c r="L25" s="940">
        <v>1634</v>
      </c>
      <c r="M25" s="940">
        <v>8645</v>
      </c>
      <c r="N25" s="940">
        <v>39</v>
      </c>
      <c r="O25" s="940">
        <v>19</v>
      </c>
    </row>
    <row r="26" spans="2:24" ht="15" customHeight="1">
      <c r="B26" s="938" t="s">
        <v>191</v>
      </c>
      <c r="C26" s="939">
        <v>2713</v>
      </c>
      <c r="D26" s="939">
        <v>443</v>
      </c>
      <c r="E26" s="939">
        <v>1532</v>
      </c>
      <c r="F26" s="939">
        <v>738</v>
      </c>
      <c r="G26" s="940">
        <v>159</v>
      </c>
      <c r="H26" s="940">
        <v>224</v>
      </c>
      <c r="I26" s="940">
        <v>333</v>
      </c>
      <c r="J26" s="940">
        <v>1997</v>
      </c>
      <c r="K26" s="940">
        <v>1529</v>
      </c>
      <c r="L26" s="940">
        <v>10853</v>
      </c>
      <c r="M26" s="940">
        <v>65600</v>
      </c>
      <c r="N26" s="940">
        <v>218</v>
      </c>
      <c r="O26" s="940">
        <v>171</v>
      </c>
    </row>
    <row r="27" spans="2:24" ht="15" customHeight="1">
      <c r="B27" s="938" t="s">
        <v>1140</v>
      </c>
      <c r="C27" s="939">
        <v>639</v>
      </c>
      <c r="D27" s="939">
        <v>69</v>
      </c>
      <c r="E27" s="939">
        <v>401</v>
      </c>
      <c r="F27" s="939">
        <v>169</v>
      </c>
      <c r="G27" s="940">
        <v>0</v>
      </c>
      <c r="H27" s="940">
        <v>0</v>
      </c>
      <c r="I27" s="940">
        <v>66</v>
      </c>
      <c r="J27" s="940">
        <v>573</v>
      </c>
      <c r="K27" s="940">
        <v>289</v>
      </c>
      <c r="L27" s="940">
        <v>1441</v>
      </c>
      <c r="M27" s="940">
        <v>10875</v>
      </c>
      <c r="N27" s="940">
        <v>86</v>
      </c>
      <c r="O27" s="940">
        <v>37</v>
      </c>
    </row>
    <row r="28" spans="2:24" ht="15" customHeight="1">
      <c r="B28" s="938" t="s">
        <v>1141</v>
      </c>
      <c r="C28" s="939">
        <v>563</v>
      </c>
      <c r="D28" s="939">
        <v>94</v>
      </c>
      <c r="E28" s="939">
        <v>318</v>
      </c>
      <c r="F28" s="939">
        <v>151</v>
      </c>
      <c r="G28" s="940">
        <v>0</v>
      </c>
      <c r="H28" s="940">
        <v>37</v>
      </c>
      <c r="I28" s="940">
        <v>88</v>
      </c>
      <c r="J28" s="940">
        <v>438</v>
      </c>
      <c r="K28" s="940">
        <v>301</v>
      </c>
      <c r="L28" s="940">
        <v>3311</v>
      </c>
      <c r="M28" s="940">
        <v>14062</v>
      </c>
      <c r="N28" s="940">
        <v>22</v>
      </c>
      <c r="O28" s="940">
        <v>59</v>
      </c>
    </row>
    <row r="29" spans="2:24" ht="15" customHeight="1">
      <c r="B29" s="938" t="s">
        <v>1142</v>
      </c>
      <c r="C29" s="939">
        <v>1039</v>
      </c>
      <c r="D29" s="939">
        <v>222</v>
      </c>
      <c r="E29" s="939">
        <v>507</v>
      </c>
      <c r="F29" s="939">
        <v>310</v>
      </c>
      <c r="G29" s="940">
        <v>149</v>
      </c>
      <c r="H29" s="940">
        <v>53</v>
      </c>
      <c r="I29" s="940">
        <v>143</v>
      </c>
      <c r="J29" s="940">
        <v>694</v>
      </c>
      <c r="K29" s="940">
        <v>551</v>
      </c>
      <c r="L29" s="940">
        <v>2966</v>
      </c>
      <c r="M29" s="940">
        <v>22113</v>
      </c>
      <c r="N29" s="940">
        <v>48</v>
      </c>
      <c r="O29" s="940">
        <v>33</v>
      </c>
    </row>
    <row r="30" spans="2:24" ht="15" customHeight="1">
      <c r="B30" s="938" t="s">
        <v>1143</v>
      </c>
      <c r="C30" s="939">
        <v>145</v>
      </c>
      <c r="D30" s="939">
        <v>11</v>
      </c>
      <c r="E30" s="939">
        <v>96</v>
      </c>
      <c r="F30" s="939">
        <v>38</v>
      </c>
      <c r="G30" s="940">
        <v>0</v>
      </c>
      <c r="H30" s="940">
        <v>0</v>
      </c>
      <c r="I30" s="940">
        <v>0</v>
      </c>
      <c r="J30" s="940">
        <v>145</v>
      </c>
      <c r="K30" s="940">
        <v>208</v>
      </c>
      <c r="L30" s="940">
        <v>870</v>
      </c>
      <c r="M30" s="940">
        <v>7256</v>
      </c>
      <c r="N30" s="940">
        <v>43</v>
      </c>
      <c r="O30" s="940">
        <v>21</v>
      </c>
    </row>
    <row r="31" spans="2:24" ht="15" customHeight="1">
      <c r="B31" s="938" t="s">
        <v>1144</v>
      </c>
      <c r="C31" s="939">
        <v>327</v>
      </c>
      <c r="D31" s="939">
        <v>47</v>
      </c>
      <c r="E31" s="939">
        <v>210</v>
      </c>
      <c r="F31" s="939">
        <v>70</v>
      </c>
      <c r="G31" s="940">
        <v>10</v>
      </c>
      <c r="H31" s="940">
        <v>134</v>
      </c>
      <c r="I31" s="940">
        <v>36</v>
      </c>
      <c r="J31" s="940">
        <v>147</v>
      </c>
      <c r="K31" s="940">
        <v>180</v>
      </c>
      <c r="L31" s="940">
        <v>2265</v>
      </c>
      <c r="M31" s="940">
        <v>11293</v>
      </c>
      <c r="N31" s="940">
        <v>19</v>
      </c>
      <c r="O31" s="940">
        <v>20</v>
      </c>
    </row>
    <row r="32" spans="2:24" ht="15" customHeight="1">
      <c r="B32" s="915" t="s">
        <v>1145</v>
      </c>
      <c r="C32" s="937">
        <v>3477</v>
      </c>
      <c r="D32" s="937">
        <v>978</v>
      </c>
      <c r="E32" s="937">
        <v>1749</v>
      </c>
      <c r="F32" s="937">
        <v>750</v>
      </c>
      <c r="G32" s="942">
        <v>0</v>
      </c>
      <c r="H32" s="942">
        <v>0</v>
      </c>
      <c r="I32" s="942">
        <v>0</v>
      </c>
      <c r="J32" s="943">
        <v>3477</v>
      </c>
      <c r="K32" s="936">
        <v>752</v>
      </c>
      <c r="L32" s="936">
        <v>10080</v>
      </c>
      <c r="M32" s="936">
        <v>54116</v>
      </c>
      <c r="N32" s="936">
        <v>6</v>
      </c>
      <c r="O32" s="936">
        <v>4</v>
      </c>
    </row>
    <row r="33" spans="2:16" ht="15" customHeight="1">
      <c r="B33" s="915" t="s">
        <v>481</v>
      </c>
      <c r="C33" s="937">
        <v>618</v>
      </c>
      <c r="D33" s="937">
        <v>98</v>
      </c>
      <c r="E33" s="937">
        <v>396</v>
      </c>
      <c r="F33" s="937">
        <v>124</v>
      </c>
      <c r="G33" s="936">
        <v>0</v>
      </c>
      <c r="H33" s="936">
        <v>0</v>
      </c>
      <c r="I33" s="936">
        <v>0</v>
      </c>
      <c r="J33" s="936">
        <v>618</v>
      </c>
      <c r="K33" s="936">
        <v>197</v>
      </c>
      <c r="L33" s="936">
        <v>3876</v>
      </c>
      <c r="M33" s="936">
        <v>16558</v>
      </c>
      <c r="N33" s="936">
        <v>234</v>
      </c>
      <c r="O33" s="936">
        <v>108</v>
      </c>
    </row>
    <row r="34" spans="2:16" ht="15" customHeight="1">
      <c r="B34" s="5963"/>
      <c r="C34" s="5964" t="s">
        <v>1176</v>
      </c>
      <c r="D34" s="5965"/>
      <c r="E34" s="5965"/>
      <c r="F34" s="5965"/>
      <c r="G34" s="5965"/>
      <c r="H34" s="5965"/>
      <c r="I34" s="5965"/>
      <c r="J34" s="5965"/>
      <c r="K34" s="5966" t="s">
        <v>1177</v>
      </c>
      <c r="L34" s="5966"/>
      <c r="M34" s="5966"/>
      <c r="N34" s="5967" t="s">
        <v>1178</v>
      </c>
      <c r="O34" s="5968"/>
    </row>
    <row r="35" spans="2:16" ht="15" customHeight="1">
      <c r="B35" s="5963"/>
      <c r="C35" s="5969" t="s">
        <v>1179</v>
      </c>
      <c r="D35" s="5970"/>
      <c r="E35" s="5970"/>
      <c r="F35" s="5971"/>
      <c r="G35" s="5966" t="s">
        <v>1180</v>
      </c>
      <c r="H35" s="5972" t="s">
        <v>1181</v>
      </c>
      <c r="I35" s="5973"/>
      <c r="J35" s="5973"/>
      <c r="K35" s="5966"/>
      <c r="L35" s="5966"/>
      <c r="M35" s="5966"/>
      <c r="N35" s="5967"/>
      <c r="O35" s="5968"/>
    </row>
    <row r="36" spans="2:16" ht="46.5" customHeight="1">
      <c r="B36" s="5963"/>
      <c r="C36" s="927" t="s">
        <v>177</v>
      </c>
      <c r="D36" s="927" t="s">
        <v>1182</v>
      </c>
      <c r="E36" s="927" t="s">
        <v>1183</v>
      </c>
      <c r="F36" s="927" t="s">
        <v>907</v>
      </c>
      <c r="G36" s="5966"/>
      <c r="H36" s="927" t="s">
        <v>1184</v>
      </c>
      <c r="I36" s="927" t="s">
        <v>1185</v>
      </c>
      <c r="J36" s="928" t="s">
        <v>1186</v>
      </c>
      <c r="K36" s="929" t="s">
        <v>177</v>
      </c>
      <c r="L36" s="929" t="s">
        <v>1187</v>
      </c>
      <c r="M36" s="929" t="s">
        <v>1188</v>
      </c>
      <c r="N36" s="930" t="s">
        <v>177</v>
      </c>
      <c r="O36" s="931" t="s">
        <v>1187</v>
      </c>
    </row>
    <row r="37" spans="2:16" ht="15" customHeight="1">
      <c r="B37" s="5963"/>
      <c r="C37" s="5972" t="s">
        <v>263</v>
      </c>
      <c r="D37" s="5973"/>
      <c r="E37" s="5973"/>
      <c r="F37" s="5973"/>
      <c r="G37" s="5973"/>
      <c r="H37" s="5973"/>
      <c r="I37" s="5973"/>
      <c r="J37" s="5973"/>
      <c r="K37" s="5974"/>
      <c r="L37" s="932" t="s">
        <v>1172</v>
      </c>
      <c r="M37" s="932" t="s">
        <v>1173</v>
      </c>
      <c r="N37" s="933" t="s">
        <v>263</v>
      </c>
      <c r="O37" s="934" t="s">
        <v>1172</v>
      </c>
    </row>
    <row r="38" spans="2:16" s="947" customFormat="1" ht="4.5" customHeight="1">
      <c r="B38" s="944"/>
      <c r="C38" s="945"/>
      <c r="D38" s="945"/>
      <c r="E38" s="945"/>
      <c r="F38" s="945"/>
      <c r="G38" s="945"/>
      <c r="H38" s="945"/>
      <c r="I38" s="945"/>
      <c r="J38" s="945"/>
      <c r="K38" s="945"/>
      <c r="L38" s="945"/>
      <c r="M38" s="945"/>
      <c r="N38" s="946"/>
      <c r="O38" s="946"/>
    </row>
    <row r="39" spans="2:16" ht="12.75" customHeight="1">
      <c r="B39" s="5956" t="s">
        <v>200</v>
      </c>
      <c r="C39" s="5956"/>
      <c r="D39" s="5956"/>
      <c r="E39" s="5956"/>
      <c r="F39" s="5956"/>
      <c r="G39" s="5975"/>
      <c r="H39" s="5975"/>
      <c r="I39" s="5975"/>
      <c r="J39" s="5975"/>
      <c r="K39" s="5975"/>
      <c r="L39" s="5975"/>
      <c r="M39" s="5975"/>
      <c r="N39" s="5975"/>
      <c r="O39" s="5975"/>
      <c r="P39" s="948"/>
    </row>
    <row r="40" spans="2:16" ht="12.75" customHeight="1">
      <c r="B40" s="5956" t="s">
        <v>1189</v>
      </c>
      <c r="C40" s="5956"/>
      <c r="D40" s="5956"/>
      <c r="E40" s="5956"/>
      <c r="F40" s="5956"/>
      <c r="G40" s="5975"/>
      <c r="H40" s="5975"/>
      <c r="I40" s="5975"/>
      <c r="J40" s="5975"/>
      <c r="K40" s="5975"/>
      <c r="L40" s="5975"/>
      <c r="M40" s="5975"/>
      <c r="N40" s="5975"/>
      <c r="O40" s="5975"/>
      <c r="P40" s="948"/>
    </row>
    <row r="41" spans="2:16" ht="12.75" customHeight="1">
      <c r="B41" s="5956" t="s">
        <v>1190</v>
      </c>
      <c r="C41" s="5956"/>
      <c r="D41" s="5956"/>
      <c r="E41" s="5956"/>
      <c r="F41" s="5956"/>
      <c r="G41" s="5956"/>
      <c r="H41" s="5956"/>
      <c r="I41" s="5956"/>
      <c r="J41" s="5956"/>
      <c r="K41" s="5956"/>
      <c r="L41" s="5976"/>
      <c r="M41" s="5976"/>
      <c r="N41" s="5976"/>
      <c r="O41" s="5976"/>
      <c r="P41" s="948"/>
    </row>
    <row r="42" spans="2:16" ht="103.5" customHeight="1">
      <c r="B42" s="5977" t="s">
        <v>1191</v>
      </c>
      <c r="C42" s="5977"/>
      <c r="D42" s="5977"/>
      <c r="E42" s="5977"/>
      <c r="F42" s="5977"/>
      <c r="G42" s="5977"/>
      <c r="H42" s="5977"/>
      <c r="I42" s="5977"/>
      <c r="J42" s="5977"/>
      <c r="K42" s="5977"/>
      <c r="L42" s="5977"/>
      <c r="M42" s="5977"/>
      <c r="N42" s="5977"/>
      <c r="O42" s="5977"/>
      <c r="P42" s="949"/>
    </row>
    <row r="43" spans="2:16" ht="103.5" customHeight="1">
      <c r="B43" s="5977" t="s">
        <v>1192</v>
      </c>
      <c r="C43" s="5977"/>
      <c r="D43" s="5977"/>
      <c r="E43" s="5977"/>
      <c r="F43" s="5977"/>
      <c r="G43" s="5977"/>
      <c r="H43" s="5977"/>
      <c r="I43" s="5977"/>
      <c r="J43" s="5977"/>
      <c r="K43" s="5977"/>
      <c r="L43" s="5977"/>
      <c r="M43" s="5977"/>
      <c r="N43" s="5977"/>
      <c r="O43" s="5977"/>
      <c r="P43" s="948"/>
    </row>
    <row r="44" spans="2:16" ht="4.5" customHeight="1">
      <c r="B44" s="950"/>
      <c r="C44" s="950"/>
      <c r="D44" s="950"/>
      <c r="E44" s="950"/>
      <c r="F44" s="950"/>
      <c r="G44" s="950"/>
      <c r="H44" s="950"/>
      <c r="I44" s="950"/>
      <c r="J44" s="950"/>
      <c r="K44" s="950"/>
      <c r="L44" s="950"/>
      <c r="M44" s="950"/>
      <c r="N44" s="950"/>
      <c r="O44" s="950"/>
    </row>
    <row r="45" spans="2:16" ht="12.75" customHeight="1">
      <c r="B45" s="5962" t="s">
        <v>64</v>
      </c>
      <c r="C45" s="5962"/>
      <c r="D45" s="5962"/>
      <c r="E45" s="5962"/>
      <c r="F45" s="5962"/>
      <c r="G45" s="5962"/>
      <c r="H45" s="5962"/>
      <c r="I45" s="5962"/>
      <c r="J45" s="5962"/>
      <c r="K45" s="951"/>
      <c r="L45" s="951"/>
      <c r="M45" s="951"/>
      <c r="N45" s="951"/>
      <c r="O45" s="951"/>
    </row>
    <row r="46" spans="2:16" ht="12.75" customHeight="1">
      <c r="B46" s="5734" t="s">
        <v>1193</v>
      </c>
      <c r="C46" s="5734"/>
      <c r="D46" s="5734" t="s">
        <v>1194</v>
      </c>
      <c r="E46" s="5734"/>
      <c r="F46" s="5734"/>
      <c r="G46" s="5734"/>
      <c r="H46" s="5734"/>
      <c r="I46" s="5734" t="s">
        <v>1195</v>
      </c>
      <c r="J46" s="5734"/>
      <c r="K46" s="5734"/>
      <c r="L46" s="5734"/>
    </row>
    <row r="47" spans="2:16" ht="12.75" customHeight="1">
      <c r="B47" s="5734" t="s">
        <v>1196</v>
      </c>
      <c r="C47" s="5734"/>
      <c r="D47" s="5734" t="s">
        <v>1197</v>
      </c>
      <c r="E47" s="5734"/>
      <c r="F47" s="5734"/>
      <c r="G47" s="5734"/>
      <c r="H47" s="5734"/>
      <c r="I47" s="5734" t="s">
        <v>1198</v>
      </c>
      <c r="J47" s="5734"/>
      <c r="K47" s="5734"/>
      <c r="L47" s="5734"/>
    </row>
    <row r="48" spans="2:16">
      <c r="G48" s="952"/>
      <c r="H48" s="952"/>
      <c r="I48" s="952"/>
      <c r="J48" s="952"/>
      <c r="N48" s="952"/>
      <c r="O48" s="952"/>
    </row>
    <row r="49" spans="7:15" s="926" customFormat="1">
      <c r="G49" s="952"/>
      <c r="H49" s="952"/>
      <c r="I49" s="952"/>
      <c r="J49" s="952"/>
      <c r="K49" s="952"/>
      <c r="L49" s="952"/>
      <c r="M49" s="952"/>
      <c r="N49" s="952"/>
      <c r="O49" s="952"/>
    </row>
    <row r="50" spans="7:15" s="926" customFormat="1">
      <c r="G50" s="952"/>
      <c r="H50" s="952"/>
      <c r="I50" s="952"/>
      <c r="J50" s="952"/>
      <c r="K50" s="952"/>
      <c r="L50" s="952"/>
      <c r="M50" s="952"/>
      <c r="N50" s="952"/>
      <c r="O50" s="952"/>
    </row>
    <row r="51" spans="7:15" s="926" customFormat="1">
      <c r="G51" s="952"/>
      <c r="H51" s="952"/>
      <c r="I51" s="952"/>
      <c r="J51" s="952"/>
      <c r="K51" s="952"/>
      <c r="L51" s="952"/>
      <c r="M51" s="952"/>
      <c r="N51" s="952"/>
      <c r="O51" s="952"/>
    </row>
    <row r="52" spans="7:15" s="926" customFormat="1">
      <c r="G52" s="952"/>
      <c r="H52" s="952"/>
      <c r="I52" s="952"/>
      <c r="J52" s="952"/>
      <c r="K52" s="952"/>
      <c r="L52" s="952"/>
      <c r="M52" s="952"/>
      <c r="N52" s="952"/>
      <c r="O52" s="952"/>
    </row>
    <row r="53" spans="7:15" s="926" customFormat="1">
      <c r="G53" s="952"/>
      <c r="H53" s="952"/>
      <c r="I53" s="952"/>
      <c r="J53" s="952"/>
      <c r="K53" s="952"/>
      <c r="L53" s="952"/>
      <c r="M53" s="952"/>
      <c r="N53" s="952"/>
      <c r="O53" s="952"/>
    </row>
    <row r="54" spans="7:15" s="926" customFormat="1">
      <c r="G54" s="952"/>
      <c r="H54" s="952"/>
      <c r="I54" s="952"/>
      <c r="J54" s="952"/>
      <c r="K54" s="952"/>
      <c r="L54" s="952"/>
      <c r="M54" s="952"/>
      <c r="N54" s="952"/>
      <c r="O54" s="952"/>
    </row>
    <row r="55" spans="7:15" s="926" customFormat="1">
      <c r="G55" s="953"/>
      <c r="H55" s="953"/>
      <c r="I55" s="953"/>
      <c r="J55" s="953"/>
      <c r="K55" s="953"/>
      <c r="L55" s="953"/>
      <c r="M55" s="953"/>
      <c r="N55" s="953"/>
      <c r="O55" s="953"/>
    </row>
    <row r="56" spans="7:15" s="926" customFormat="1">
      <c r="G56" s="953"/>
      <c r="H56" s="953"/>
      <c r="I56" s="953"/>
      <c r="J56" s="953"/>
      <c r="K56" s="953"/>
      <c r="L56" s="953"/>
      <c r="M56" s="953"/>
      <c r="N56" s="953"/>
      <c r="O56" s="953"/>
    </row>
  </sheetData>
  <mergeCells count="30">
    <mergeCell ref="B1:O1"/>
    <mergeCell ref="B2:O2"/>
    <mergeCell ref="B4:B7"/>
    <mergeCell ref="C4:J4"/>
    <mergeCell ref="K4:M5"/>
    <mergeCell ref="N4:O5"/>
    <mergeCell ref="C5:F5"/>
    <mergeCell ref="G5:G6"/>
    <mergeCell ref="H5:J5"/>
    <mergeCell ref="C7:K7"/>
    <mergeCell ref="B45:J45"/>
    <mergeCell ref="B34:B37"/>
    <mergeCell ref="C34:J34"/>
    <mergeCell ref="K34:M35"/>
    <mergeCell ref="N34:O35"/>
    <mergeCell ref="C35:F35"/>
    <mergeCell ref="G35:G36"/>
    <mergeCell ref="H35:J35"/>
    <mergeCell ref="C37:K37"/>
    <mergeCell ref="B39:O39"/>
    <mergeCell ref="B40:O40"/>
    <mergeCell ref="B41:O41"/>
    <mergeCell ref="B42:O42"/>
    <mergeCell ref="B43:O43"/>
    <mergeCell ref="B46:C46"/>
    <mergeCell ref="D46:H46"/>
    <mergeCell ref="I46:L46"/>
    <mergeCell ref="B47:C47"/>
    <mergeCell ref="D47:H47"/>
    <mergeCell ref="I47:L47"/>
  </mergeCells>
  <hyperlinks>
    <hyperlink ref="B46" r:id="rId1"/>
    <hyperlink ref="B47" r:id="rId2"/>
    <hyperlink ref="K6" r:id="rId3"/>
    <hyperlink ref="L6" r:id="rId4"/>
    <hyperlink ref="M6" r:id="rId5"/>
    <hyperlink ref="N6" r:id="rId6"/>
    <hyperlink ref="O6" r:id="rId7"/>
    <hyperlink ref="O36" r:id="rId8"/>
    <hyperlink ref="N36" r:id="rId9"/>
    <hyperlink ref="K36" r:id="rId10"/>
    <hyperlink ref="L36" r:id="rId11"/>
    <hyperlink ref="M36" r:id="rId12"/>
    <hyperlink ref="C4:J4" r:id="rId13" display="Pescadores/as matriculados/as em 31 de dezembro"/>
    <hyperlink ref="C34:J34" r:id="rId14" display="Fishermen registered at 31 December"/>
    <hyperlink ref="D46" r:id="rId15"/>
    <hyperlink ref="D47" r:id="rId16"/>
    <hyperlink ref="I46" r:id="rId17"/>
    <hyperlink ref="I47" r:id="rId18"/>
    <hyperlink ref="Q2" location="Indice!A1" display="(Voltar ao Índice)"/>
  </hyperlinks>
  <printOptions horizontalCentered="1"/>
  <pageMargins left="0.27559055118110237" right="0.27559055118110237" top="0.6692913385826772" bottom="0.27559055118110237" header="0" footer="0"/>
  <pageSetup paperSize="9" scale="86" orientation="portrait" r:id="rId19"/>
</worksheet>
</file>

<file path=xl/worksheets/sheet1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88"/>
  <sheetViews>
    <sheetView showGridLines="0" workbookViewId="0">
      <selection activeCell="B1" sqref="B1:K1"/>
    </sheetView>
  </sheetViews>
  <sheetFormatPr defaultColWidth="7.85546875" defaultRowHeight="11.25"/>
  <cols>
    <col min="1" max="1" width="6.7109375" style="965" customWidth="1"/>
    <col min="2" max="2" width="23.7109375" style="980" customWidth="1"/>
    <col min="3" max="3" width="6.85546875" style="979" customWidth="1"/>
    <col min="4" max="4" width="7.42578125" style="979" customWidth="1"/>
    <col min="5" max="5" width="6.85546875" style="979" customWidth="1"/>
    <col min="6" max="6" width="7.42578125" style="979" customWidth="1"/>
    <col min="7" max="7" width="6.85546875" style="979" customWidth="1"/>
    <col min="8" max="8" width="7.42578125" style="979" customWidth="1"/>
    <col min="9" max="9" width="6.85546875" style="979" customWidth="1"/>
    <col min="10" max="10" width="7.42578125" style="979" customWidth="1"/>
    <col min="11" max="11" width="26.7109375" style="979" customWidth="1"/>
    <col min="12" max="12" width="6.7109375" style="965" customWidth="1"/>
    <col min="13" max="13" width="14.28515625" style="965" bestFit="1" customWidth="1"/>
    <col min="14" max="242" width="7.85546875" style="965"/>
    <col min="243" max="243" width="20" style="965" customWidth="1"/>
    <col min="244" max="247" width="14.28515625" style="965" customWidth="1"/>
    <col min="248" max="248" width="20" style="965" customWidth="1"/>
    <col min="249" max="249" width="9.7109375" style="965" customWidth="1"/>
    <col min="250" max="250" width="7.85546875" style="965" customWidth="1"/>
    <col min="251" max="498" width="7.85546875" style="965"/>
    <col min="499" max="499" width="20" style="965" customWidth="1"/>
    <col min="500" max="503" width="14.28515625" style="965" customWidth="1"/>
    <col min="504" max="504" width="20" style="965" customWidth="1"/>
    <col min="505" max="505" width="9.7109375" style="965" customWidth="1"/>
    <col min="506" max="506" width="7.85546875" style="965" customWidth="1"/>
    <col min="507" max="754" width="7.85546875" style="965"/>
    <col min="755" max="755" width="20" style="965" customWidth="1"/>
    <col min="756" max="759" width="14.28515625" style="965" customWidth="1"/>
    <col min="760" max="760" width="20" style="965" customWidth="1"/>
    <col min="761" max="761" width="9.7109375" style="965" customWidth="1"/>
    <col min="762" max="762" width="7.85546875" style="965" customWidth="1"/>
    <col min="763" max="1010" width="7.85546875" style="965"/>
    <col min="1011" max="1011" width="20" style="965" customWidth="1"/>
    <col min="1012" max="1015" width="14.28515625" style="965" customWidth="1"/>
    <col min="1016" max="1016" width="20" style="965" customWidth="1"/>
    <col min="1017" max="1017" width="9.7109375" style="965" customWidth="1"/>
    <col min="1018" max="1018" width="7.85546875" style="965" customWidth="1"/>
    <col min="1019" max="1266" width="7.85546875" style="965"/>
    <col min="1267" max="1267" width="20" style="965" customWidth="1"/>
    <col min="1268" max="1271" width="14.28515625" style="965" customWidth="1"/>
    <col min="1272" max="1272" width="20" style="965" customWidth="1"/>
    <col min="1273" max="1273" width="9.7109375" style="965" customWidth="1"/>
    <col min="1274" max="1274" width="7.85546875" style="965" customWidth="1"/>
    <col min="1275" max="1522" width="7.85546875" style="965"/>
    <col min="1523" max="1523" width="20" style="965" customWidth="1"/>
    <col min="1524" max="1527" width="14.28515625" style="965" customWidth="1"/>
    <col min="1528" max="1528" width="20" style="965" customWidth="1"/>
    <col min="1529" max="1529" width="9.7109375" style="965" customWidth="1"/>
    <col min="1530" max="1530" width="7.85546875" style="965" customWidth="1"/>
    <col min="1531" max="1778" width="7.85546875" style="965"/>
    <col min="1779" max="1779" width="20" style="965" customWidth="1"/>
    <col min="1780" max="1783" width="14.28515625" style="965" customWidth="1"/>
    <col min="1784" max="1784" width="20" style="965" customWidth="1"/>
    <col min="1785" max="1785" width="9.7109375" style="965" customWidth="1"/>
    <col min="1786" max="1786" width="7.85546875" style="965" customWidth="1"/>
    <col min="1787" max="2034" width="7.85546875" style="965"/>
    <col min="2035" max="2035" width="20" style="965" customWidth="1"/>
    <col min="2036" max="2039" width="14.28515625" style="965" customWidth="1"/>
    <col min="2040" max="2040" width="20" style="965" customWidth="1"/>
    <col min="2041" max="2041" width="9.7109375" style="965" customWidth="1"/>
    <col min="2042" max="2042" width="7.85546875" style="965" customWidth="1"/>
    <col min="2043" max="2290" width="7.85546875" style="965"/>
    <col min="2291" max="2291" width="20" style="965" customWidth="1"/>
    <col min="2292" max="2295" width="14.28515625" style="965" customWidth="1"/>
    <col min="2296" max="2296" width="20" style="965" customWidth="1"/>
    <col min="2297" max="2297" width="9.7109375" style="965" customWidth="1"/>
    <col min="2298" max="2298" width="7.85546875" style="965" customWidth="1"/>
    <col min="2299" max="2546" width="7.85546875" style="965"/>
    <col min="2547" max="2547" width="20" style="965" customWidth="1"/>
    <col min="2548" max="2551" width="14.28515625" style="965" customWidth="1"/>
    <col min="2552" max="2552" width="20" style="965" customWidth="1"/>
    <col min="2553" max="2553" width="9.7109375" style="965" customWidth="1"/>
    <col min="2554" max="2554" width="7.85546875" style="965" customWidth="1"/>
    <col min="2555" max="2802" width="7.85546875" style="965"/>
    <col min="2803" max="2803" width="20" style="965" customWidth="1"/>
    <col min="2804" max="2807" width="14.28515625" style="965" customWidth="1"/>
    <col min="2808" max="2808" width="20" style="965" customWidth="1"/>
    <col min="2809" max="2809" width="9.7109375" style="965" customWidth="1"/>
    <col min="2810" max="2810" width="7.85546875" style="965" customWidth="1"/>
    <col min="2811" max="3058" width="7.85546875" style="965"/>
    <col min="3059" max="3059" width="20" style="965" customWidth="1"/>
    <col min="3060" max="3063" width="14.28515625" style="965" customWidth="1"/>
    <col min="3064" max="3064" width="20" style="965" customWidth="1"/>
    <col min="3065" max="3065" width="9.7109375" style="965" customWidth="1"/>
    <col min="3066" max="3066" width="7.85546875" style="965" customWidth="1"/>
    <col min="3067" max="3314" width="7.85546875" style="965"/>
    <col min="3315" max="3315" width="20" style="965" customWidth="1"/>
    <col min="3316" max="3319" width="14.28515625" style="965" customWidth="1"/>
    <col min="3320" max="3320" width="20" style="965" customWidth="1"/>
    <col min="3321" max="3321" width="9.7109375" style="965" customWidth="1"/>
    <col min="3322" max="3322" width="7.85546875" style="965" customWidth="1"/>
    <col min="3323" max="3570" width="7.85546875" style="965"/>
    <col min="3571" max="3571" width="20" style="965" customWidth="1"/>
    <col min="3572" max="3575" width="14.28515625" style="965" customWidth="1"/>
    <col min="3576" max="3576" width="20" style="965" customWidth="1"/>
    <col min="3577" max="3577" width="9.7109375" style="965" customWidth="1"/>
    <col min="3578" max="3578" width="7.85546875" style="965" customWidth="1"/>
    <col min="3579" max="3826" width="7.85546875" style="965"/>
    <col min="3827" max="3827" width="20" style="965" customWidth="1"/>
    <col min="3828" max="3831" width="14.28515625" style="965" customWidth="1"/>
    <col min="3832" max="3832" width="20" style="965" customWidth="1"/>
    <col min="3833" max="3833" width="9.7109375" style="965" customWidth="1"/>
    <col min="3834" max="3834" width="7.85546875" style="965" customWidth="1"/>
    <col min="3835" max="4082" width="7.85546875" style="965"/>
    <col min="4083" max="4083" width="20" style="965" customWidth="1"/>
    <col min="4084" max="4087" width="14.28515625" style="965" customWidth="1"/>
    <col min="4088" max="4088" width="20" style="965" customWidth="1"/>
    <col min="4089" max="4089" width="9.7109375" style="965" customWidth="1"/>
    <col min="4090" max="4090" width="7.85546875" style="965" customWidth="1"/>
    <col min="4091" max="4338" width="7.85546875" style="965"/>
    <col min="4339" max="4339" width="20" style="965" customWidth="1"/>
    <col min="4340" max="4343" width="14.28515625" style="965" customWidth="1"/>
    <col min="4344" max="4344" width="20" style="965" customWidth="1"/>
    <col min="4345" max="4345" width="9.7109375" style="965" customWidth="1"/>
    <col min="4346" max="4346" width="7.85546875" style="965" customWidth="1"/>
    <col min="4347" max="4594" width="7.85546875" style="965"/>
    <col min="4595" max="4595" width="20" style="965" customWidth="1"/>
    <col min="4596" max="4599" width="14.28515625" style="965" customWidth="1"/>
    <col min="4600" max="4600" width="20" style="965" customWidth="1"/>
    <col min="4601" max="4601" width="9.7109375" style="965" customWidth="1"/>
    <col min="4602" max="4602" width="7.85546875" style="965" customWidth="1"/>
    <col min="4603" max="4850" width="7.85546875" style="965"/>
    <col min="4851" max="4851" width="20" style="965" customWidth="1"/>
    <col min="4852" max="4855" width="14.28515625" style="965" customWidth="1"/>
    <col min="4856" max="4856" width="20" style="965" customWidth="1"/>
    <col min="4857" max="4857" width="9.7109375" style="965" customWidth="1"/>
    <col min="4858" max="4858" width="7.85546875" style="965" customWidth="1"/>
    <col min="4859" max="5106" width="7.85546875" style="965"/>
    <col min="5107" max="5107" width="20" style="965" customWidth="1"/>
    <col min="5108" max="5111" width="14.28515625" style="965" customWidth="1"/>
    <col min="5112" max="5112" width="20" style="965" customWidth="1"/>
    <col min="5113" max="5113" width="9.7109375" style="965" customWidth="1"/>
    <col min="5114" max="5114" width="7.85546875" style="965" customWidth="1"/>
    <col min="5115" max="5362" width="7.85546875" style="965"/>
    <col min="5363" max="5363" width="20" style="965" customWidth="1"/>
    <col min="5364" max="5367" width="14.28515625" style="965" customWidth="1"/>
    <col min="5368" max="5368" width="20" style="965" customWidth="1"/>
    <col min="5369" max="5369" width="9.7109375" style="965" customWidth="1"/>
    <col min="5370" max="5370" width="7.85546875" style="965" customWidth="1"/>
    <col min="5371" max="5618" width="7.85546875" style="965"/>
    <col min="5619" max="5619" width="20" style="965" customWidth="1"/>
    <col min="5620" max="5623" width="14.28515625" style="965" customWidth="1"/>
    <col min="5624" max="5624" width="20" style="965" customWidth="1"/>
    <col min="5625" max="5625" width="9.7109375" style="965" customWidth="1"/>
    <col min="5626" max="5626" width="7.85546875" style="965" customWidth="1"/>
    <col min="5627" max="5874" width="7.85546875" style="965"/>
    <col min="5875" max="5875" width="20" style="965" customWidth="1"/>
    <col min="5876" max="5879" width="14.28515625" style="965" customWidth="1"/>
    <col min="5880" max="5880" width="20" style="965" customWidth="1"/>
    <col min="5881" max="5881" width="9.7109375" style="965" customWidth="1"/>
    <col min="5882" max="5882" width="7.85546875" style="965" customWidth="1"/>
    <col min="5883" max="6130" width="7.85546875" style="965"/>
    <col min="6131" max="6131" width="20" style="965" customWidth="1"/>
    <col min="6132" max="6135" width="14.28515625" style="965" customWidth="1"/>
    <col min="6136" max="6136" width="20" style="965" customWidth="1"/>
    <col min="6137" max="6137" width="9.7109375" style="965" customWidth="1"/>
    <col min="6138" max="6138" width="7.85546875" style="965" customWidth="1"/>
    <col min="6139" max="6386" width="7.85546875" style="965"/>
    <col min="6387" max="6387" width="20" style="965" customWidth="1"/>
    <col min="6388" max="6391" width="14.28515625" style="965" customWidth="1"/>
    <col min="6392" max="6392" width="20" style="965" customWidth="1"/>
    <col min="6393" max="6393" width="9.7109375" style="965" customWidth="1"/>
    <col min="6394" max="6394" width="7.85546875" style="965" customWidth="1"/>
    <col min="6395" max="6642" width="7.85546875" style="965"/>
    <col min="6643" max="6643" width="20" style="965" customWidth="1"/>
    <col min="6644" max="6647" width="14.28515625" style="965" customWidth="1"/>
    <col min="6648" max="6648" width="20" style="965" customWidth="1"/>
    <col min="6649" max="6649" width="9.7109375" style="965" customWidth="1"/>
    <col min="6650" max="6650" width="7.85546875" style="965" customWidth="1"/>
    <col min="6651" max="6898" width="7.85546875" style="965"/>
    <col min="6899" max="6899" width="20" style="965" customWidth="1"/>
    <col min="6900" max="6903" width="14.28515625" style="965" customWidth="1"/>
    <col min="6904" max="6904" width="20" style="965" customWidth="1"/>
    <col min="6905" max="6905" width="9.7109375" style="965" customWidth="1"/>
    <col min="6906" max="6906" width="7.85546875" style="965" customWidth="1"/>
    <col min="6907" max="7154" width="7.85546875" style="965"/>
    <col min="7155" max="7155" width="20" style="965" customWidth="1"/>
    <col min="7156" max="7159" width="14.28515625" style="965" customWidth="1"/>
    <col min="7160" max="7160" width="20" style="965" customWidth="1"/>
    <col min="7161" max="7161" width="9.7109375" style="965" customWidth="1"/>
    <col min="7162" max="7162" width="7.85546875" style="965" customWidth="1"/>
    <col min="7163" max="7410" width="7.85546875" style="965"/>
    <col min="7411" max="7411" width="20" style="965" customWidth="1"/>
    <col min="7412" max="7415" width="14.28515625" style="965" customWidth="1"/>
    <col min="7416" max="7416" width="20" style="965" customWidth="1"/>
    <col min="7417" max="7417" width="9.7109375" style="965" customWidth="1"/>
    <col min="7418" max="7418" width="7.85546875" style="965" customWidth="1"/>
    <col min="7419" max="7666" width="7.85546875" style="965"/>
    <col min="7667" max="7667" width="20" style="965" customWidth="1"/>
    <col min="7668" max="7671" width="14.28515625" style="965" customWidth="1"/>
    <col min="7672" max="7672" width="20" style="965" customWidth="1"/>
    <col min="7673" max="7673" width="9.7109375" style="965" customWidth="1"/>
    <col min="7674" max="7674" width="7.85546875" style="965" customWidth="1"/>
    <col min="7675" max="7922" width="7.85546875" style="965"/>
    <col min="7923" max="7923" width="20" style="965" customWidth="1"/>
    <col min="7924" max="7927" width="14.28515625" style="965" customWidth="1"/>
    <col min="7928" max="7928" width="20" style="965" customWidth="1"/>
    <col min="7929" max="7929" width="9.7109375" style="965" customWidth="1"/>
    <col min="7930" max="7930" width="7.85546875" style="965" customWidth="1"/>
    <col min="7931" max="8178" width="7.85546875" style="965"/>
    <col min="8179" max="8179" width="20" style="965" customWidth="1"/>
    <col min="8180" max="8183" width="14.28515625" style="965" customWidth="1"/>
    <col min="8184" max="8184" width="20" style="965" customWidth="1"/>
    <col min="8185" max="8185" width="9.7109375" style="965" customWidth="1"/>
    <col min="8186" max="8186" width="7.85546875" style="965" customWidth="1"/>
    <col min="8187" max="8434" width="7.85546875" style="965"/>
    <col min="8435" max="8435" width="20" style="965" customWidth="1"/>
    <col min="8436" max="8439" width="14.28515625" style="965" customWidth="1"/>
    <col min="8440" max="8440" width="20" style="965" customWidth="1"/>
    <col min="8441" max="8441" width="9.7109375" style="965" customWidth="1"/>
    <col min="8442" max="8442" width="7.85546875" style="965" customWidth="1"/>
    <col min="8443" max="8690" width="7.85546875" style="965"/>
    <col min="8691" max="8691" width="20" style="965" customWidth="1"/>
    <col min="8692" max="8695" width="14.28515625" style="965" customWidth="1"/>
    <col min="8696" max="8696" width="20" style="965" customWidth="1"/>
    <col min="8697" max="8697" width="9.7109375" style="965" customWidth="1"/>
    <col min="8698" max="8698" width="7.85546875" style="965" customWidth="1"/>
    <col min="8699" max="8946" width="7.85546875" style="965"/>
    <col min="8947" max="8947" width="20" style="965" customWidth="1"/>
    <col min="8948" max="8951" width="14.28515625" style="965" customWidth="1"/>
    <col min="8952" max="8952" width="20" style="965" customWidth="1"/>
    <col min="8953" max="8953" width="9.7109375" style="965" customWidth="1"/>
    <col min="8954" max="8954" width="7.85546875" style="965" customWidth="1"/>
    <col min="8955" max="9202" width="7.85546875" style="965"/>
    <col min="9203" max="9203" width="20" style="965" customWidth="1"/>
    <col min="9204" max="9207" width="14.28515625" style="965" customWidth="1"/>
    <col min="9208" max="9208" width="20" style="965" customWidth="1"/>
    <col min="9209" max="9209" width="9.7109375" style="965" customWidth="1"/>
    <col min="9210" max="9210" width="7.85546875" style="965" customWidth="1"/>
    <col min="9211" max="9458" width="7.85546875" style="965"/>
    <col min="9459" max="9459" width="20" style="965" customWidth="1"/>
    <col min="9460" max="9463" width="14.28515625" style="965" customWidth="1"/>
    <col min="9464" max="9464" width="20" style="965" customWidth="1"/>
    <col min="9465" max="9465" width="9.7109375" style="965" customWidth="1"/>
    <col min="9466" max="9466" width="7.85546875" style="965" customWidth="1"/>
    <col min="9467" max="9714" width="7.85546875" style="965"/>
    <col min="9715" max="9715" width="20" style="965" customWidth="1"/>
    <col min="9716" max="9719" width="14.28515625" style="965" customWidth="1"/>
    <col min="9720" max="9720" width="20" style="965" customWidth="1"/>
    <col min="9721" max="9721" width="9.7109375" style="965" customWidth="1"/>
    <col min="9722" max="9722" width="7.85546875" style="965" customWidth="1"/>
    <col min="9723" max="9970" width="7.85546875" style="965"/>
    <col min="9971" max="9971" width="20" style="965" customWidth="1"/>
    <col min="9972" max="9975" width="14.28515625" style="965" customWidth="1"/>
    <col min="9976" max="9976" width="20" style="965" customWidth="1"/>
    <col min="9977" max="9977" width="9.7109375" style="965" customWidth="1"/>
    <col min="9978" max="9978" width="7.85546875" style="965" customWidth="1"/>
    <col min="9979" max="10226" width="7.85546875" style="965"/>
    <col min="10227" max="10227" width="20" style="965" customWidth="1"/>
    <col min="10228" max="10231" width="14.28515625" style="965" customWidth="1"/>
    <col min="10232" max="10232" width="20" style="965" customWidth="1"/>
    <col min="10233" max="10233" width="9.7109375" style="965" customWidth="1"/>
    <col min="10234" max="10234" width="7.85546875" style="965" customWidth="1"/>
    <col min="10235" max="10482" width="7.85546875" style="965"/>
    <col min="10483" max="10483" width="20" style="965" customWidth="1"/>
    <col min="10484" max="10487" width="14.28515625" style="965" customWidth="1"/>
    <col min="10488" max="10488" width="20" style="965" customWidth="1"/>
    <col min="10489" max="10489" width="9.7109375" style="965" customWidth="1"/>
    <col min="10490" max="10490" width="7.85546875" style="965" customWidth="1"/>
    <col min="10491" max="10738" width="7.85546875" style="965"/>
    <col min="10739" max="10739" width="20" style="965" customWidth="1"/>
    <col min="10740" max="10743" width="14.28515625" style="965" customWidth="1"/>
    <col min="10744" max="10744" width="20" style="965" customWidth="1"/>
    <col min="10745" max="10745" width="9.7109375" style="965" customWidth="1"/>
    <col min="10746" max="10746" width="7.85546875" style="965" customWidth="1"/>
    <col min="10747" max="10994" width="7.85546875" style="965"/>
    <col min="10995" max="10995" width="20" style="965" customWidth="1"/>
    <col min="10996" max="10999" width="14.28515625" style="965" customWidth="1"/>
    <col min="11000" max="11000" width="20" style="965" customWidth="1"/>
    <col min="11001" max="11001" width="9.7109375" style="965" customWidth="1"/>
    <col min="11002" max="11002" width="7.85546875" style="965" customWidth="1"/>
    <col min="11003" max="11250" width="7.85546875" style="965"/>
    <col min="11251" max="11251" width="20" style="965" customWidth="1"/>
    <col min="11252" max="11255" width="14.28515625" style="965" customWidth="1"/>
    <col min="11256" max="11256" width="20" style="965" customWidth="1"/>
    <col min="11257" max="11257" width="9.7109375" style="965" customWidth="1"/>
    <col min="11258" max="11258" width="7.85546875" style="965" customWidth="1"/>
    <col min="11259" max="11506" width="7.85546875" style="965"/>
    <col min="11507" max="11507" width="20" style="965" customWidth="1"/>
    <col min="11508" max="11511" width="14.28515625" style="965" customWidth="1"/>
    <col min="11512" max="11512" width="20" style="965" customWidth="1"/>
    <col min="11513" max="11513" width="9.7109375" style="965" customWidth="1"/>
    <col min="11514" max="11514" width="7.85546875" style="965" customWidth="1"/>
    <col min="11515" max="11762" width="7.85546875" style="965"/>
    <col min="11763" max="11763" width="20" style="965" customWidth="1"/>
    <col min="11764" max="11767" width="14.28515625" style="965" customWidth="1"/>
    <col min="11768" max="11768" width="20" style="965" customWidth="1"/>
    <col min="11769" max="11769" width="9.7109375" style="965" customWidth="1"/>
    <col min="11770" max="11770" width="7.85546875" style="965" customWidth="1"/>
    <col min="11771" max="12018" width="7.85546875" style="965"/>
    <col min="12019" max="12019" width="20" style="965" customWidth="1"/>
    <col min="12020" max="12023" width="14.28515625" style="965" customWidth="1"/>
    <col min="12024" max="12024" width="20" style="965" customWidth="1"/>
    <col min="12025" max="12025" width="9.7109375" style="965" customWidth="1"/>
    <col min="12026" max="12026" width="7.85546875" style="965" customWidth="1"/>
    <col min="12027" max="12274" width="7.85546875" style="965"/>
    <col min="12275" max="12275" width="20" style="965" customWidth="1"/>
    <col min="12276" max="12279" width="14.28515625" style="965" customWidth="1"/>
    <col min="12280" max="12280" width="20" style="965" customWidth="1"/>
    <col min="12281" max="12281" width="9.7109375" style="965" customWidth="1"/>
    <col min="12282" max="12282" width="7.85546875" style="965" customWidth="1"/>
    <col min="12283" max="12530" width="7.85546875" style="965"/>
    <col min="12531" max="12531" width="20" style="965" customWidth="1"/>
    <col min="12532" max="12535" width="14.28515625" style="965" customWidth="1"/>
    <col min="12536" max="12536" width="20" style="965" customWidth="1"/>
    <col min="12537" max="12537" width="9.7109375" style="965" customWidth="1"/>
    <col min="12538" max="12538" width="7.85546875" style="965" customWidth="1"/>
    <col min="12539" max="12786" width="7.85546875" style="965"/>
    <col min="12787" max="12787" width="20" style="965" customWidth="1"/>
    <col min="12788" max="12791" width="14.28515625" style="965" customWidth="1"/>
    <col min="12792" max="12792" width="20" style="965" customWidth="1"/>
    <col min="12793" max="12793" width="9.7109375" style="965" customWidth="1"/>
    <col min="12794" max="12794" width="7.85546875" style="965" customWidth="1"/>
    <col min="12795" max="13042" width="7.85546875" style="965"/>
    <col min="13043" max="13043" width="20" style="965" customWidth="1"/>
    <col min="13044" max="13047" width="14.28515625" style="965" customWidth="1"/>
    <col min="13048" max="13048" width="20" style="965" customWidth="1"/>
    <col min="13049" max="13049" width="9.7109375" style="965" customWidth="1"/>
    <col min="13050" max="13050" width="7.85546875" style="965" customWidth="1"/>
    <col min="13051" max="13298" width="7.85546875" style="965"/>
    <col min="13299" max="13299" width="20" style="965" customWidth="1"/>
    <col min="13300" max="13303" width="14.28515625" style="965" customWidth="1"/>
    <col min="13304" max="13304" width="20" style="965" customWidth="1"/>
    <col min="13305" max="13305" width="9.7109375" style="965" customWidth="1"/>
    <col min="13306" max="13306" width="7.85546875" style="965" customWidth="1"/>
    <col min="13307" max="13554" width="7.85546875" style="965"/>
    <col min="13555" max="13555" width="20" style="965" customWidth="1"/>
    <col min="13556" max="13559" width="14.28515625" style="965" customWidth="1"/>
    <col min="13560" max="13560" width="20" style="965" customWidth="1"/>
    <col min="13561" max="13561" width="9.7109375" style="965" customWidth="1"/>
    <col min="13562" max="13562" width="7.85546875" style="965" customWidth="1"/>
    <col min="13563" max="13810" width="7.85546875" style="965"/>
    <col min="13811" max="13811" width="20" style="965" customWidth="1"/>
    <col min="13812" max="13815" width="14.28515625" style="965" customWidth="1"/>
    <col min="13816" max="13816" width="20" style="965" customWidth="1"/>
    <col min="13817" max="13817" width="9.7109375" style="965" customWidth="1"/>
    <col min="13818" max="13818" width="7.85546875" style="965" customWidth="1"/>
    <col min="13819" max="14066" width="7.85546875" style="965"/>
    <col min="14067" max="14067" width="20" style="965" customWidth="1"/>
    <col min="14068" max="14071" width="14.28515625" style="965" customWidth="1"/>
    <col min="14072" max="14072" width="20" style="965" customWidth="1"/>
    <col min="14073" max="14073" width="9.7109375" style="965" customWidth="1"/>
    <col min="14074" max="14074" width="7.85546875" style="965" customWidth="1"/>
    <col min="14075" max="14322" width="7.85546875" style="965"/>
    <col min="14323" max="14323" width="20" style="965" customWidth="1"/>
    <col min="14324" max="14327" width="14.28515625" style="965" customWidth="1"/>
    <col min="14328" max="14328" width="20" style="965" customWidth="1"/>
    <col min="14329" max="14329" width="9.7109375" style="965" customWidth="1"/>
    <col min="14330" max="14330" width="7.85546875" style="965" customWidth="1"/>
    <col min="14331" max="14578" width="7.85546875" style="965"/>
    <col min="14579" max="14579" width="20" style="965" customWidth="1"/>
    <col min="14580" max="14583" width="14.28515625" style="965" customWidth="1"/>
    <col min="14584" max="14584" width="20" style="965" customWidth="1"/>
    <col min="14585" max="14585" width="9.7109375" style="965" customWidth="1"/>
    <col min="14586" max="14586" width="7.85546875" style="965" customWidth="1"/>
    <col min="14587" max="14834" width="7.85546875" style="965"/>
    <col min="14835" max="14835" width="20" style="965" customWidth="1"/>
    <col min="14836" max="14839" width="14.28515625" style="965" customWidth="1"/>
    <col min="14840" max="14840" width="20" style="965" customWidth="1"/>
    <col min="14841" max="14841" width="9.7109375" style="965" customWidth="1"/>
    <col min="14842" max="14842" width="7.85546875" style="965" customWidth="1"/>
    <col min="14843" max="15090" width="7.85546875" style="965"/>
    <col min="15091" max="15091" width="20" style="965" customWidth="1"/>
    <col min="15092" max="15095" width="14.28515625" style="965" customWidth="1"/>
    <col min="15096" max="15096" width="20" style="965" customWidth="1"/>
    <col min="15097" max="15097" width="9.7109375" style="965" customWidth="1"/>
    <col min="15098" max="15098" width="7.85546875" style="965" customWidth="1"/>
    <col min="15099" max="15346" width="7.85546875" style="965"/>
    <col min="15347" max="15347" width="20" style="965" customWidth="1"/>
    <col min="15348" max="15351" width="14.28515625" style="965" customWidth="1"/>
    <col min="15352" max="15352" width="20" style="965" customWidth="1"/>
    <col min="15353" max="15353" width="9.7109375" style="965" customWidth="1"/>
    <col min="15354" max="15354" width="7.85546875" style="965" customWidth="1"/>
    <col min="15355" max="15602" width="7.85546875" style="965"/>
    <col min="15603" max="15603" width="20" style="965" customWidth="1"/>
    <col min="15604" max="15607" width="14.28515625" style="965" customWidth="1"/>
    <col min="15608" max="15608" width="20" style="965" customWidth="1"/>
    <col min="15609" max="15609" width="9.7109375" style="965" customWidth="1"/>
    <col min="15610" max="15610" width="7.85546875" style="965" customWidth="1"/>
    <col min="15611" max="15858" width="7.85546875" style="965"/>
    <col min="15859" max="15859" width="20" style="965" customWidth="1"/>
    <col min="15860" max="15863" width="14.28515625" style="965" customWidth="1"/>
    <col min="15864" max="15864" width="20" style="965" customWidth="1"/>
    <col min="15865" max="15865" width="9.7109375" style="965" customWidth="1"/>
    <col min="15866" max="15866" width="7.85546875" style="965" customWidth="1"/>
    <col min="15867" max="16114" width="7.85546875" style="965"/>
    <col min="16115" max="16115" width="20" style="965" customWidth="1"/>
    <col min="16116" max="16119" width="14.28515625" style="965" customWidth="1"/>
    <col min="16120" max="16120" width="20" style="965" customWidth="1"/>
    <col min="16121" max="16121" width="9.7109375" style="965" customWidth="1"/>
    <col min="16122" max="16122" width="7.85546875" style="965" customWidth="1"/>
    <col min="16123" max="16384" width="7.85546875" style="965"/>
  </cols>
  <sheetData>
    <row r="1" spans="2:13" s="954" customFormat="1" ht="30" customHeight="1">
      <c r="B1" s="6011" t="s">
        <v>1199</v>
      </c>
      <c r="C1" s="6011"/>
      <c r="D1" s="6011"/>
      <c r="E1" s="6011"/>
      <c r="F1" s="6011"/>
      <c r="G1" s="6011"/>
      <c r="H1" s="6011"/>
      <c r="I1" s="6011"/>
      <c r="J1" s="6011"/>
      <c r="K1" s="6011"/>
    </row>
    <row r="2" spans="2:13" s="954" customFormat="1" ht="30" customHeight="1">
      <c r="B2" s="6011" t="s">
        <v>1200</v>
      </c>
      <c r="C2" s="6011"/>
      <c r="D2" s="6011"/>
      <c r="E2" s="6011"/>
      <c r="F2" s="6011"/>
      <c r="G2" s="6011"/>
      <c r="H2" s="6011"/>
      <c r="I2" s="6011"/>
      <c r="J2" s="6011"/>
      <c r="K2" s="6011"/>
      <c r="M2" s="2153" t="s">
        <v>2381</v>
      </c>
    </row>
    <row r="3" spans="2:13" s="954" customFormat="1" ht="9" customHeight="1">
      <c r="B3" s="955"/>
      <c r="C3" s="955"/>
      <c r="D3" s="955"/>
      <c r="E3" s="955"/>
      <c r="F3" s="955"/>
      <c r="G3" s="955"/>
      <c r="H3" s="955"/>
      <c r="I3" s="955"/>
      <c r="J3" s="955"/>
      <c r="K3" s="955"/>
    </row>
    <row r="4" spans="2:13" s="956" customFormat="1" ht="15" customHeight="1">
      <c r="B4" s="6012"/>
      <c r="C4" s="6003" t="s">
        <v>919</v>
      </c>
      <c r="D4" s="6004"/>
      <c r="E4" s="6004"/>
      <c r="F4" s="6004"/>
      <c r="G4" s="6004"/>
      <c r="H4" s="6005"/>
      <c r="I4" s="6013" t="s">
        <v>1201</v>
      </c>
      <c r="J4" s="6014"/>
      <c r="K4" s="6017"/>
    </row>
    <row r="5" spans="2:13" s="956" customFormat="1" ht="15" customHeight="1">
      <c r="B5" s="6012"/>
      <c r="C5" s="6003" t="s">
        <v>177</v>
      </c>
      <c r="D5" s="6005"/>
      <c r="E5" s="6003" t="s">
        <v>1202</v>
      </c>
      <c r="F5" s="6005"/>
      <c r="G5" s="6003" t="s">
        <v>1203</v>
      </c>
      <c r="H5" s="6005"/>
      <c r="I5" s="6015"/>
      <c r="J5" s="6016"/>
      <c r="K5" s="6017"/>
    </row>
    <row r="6" spans="2:13" s="956" customFormat="1" ht="25.5" customHeight="1">
      <c r="B6" s="6012"/>
      <c r="C6" s="957" t="s">
        <v>922</v>
      </c>
      <c r="D6" s="958" t="s">
        <v>14</v>
      </c>
      <c r="E6" s="957" t="s">
        <v>922</v>
      </c>
      <c r="F6" s="958" t="s">
        <v>14</v>
      </c>
      <c r="G6" s="957" t="s">
        <v>922</v>
      </c>
      <c r="H6" s="958" t="s">
        <v>14</v>
      </c>
      <c r="I6" s="957" t="s">
        <v>922</v>
      </c>
      <c r="J6" s="958" t="s">
        <v>14</v>
      </c>
      <c r="K6" s="6017"/>
    </row>
    <row r="7" spans="2:13" s="961" customFormat="1" ht="13.5" customHeight="1">
      <c r="B7" s="959" t="s">
        <v>177</v>
      </c>
      <c r="C7" s="960">
        <v>7987</v>
      </c>
      <c r="D7" s="960">
        <v>21636</v>
      </c>
      <c r="E7" s="960">
        <v>7974</v>
      </c>
      <c r="F7" s="960">
        <v>21610</v>
      </c>
      <c r="G7" s="960">
        <v>13</v>
      </c>
      <c r="H7" s="960">
        <v>26</v>
      </c>
      <c r="I7" s="960">
        <v>118395</v>
      </c>
      <c r="J7" s="960">
        <v>272360</v>
      </c>
      <c r="K7" s="959" t="s">
        <v>177</v>
      </c>
    </row>
    <row r="8" spans="2:13" s="961" customFormat="1" ht="13.5" customHeight="1">
      <c r="B8" s="959" t="s">
        <v>1204</v>
      </c>
      <c r="C8" s="960">
        <v>0</v>
      </c>
      <c r="D8" s="960">
        <v>0</v>
      </c>
      <c r="E8" s="960">
        <v>0</v>
      </c>
      <c r="F8" s="960">
        <v>0</v>
      </c>
      <c r="G8" s="960">
        <v>0</v>
      </c>
      <c r="H8" s="960">
        <v>0</v>
      </c>
      <c r="I8" s="960">
        <v>188</v>
      </c>
      <c r="J8" s="960">
        <v>1902</v>
      </c>
      <c r="K8" s="959" t="s">
        <v>1147</v>
      </c>
    </row>
    <row r="9" spans="2:13" s="961" customFormat="1" ht="13.5" customHeight="1">
      <c r="B9" s="959" t="s">
        <v>1126</v>
      </c>
      <c r="C9" s="960">
        <v>7871</v>
      </c>
      <c r="D9" s="960">
        <v>21223</v>
      </c>
      <c r="E9" s="960">
        <v>7858</v>
      </c>
      <c r="F9" s="960">
        <v>21197</v>
      </c>
      <c r="G9" s="960">
        <v>13</v>
      </c>
      <c r="H9" s="960">
        <v>26</v>
      </c>
      <c r="I9" s="960">
        <v>99834</v>
      </c>
      <c r="J9" s="960">
        <v>191800</v>
      </c>
      <c r="K9" s="962" t="s">
        <v>1148</v>
      </c>
    </row>
    <row r="10" spans="2:13" s="956" customFormat="1" ht="13.5" customHeight="1">
      <c r="B10" s="963" t="s">
        <v>1205</v>
      </c>
      <c r="C10" s="964">
        <v>13</v>
      </c>
      <c r="D10" s="964">
        <v>37</v>
      </c>
      <c r="E10" s="964">
        <v>13</v>
      </c>
      <c r="F10" s="964">
        <v>37</v>
      </c>
      <c r="G10" s="964">
        <v>0</v>
      </c>
      <c r="H10" s="964">
        <v>0</v>
      </c>
      <c r="I10" s="964">
        <v>309</v>
      </c>
      <c r="J10" s="964">
        <v>1374</v>
      </c>
      <c r="K10" s="963" t="s">
        <v>1206</v>
      </c>
    </row>
    <row r="11" spans="2:13" s="956" customFormat="1" ht="13.5" customHeight="1">
      <c r="B11" s="963" t="s">
        <v>1207</v>
      </c>
      <c r="C11" s="964">
        <v>0</v>
      </c>
      <c r="D11" s="964">
        <v>0</v>
      </c>
      <c r="E11" s="964">
        <v>0</v>
      </c>
      <c r="F11" s="964">
        <v>0</v>
      </c>
      <c r="G11" s="964">
        <v>0</v>
      </c>
      <c r="H11" s="964">
        <v>0</v>
      </c>
      <c r="I11" s="964">
        <v>160</v>
      </c>
      <c r="J11" s="964">
        <v>451</v>
      </c>
      <c r="K11" s="963" t="s">
        <v>1208</v>
      </c>
    </row>
    <row r="12" spans="2:13" s="956" customFormat="1" ht="13.5" customHeight="1">
      <c r="B12" s="963" t="s">
        <v>1209</v>
      </c>
      <c r="C12" s="964">
        <v>5153</v>
      </c>
      <c r="D12" s="964">
        <v>12643</v>
      </c>
      <c r="E12" s="964">
        <v>5142</v>
      </c>
      <c r="F12" s="964">
        <v>12619</v>
      </c>
      <c r="G12" s="964">
        <v>11</v>
      </c>
      <c r="H12" s="964">
        <v>24</v>
      </c>
      <c r="I12" s="964">
        <v>8236</v>
      </c>
      <c r="J12" s="964">
        <v>21845</v>
      </c>
      <c r="K12" s="963" t="s">
        <v>1210</v>
      </c>
    </row>
    <row r="13" spans="2:13" s="956" customFormat="1" ht="13.5" customHeight="1">
      <c r="B13" s="963" t="s">
        <v>1211</v>
      </c>
      <c r="C13" s="964" t="s">
        <v>482</v>
      </c>
      <c r="D13" s="964">
        <v>1</v>
      </c>
      <c r="E13" s="964" t="s">
        <v>482</v>
      </c>
      <c r="F13" s="964">
        <v>1</v>
      </c>
      <c r="G13" s="964">
        <v>0</v>
      </c>
      <c r="H13" s="964">
        <v>0</v>
      </c>
      <c r="I13" s="964">
        <v>19</v>
      </c>
      <c r="J13" s="964">
        <v>108</v>
      </c>
      <c r="K13" s="963" t="s">
        <v>1212</v>
      </c>
    </row>
    <row r="14" spans="2:13" s="956" customFormat="1" ht="13.5" customHeight="1">
      <c r="B14" s="963" t="s">
        <v>1213</v>
      </c>
      <c r="C14" s="964" t="s">
        <v>482</v>
      </c>
      <c r="D14" s="964">
        <v>1</v>
      </c>
      <c r="E14" s="964" t="s">
        <v>482</v>
      </c>
      <c r="F14" s="964">
        <v>1</v>
      </c>
      <c r="G14" s="964">
        <v>0</v>
      </c>
      <c r="H14" s="964">
        <v>0</v>
      </c>
      <c r="I14" s="964">
        <v>596</v>
      </c>
      <c r="J14" s="964">
        <v>2774</v>
      </c>
      <c r="K14" s="963" t="s">
        <v>1214</v>
      </c>
    </row>
    <row r="15" spans="2:13" s="956" customFormat="1" ht="13.5" customHeight="1">
      <c r="B15" s="963" t="s">
        <v>1215</v>
      </c>
      <c r="C15" s="964" t="s">
        <v>482</v>
      </c>
      <c r="D15" s="964" t="s">
        <v>482</v>
      </c>
      <c r="E15" s="964" t="s">
        <v>482</v>
      </c>
      <c r="F15" s="964" t="s">
        <v>482</v>
      </c>
      <c r="G15" s="964">
        <v>0</v>
      </c>
      <c r="H15" s="964">
        <v>0</v>
      </c>
      <c r="I15" s="964">
        <v>104</v>
      </c>
      <c r="J15" s="964">
        <v>624</v>
      </c>
      <c r="K15" s="963" t="s">
        <v>1216</v>
      </c>
    </row>
    <row r="16" spans="2:13" s="956" customFormat="1" ht="13.5" customHeight="1">
      <c r="B16" s="963" t="s">
        <v>1217</v>
      </c>
      <c r="C16" s="964">
        <v>0</v>
      </c>
      <c r="D16" s="964">
        <v>0</v>
      </c>
      <c r="E16" s="964">
        <v>0</v>
      </c>
      <c r="F16" s="964">
        <v>0</v>
      </c>
      <c r="G16" s="964">
        <v>0</v>
      </c>
      <c r="H16" s="964">
        <v>0</v>
      </c>
      <c r="I16" s="964">
        <v>9021</v>
      </c>
      <c r="J16" s="964">
        <v>14219</v>
      </c>
      <c r="K16" s="963" t="s">
        <v>1218</v>
      </c>
    </row>
    <row r="17" spans="2:11" s="956" customFormat="1" ht="13.5" customHeight="1">
      <c r="B17" s="963" t="s">
        <v>1219</v>
      </c>
      <c r="C17" s="964">
        <v>0</v>
      </c>
      <c r="D17" s="964">
        <v>0</v>
      </c>
      <c r="E17" s="964">
        <v>0</v>
      </c>
      <c r="F17" s="964">
        <v>0</v>
      </c>
      <c r="G17" s="964">
        <v>0</v>
      </c>
      <c r="H17" s="964">
        <v>0</v>
      </c>
      <c r="I17" s="964">
        <v>19054</v>
      </c>
      <c r="J17" s="964">
        <v>16213</v>
      </c>
      <c r="K17" s="963" t="s">
        <v>1220</v>
      </c>
    </row>
    <row r="18" spans="2:11" s="956" customFormat="1" ht="13.5" customHeight="1">
      <c r="B18" s="963" t="s">
        <v>1221</v>
      </c>
      <c r="C18" s="964">
        <v>263</v>
      </c>
      <c r="D18" s="964">
        <v>284</v>
      </c>
      <c r="E18" s="964">
        <v>261</v>
      </c>
      <c r="F18" s="964">
        <v>283</v>
      </c>
      <c r="G18" s="964">
        <v>2</v>
      </c>
      <c r="H18" s="964">
        <v>1</v>
      </c>
      <c r="I18" s="964">
        <v>4573</v>
      </c>
      <c r="J18" s="964">
        <v>3128</v>
      </c>
      <c r="K18" s="963" t="s">
        <v>1222</v>
      </c>
    </row>
    <row r="19" spans="2:11" s="956" customFormat="1" ht="13.5" customHeight="1">
      <c r="B19" s="963" t="s">
        <v>1223</v>
      </c>
      <c r="C19" s="964">
        <v>195</v>
      </c>
      <c r="D19" s="964">
        <v>219</v>
      </c>
      <c r="E19" s="964">
        <v>195</v>
      </c>
      <c r="F19" s="964">
        <v>219</v>
      </c>
      <c r="G19" s="964">
        <v>0</v>
      </c>
      <c r="H19" s="964">
        <v>0</v>
      </c>
      <c r="I19" s="964">
        <v>19482</v>
      </c>
      <c r="J19" s="964">
        <v>8282</v>
      </c>
      <c r="K19" s="963" t="s">
        <v>1224</v>
      </c>
    </row>
    <row r="20" spans="2:11" s="956" customFormat="1" ht="13.5" customHeight="1">
      <c r="B20" s="963" t="s">
        <v>1225</v>
      </c>
      <c r="C20" s="964">
        <v>1</v>
      </c>
      <c r="D20" s="964">
        <v>13</v>
      </c>
      <c r="E20" s="964">
        <v>1</v>
      </c>
      <c r="F20" s="964">
        <v>13</v>
      </c>
      <c r="G20" s="964">
        <v>0</v>
      </c>
      <c r="H20" s="964">
        <v>0</v>
      </c>
      <c r="I20" s="964">
        <v>215</v>
      </c>
      <c r="J20" s="964">
        <v>3674</v>
      </c>
      <c r="K20" s="963" t="s">
        <v>1226</v>
      </c>
    </row>
    <row r="21" spans="2:11" s="956" customFormat="1" ht="13.5" customHeight="1">
      <c r="B21" s="963" t="s">
        <v>1227</v>
      </c>
      <c r="C21" s="964">
        <v>2</v>
      </c>
      <c r="D21" s="964">
        <v>4</v>
      </c>
      <c r="E21" s="964">
        <v>2</v>
      </c>
      <c r="F21" s="964">
        <v>4</v>
      </c>
      <c r="G21" s="964">
        <v>0</v>
      </c>
      <c r="H21" s="964">
        <v>0</v>
      </c>
      <c r="I21" s="964">
        <v>1302</v>
      </c>
      <c r="J21" s="964">
        <v>3422</v>
      </c>
      <c r="K21" s="963" t="s">
        <v>1228</v>
      </c>
    </row>
    <row r="22" spans="2:11" s="956" customFormat="1" ht="13.5" customHeight="1">
      <c r="B22" s="963" t="s">
        <v>1229</v>
      </c>
      <c r="C22" s="964">
        <v>0</v>
      </c>
      <c r="D22" s="964">
        <v>0</v>
      </c>
      <c r="E22" s="964">
        <v>0</v>
      </c>
      <c r="F22" s="964">
        <v>0</v>
      </c>
      <c r="G22" s="964">
        <v>0</v>
      </c>
      <c r="H22" s="964">
        <v>0</v>
      </c>
      <c r="I22" s="964">
        <v>348</v>
      </c>
      <c r="J22" s="964">
        <v>2882</v>
      </c>
      <c r="K22" s="963" t="s">
        <v>1230</v>
      </c>
    </row>
    <row r="23" spans="2:11" s="956" customFormat="1" ht="13.5" customHeight="1">
      <c r="B23" s="963" t="s">
        <v>1231</v>
      </c>
      <c r="C23" s="964">
        <v>4</v>
      </c>
      <c r="D23" s="964">
        <v>9</v>
      </c>
      <c r="E23" s="964">
        <v>4</v>
      </c>
      <c r="F23" s="964">
        <v>9</v>
      </c>
      <c r="G23" s="964">
        <v>0</v>
      </c>
      <c r="H23" s="964">
        <v>0</v>
      </c>
      <c r="I23" s="964">
        <v>265</v>
      </c>
      <c r="J23" s="964">
        <v>3129</v>
      </c>
      <c r="K23" s="963" t="s">
        <v>1232</v>
      </c>
    </row>
    <row r="24" spans="2:11" s="956" customFormat="1" ht="13.5" customHeight="1">
      <c r="B24" s="963" t="s">
        <v>1233</v>
      </c>
      <c r="C24" s="964">
        <v>7</v>
      </c>
      <c r="D24" s="964">
        <v>46</v>
      </c>
      <c r="E24" s="964">
        <v>7</v>
      </c>
      <c r="F24" s="964">
        <v>46</v>
      </c>
      <c r="G24" s="964" t="s">
        <v>482</v>
      </c>
      <c r="H24" s="964" t="s">
        <v>482</v>
      </c>
      <c r="I24" s="964">
        <v>277</v>
      </c>
      <c r="J24" s="964">
        <v>3764</v>
      </c>
      <c r="K24" s="963" t="s">
        <v>1234</v>
      </c>
    </row>
    <row r="25" spans="2:11" s="956" customFormat="1" ht="13.5" customHeight="1">
      <c r="B25" s="963" t="s">
        <v>1235</v>
      </c>
      <c r="C25" s="964">
        <v>0</v>
      </c>
      <c r="D25" s="964">
        <v>0</v>
      </c>
      <c r="E25" s="964">
        <v>0</v>
      </c>
      <c r="F25" s="964">
        <v>0</v>
      </c>
      <c r="G25" s="964">
        <v>0</v>
      </c>
      <c r="H25" s="964">
        <v>0</v>
      </c>
      <c r="I25" s="964">
        <v>152</v>
      </c>
      <c r="J25" s="964">
        <v>796</v>
      </c>
      <c r="K25" s="963" t="s">
        <v>1236</v>
      </c>
    </row>
    <row r="26" spans="2:11" s="956" customFormat="1" ht="13.5" customHeight="1">
      <c r="B26" s="963" t="s">
        <v>1237</v>
      </c>
      <c r="C26" s="964">
        <v>2163</v>
      </c>
      <c r="D26" s="964">
        <v>7639</v>
      </c>
      <c r="E26" s="964">
        <v>2163</v>
      </c>
      <c r="F26" s="964">
        <v>7639</v>
      </c>
      <c r="G26" s="964">
        <v>0</v>
      </c>
      <c r="H26" s="964">
        <v>0</v>
      </c>
      <c r="I26" s="964">
        <v>4342</v>
      </c>
      <c r="J26" s="964">
        <v>14053</v>
      </c>
      <c r="K26" s="963" t="s">
        <v>1238</v>
      </c>
    </row>
    <row r="27" spans="2:11" s="956" customFormat="1" ht="13.5" customHeight="1">
      <c r="B27" s="963" t="s">
        <v>1239</v>
      </c>
      <c r="C27" s="964" t="s">
        <v>482</v>
      </c>
      <c r="D27" s="964" t="s">
        <v>482</v>
      </c>
      <c r="E27" s="964" t="s">
        <v>482</v>
      </c>
      <c r="F27" s="964" t="s">
        <v>482</v>
      </c>
      <c r="G27" s="964">
        <v>0</v>
      </c>
      <c r="H27" s="964">
        <v>0</v>
      </c>
      <c r="I27" s="964">
        <v>1494</v>
      </c>
      <c r="J27" s="964">
        <v>4895</v>
      </c>
      <c r="K27" s="963" t="s">
        <v>1240</v>
      </c>
    </row>
    <row r="28" spans="2:11" s="956" customFormat="1" ht="13.5" customHeight="1">
      <c r="B28" s="963" t="s">
        <v>1241</v>
      </c>
      <c r="C28" s="964" t="s">
        <v>482</v>
      </c>
      <c r="D28" s="964" t="s">
        <v>482</v>
      </c>
      <c r="E28" s="964" t="s">
        <v>482</v>
      </c>
      <c r="F28" s="964" t="s">
        <v>482</v>
      </c>
      <c r="G28" s="964">
        <v>0</v>
      </c>
      <c r="H28" s="964">
        <v>0</v>
      </c>
      <c r="I28" s="964">
        <v>1213</v>
      </c>
      <c r="J28" s="964">
        <v>3019</v>
      </c>
      <c r="K28" s="963" t="s">
        <v>1242</v>
      </c>
    </row>
    <row r="29" spans="2:11" s="956" customFormat="1" ht="13.5" customHeight="1">
      <c r="B29" s="963" t="s">
        <v>1243</v>
      </c>
      <c r="C29" s="964">
        <v>0</v>
      </c>
      <c r="D29" s="964">
        <v>0</v>
      </c>
      <c r="E29" s="964">
        <v>0</v>
      </c>
      <c r="F29" s="964">
        <v>0</v>
      </c>
      <c r="G29" s="964">
        <v>0</v>
      </c>
      <c r="H29" s="964">
        <v>0</v>
      </c>
      <c r="I29" s="964">
        <v>641</v>
      </c>
      <c r="J29" s="964">
        <v>7334</v>
      </c>
      <c r="K29" s="963" t="s">
        <v>1244</v>
      </c>
    </row>
    <row r="30" spans="2:11" s="956" customFormat="1" ht="13.5" customHeight="1">
      <c r="B30" s="963" t="s">
        <v>1245</v>
      </c>
      <c r="C30" s="964" t="s">
        <v>482</v>
      </c>
      <c r="D30" s="964">
        <v>1</v>
      </c>
      <c r="E30" s="964" t="s">
        <v>482</v>
      </c>
      <c r="F30" s="964">
        <v>1</v>
      </c>
      <c r="G30" s="964">
        <v>0</v>
      </c>
      <c r="H30" s="964">
        <v>0</v>
      </c>
      <c r="I30" s="964">
        <v>171</v>
      </c>
      <c r="J30" s="964">
        <v>2371</v>
      </c>
      <c r="K30" s="963" t="s">
        <v>1246</v>
      </c>
    </row>
    <row r="31" spans="2:11" s="956" customFormat="1" ht="13.5" customHeight="1">
      <c r="B31" s="963" t="s">
        <v>1247</v>
      </c>
      <c r="C31" s="964">
        <v>0</v>
      </c>
      <c r="D31" s="964">
        <v>0</v>
      </c>
      <c r="E31" s="964">
        <v>0</v>
      </c>
      <c r="F31" s="964">
        <v>0</v>
      </c>
      <c r="G31" s="964">
        <v>0</v>
      </c>
      <c r="H31" s="964">
        <v>0</v>
      </c>
      <c r="I31" s="964">
        <v>633</v>
      </c>
      <c r="J31" s="964">
        <v>931</v>
      </c>
      <c r="K31" s="963" t="s">
        <v>1248</v>
      </c>
    </row>
    <row r="32" spans="2:11" s="956" customFormat="1" ht="13.5" customHeight="1">
      <c r="B32" s="963" t="s">
        <v>1249</v>
      </c>
      <c r="C32" s="964">
        <v>9</v>
      </c>
      <c r="D32" s="964">
        <v>6</v>
      </c>
      <c r="E32" s="964">
        <v>9</v>
      </c>
      <c r="F32" s="964">
        <v>6</v>
      </c>
      <c r="G32" s="964">
        <v>0</v>
      </c>
      <c r="H32" s="964">
        <v>0</v>
      </c>
      <c r="I32" s="964">
        <v>14557</v>
      </c>
      <c r="J32" s="964">
        <v>23868</v>
      </c>
      <c r="K32" s="963" t="s">
        <v>1250</v>
      </c>
    </row>
    <row r="33" spans="2:11" s="956" customFormat="1" ht="13.5" customHeight="1">
      <c r="B33" s="963" t="s">
        <v>1251</v>
      </c>
      <c r="C33" s="964">
        <v>1</v>
      </c>
      <c r="D33" s="964">
        <v>3</v>
      </c>
      <c r="E33" s="964">
        <v>1</v>
      </c>
      <c r="F33" s="964">
        <v>3</v>
      </c>
      <c r="G33" s="964">
        <v>0</v>
      </c>
      <c r="H33" s="964">
        <v>0</v>
      </c>
      <c r="I33" s="964">
        <v>921</v>
      </c>
      <c r="J33" s="964">
        <v>4120</v>
      </c>
      <c r="K33" s="963" t="s">
        <v>1252</v>
      </c>
    </row>
    <row r="34" spans="2:11" s="956" customFormat="1" ht="13.5" customHeight="1">
      <c r="B34" s="963" t="s">
        <v>1253</v>
      </c>
      <c r="C34" s="964">
        <v>0</v>
      </c>
      <c r="D34" s="964">
        <v>0</v>
      </c>
      <c r="E34" s="964">
        <v>0</v>
      </c>
      <c r="F34" s="964">
        <v>0</v>
      </c>
      <c r="G34" s="964">
        <v>0</v>
      </c>
      <c r="H34" s="964">
        <v>0</v>
      </c>
      <c r="I34" s="964">
        <v>65</v>
      </c>
      <c r="J34" s="964">
        <v>289</v>
      </c>
      <c r="K34" s="963" t="s">
        <v>1254</v>
      </c>
    </row>
    <row r="35" spans="2:11" s="956" customFormat="1" ht="13.5" customHeight="1">
      <c r="B35" s="963" t="s">
        <v>1255</v>
      </c>
      <c r="C35" s="964">
        <v>0</v>
      </c>
      <c r="D35" s="964">
        <v>0</v>
      </c>
      <c r="E35" s="964">
        <v>0</v>
      </c>
      <c r="F35" s="964">
        <v>0</v>
      </c>
      <c r="G35" s="964">
        <v>0</v>
      </c>
      <c r="H35" s="964">
        <v>0</v>
      </c>
      <c r="I35" s="964">
        <v>544</v>
      </c>
      <c r="J35" s="964">
        <v>3196</v>
      </c>
      <c r="K35" s="963" t="s">
        <v>1256</v>
      </c>
    </row>
    <row r="36" spans="2:11" s="956" customFormat="1" ht="13.5" customHeight="1">
      <c r="B36" s="963" t="s">
        <v>1257</v>
      </c>
      <c r="C36" s="964">
        <v>0</v>
      </c>
      <c r="D36" s="964">
        <v>0</v>
      </c>
      <c r="E36" s="964">
        <v>0</v>
      </c>
      <c r="F36" s="964">
        <v>0</v>
      </c>
      <c r="G36" s="964">
        <v>0</v>
      </c>
      <c r="H36" s="964">
        <v>0</v>
      </c>
      <c r="I36" s="964">
        <v>1603</v>
      </c>
      <c r="J36" s="964">
        <v>817</v>
      </c>
      <c r="K36" s="963" t="s">
        <v>1258</v>
      </c>
    </row>
    <row r="37" spans="2:11" s="956" customFormat="1" ht="13.5" customHeight="1">
      <c r="B37" s="963" t="s">
        <v>1259</v>
      </c>
      <c r="C37" s="964">
        <v>1</v>
      </c>
      <c r="D37" s="964">
        <v>3</v>
      </c>
      <c r="E37" s="964">
        <v>1</v>
      </c>
      <c r="F37" s="964">
        <v>3</v>
      </c>
      <c r="G37" s="964">
        <v>0</v>
      </c>
      <c r="H37" s="964">
        <v>0</v>
      </c>
      <c r="I37" s="964">
        <v>2</v>
      </c>
      <c r="J37" s="964">
        <v>6</v>
      </c>
      <c r="K37" s="963" t="s">
        <v>1260</v>
      </c>
    </row>
    <row r="38" spans="2:11" s="956" customFormat="1" ht="13.5" customHeight="1">
      <c r="B38" s="963" t="s">
        <v>1261</v>
      </c>
      <c r="C38" s="964">
        <v>1</v>
      </c>
      <c r="D38" s="964">
        <v>2</v>
      </c>
      <c r="E38" s="964">
        <v>1</v>
      </c>
      <c r="F38" s="964">
        <v>2</v>
      </c>
      <c r="G38" s="964">
        <v>0</v>
      </c>
      <c r="H38" s="964">
        <v>0</v>
      </c>
      <c r="I38" s="964">
        <v>131</v>
      </c>
      <c r="J38" s="964">
        <v>416</v>
      </c>
      <c r="K38" s="963" t="s">
        <v>1262</v>
      </c>
    </row>
    <row r="39" spans="2:11" s="956" customFormat="1" ht="13.5" customHeight="1">
      <c r="B39" s="963" t="s">
        <v>1263</v>
      </c>
      <c r="C39" s="964">
        <v>0</v>
      </c>
      <c r="D39" s="964">
        <v>0</v>
      </c>
      <c r="E39" s="964">
        <v>0</v>
      </c>
      <c r="F39" s="964">
        <v>0</v>
      </c>
      <c r="G39" s="964">
        <v>0</v>
      </c>
      <c r="H39" s="964">
        <v>0</v>
      </c>
      <c r="I39" s="964">
        <v>2026</v>
      </c>
      <c r="J39" s="964">
        <v>3226</v>
      </c>
      <c r="K39" s="963" t="s">
        <v>1264</v>
      </c>
    </row>
    <row r="40" spans="2:11" s="956" customFormat="1" ht="13.5" customHeight="1">
      <c r="B40" s="963" t="s">
        <v>1265</v>
      </c>
      <c r="C40" s="964">
        <v>0</v>
      </c>
      <c r="D40" s="964">
        <v>0</v>
      </c>
      <c r="E40" s="964">
        <v>0</v>
      </c>
      <c r="F40" s="964">
        <v>0</v>
      </c>
      <c r="G40" s="964">
        <v>0</v>
      </c>
      <c r="H40" s="964">
        <v>0</v>
      </c>
      <c r="I40" s="964">
        <v>767</v>
      </c>
      <c r="J40" s="964">
        <v>7740</v>
      </c>
      <c r="K40" s="963" t="s">
        <v>1266</v>
      </c>
    </row>
    <row r="41" spans="2:11" s="956" customFormat="1" ht="13.5" customHeight="1">
      <c r="B41" s="963" t="s">
        <v>1267</v>
      </c>
      <c r="C41" s="964">
        <v>0</v>
      </c>
      <c r="D41" s="964">
        <v>0</v>
      </c>
      <c r="E41" s="964">
        <v>0</v>
      </c>
      <c r="F41" s="964">
        <v>0</v>
      </c>
      <c r="G41" s="964">
        <v>0</v>
      </c>
      <c r="H41" s="964">
        <v>0</v>
      </c>
      <c r="I41" s="964">
        <v>346</v>
      </c>
      <c r="J41" s="964">
        <v>651</v>
      </c>
      <c r="K41" s="963" t="s">
        <v>1268</v>
      </c>
    </row>
    <row r="42" spans="2:11" s="956" customFormat="1" ht="13.5" customHeight="1">
      <c r="B42" s="963" t="s">
        <v>1269</v>
      </c>
      <c r="C42" s="964">
        <v>1</v>
      </c>
      <c r="D42" s="964">
        <v>1</v>
      </c>
      <c r="E42" s="964">
        <v>1</v>
      </c>
      <c r="F42" s="964">
        <v>1</v>
      </c>
      <c r="G42" s="964" t="s">
        <v>482</v>
      </c>
      <c r="H42" s="964" t="s">
        <v>482</v>
      </c>
      <c r="I42" s="964">
        <v>605</v>
      </c>
      <c r="J42" s="964">
        <v>171</v>
      </c>
      <c r="K42" s="963" t="s">
        <v>1270</v>
      </c>
    </row>
    <row r="43" spans="2:11" s="956" customFormat="1" ht="13.5" customHeight="1">
      <c r="B43" s="963" t="s">
        <v>1271</v>
      </c>
      <c r="C43" s="964" t="s">
        <v>482</v>
      </c>
      <c r="D43" s="964">
        <v>3</v>
      </c>
      <c r="E43" s="964" t="s">
        <v>482</v>
      </c>
      <c r="F43" s="964">
        <v>3</v>
      </c>
      <c r="G43" s="964">
        <v>0</v>
      </c>
      <c r="H43" s="964">
        <v>0</v>
      </c>
      <c r="I43" s="964">
        <v>568</v>
      </c>
      <c r="J43" s="964">
        <v>8006</v>
      </c>
      <c r="K43" s="963" t="s">
        <v>1272</v>
      </c>
    </row>
    <row r="44" spans="2:11" s="956" customFormat="1" ht="13.5" customHeight="1">
      <c r="B44" s="963" t="s">
        <v>1273</v>
      </c>
      <c r="C44" s="964" t="s">
        <v>482</v>
      </c>
      <c r="D44" s="964" t="s">
        <v>482</v>
      </c>
      <c r="E44" s="964" t="s">
        <v>482</v>
      </c>
      <c r="F44" s="964" t="s">
        <v>482</v>
      </c>
      <c r="G44" s="964">
        <v>0</v>
      </c>
      <c r="H44" s="964">
        <v>0</v>
      </c>
      <c r="I44" s="964">
        <v>263</v>
      </c>
      <c r="J44" s="964">
        <v>155</v>
      </c>
      <c r="K44" s="963" t="s">
        <v>1273</v>
      </c>
    </row>
    <row r="45" spans="2:11" s="956" customFormat="1" ht="13.5" customHeight="1">
      <c r="B45" s="963" t="s">
        <v>1274</v>
      </c>
      <c r="C45" s="964">
        <v>3</v>
      </c>
      <c r="D45" s="964">
        <v>25</v>
      </c>
      <c r="E45" s="964">
        <v>3</v>
      </c>
      <c r="F45" s="964">
        <v>24</v>
      </c>
      <c r="G45" s="964" t="s">
        <v>482</v>
      </c>
      <c r="H45" s="964">
        <v>1</v>
      </c>
      <c r="I45" s="964">
        <v>80</v>
      </c>
      <c r="J45" s="964">
        <v>435</v>
      </c>
      <c r="K45" s="963" t="s">
        <v>1275</v>
      </c>
    </row>
    <row r="46" spans="2:11" s="956" customFormat="1" ht="13.5" customHeight="1">
      <c r="B46" s="963" t="s">
        <v>1276</v>
      </c>
      <c r="C46" s="964">
        <v>0</v>
      </c>
      <c r="D46" s="964">
        <v>0</v>
      </c>
      <c r="E46" s="964">
        <v>0</v>
      </c>
      <c r="F46" s="964">
        <v>0</v>
      </c>
      <c r="G46" s="964">
        <v>0</v>
      </c>
      <c r="H46" s="964">
        <v>0</v>
      </c>
      <c r="I46" s="964">
        <v>53</v>
      </c>
      <c r="J46" s="964">
        <v>1002</v>
      </c>
      <c r="K46" s="963" t="s">
        <v>1277</v>
      </c>
    </row>
    <row r="47" spans="2:11" s="956" customFormat="1" ht="13.5" customHeight="1">
      <c r="B47" s="963" t="s">
        <v>1278</v>
      </c>
      <c r="C47" s="964">
        <v>0</v>
      </c>
      <c r="D47" s="964">
        <v>0</v>
      </c>
      <c r="E47" s="964">
        <v>0</v>
      </c>
      <c r="F47" s="964">
        <v>0</v>
      </c>
      <c r="G47" s="964">
        <v>0</v>
      </c>
      <c r="H47" s="964">
        <v>0</v>
      </c>
      <c r="I47" s="964">
        <v>55</v>
      </c>
      <c r="J47" s="964">
        <v>721</v>
      </c>
      <c r="K47" s="963" t="s">
        <v>1279</v>
      </c>
    </row>
    <row r="48" spans="2:11" s="956" customFormat="1" ht="13.5" customHeight="1">
      <c r="B48" s="963" t="s">
        <v>1280</v>
      </c>
      <c r="C48" s="964" t="s">
        <v>482</v>
      </c>
      <c r="D48" s="964" t="s">
        <v>482</v>
      </c>
      <c r="E48" s="964" t="s">
        <v>482</v>
      </c>
      <c r="F48" s="964" t="s">
        <v>482</v>
      </c>
      <c r="G48" s="964">
        <v>0</v>
      </c>
      <c r="H48" s="964">
        <v>0</v>
      </c>
      <c r="I48" s="964">
        <v>280</v>
      </c>
      <c r="J48" s="964">
        <v>386</v>
      </c>
      <c r="K48" s="963" t="s">
        <v>1281</v>
      </c>
    </row>
    <row r="49" spans="2:11" s="956" customFormat="1" ht="13.5" customHeight="1">
      <c r="B49" s="963" t="s">
        <v>1282</v>
      </c>
      <c r="C49" s="964">
        <v>3</v>
      </c>
      <c r="D49" s="964">
        <v>23</v>
      </c>
      <c r="E49" s="964">
        <v>3</v>
      </c>
      <c r="F49" s="964">
        <v>23</v>
      </c>
      <c r="G49" s="964">
        <v>0</v>
      </c>
      <c r="H49" s="964">
        <v>0</v>
      </c>
      <c r="I49" s="964">
        <v>600</v>
      </c>
      <c r="J49" s="964">
        <v>3149</v>
      </c>
      <c r="K49" s="963" t="s">
        <v>1283</v>
      </c>
    </row>
    <row r="50" spans="2:11" s="956" customFormat="1" ht="13.5" customHeight="1">
      <c r="B50" s="963" t="s">
        <v>1284</v>
      </c>
      <c r="C50" s="964" t="s">
        <v>482</v>
      </c>
      <c r="D50" s="964">
        <v>1</v>
      </c>
      <c r="E50" s="964" t="s">
        <v>482</v>
      </c>
      <c r="F50" s="964">
        <v>1</v>
      </c>
      <c r="G50" s="964">
        <v>0</v>
      </c>
      <c r="H50" s="964">
        <v>0</v>
      </c>
      <c r="I50" s="964">
        <v>169</v>
      </c>
      <c r="J50" s="964">
        <v>1420</v>
      </c>
      <c r="K50" s="963" t="s">
        <v>1285</v>
      </c>
    </row>
    <row r="51" spans="2:11" s="956" customFormat="1" ht="13.5" customHeight="1">
      <c r="B51" s="963" t="s">
        <v>1286</v>
      </c>
      <c r="C51" s="964">
        <v>0</v>
      </c>
      <c r="D51" s="964">
        <v>0</v>
      </c>
      <c r="E51" s="964">
        <v>0</v>
      </c>
      <c r="F51" s="964">
        <v>0</v>
      </c>
      <c r="G51" s="964">
        <v>0</v>
      </c>
      <c r="H51" s="964">
        <v>0</v>
      </c>
      <c r="I51" s="964">
        <v>352</v>
      </c>
      <c r="J51" s="964">
        <v>4132</v>
      </c>
      <c r="K51" s="963" t="s">
        <v>1287</v>
      </c>
    </row>
    <row r="52" spans="2:11" s="956" customFormat="1" ht="13.5" customHeight="1">
      <c r="B52" s="963" t="s">
        <v>1288</v>
      </c>
      <c r="C52" s="964">
        <v>51</v>
      </c>
      <c r="D52" s="964">
        <v>261</v>
      </c>
      <c r="E52" s="964">
        <v>51</v>
      </c>
      <c r="F52" s="964">
        <v>260</v>
      </c>
      <c r="G52" s="964" t="s">
        <v>482</v>
      </c>
      <c r="H52" s="964" t="s">
        <v>482</v>
      </c>
      <c r="I52" s="964">
        <v>3239</v>
      </c>
      <c r="J52" s="964">
        <v>8606</v>
      </c>
      <c r="K52" s="963" t="s">
        <v>1289</v>
      </c>
    </row>
    <row r="53" spans="2:11" s="961" customFormat="1" ht="13.5" customHeight="1">
      <c r="B53" s="959" t="s">
        <v>1127</v>
      </c>
      <c r="C53" s="960">
        <v>1</v>
      </c>
      <c r="D53" s="960">
        <v>3</v>
      </c>
      <c r="E53" s="960">
        <v>1</v>
      </c>
      <c r="F53" s="960">
        <v>3</v>
      </c>
      <c r="G53" s="960">
        <v>0</v>
      </c>
      <c r="H53" s="960">
        <v>0</v>
      </c>
      <c r="I53" s="960">
        <v>916</v>
      </c>
      <c r="J53" s="960">
        <v>14566</v>
      </c>
      <c r="K53" s="959" t="s">
        <v>1149</v>
      </c>
    </row>
    <row r="54" spans="2:11" s="956" customFormat="1" ht="13.5" customHeight="1">
      <c r="B54" s="963" t="s">
        <v>1290</v>
      </c>
      <c r="C54" s="964" t="s">
        <v>482</v>
      </c>
      <c r="D54" s="964">
        <v>1</v>
      </c>
      <c r="E54" s="964" t="s">
        <v>482</v>
      </c>
      <c r="F54" s="964">
        <v>1</v>
      </c>
      <c r="G54" s="964">
        <v>0</v>
      </c>
      <c r="H54" s="964">
        <v>0</v>
      </c>
      <c r="I54" s="964">
        <v>140</v>
      </c>
      <c r="J54" s="964">
        <v>3892</v>
      </c>
      <c r="K54" s="963" t="s">
        <v>1291</v>
      </c>
    </row>
    <row r="55" spans="2:11" s="956" customFormat="1" ht="13.5" customHeight="1">
      <c r="B55" s="963" t="s">
        <v>1292</v>
      </c>
      <c r="C55" s="964">
        <v>0</v>
      </c>
      <c r="D55" s="964">
        <v>0</v>
      </c>
      <c r="E55" s="964">
        <v>0</v>
      </c>
      <c r="F55" s="964">
        <v>0</v>
      </c>
      <c r="G55" s="964">
        <v>0</v>
      </c>
      <c r="H55" s="964">
        <v>0</v>
      </c>
      <c r="I55" s="964">
        <v>187</v>
      </c>
      <c r="J55" s="964">
        <v>3770</v>
      </c>
      <c r="K55" s="963" t="s">
        <v>1293</v>
      </c>
    </row>
    <row r="56" spans="2:11" s="961" customFormat="1" ht="13.5" customHeight="1">
      <c r="B56" s="963" t="s">
        <v>1294</v>
      </c>
      <c r="C56" s="964" t="s">
        <v>482</v>
      </c>
      <c r="D56" s="964" t="s">
        <v>482</v>
      </c>
      <c r="E56" s="964" t="s">
        <v>482</v>
      </c>
      <c r="F56" s="964" t="s">
        <v>482</v>
      </c>
      <c r="G56" s="964">
        <v>0</v>
      </c>
      <c r="H56" s="964">
        <v>0</v>
      </c>
      <c r="I56" s="964">
        <v>49</v>
      </c>
      <c r="J56" s="964">
        <v>1160</v>
      </c>
      <c r="K56" s="963" t="s">
        <v>1295</v>
      </c>
    </row>
    <row r="57" spans="2:11" s="956" customFormat="1" ht="13.5" customHeight="1">
      <c r="B57" s="963" t="s">
        <v>1296</v>
      </c>
      <c r="C57" s="964">
        <v>0</v>
      </c>
      <c r="D57" s="964">
        <v>0</v>
      </c>
      <c r="E57" s="964">
        <v>0</v>
      </c>
      <c r="F57" s="964">
        <v>0</v>
      </c>
      <c r="G57" s="964">
        <v>0</v>
      </c>
      <c r="H57" s="964">
        <v>0</v>
      </c>
      <c r="I57" s="964">
        <v>167</v>
      </c>
      <c r="J57" s="964">
        <v>3232</v>
      </c>
      <c r="K57" s="963" t="s">
        <v>1297</v>
      </c>
    </row>
    <row r="58" spans="2:11" s="956" customFormat="1" ht="13.5" customHeight="1">
      <c r="B58" s="963" t="s">
        <v>1298</v>
      </c>
      <c r="C58" s="964">
        <v>0</v>
      </c>
      <c r="D58" s="964">
        <v>0</v>
      </c>
      <c r="E58" s="964">
        <v>0</v>
      </c>
      <c r="F58" s="964">
        <v>0</v>
      </c>
      <c r="G58" s="964">
        <v>0</v>
      </c>
      <c r="H58" s="964">
        <v>0</v>
      </c>
      <c r="I58" s="964">
        <v>44</v>
      </c>
      <c r="J58" s="964">
        <v>135</v>
      </c>
      <c r="K58" s="963" t="s">
        <v>1299</v>
      </c>
    </row>
    <row r="59" spans="2:11" s="956" customFormat="1" ht="13.5" customHeight="1">
      <c r="B59" s="963" t="s">
        <v>1300</v>
      </c>
      <c r="C59" s="964" t="s">
        <v>482</v>
      </c>
      <c r="D59" s="964">
        <v>1</v>
      </c>
      <c r="E59" s="964" t="s">
        <v>482</v>
      </c>
      <c r="F59" s="964">
        <v>1</v>
      </c>
      <c r="G59" s="964">
        <v>0</v>
      </c>
      <c r="H59" s="964">
        <v>0</v>
      </c>
      <c r="I59" s="964">
        <v>102</v>
      </c>
      <c r="J59" s="964">
        <v>74</v>
      </c>
      <c r="K59" s="963" t="s">
        <v>1301</v>
      </c>
    </row>
    <row r="60" spans="2:11" s="956" customFormat="1" ht="13.5" customHeight="1">
      <c r="B60" s="963" t="s">
        <v>1288</v>
      </c>
      <c r="C60" s="964">
        <v>1</v>
      </c>
      <c r="D60" s="964">
        <v>2</v>
      </c>
      <c r="E60" s="964">
        <v>1</v>
      </c>
      <c r="F60" s="964">
        <v>2</v>
      </c>
      <c r="G60" s="964">
        <v>0</v>
      </c>
      <c r="H60" s="964">
        <v>0</v>
      </c>
      <c r="I60" s="964">
        <v>228</v>
      </c>
      <c r="J60" s="964">
        <v>2303</v>
      </c>
      <c r="K60" s="963" t="s">
        <v>1289</v>
      </c>
    </row>
    <row r="61" spans="2:11" s="956" customFormat="1" ht="13.5" customHeight="1">
      <c r="B61" s="959" t="s">
        <v>1128</v>
      </c>
      <c r="C61" s="960">
        <v>115</v>
      </c>
      <c r="D61" s="960">
        <v>410</v>
      </c>
      <c r="E61" s="960">
        <v>115</v>
      </c>
      <c r="F61" s="960">
        <v>410</v>
      </c>
      <c r="G61" s="960">
        <v>0</v>
      </c>
      <c r="H61" s="960">
        <v>0</v>
      </c>
      <c r="I61" s="960">
        <v>17380</v>
      </c>
      <c r="J61" s="960">
        <v>63996</v>
      </c>
      <c r="K61" s="959" t="s">
        <v>1150</v>
      </c>
    </row>
    <row r="62" spans="2:11" s="956" customFormat="1" ht="13.5" customHeight="1">
      <c r="B62" s="963" t="s">
        <v>1302</v>
      </c>
      <c r="C62" s="964">
        <v>0</v>
      </c>
      <c r="D62" s="964">
        <v>0</v>
      </c>
      <c r="E62" s="964">
        <v>0</v>
      </c>
      <c r="F62" s="964">
        <v>0</v>
      </c>
      <c r="G62" s="964">
        <v>0</v>
      </c>
      <c r="H62" s="964">
        <v>0</v>
      </c>
      <c r="I62" s="964">
        <v>826</v>
      </c>
      <c r="J62" s="964">
        <v>2120</v>
      </c>
      <c r="K62" s="963" t="s">
        <v>1303</v>
      </c>
    </row>
    <row r="63" spans="2:11" s="956" customFormat="1" ht="13.5" customHeight="1">
      <c r="B63" s="963" t="s">
        <v>1304</v>
      </c>
      <c r="C63" s="964">
        <v>0</v>
      </c>
      <c r="D63" s="964">
        <v>0</v>
      </c>
      <c r="E63" s="964">
        <v>0</v>
      </c>
      <c r="F63" s="964">
        <v>0</v>
      </c>
      <c r="G63" s="964">
        <v>0</v>
      </c>
      <c r="H63" s="964">
        <v>0</v>
      </c>
      <c r="I63" s="964">
        <v>5249</v>
      </c>
      <c r="J63" s="964">
        <v>5252</v>
      </c>
      <c r="K63" s="963" t="s">
        <v>1305</v>
      </c>
    </row>
    <row r="64" spans="2:11" s="956" customFormat="1" ht="13.5" customHeight="1">
      <c r="B64" s="963" t="s">
        <v>1306</v>
      </c>
      <c r="C64" s="964">
        <v>0</v>
      </c>
      <c r="D64" s="964">
        <v>0</v>
      </c>
      <c r="E64" s="964">
        <v>0</v>
      </c>
      <c r="F64" s="964">
        <v>0</v>
      </c>
      <c r="G64" s="964">
        <v>0</v>
      </c>
      <c r="H64" s="964">
        <v>0</v>
      </c>
      <c r="I64" s="964">
        <v>31</v>
      </c>
      <c r="J64" s="964">
        <v>195</v>
      </c>
      <c r="K64" s="963" t="s">
        <v>1307</v>
      </c>
    </row>
    <row r="65" spans="2:11" s="956" customFormat="1" ht="13.5" customHeight="1">
      <c r="B65" s="963" t="s">
        <v>1308</v>
      </c>
      <c r="C65" s="964">
        <v>0</v>
      </c>
      <c r="D65" s="964">
        <v>0</v>
      </c>
      <c r="E65" s="964">
        <v>0</v>
      </c>
      <c r="F65" s="964">
        <v>0</v>
      </c>
      <c r="G65" s="964">
        <v>0</v>
      </c>
      <c r="H65" s="964">
        <v>0</v>
      </c>
      <c r="I65" s="964">
        <v>1023</v>
      </c>
      <c r="J65" s="964">
        <v>5905</v>
      </c>
      <c r="K65" s="963" t="s">
        <v>1309</v>
      </c>
    </row>
    <row r="66" spans="2:11" s="956" customFormat="1" ht="13.5" customHeight="1">
      <c r="B66" s="963" t="s">
        <v>1310</v>
      </c>
      <c r="C66" s="964">
        <v>0</v>
      </c>
      <c r="D66" s="964">
        <v>0</v>
      </c>
      <c r="E66" s="964">
        <v>0</v>
      </c>
      <c r="F66" s="964">
        <v>0</v>
      </c>
      <c r="G66" s="964">
        <v>0</v>
      </c>
      <c r="H66" s="964">
        <v>0</v>
      </c>
      <c r="I66" s="964">
        <v>226</v>
      </c>
      <c r="J66" s="964">
        <v>789</v>
      </c>
      <c r="K66" s="963" t="s">
        <v>1311</v>
      </c>
    </row>
    <row r="67" spans="2:11" s="956" customFormat="1" ht="13.5" customHeight="1">
      <c r="B67" s="963" t="s">
        <v>1312</v>
      </c>
      <c r="C67" s="964" t="s">
        <v>482</v>
      </c>
      <c r="D67" s="964">
        <v>1</v>
      </c>
      <c r="E67" s="964" t="s">
        <v>482</v>
      </c>
      <c r="F67" s="964">
        <v>1</v>
      </c>
      <c r="G67" s="964">
        <v>0</v>
      </c>
      <c r="H67" s="964">
        <v>0</v>
      </c>
      <c r="I67" s="964">
        <v>470</v>
      </c>
      <c r="J67" s="964">
        <v>4028</v>
      </c>
      <c r="K67" s="963" t="s">
        <v>1313</v>
      </c>
    </row>
    <row r="68" spans="2:11" s="956" customFormat="1" ht="13.5" customHeight="1">
      <c r="B68" s="963" t="s">
        <v>1314</v>
      </c>
      <c r="C68" s="964" t="s">
        <v>482</v>
      </c>
      <c r="D68" s="964">
        <v>1</v>
      </c>
      <c r="E68" s="964" t="s">
        <v>482</v>
      </c>
      <c r="F68" s="964">
        <v>1</v>
      </c>
      <c r="G68" s="964">
        <v>0</v>
      </c>
      <c r="H68" s="964">
        <v>0</v>
      </c>
      <c r="I68" s="964">
        <v>5864</v>
      </c>
      <c r="J68" s="964">
        <v>38386</v>
      </c>
      <c r="K68" s="963" t="s">
        <v>1315</v>
      </c>
    </row>
    <row r="69" spans="2:11" ht="13.5" customHeight="1">
      <c r="B69" s="963" t="s">
        <v>1316</v>
      </c>
      <c r="C69" s="964">
        <v>3</v>
      </c>
      <c r="D69" s="964">
        <v>12</v>
      </c>
      <c r="E69" s="964">
        <v>3</v>
      </c>
      <c r="F69" s="964">
        <v>12</v>
      </c>
      <c r="G69" s="964">
        <v>0</v>
      </c>
      <c r="H69" s="964">
        <v>0</v>
      </c>
      <c r="I69" s="964">
        <v>29</v>
      </c>
      <c r="J69" s="964">
        <v>79</v>
      </c>
      <c r="K69" s="963" t="s">
        <v>1317</v>
      </c>
    </row>
    <row r="70" spans="2:11" ht="13.5" customHeight="1">
      <c r="B70" s="963" t="s">
        <v>1318</v>
      </c>
      <c r="C70" s="964">
        <v>0</v>
      </c>
      <c r="D70" s="964">
        <v>0</v>
      </c>
      <c r="E70" s="964">
        <v>0</v>
      </c>
      <c r="F70" s="964">
        <v>0</v>
      </c>
      <c r="G70" s="964">
        <v>0</v>
      </c>
      <c r="H70" s="964">
        <v>0</v>
      </c>
      <c r="I70" s="964">
        <v>77</v>
      </c>
      <c r="J70" s="964">
        <v>58</v>
      </c>
      <c r="K70" s="963" t="s">
        <v>1319</v>
      </c>
    </row>
    <row r="71" spans="2:11" ht="13.5" customHeight="1">
      <c r="B71" s="963" t="s">
        <v>1320</v>
      </c>
      <c r="C71" s="964">
        <v>0</v>
      </c>
      <c r="D71" s="964">
        <v>0</v>
      </c>
      <c r="E71" s="964">
        <v>0</v>
      </c>
      <c r="F71" s="964">
        <v>0</v>
      </c>
      <c r="G71" s="964">
        <v>0</v>
      </c>
      <c r="H71" s="964">
        <v>0</v>
      </c>
      <c r="I71" s="964">
        <v>845</v>
      </c>
      <c r="J71" s="964">
        <v>349</v>
      </c>
      <c r="K71" s="963" t="s">
        <v>1321</v>
      </c>
    </row>
    <row r="72" spans="2:11" ht="13.5" customHeight="1">
      <c r="B72" s="963" t="s">
        <v>1322</v>
      </c>
      <c r="C72" s="964">
        <v>0</v>
      </c>
      <c r="D72" s="964">
        <v>0</v>
      </c>
      <c r="E72" s="964">
        <v>0</v>
      </c>
      <c r="F72" s="964">
        <v>0</v>
      </c>
      <c r="G72" s="964">
        <v>0</v>
      </c>
      <c r="H72" s="964">
        <v>0</v>
      </c>
      <c r="I72" s="964">
        <v>178</v>
      </c>
      <c r="J72" s="964">
        <v>604</v>
      </c>
      <c r="K72" s="963" t="s">
        <v>1323</v>
      </c>
    </row>
    <row r="73" spans="2:11" ht="13.5" customHeight="1">
      <c r="B73" s="963" t="s">
        <v>1288</v>
      </c>
      <c r="C73" s="964">
        <v>112</v>
      </c>
      <c r="D73" s="964">
        <v>397</v>
      </c>
      <c r="E73" s="964">
        <v>112</v>
      </c>
      <c r="F73" s="964">
        <v>397</v>
      </c>
      <c r="G73" s="964">
        <v>0</v>
      </c>
      <c r="H73" s="964">
        <v>0</v>
      </c>
      <c r="I73" s="964">
        <v>2562</v>
      </c>
      <c r="J73" s="964">
        <v>6232</v>
      </c>
      <c r="K73" s="963" t="s">
        <v>1289</v>
      </c>
    </row>
    <row r="74" spans="2:11" s="966" customFormat="1" ht="13.5" customHeight="1">
      <c r="B74" s="959" t="s">
        <v>1324</v>
      </c>
      <c r="C74" s="960">
        <v>0</v>
      </c>
      <c r="D74" s="960">
        <v>0</v>
      </c>
      <c r="E74" s="960">
        <v>0</v>
      </c>
      <c r="F74" s="960">
        <v>0</v>
      </c>
      <c r="G74" s="960">
        <v>0</v>
      </c>
      <c r="H74" s="960">
        <v>0</v>
      </c>
      <c r="I74" s="960">
        <v>77</v>
      </c>
      <c r="J74" s="960">
        <v>96</v>
      </c>
      <c r="K74" s="959" t="s">
        <v>1325</v>
      </c>
    </row>
    <row r="75" spans="2:11" s="966" customFormat="1" ht="13.5" customHeight="1">
      <c r="B75" s="967" t="s">
        <v>1326</v>
      </c>
      <c r="C75" s="960">
        <v>0</v>
      </c>
      <c r="D75" s="960">
        <v>0</v>
      </c>
      <c r="E75" s="960">
        <v>0</v>
      </c>
      <c r="F75" s="960">
        <v>0</v>
      </c>
      <c r="G75" s="960">
        <v>0</v>
      </c>
      <c r="H75" s="960">
        <v>0</v>
      </c>
      <c r="I75" s="960">
        <v>0</v>
      </c>
      <c r="J75" s="960">
        <v>0</v>
      </c>
      <c r="K75" s="959" t="s">
        <v>1327</v>
      </c>
    </row>
    <row r="76" spans="2:11" ht="15" customHeight="1">
      <c r="B76" s="6002"/>
      <c r="C76" s="6003" t="s">
        <v>919</v>
      </c>
      <c r="D76" s="6004"/>
      <c r="E76" s="6004"/>
      <c r="F76" s="6004"/>
      <c r="G76" s="6004"/>
      <c r="H76" s="6005"/>
      <c r="I76" s="6006" t="s">
        <v>1201</v>
      </c>
      <c r="J76" s="6007"/>
      <c r="K76" s="6010"/>
    </row>
    <row r="77" spans="2:11" ht="15" customHeight="1">
      <c r="B77" s="6002"/>
      <c r="C77" s="6003" t="s">
        <v>177</v>
      </c>
      <c r="D77" s="6005"/>
      <c r="E77" s="6003" t="s">
        <v>1202</v>
      </c>
      <c r="F77" s="6005"/>
      <c r="G77" s="6003" t="s">
        <v>1203</v>
      </c>
      <c r="H77" s="6005"/>
      <c r="I77" s="6008"/>
      <c r="J77" s="6009"/>
      <c r="K77" s="6010"/>
    </row>
    <row r="78" spans="2:11" ht="25.5" customHeight="1">
      <c r="B78" s="6002"/>
      <c r="C78" s="957" t="s">
        <v>922</v>
      </c>
      <c r="D78" s="968" t="s">
        <v>60</v>
      </c>
      <c r="E78" s="957" t="s">
        <v>922</v>
      </c>
      <c r="F78" s="968" t="s">
        <v>60</v>
      </c>
      <c r="G78" s="957" t="s">
        <v>922</v>
      </c>
      <c r="H78" s="968" t="s">
        <v>60</v>
      </c>
      <c r="I78" s="957" t="s">
        <v>922</v>
      </c>
      <c r="J78" s="968" t="s">
        <v>60</v>
      </c>
      <c r="K78" s="6010"/>
    </row>
    <row r="79" spans="2:11" ht="4.5" customHeight="1">
      <c r="B79" s="969"/>
      <c r="C79" s="970"/>
      <c r="D79" s="971"/>
      <c r="E79" s="970"/>
      <c r="F79" s="971"/>
      <c r="G79" s="970"/>
      <c r="H79" s="971"/>
      <c r="I79" s="970"/>
      <c r="J79" s="971"/>
      <c r="K79" s="969"/>
    </row>
    <row r="80" spans="2:11" s="972" customFormat="1" ht="12" customHeight="1">
      <c r="B80" s="5956" t="s">
        <v>200</v>
      </c>
      <c r="C80" s="6000"/>
      <c r="D80" s="6000"/>
      <c r="E80" s="6000"/>
      <c r="F80" s="6000"/>
      <c r="G80" s="6000"/>
      <c r="H80" s="6000"/>
      <c r="I80" s="6000"/>
      <c r="J80" s="6000"/>
      <c r="K80" s="6000"/>
    </row>
    <row r="81" spans="2:12" s="903" customFormat="1" ht="20.25" customHeight="1">
      <c r="B81" s="5957" t="s">
        <v>1151</v>
      </c>
      <c r="C81" s="6001"/>
      <c r="D81" s="6001"/>
      <c r="E81" s="6001"/>
      <c r="F81" s="6001"/>
      <c r="G81" s="6001"/>
      <c r="H81" s="6001"/>
      <c r="I81" s="6001"/>
      <c r="J81" s="6001"/>
      <c r="K81" s="6001"/>
    </row>
    <row r="82" spans="2:12" s="903" customFormat="1" ht="20.25" customHeight="1">
      <c r="B82" s="5957" t="s">
        <v>1152</v>
      </c>
      <c r="C82" s="6001"/>
      <c r="D82" s="6001"/>
      <c r="E82" s="6001"/>
      <c r="F82" s="6001"/>
      <c r="G82" s="6001"/>
      <c r="H82" s="6001"/>
      <c r="I82" s="6001"/>
      <c r="J82" s="6001"/>
      <c r="K82" s="6001"/>
      <c r="L82" s="973"/>
    </row>
    <row r="83" spans="2:12" s="976" customFormat="1" ht="12" customHeight="1">
      <c r="B83" s="5817" t="s">
        <v>1328</v>
      </c>
      <c r="C83" s="5817"/>
      <c r="D83" s="5817"/>
      <c r="E83" s="5817"/>
      <c r="F83" s="5817"/>
      <c r="G83" s="5817"/>
      <c r="H83" s="5817"/>
      <c r="I83" s="5817"/>
      <c r="J83" s="974"/>
      <c r="K83" s="975"/>
    </row>
    <row r="84" spans="2:12" s="976" customFormat="1" ht="12" customHeight="1">
      <c r="B84" s="5817" t="s">
        <v>1329</v>
      </c>
      <c r="C84" s="5817"/>
      <c r="D84" s="5817"/>
      <c r="E84" s="5817"/>
      <c r="F84" s="5817"/>
      <c r="G84" s="5817"/>
      <c r="H84" s="5817"/>
      <c r="I84" s="5817"/>
      <c r="J84" s="974"/>
      <c r="K84" s="975"/>
    </row>
    <row r="85" spans="2:12" s="972" customFormat="1" ht="4.5" customHeight="1">
      <c r="B85" s="977"/>
      <c r="C85" s="978"/>
      <c r="D85" s="978"/>
      <c r="E85" s="978"/>
      <c r="F85" s="978"/>
      <c r="G85" s="978"/>
      <c r="H85" s="978"/>
      <c r="I85" s="978"/>
      <c r="J85" s="978"/>
      <c r="K85" s="978"/>
    </row>
    <row r="86" spans="2:12" ht="12" customHeight="1">
      <c r="B86" s="4719" t="s">
        <v>64</v>
      </c>
      <c r="C86" s="4719"/>
      <c r="D86" s="4719"/>
      <c r="E86" s="4719"/>
      <c r="F86" s="4719"/>
      <c r="G86" s="4719"/>
      <c r="H86" s="4719"/>
    </row>
    <row r="87" spans="2:12" ht="12" customHeight="1">
      <c r="B87" s="5734" t="s">
        <v>1330</v>
      </c>
      <c r="C87" s="5734"/>
      <c r="D87" s="5734" t="s">
        <v>1331</v>
      </c>
      <c r="E87" s="5734"/>
      <c r="F87" s="5734"/>
      <c r="G87" s="5734"/>
    </row>
    <row r="88" spans="2:12" ht="12.75" customHeight="1">
      <c r="B88" s="164"/>
    </row>
  </sheetData>
  <mergeCells count="24">
    <mergeCell ref="B1:K1"/>
    <mergeCell ref="B2:K2"/>
    <mergeCell ref="B4:B6"/>
    <mergeCell ref="C4:H4"/>
    <mergeCell ref="I4:J5"/>
    <mergeCell ref="K4:K6"/>
    <mergeCell ref="C5:D5"/>
    <mergeCell ref="E5:F5"/>
    <mergeCell ref="G5:H5"/>
    <mergeCell ref="B76:B78"/>
    <mergeCell ref="C76:H76"/>
    <mergeCell ref="I76:J77"/>
    <mergeCell ref="K76:K78"/>
    <mergeCell ref="C77:D77"/>
    <mergeCell ref="E77:F77"/>
    <mergeCell ref="G77:H77"/>
    <mergeCell ref="B87:C87"/>
    <mergeCell ref="D87:G87"/>
    <mergeCell ref="B80:K80"/>
    <mergeCell ref="B81:K81"/>
    <mergeCell ref="B82:K82"/>
    <mergeCell ref="B83:I83"/>
    <mergeCell ref="B84:I84"/>
    <mergeCell ref="B86:H86"/>
  </mergeCells>
  <hyperlinks>
    <hyperlink ref="B87" r:id="rId1"/>
    <hyperlink ref="C6" r:id="rId2"/>
    <hyperlink ref="I6" r:id="rId3"/>
    <hyperlink ref="D6" r:id="rId4"/>
    <hyperlink ref="J6" r:id="rId5"/>
    <hyperlink ref="C78" r:id="rId6"/>
    <hyperlink ref="I78" r:id="rId7"/>
    <hyperlink ref="D78" r:id="rId8"/>
    <hyperlink ref="J78" r:id="rId9"/>
    <hyperlink ref="E6" r:id="rId10"/>
    <hyperlink ref="F6" r:id="rId11"/>
    <hyperlink ref="G6" r:id="rId12"/>
    <hyperlink ref="H6" r:id="rId13"/>
    <hyperlink ref="E78" r:id="rId14"/>
    <hyperlink ref="G78" r:id="rId15"/>
    <hyperlink ref="F78" r:id="rId16"/>
    <hyperlink ref="H78" r:id="rId17"/>
    <hyperlink ref="D87" r:id="rId18"/>
    <hyperlink ref="M2" location="Indice!A1" display="(Voltar ao Índice)"/>
  </hyperlinks>
  <printOptions horizontalCentered="1"/>
  <pageMargins left="0.27559055118110237" right="0.27559055118110237" top="0.6692913385826772" bottom="0.27559055118110237" header="0" footer="0"/>
  <pageSetup paperSize="9" scale="65" orientation="portrait" r:id="rId19"/>
</worksheet>
</file>

<file path=xl/worksheets/sheet1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N41"/>
  <sheetViews>
    <sheetView showGridLines="0" workbookViewId="0">
      <selection activeCell="B1" sqref="B1:L1"/>
    </sheetView>
  </sheetViews>
  <sheetFormatPr defaultColWidth="7.85546875" defaultRowHeight="11.25"/>
  <cols>
    <col min="1" max="1" width="6.7109375" style="965" customWidth="1"/>
    <col min="2" max="2" width="22.42578125" style="1007" customWidth="1"/>
    <col min="3" max="4" width="6.140625" style="965" customWidth="1"/>
    <col min="5" max="6" width="7.7109375" style="965" customWidth="1"/>
    <col min="7" max="7" width="10.7109375" style="965" customWidth="1"/>
    <col min="8" max="8" width="6.140625" style="965" customWidth="1"/>
    <col min="9" max="10" width="7.7109375" style="965" customWidth="1"/>
    <col min="11" max="11" width="10.7109375" style="965" customWidth="1"/>
    <col min="12" max="12" width="22.42578125" style="965" bestFit="1" customWidth="1"/>
    <col min="13" max="13" width="6.7109375" style="965" customWidth="1"/>
    <col min="14" max="14" width="14.28515625" style="965" bestFit="1" customWidth="1"/>
    <col min="15" max="16384" width="7.85546875" style="965"/>
  </cols>
  <sheetData>
    <row r="1" spans="2:14" s="954" customFormat="1" ht="30" customHeight="1">
      <c r="B1" s="6022" t="s">
        <v>1332</v>
      </c>
      <c r="C1" s="6022"/>
      <c r="D1" s="6022"/>
      <c r="E1" s="6022"/>
      <c r="F1" s="6022"/>
      <c r="G1" s="6022"/>
      <c r="H1" s="6022"/>
      <c r="I1" s="6022"/>
      <c r="J1" s="6022"/>
      <c r="K1" s="6022"/>
      <c r="L1" s="6022"/>
      <c r="M1" s="981"/>
    </row>
    <row r="2" spans="2:14" s="954" customFormat="1" ht="30" customHeight="1">
      <c r="B2" s="6022" t="s">
        <v>1333</v>
      </c>
      <c r="C2" s="6022"/>
      <c r="D2" s="6022"/>
      <c r="E2" s="6022"/>
      <c r="F2" s="6022"/>
      <c r="G2" s="6022"/>
      <c r="H2" s="6022"/>
      <c r="I2" s="6022"/>
      <c r="J2" s="6022"/>
      <c r="K2" s="6022"/>
      <c r="L2" s="6022"/>
      <c r="M2" s="981"/>
      <c r="N2" s="2153" t="s">
        <v>2381</v>
      </c>
    </row>
    <row r="3" spans="2:14" s="954" customFormat="1" ht="10.5" customHeight="1">
      <c r="B3" s="982"/>
      <c r="C3" s="982"/>
      <c r="D3" s="982"/>
      <c r="E3" s="982"/>
      <c r="F3" s="982"/>
      <c r="G3" s="982"/>
      <c r="H3" s="982"/>
      <c r="I3" s="982"/>
      <c r="J3" s="982"/>
      <c r="K3" s="982"/>
      <c r="L3" s="981"/>
      <c r="M3" s="981"/>
    </row>
    <row r="4" spans="2:14" ht="18" customHeight="1">
      <c r="B4" s="6018"/>
      <c r="C4" s="6023" t="s">
        <v>177</v>
      </c>
      <c r="D4" s="6020" t="s">
        <v>1334</v>
      </c>
      <c r="E4" s="6020"/>
      <c r="F4" s="6020"/>
      <c r="G4" s="6020"/>
      <c r="H4" s="6024" t="s">
        <v>1335</v>
      </c>
      <c r="I4" s="6024"/>
      <c r="J4" s="6024"/>
      <c r="K4" s="6024"/>
      <c r="L4" s="983"/>
      <c r="M4" s="984"/>
    </row>
    <row r="5" spans="2:14" ht="18" customHeight="1">
      <c r="B5" s="6018"/>
      <c r="C5" s="6023"/>
      <c r="D5" s="6020" t="s">
        <v>177</v>
      </c>
      <c r="E5" s="6020" t="s">
        <v>1336</v>
      </c>
      <c r="F5" s="6020"/>
      <c r="G5" s="6020"/>
      <c r="H5" s="6024" t="s">
        <v>177</v>
      </c>
      <c r="I5" s="6020" t="s">
        <v>1336</v>
      </c>
      <c r="J5" s="6020"/>
      <c r="K5" s="6020"/>
      <c r="L5" s="985"/>
      <c r="M5" s="984"/>
    </row>
    <row r="6" spans="2:14" ht="18" customHeight="1">
      <c r="B6" s="6018"/>
      <c r="C6" s="6023"/>
      <c r="D6" s="6020"/>
      <c r="E6" s="986" t="s">
        <v>1337</v>
      </c>
      <c r="F6" s="986" t="s">
        <v>1338</v>
      </c>
      <c r="G6" s="986" t="s">
        <v>1339</v>
      </c>
      <c r="H6" s="6024"/>
      <c r="I6" s="986" t="s">
        <v>1337</v>
      </c>
      <c r="J6" s="987" t="s">
        <v>1338</v>
      </c>
      <c r="K6" s="987" t="s">
        <v>1339</v>
      </c>
      <c r="L6" s="988"/>
      <c r="M6" s="984"/>
    </row>
    <row r="7" spans="2:14" s="966" customFormat="1" ht="18" customHeight="1">
      <c r="B7" s="2148" t="s">
        <v>17</v>
      </c>
      <c r="C7" s="990"/>
      <c r="L7" s="2148" t="s">
        <v>17</v>
      </c>
      <c r="M7" s="2149"/>
    </row>
    <row r="8" spans="2:14" ht="13.5" customHeight="1">
      <c r="B8" s="991" t="s">
        <v>922</v>
      </c>
      <c r="C8" s="964">
        <v>11259</v>
      </c>
      <c r="D8" s="992">
        <v>676</v>
      </c>
      <c r="E8" s="992">
        <v>0</v>
      </c>
      <c r="F8" s="992">
        <v>676</v>
      </c>
      <c r="G8" s="992">
        <v>0</v>
      </c>
      <c r="H8" s="992">
        <v>10583</v>
      </c>
      <c r="I8" s="992">
        <v>6375</v>
      </c>
      <c r="J8" s="992">
        <v>3009</v>
      </c>
      <c r="K8" s="992">
        <v>1199</v>
      </c>
      <c r="L8" s="991" t="s">
        <v>922</v>
      </c>
      <c r="M8" s="993"/>
    </row>
    <row r="9" spans="2:14" ht="13.5" customHeight="1">
      <c r="B9" s="994" t="s">
        <v>14</v>
      </c>
      <c r="C9" s="964">
        <v>75197</v>
      </c>
      <c r="D9" s="992">
        <v>1817</v>
      </c>
      <c r="E9" s="992">
        <v>0</v>
      </c>
      <c r="F9" s="992">
        <v>1817</v>
      </c>
      <c r="G9" s="992">
        <v>0</v>
      </c>
      <c r="H9" s="992">
        <v>73380</v>
      </c>
      <c r="I9" s="992">
        <v>43291</v>
      </c>
      <c r="J9" s="992">
        <v>22208</v>
      </c>
      <c r="K9" s="992">
        <v>7881</v>
      </c>
      <c r="L9" s="994" t="s">
        <v>60</v>
      </c>
      <c r="M9" s="993"/>
    </row>
    <row r="10" spans="2:14" ht="18" customHeight="1">
      <c r="B10" s="989" t="s">
        <v>1014</v>
      </c>
      <c r="C10" s="995"/>
      <c r="D10" s="992"/>
      <c r="E10" s="992"/>
      <c r="F10" s="992"/>
      <c r="G10" s="992"/>
      <c r="H10" s="992"/>
      <c r="I10" s="992"/>
      <c r="J10" s="992"/>
      <c r="K10" s="992"/>
      <c r="L10" s="995" t="s">
        <v>1014</v>
      </c>
      <c r="M10" s="993"/>
    </row>
    <row r="11" spans="2:14" ht="13.5" customHeight="1">
      <c r="B11" s="991" t="s">
        <v>922</v>
      </c>
      <c r="C11" s="964">
        <v>716</v>
      </c>
      <c r="D11" s="992">
        <v>674</v>
      </c>
      <c r="E11" s="992">
        <v>0</v>
      </c>
      <c r="F11" s="992">
        <v>674</v>
      </c>
      <c r="G11" s="992">
        <v>0</v>
      </c>
      <c r="H11" s="992">
        <v>41</v>
      </c>
      <c r="I11" s="992">
        <v>41</v>
      </c>
      <c r="J11" s="992">
        <v>0</v>
      </c>
      <c r="K11" s="992">
        <v>0</v>
      </c>
      <c r="L11" s="991" t="s">
        <v>922</v>
      </c>
      <c r="M11" s="993"/>
    </row>
    <row r="12" spans="2:14" ht="13.5" customHeight="1">
      <c r="B12" s="994" t="s">
        <v>14</v>
      </c>
      <c r="C12" s="964">
        <v>2234</v>
      </c>
      <c r="D12" s="992">
        <v>1809</v>
      </c>
      <c r="E12" s="992">
        <v>0</v>
      </c>
      <c r="F12" s="992">
        <v>1809</v>
      </c>
      <c r="G12" s="992">
        <v>0</v>
      </c>
      <c r="H12" s="995">
        <v>425</v>
      </c>
      <c r="I12" s="992">
        <v>425</v>
      </c>
      <c r="J12" s="992">
        <v>0</v>
      </c>
      <c r="K12" s="992">
        <v>0</v>
      </c>
      <c r="L12" s="994" t="s">
        <v>60</v>
      </c>
      <c r="M12" s="993"/>
    </row>
    <row r="13" spans="2:14" ht="18" customHeight="1">
      <c r="B13" s="989" t="s">
        <v>1015</v>
      </c>
      <c r="C13" s="995"/>
      <c r="D13" s="992"/>
      <c r="E13" s="992"/>
      <c r="F13" s="992"/>
      <c r="G13" s="992"/>
      <c r="H13" s="992"/>
      <c r="I13" s="992"/>
      <c r="J13" s="992"/>
      <c r="K13" s="992"/>
      <c r="L13" s="989" t="s">
        <v>1015</v>
      </c>
      <c r="M13" s="993"/>
    </row>
    <row r="14" spans="2:14" ht="13.5" customHeight="1">
      <c r="B14" s="991" t="s">
        <v>922</v>
      </c>
      <c r="C14" s="964">
        <v>3255</v>
      </c>
      <c r="D14" s="992">
        <v>1</v>
      </c>
      <c r="E14" s="992">
        <v>0</v>
      </c>
      <c r="F14" s="992">
        <v>1</v>
      </c>
      <c r="G14" s="992">
        <v>0</v>
      </c>
      <c r="H14" s="992">
        <v>3254</v>
      </c>
      <c r="I14" s="992">
        <v>536</v>
      </c>
      <c r="J14" s="992">
        <v>2532</v>
      </c>
      <c r="K14" s="992">
        <v>187</v>
      </c>
      <c r="L14" s="991" t="s">
        <v>922</v>
      </c>
      <c r="M14" s="993"/>
    </row>
    <row r="15" spans="2:14" ht="13.5" customHeight="1">
      <c r="B15" s="994" t="s">
        <v>14</v>
      </c>
      <c r="C15" s="964">
        <v>24227</v>
      </c>
      <c r="D15" s="992">
        <v>8</v>
      </c>
      <c r="E15" s="992">
        <v>0</v>
      </c>
      <c r="F15" s="992">
        <v>8</v>
      </c>
      <c r="G15" s="992">
        <v>0</v>
      </c>
      <c r="H15" s="992">
        <v>24219</v>
      </c>
      <c r="I15" s="992">
        <v>3221</v>
      </c>
      <c r="J15" s="992">
        <v>19905</v>
      </c>
      <c r="K15" s="992">
        <v>1093</v>
      </c>
      <c r="L15" s="994" t="s">
        <v>60</v>
      </c>
      <c r="M15" s="993"/>
    </row>
    <row r="16" spans="2:14" ht="18" customHeight="1">
      <c r="B16" s="989" t="s">
        <v>1340</v>
      </c>
      <c r="C16" s="995"/>
      <c r="D16" s="992"/>
      <c r="E16" s="992"/>
      <c r="F16" s="992"/>
      <c r="G16" s="992"/>
      <c r="H16" s="992"/>
      <c r="I16" s="992"/>
      <c r="J16" s="992"/>
      <c r="K16" s="992"/>
      <c r="L16" s="989" t="s">
        <v>1340</v>
      </c>
      <c r="M16" s="993"/>
    </row>
    <row r="17" spans="2:14" ht="13.5" customHeight="1">
      <c r="B17" s="991" t="s">
        <v>922</v>
      </c>
      <c r="C17" s="964">
        <v>766</v>
      </c>
      <c r="D17" s="992">
        <v>0</v>
      </c>
      <c r="E17" s="992">
        <v>0</v>
      </c>
      <c r="F17" s="992">
        <v>0</v>
      </c>
      <c r="G17" s="992">
        <v>0</v>
      </c>
      <c r="H17" s="992">
        <v>766</v>
      </c>
      <c r="I17" s="992">
        <v>454</v>
      </c>
      <c r="J17" s="992">
        <v>0</v>
      </c>
      <c r="K17" s="992">
        <v>312</v>
      </c>
      <c r="L17" s="991" t="s">
        <v>922</v>
      </c>
      <c r="M17" s="993"/>
    </row>
    <row r="18" spans="2:14" ht="13.5" customHeight="1">
      <c r="B18" s="994" t="s">
        <v>14</v>
      </c>
      <c r="C18" s="996">
        <v>3425</v>
      </c>
      <c r="D18" s="992">
        <v>0</v>
      </c>
      <c r="E18" s="992">
        <v>0</v>
      </c>
      <c r="F18" s="992">
        <v>0</v>
      </c>
      <c r="G18" s="992">
        <v>0</v>
      </c>
      <c r="H18" s="992">
        <v>3425</v>
      </c>
      <c r="I18" s="992">
        <v>1566</v>
      </c>
      <c r="J18" s="992">
        <v>0</v>
      </c>
      <c r="K18" s="992">
        <v>1859</v>
      </c>
      <c r="L18" s="994" t="s">
        <v>60</v>
      </c>
      <c r="M18" s="993"/>
      <c r="N18" s="979"/>
    </row>
    <row r="19" spans="2:14" ht="18" customHeight="1">
      <c r="B19" s="989" t="s">
        <v>1017</v>
      </c>
      <c r="C19" s="995"/>
      <c r="D19" s="992"/>
      <c r="E19" s="992"/>
      <c r="F19" s="992"/>
      <c r="G19" s="992"/>
      <c r="H19" s="992"/>
      <c r="I19" s="992"/>
      <c r="J19" s="992"/>
      <c r="K19" s="992"/>
      <c r="L19" s="989" t="s">
        <v>1017</v>
      </c>
      <c r="M19" s="993"/>
    </row>
    <row r="20" spans="2:14" ht="13.5" customHeight="1">
      <c r="B20" s="991" t="s">
        <v>922</v>
      </c>
      <c r="C20" s="964">
        <v>169</v>
      </c>
      <c r="D20" s="992">
        <v>0</v>
      </c>
      <c r="E20" s="992">
        <v>0</v>
      </c>
      <c r="F20" s="992">
        <v>0</v>
      </c>
      <c r="G20" s="992">
        <v>0</v>
      </c>
      <c r="H20" s="992">
        <v>169</v>
      </c>
      <c r="I20" s="992">
        <v>127</v>
      </c>
      <c r="J20" s="992">
        <v>35</v>
      </c>
      <c r="K20" s="992">
        <v>6</v>
      </c>
      <c r="L20" s="991" t="s">
        <v>922</v>
      </c>
      <c r="M20" s="993"/>
    </row>
    <row r="21" spans="2:14" ht="13.5" customHeight="1">
      <c r="B21" s="994" t="s">
        <v>14</v>
      </c>
      <c r="C21" s="964">
        <v>1348</v>
      </c>
      <c r="D21" s="992">
        <v>0</v>
      </c>
      <c r="E21" s="992">
        <v>0</v>
      </c>
      <c r="F21" s="992">
        <v>0</v>
      </c>
      <c r="G21" s="992">
        <v>0</v>
      </c>
      <c r="H21" s="992">
        <v>1348</v>
      </c>
      <c r="I21" s="992">
        <v>1129</v>
      </c>
      <c r="J21" s="992">
        <v>197</v>
      </c>
      <c r="K21" s="992">
        <v>23</v>
      </c>
      <c r="L21" s="994" t="s">
        <v>60</v>
      </c>
      <c r="M21" s="993"/>
    </row>
    <row r="22" spans="2:14" ht="18" customHeight="1">
      <c r="B22" s="989" t="s">
        <v>1018</v>
      </c>
      <c r="C22" s="995"/>
      <c r="D22" s="992"/>
      <c r="E22" s="992"/>
      <c r="F22" s="992"/>
      <c r="G22" s="992"/>
      <c r="H22" s="992"/>
      <c r="I22" s="992"/>
      <c r="J22" s="992"/>
      <c r="K22" s="992"/>
      <c r="L22" s="989" t="s">
        <v>1018</v>
      </c>
      <c r="M22" s="993"/>
    </row>
    <row r="23" spans="2:14" ht="13.5" customHeight="1">
      <c r="B23" s="991" t="s">
        <v>922</v>
      </c>
      <c r="C23" s="964">
        <v>5967</v>
      </c>
      <c r="D23" s="992">
        <v>0</v>
      </c>
      <c r="E23" s="992">
        <v>0</v>
      </c>
      <c r="F23" s="992">
        <v>0</v>
      </c>
      <c r="G23" s="992">
        <v>0</v>
      </c>
      <c r="H23" s="992">
        <v>5967</v>
      </c>
      <c r="I23" s="992">
        <v>5217</v>
      </c>
      <c r="J23" s="992">
        <v>56</v>
      </c>
      <c r="K23" s="992">
        <v>694</v>
      </c>
      <c r="L23" s="991" t="s">
        <v>922</v>
      </c>
      <c r="M23" s="993"/>
    </row>
    <row r="24" spans="2:14" ht="13.5" customHeight="1">
      <c r="B24" s="994" t="s">
        <v>14</v>
      </c>
      <c r="C24" s="964">
        <v>42333</v>
      </c>
      <c r="D24" s="992">
        <v>0</v>
      </c>
      <c r="E24" s="992">
        <v>0</v>
      </c>
      <c r="F24" s="992">
        <v>0</v>
      </c>
      <c r="G24" s="992">
        <v>0</v>
      </c>
      <c r="H24" s="992">
        <v>42333</v>
      </c>
      <c r="I24" s="992">
        <v>36951</v>
      </c>
      <c r="J24" s="992">
        <v>476</v>
      </c>
      <c r="K24" s="992">
        <v>4906</v>
      </c>
      <c r="L24" s="994" t="s">
        <v>60</v>
      </c>
      <c r="M24" s="993"/>
    </row>
    <row r="25" spans="2:14" s="966" customFormat="1" ht="18" customHeight="1">
      <c r="B25" s="2150" t="s">
        <v>1341</v>
      </c>
      <c r="C25" s="960"/>
      <c r="D25" s="2151"/>
      <c r="E25" s="2151"/>
      <c r="F25" s="2151"/>
      <c r="G25" s="2151"/>
      <c r="H25" s="2151"/>
      <c r="I25" s="2151"/>
      <c r="J25" s="2151"/>
      <c r="K25" s="2151"/>
      <c r="L25" s="2150" t="s">
        <v>1341</v>
      </c>
      <c r="M25" s="2152"/>
    </row>
    <row r="26" spans="2:14" ht="13.5" customHeight="1">
      <c r="B26" s="991" t="s">
        <v>922</v>
      </c>
      <c r="C26" s="964">
        <v>0</v>
      </c>
      <c r="D26" s="992">
        <v>0</v>
      </c>
      <c r="E26" s="992">
        <v>0</v>
      </c>
      <c r="F26" s="992">
        <v>0</v>
      </c>
      <c r="G26" s="992">
        <v>0</v>
      </c>
      <c r="H26" s="992">
        <v>0</v>
      </c>
      <c r="I26" s="992">
        <v>0</v>
      </c>
      <c r="J26" s="992">
        <v>0</v>
      </c>
      <c r="K26" s="992">
        <v>0</v>
      </c>
      <c r="L26" s="991" t="s">
        <v>922</v>
      </c>
      <c r="M26" s="993"/>
    </row>
    <row r="27" spans="2:14" ht="13.5" customHeight="1">
      <c r="B27" s="994" t="s">
        <v>14</v>
      </c>
      <c r="C27" s="964">
        <v>0</v>
      </c>
      <c r="D27" s="992">
        <v>0</v>
      </c>
      <c r="E27" s="992">
        <v>0</v>
      </c>
      <c r="F27" s="992">
        <v>0</v>
      </c>
      <c r="G27" s="992">
        <v>0</v>
      </c>
      <c r="H27" s="992">
        <v>0</v>
      </c>
      <c r="I27" s="992">
        <v>0</v>
      </c>
      <c r="J27" s="992">
        <v>0</v>
      </c>
      <c r="K27" s="992">
        <v>0</v>
      </c>
      <c r="L27" s="994" t="s">
        <v>60</v>
      </c>
      <c r="M27" s="993"/>
    </row>
    <row r="28" spans="2:14" s="966" customFormat="1" ht="18" customHeight="1">
      <c r="B28" s="2150" t="s">
        <v>1342</v>
      </c>
      <c r="C28" s="967"/>
      <c r="D28" s="2151"/>
      <c r="E28" s="2151"/>
      <c r="F28" s="2151"/>
      <c r="G28" s="2151"/>
      <c r="H28" s="2151"/>
      <c r="I28" s="2151"/>
      <c r="J28" s="2151"/>
      <c r="K28" s="2151"/>
      <c r="L28" s="2150" t="s">
        <v>1342</v>
      </c>
      <c r="M28" s="2152"/>
    </row>
    <row r="29" spans="2:14" ht="13.5" customHeight="1">
      <c r="B29" s="991" t="s">
        <v>922</v>
      </c>
      <c r="C29" s="964">
        <v>386</v>
      </c>
      <c r="D29" s="992">
        <v>0</v>
      </c>
      <c r="E29" s="992">
        <v>0</v>
      </c>
      <c r="F29" s="992">
        <v>0</v>
      </c>
      <c r="G29" s="992">
        <v>0</v>
      </c>
      <c r="H29" s="992">
        <v>386</v>
      </c>
      <c r="I29" s="992">
        <v>0</v>
      </c>
      <c r="J29" s="992">
        <v>386</v>
      </c>
      <c r="K29" s="992">
        <v>0</v>
      </c>
      <c r="L29" s="991" t="s">
        <v>922</v>
      </c>
      <c r="M29" s="993"/>
    </row>
    <row r="30" spans="2:14" ht="13.5" customHeight="1">
      <c r="B30" s="994" t="s">
        <v>14</v>
      </c>
      <c r="C30" s="964">
        <v>1631</v>
      </c>
      <c r="D30" s="992">
        <v>0</v>
      </c>
      <c r="E30" s="992">
        <v>0</v>
      </c>
      <c r="F30" s="992">
        <v>0</v>
      </c>
      <c r="G30" s="992">
        <v>0</v>
      </c>
      <c r="H30" s="992">
        <v>1631</v>
      </c>
      <c r="I30" s="992">
        <v>0</v>
      </c>
      <c r="J30" s="992">
        <v>1631</v>
      </c>
      <c r="K30" s="992">
        <v>0</v>
      </c>
      <c r="L30" s="994" t="s">
        <v>60</v>
      </c>
      <c r="M30" s="993"/>
    </row>
    <row r="31" spans="2:14" ht="18" customHeight="1">
      <c r="B31" s="6018"/>
      <c r="C31" s="6019" t="s">
        <v>177</v>
      </c>
      <c r="D31" s="6020" t="s">
        <v>1343</v>
      </c>
      <c r="E31" s="6020"/>
      <c r="F31" s="6020"/>
      <c r="G31" s="6020"/>
      <c r="H31" s="6020" t="s">
        <v>1344</v>
      </c>
      <c r="I31" s="6020"/>
      <c r="J31" s="6020"/>
      <c r="K31" s="6020"/>
      <c r="L31" s="983"/>
      <c r="M31" s="997"/>
    </row>
    <row r="32" spans="2:14" ht="18" customHeight="1">
      <c r="B32" s="6018"/>
      <c r="C32" s="6019"/>
      <c r="D32" s="6020" t="s">
        <v>177</v>
      </c>
      <c r="E32" s="6021" t="s">
        <v>1345</v>
      </c>
      <c r="F32" s="6021"/>
      <c r="G32" s="6021"/>
      <c r="H32" s="6020" t="s">
        <v>177</v>
      </c>
      <c r="I32" s="6021" t="s">
        <v>1345</v>
      </c>
      <c r="J32" s="6021"/>
      <c r="K32" s="6021"/>
      <c r="L32" s="985"/>
      <c r="M32" s="997"/>
    </row>
    <row r="33" spans="2:13" ht="18" customHeight="1">
      <c r="B33" s="6018"/>
      <c r="C33" s="6019"/>
      <c r="D33" s="6020"/>
      <c r="E33" s="998" t="s">
        <v>1346</v>
      </c>
      <c r="F33" s="998" t="s">
        <v>1347</v>
      </c>
      <c r="G33" s="998" t="s">
        <v>1348</v>
      </c>
      <c r="H33" s="6020"/>
      <c r="I33" s="998" t="s">
        <v>1346</v>
      </c>
      <c r="J33" s="998" t="s">
        <v>1347</v>
      </c>
      <c r="K33" s="998" t="s">
        <v>1348</v>
      </c>
      <c r="L33" s="988"/>
      <c r="M33" s="997"/>
    </row>
    <row r="34" spans="2:13" ht="6" customHeight="1">
      <c r="B34" s="999"/>
      <c r="C34" s="1000"/>
      <c r="D34" s="1001"/>
      <c r="E34" s="1002"/>
      <c r="F34" s="1002"/>
      <c r="G34" s="1002"/>
      <c r="H34" s="1001"/>
      <c r="I34" s="1002"/>
      <c r="J34" s="1002"/>
      <c r="K34" s="1002"/>
      <c r="L34" s="985"/>
      <c r="M34" s="997"/>
    </row>
    <row r="35" spans="2:13" ht="12" customHeight="1">
      <c r="B35" s="5956" t="s">
        <v>200</v>
      </c>
      <c r="C35" s="5956"/>
      <c r="D35" s="5956"/>
      <c r="E35" s="5956"/>
      <c r="F35" s="5956"/>
      <c r="G35" s="5956"/>
      <c r="H35" s="5956"/>
      <c r="I35" s="5956"/>
      <c r="J35" s="5956"/>
      <c r="K35" s="5956"/>
      <c r="L35" s="985"/>
      <c r="M35" s="997"/>
    </row>
    <row r="36" spans="2:13" s="905" customFormat="1" ht="12" customHeight="1">
      <c r="B36" s="5956" t="s">
        <v>1189</v>
      </c>
      <c r="C36" s="5956"/>
      <c r="D36" s="5956"/>
      <c r="E36" s="5956"/>
      <c r="F36" s="5956"/>
      <c r="G36" s="5956"/>
      <c r="H36" s="5956"/>
      <c r="I36" s="5956"/>
      <c r="J36" s="5956"/>
      <c r="K36" s="5956"/>
      <c r="L36" s="1003"/>
      <c r="M36" s="1003"/>
    </row>
    <row r="37" spans="2:13" s="905" customFormat="1" ht="12" customHeight="1">
      <c r="B37" s="5956" t="s">
        <v>1190</v>
      </c>
      <c r="C37" s="5956"/>
      <c r="D37" s="5956"/>
      <c r="E37" s="5956"/>
      <c r="F37" s="5956"/>
      <c r="G37" s="5956"/>
      <c r="H37" s="5956"/>
      <c r="I37" s="5956"/>
      <c r="J37" s="5956"/>
      <c r="K37" s="5956"/>
      <c r="L37" s="1003"/>
      <c r="M37" s="1003"/>
    </row>
    <row r="38" spans="2:13" ht="6" customHeight="1">
      <c r="B38" s="1004"/>
      <c r="C38" s="1004"/>
      <c r="D38" s="1004"/>
      <c r="E38" s="1004"/>
      <c r="F38" s="1004"/>
      <c r="G38" s="1004"/>
      <c r="H38" s="1004"/>
      <c r="I38" s="1004"/>
      <c r="J38" s="1004"/>
      <c r="K38" s="1004"/>
      <c r="L38" s="1004"/>
      <c r="M38" s="1004"/>
    </row>
    <row r="39" spans="2:13" ht="12" customHeight="1">
      <c r="B39" s="4719" t="s">
        <v>64</v>
      </c>
      <c r="C39" s="4719"/>
      <c r="D39" s="4719"/>
      <c r="E39" s="4719"/>
      <c r="F39" s="4719"/>
      <c r="G39" s="4719"/>
      <c r="H39" s="1005"/>
      <c r="I39" s="1005"/>
      <c r="J39" s="1005"/>
      <c r="K39" s="1005"/>
      <c r="L39" s="1005"/>
      <c r="M39" s="1005"/>
    </row>
    <row r="40" spans="2:13" ht="12" customHeight="1">
      <c r="B40" s="5734" t="s">
        <v>1349</v>
      </c>
      <c r="C40" s="5734"/>
      <c r="D40" s="164"/>
      <c r="E40" s="164"/>
      <c r="F40" s="164"/>
      <c r="G40" s="164"/>
      <c r="H40" s="1005"/>
      <c r="I40" s="1005"/>
      <c r="J40" s="1005"/>
      <c r="K40" s="1005"/>
      <c r="L40" s="1005"/>
      <c r="M40" s="1005"/>
    </row>
    <row r="41" spans="2:13" ht="12" customHeight="1">
      <c r="B41" s="5734" t="s">
        <v>1350</v>
      </c>
      <c r="C41" s="5734"/>
      <c r="D41" s="164"/>
      <c r="E41" s="1005"/>
      <c r="F41" s="1005"/>
      <c r="G41" s="1005" t="s">
        <v>1351</v>
      </c>
      <c r="H41" s="1006"/>
      <c r="I41" s="1006"/>
    </row>
  </sheetData>
  <mergeCells count="24">
    <mergeCell ref="B1:L1"/>
    <mergeCell ref="B2:L2"/>
    <mergeCell ref="B4:B6"/>
    <mergeCell ref="C4:C6"/>
    <mergeCell ref="D4:G4"/>
    <mergeCell ref="H4:K4"/>
    <mergeCell ref="D5:D6"/>
    <mergeCell ref="E5:G5"/>
    <mergeCell ref="H5:H6"/>
    <mergeCell ref="I5:K5"/>
    <mergeCell ref="B41:C41"/>
    <mergeCell ref="B31:B33"/>
    <mergeCell ref="C31:C33"/>
    <mergeCell ref="D31:G31"/>
    <mergeCell ref="H31:K31"/>
    <mergeCell ref="D32:D33"/>
    <mergeCell ref="E32:G32"/>
    <mergeCell ref="H32:H33"/>
    <mergeCell ref="I32:K32"/>
    <mergeCell ref="B35:K35"/>
    <mergeCell ref="B36:K36"/>
    <mergeCell ref="B37:K37"/>
    <mergeCell ref="B39:G39"/>
    <mergeCell ref="B40:C40"/>
  </mergeCells>
  <conditionalFormatting sqref="N8:P30">
    <cfRule type="cellIs" dxfId="124" priority="1" operator="notEqual">
      <formula>0</formula>
    </cfRule>
  </conditionalFormatting>
  <hyperlinks>
    <hyperlink ref="B40" r:id="rId1"/>
    <hyperlink ref="B8" r:id="rId2"/>
    <hyperlink ref="B9" r:id="rId3"/>
    <hyperlink ref="B11" r:id="rId4"/>
    <hyperlink ref="B12" r:id="rId5"/>
    <hyperlink ref="B14" r:id="rId6"/>
    <hyperlink ref="B15" r:id="rId7"/>
    <hyperlink ref="B17" r:id="rId8"/>
    <hyperlink ref="B18" r:id="rId9"/>
    <hyperlink ref="B20" r:id="rId10"/>
    <hyperlink ref="B21" r:id="rId11"/>
    <hyperlink ref="B23" r:id="rId12"/>
    <hyperlink ref="B24" r:id="rId13"/>
    <hyperlink ref="B26" r:id="rId14"/>
    <hyperlink ref="B27" r:id="rId15"/>
    <hyperlink ref="B29" r:id="rId16"/>
    <hyperlink ref="B30" r:id="rId17"/>
    <hyperlink ref="L8" r:id="rId18"/>
    <hyperlink ref="L9" r:id="rId19"/>
    <hyperlink ref="L11" r:id="rId20"/>
    <hyperlink ref="L12" r:id="rId21"/>
    <hyperlink ref="L14" r:id="rId22"/>
    <hyperlink ref="L15" r:id="rId23"/>
    <hyperlink ref="L17" r:id="rId24"/>
    <hyperlink ref="L18" r:id="rId25"/>
    <hyperlink ref="L20" r:id="rId26"/>
    <hyperlink ref="L21" r:id="rId27"/>
    <hyperlink ref="L23" r:id="rId28"/>
    <hyperlink ref="L24" r:id="rId29"/>
    <hyperlink ref="L26" r:id="rId30"/>
    <hyperlink ref="L27" r:id="rId31"/>
    <hyperlink ref="L29" r:id="rId32"/>
    <hyperlink ref="L30" r:id="rId33"/>
    <hyperlink ref="B41" r:id="rId34"/>
    <hyperlink ref="N2" location="Indice!A1" display="(Voltar ao Índice)"/>
  </hyperlinks>
  <printOptions horizontalCentered="1"/>
  <pageMargins left="0.27559055118110237" right="0.27559055118110237" top="0.6692913385826772" bottom="0.27559055118110237" header="0" footer="0"/>
  <pageSetup paperSize="9" scale="86" orientation="portrait" r:id="rId35"/>
</worksheet>
</file>

<file path=xl/worksheets/sheet1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P47"/>
  <sheetViews>
    <sheetView showGridLines="0" workbookViewId="0">
      <selection activeCell="B1" sqref="B1:I1"/>
    </sheetView>
  </sheetViews>
  <sheetFormatPr defaultColWidth="9.140625" defaultRowHeight="11.25"/>
  <cols>
    <col min="1" max="1" width="6.7109375" style="1029" customWidth="1"/>
    <col min="2" max="2" width="16.7109375" style="1029" customWidth="1"/>
    <col min="3" max="9" width="11.7109375" style="1029" customWidth="1"/>
    <col min="10" max="10" width="6.7109375" style="1029" customWidth="1"/>
    <col min="11" max="11" width="14.28515625" style="1014" bestFit="1" customWidth="1"/>
    <col min="12" max="16" width="9.140625" style="1014"/>
    <col min="17" max="16384" width="9.140625" style="1029"/>
  </cols>
  <sheetData>
    <row r="1" spans="2:16" s="1010" customFormat="1" ht="30" customHeight="1">
      <c r="B1" s="5516" t="s">
        <v>1352</v>
      </c>
      <c r="C1" s="5516"/>
      <c r="D1" s="5516"/>
      <c r="E1" s="5516"/>
      <c r="F1" s="5516"/>
      <c r="G1" s="5516"/>
      <c r="H1" s="5516"/>
      <c r="I1" s="5516"/>
      <c r="J1" s="1008"/>
      <c r="K1" s="1009"/>
      <c r="L1" s="1009"/>
      <c r="M1" s="1009"/>
      <c r="N1" s="1009"/>
      <c r="O1" s="1009"/>
      <c r="P1" s="1009"/>
    </row>
    <row r="2" spans="2:16" s="1010" customFormat="1" ht="30" customHeight="1">
      <c r="B2" s="5516" t="s">
        <v>1353</v>
      </c>
      <c r="C2" s="5516"/>
      <c r="D2" s="5516"/>
      <c r="E2" s="5516"/>
      <c r="F2" s="5516"/>
      <c r="G2" s="5516"/>
      <c r="H2" s="5516"/>
      <c r="I2" s="5516"/>
      <c r="J2" s="1008"/>
      <c r="K2" s="2153" t="s">
        <v>2381</v>
      </c>
      <c r="L2" s="1009"/>
      <c r="M2" s="1009"/>
      <c r="N2" s="1009"/>
      <c r="O2" s="1009"/>
      <c r="P2" s="1009"/>
    </row>
    <row r="3" spans="2:16" s="1013" customFormat="1" ht="10.5" customHeight="1">
      <c r="B3" s="1008"/>
      <c r="C3" s="1011"/>
      <c r="D3" s="1011"/>
      <c r="E3" s="1011"/>
      <c r="F3" s="1011"/>
      <c r="G3" s="1008"/>
      <c r="H3" s="1008"/>
      <c r="I3" s="1008"/>
      <c r="J3" s="1008"/>
      <c r="K3" s="1012"/>
      <c r="L3" s="1012"/>
      <c r="M3" s="1012"/>
      <c r="N3" s="1012"/>
      <c r="O3" s="1012"/>
      <c r="P3" s="1012"/>
    </row>
    <row r="4" spans="2:16" s="1015" customFormat="1" ht="18" customHeight="1">
      <c r="B4" s="5295"/>
      <c r="C4" s="5792" t="s">
        <v>1354</v>
      </c>
      <c r="D4" s="6043"/>
      <c r="E4" s="6043"/>
      <c r="F4" s="6043"/>
      <c r="G4" s="5790" t="s">
        <v>1355</v>
      </c>
      <c r="H4" s="5790" t="s">
        <v>1356</v>
      </c>
      <c r="I4" s="5790" t="s">
        <v>1357</v>
      </c>
      <c r="J4" s="448"/>
      <c r="K4" s="1014"/>
      <c r="L4" s="1014"/>
      <c r="M4" s="1014"/>
      <c r="N4" s="1014"/>
      <c r="O4" s="1014"/>
      <c r="P4" s="1014"/>
    </row>
    <row r="5" spans="2:16" s="1015" customFormat="1" ht="34.5" customHeight="1">
      <c r="B5" s="5296"/>
      <c r="C5" s="1016" t="s">
        <v>177</v>
      </c>
      <c r="D5" s="1016" t="s">
        <v>1358</v>
      </c>
      <c r="E5" s="154" t="s">
        <v>1359</v>
      </c>
      <c r="F5" s="154" t="s">
        <v>1360</v>
      </c>
      <c r="G5" s="6044"/>
      <c r="H5" s="6044"/>
      <c r="I5" s="6045"/>
      <c r="J5" s="448"/>
      <c r="K5" s="1014"/>
      <c r="L5" s="1014"/>
      <c r="M5" s="1014"/>
      <c r="N5" s="1014"/>
      <c r="O5" s="1014"/>
      <c r="P5" s="1014"/>
    </row>
    <row r="6" spans="2:16" s="1015" customFormat="1" ht="18" customHeight="1">
      <c r="B6" s="5297"/>
      <c r="C6" s="5799" t="s">
        <v>1361</v>
      </c>
      <c r="D6" s="6046"/>
      <c r="E6" s="6046"/>
      <c r="F6" s="6046"/>
      <c r="G6" s="6046"/>
      <c r="H6" s="1017" t="s">
        <v>1362</v>
      </c>
      <c r="I6" s="1018" t="s">
        <v>1363</v>
      </c>
      <c r="J6" s="448"/>
      <c r="K6" s="1014"/>
      <c r="L6" s="1014"/>
      <c r="M6" s="1014"/>
      <c r="N6" s="1014"/>
      <c r="O6" s="1014"/>
      <c r="P6" s="1014"/>
    </row>
    <row r="7" spans="2:16" s="1015" customFormat="1" ht="21" customHeight="1">
      <c r="B7" s="1019" t="s">
        <v>17</v>
      </c>
      <c r="C7" s="1020">
        <v>7347.6</v>
      </c>
      <c r="D7" s="1020">
        <v>2342.9</v>
      </c>
      <c r="E7" s="1020">
        <v>158422.39999999999</v>
      </c>
      <c r="F7" s="1020">
        <v>13050.3</v>
      </c>
      <c r="G7" s="1021">
        <v>1267.4000000000001</v>
      </c>
      <c r="H7" s="1022">
        <v>0.54</v>
      </c>
      <c r="I7" s="1022">
        <v>460.108</v>
      </c>
      <c r="J7" s="1020"/>
      <c r="K7" s="1014"/>
      <c r="L7" s="1014"/>
      <c r="M7" s="1014"/>
      <c r="N7" s="1014"/>
      <c r="O7" s="1014"/>
      <c r="P7" s="1014"/>
    </row>
    <row r="8" spans="2:16" s="1015" customFormat="1" ht="21" customHeight="1">
      <c r="B8" s="1019" t="s">
        <v>18</v>
      </c>
      <c r="C8" s="1020">
        <v>7416.3</v>
      </c>
      <c r="D8" s="1020">
        <v>2349.1999999999998</v>
      </c>
      <c r="E8" s="1020">
        <v>181434.1</v>
      </c>
      <c r="F8" s="1020">
        <v>13308.8</v>
      </c>
      <c r="G8" s="1021">
        <v>1281.7</v>
      </c>
      <c r="H8" s="1022">
        <v>0.54300000000000004</v>
      </c>
      <c r="I8" s="1022">
        <v>480.76900000000001</v>
      </c>
      <c r="J8" s="1020"/>
      <c r="K8" s="1014"/>
      <c r="L8" s="1014"/>
      <c r="M8" s="1014"/>
      <c r="N8" s="1014"/>
      <c r="O8" s="1014"/>
      <c r="P8" s="1014"/>
    </row>
    <row r="9" spans="2:16" s="1024" customFormat="1" ht="21" customHeight="1">
      <c r="B9" s="1023" t="s">
        <v>47</v>
      </c>
      <c r="C9" s="1020">
        <v>5853</v>
      </c>
      <c r="D9" s="1021">
        <v>2154.3000000000002</v>
      </c>
      <c r="E9" s="1021">
        <v>39400.400000000001</v>
      </c>
      <c r="F9" s="1021">
        <v>2399.3000000000002</v>
      </c>
      <c r="G9" s="1021">
        <v>980.9</v>
      </c>
      <c r="H9" s="1022">
        <v>0.44900000000000001</v>
      </c>
      <c r="I9" s="1022">
        <v>108.05</v>
      </c>
      <c r="J9" s="1020"/>
      <c r="K9" s="1014"/>
      <c r="L9" s="1014"/>
      <c r="M9" s="1014"/>
      <c r="N9" s="1014"/>
      <c r="O9" s="1014"/>
      <c r="P9" s="1014"/>
    </row>
    <row r="10" spans="2:16" s="1024" customFormat="1" ht="21" customHeight="1">
      <c r="B10" s="1025" t="s">
        <v>243</v>
      </c>
      <c r="C10" s="1026">
        <v>4328.5</v>
      </c>
      <c r="D10" s="1027">
        <v>2023.9</v>
      </c>
      <c r="E10" s="1027">
        <v>13033.4</v>
      </c>
      <c r="F10" s="1027">
        <v>1813.1</v>
      </c>
      <c r="G10" s="1027">
        <v>1226.5999999999999</v>
      </c>
      <c r="H10" s="1028">
        <v>0.218</v>
      </c>
      <c r="I10" s="1028">
        <v>0</v>
      </c>
      <c r="J10" s="1020"/>
      <c r="K10" s="1014"/>
      <c r="L10" s="1014"/>
      <c r="M10" s="1014"/>
      <c r="N10" s="1014"/>
      <c r="O10" s="1014"/>
      <c r="P10" s="1014"/>
    </row>
    <row r="11" spans="2:16" s="1015" customFormat="1" ht="21" customHeight="1">
      <c r="B11" s="1025" t="s">
        <v>244</v>
      </c>
      <c r="C11" s="1026">
        <v>4732.3999999999996</v>
      </c>
      <c r="D11" s="1027">
        <v>2303.4</v>
      </c>
      <c r="E11" s="1027">
        <v>66226.3</v>
      </c>
      <c r="F11" s="1027">
        <v>3427.6</v>
      </c>
      <c r="G11" s="1027">
        <v>818.9</v>
      </c>
      <c r="H11" s="1028">
        <v>0.224</v>
      </c>
      <c r="I11" s="1028">
        <v>0</v>
      </c>
      <c r="J11" s="1020"/>
      <c r="K11" s="1014"/>
      <c r="L11" s="1014"/>
      <c r="M11" s="1014"/>
      <c r="N11" s="1014"/>
      <c r="O11" s="1014"/>
      <c r="P11" s="1014"/>
    </row>
    <row r="12" spans="2:16" s="1015" customFormat="1" ht="21" customHeight="1">
      <c r="B12" s="1025" t="s">
        <v>245</v>
      </c>
      <c r="C12" s="1026">
        <v>6769.5</v>
      </c>
      <c r="D12" s="1027">
        <v>2275.1</v>
      </c>
      <c r="E12" s="1027">
        <v>20404</v>
      </c>
      <c r="F12" s="1027">
        <v>1960</v>
      </c>
      <c r="G12" s="1027">
        <v>1016.5</v>
      </c>
      <c r="H12" s="1028">
        <v>0.57399999999999995</v>
      </c>
      <c r="I12" s="1028">
        <v>262.60700000000003</v>
      </c>
      <c r="J12" s="1020"/>
      <c r="K12" s="1014"/>
      <c r="L12" s="1014"/>
      <c r="M12" s="1014"/>
      <c r="N12" s="1014"/>
      <c r="O12" s="1014"/>
      <c r="P12" s="1014"/>
    </row>
    <row r="13" spans="2:16" s="1024" customFormat="1" ht="21" customHeight="1">
      <c r="B13" s="1025" t="s">
        <v>246</v>
      </c>
      <c r="C13" s="1026">
        <v>6094.4</v>
      </c>
      <c r="D13" s="1027">
        <v>2305.1999999999998</v>
      </c>
      <c r="E13" s="1027">
        <v>52242.1</v>
      </c>
      <c r="F13" s="1027">
        <v>2442.6999999999998</v>
      </c>
      <c r="G13" s="1027">
        <v>986</v>
      </c>
      <c r="H13" s="1028">
        <v>0.16400000000000001</v>
      </c>
      <c r="I13" s="1028">
        <v>0</v>
      </c>
      <c r="J13" s="1020"/>
      <c r="K13" s="1014"/>
      <c r="L13" s="1014"/>
      <c r="M13" s="1014"/>
      <c r="N13" s="1014"/>
      <c r="O13" s="1014"/>
      <c r="P13" s="1014"/>
    </row>
    <row r="14" spans="2:16" s="1015" customFormat="1" ht="21" customHeight="1">
      <c r="B14" s="1025" t="s">
        <v>247</v>
      </c>
      <c r="C14" s="1026">
        <v>3830</v>
      </c>
      <c r="D14" s="1027">
        <v>1959.6</v>
      </c>
      <c r="E14" s="1027">
        <v>18670.5</v>
      </c>
      <c r="F14" s="1027">
        <v>2001.1</v>
      </c>
      <c r="G14" s="1027">
        <v>1000.6</v>
      </c>
      <c r="H14" s="1028">
        <v>0.46100000000000002</v>
      </c>
      <c r="I14" s="1028">
        <v>0</v>
      </c>
      <c r="J14" s="1020"/>
      <c r="K14" s="1014"/>
      <c r="L14" s="1014"/>
      <c r="M14" s="1014"/>
      <c r="N14" s="1014"/>
      <c r="O14" s="1014"/>
      <c r="P14" s="1014"/>
    </row>
    <row r="15" spans="2:16" s="1024" customFormat="1" ht="21" customHeight="1">
      <c r="B15" s="1025" t="s">
        <v>248</v>
      </c>
      <c r="C15" s="1026">
        <v>4945.5</v>
      </c>
      <c r="D15" s="1027">
        <v>1517.6</v>
      </c>
      <c r="E15" s="1027">
        <v>3482.5</v>
      </c>
      <c r="F15" s="1027">
        <v>654.29999999999995</v>
      </c>
      <c r="G15" s="1027">
        <v>1074.5999999999999</v>
      </c>
      <c r="H15" s="1028">
        <v>0.224</v>
      </c>
      <c r="I15" s="1028">
        <v>0</v>
      </c>
      <c r="J15" s="1020"/>
      <c r="K15" s="1014"/>
      <c r="L15" s="1014"/>
      <c r="M15" s="1014"/>
      <c r="N15" s="1014"/>
      <c r="O15" s="1014"/>
      <c r="P15" s="1014"/>
    </row>
    <row r="16" spans="2:16" s="1015" customFormat="1" ht="21" customHeight="1">
      <c r="B16" s="1025" t="s">
        <v>249</v>
      </c>
      <c r="C16" s="1026">
        <v>4116.1000000000004</v>
      </c>
      <c r="D16" s="1027">
        <v>1983.3</v>
      </c>
      <c r="E16" s="1027">
        <v>16180.8</v>
      </c>
      <c r="F16" s="1027">
        <v>1267.3</v>
      </c>
      <c r="G16" s="1027">
        <v>957</v>
      </c>
      <c r="H16" s="1028">
        <v>0.67</v>
      </c>
      <c r="I16" s="1028">
        <v>0</v>
      </c>
      <c r="J16" s="1020"/>
      <c r="K16" s="1014"/>
      <c r="L16" s="1014"/>
      <c r="M16" s="1014"/>
      <c r="N16" s="1014"/>
      <c r="O16" s="1014"/>
      <c r="P16" s="1014"/>
    </row>
    <row r="17" spans="2:16" s="1015" customFormat="1" ht="21" customHeight="1">
      <c r="B17" s="1025" t="s">
        <v>250</v>
      </c>
      <c r="C17" s="1026">
        <v>6336.5</v>
      </c>
      <c r="D17" s="1027">
        <v>2187.6</v>
      </c>
      <c r="E17" s="1027">
        <v>92730</v>
      </c>
      <c r="F17" s="1027">
        <v>5490.4</v>
      </c>
      <c r="G17" s="1027">
        <v>906.5</v>
      </c>
      <c r="H17" s="1028">
        <v>0.38500000000000001</v>
      </c>
      <c r="I17" s="1028">
        <v>0</v>
      </c>
      <c r="J17" s="1020"/>
      <c r="K17" s="1014"/>
      <c r="L17" s="1014"/>
      <c r="M17" s="1014"/>
      <c r="N17" s="1014"/>
      <c r="O17" s="1014"/>
      <c r="P17" s="1014"/>
    </row>
    <row r="18" spans="2:16" s="1015" customFormat="1" ht="21" customHeight="1">
      <c r="B18" s="1025" t="s">
        <v>251</v>
      </c>
      <c r="C18" s="1026">
        <v>3810.2</v>
      </c>
      <c r="D18" s="1027">
        <v>1654.3</v>
      </c>
      <c r="E18" s="1027">
        <v>11556.2</v>
      </c>
      <c r="F18" s="1027">
        <v>1722.4</v>
      </c>
      <c r="G18" s="1027">
        <v>1028.7</v>
      </c>
      <c r="H18" s="1028">
        <v>0.69799999999999995</v>
      </c>
      <c r="I18" s="1028">
        <v>0</v>
      </c>
      <c r="J18" s="1020"/>
      <c r="K18" s="1014"/>
      <c r="L18" s="1014"/>
      <c r="M18" s="1014"/>
      <c r="N18" s="1014"/>
      <c r="O18" s="1014"/>
      <c r="P18" s="1014"/>
    </row>
    <row r="19" spans="2:16" s="1015" customFormat="1" ht="21" customHeight="1">
      <c r="B19" s="1025" t="s">
        <v>252</v>
      </c>
      <c r="C19" s="1026">
        <v>3948.9</v>
      </c>
      <c r="D19" s="1027">
        <v>1711.8</v>
      </c>
      <c r="E19" s="1027">
        <v>13563</v>
      </c>
      <c r="F19" s="1027">
        <v>745.8</v>
      </c>
      <c r="G19" s="1027">
        <v>1048.3</v>
      </c>
      <c r="H19" s="1028">
        <v>0.621</v>
      </c>
      <c r="I19" s="1028">
        <v>0</v>
      </c>
      <c r="J19" s="1020"/>
      <c r="K19" s="1014"/>
      <c r="L19" s="1014"/>
      <c r="M19" s="1014"/>
      <c r="N19" s="1014"/>
      <c r="O19" s="1014"/>
      <c r="P19" s="1014"/>
    </row>
    <row r="20" spans="2:16" s="1015" customFormat="1" ht="21" customHeight="1">
      <c r="B20" s="1025" t="s">
        <v>253</v>
      </c>
      <c r="C20" s="1026">
        <v>6750.9</v>
      </c>
      <c r="D20" s="1027">
        <v>1647.8</v>
      </c>
      <c r="E20" s="1027">
        <v>40184.5</v>
      </c>
      <c r="F20" s="1027">
        <v>1043.5</v>
      </c>
      <c r="G20" s="1027">
        <v>1269.2</v>
      </c>
      <c r="H20" s="1028">
        <v>0.61099999999999999</v>
      </c>
      <c r="I20" s="1028">
        <v>0</v>
      </c>
      <c r="J20" s="1020"/>
      <c r="K20" s="1014"/>
      <c r="L20" s="1014"/>
      <c r="M20" s="1014"/>
      <c r="N20" s="1014"/>
      <c r="O20" s="1014"/>
      <c r="P20" s="1014"/>
    </row>
    <row r="21" spans="2:16" s="1030" customFormat="1" ht="18" customHeight="1">
      <c r="B21" s="6030"/>
      <c r="C21" s="6033" t="s">
        <v>1364</v>
      </c>
      <c r="D21" s="6034"/>
      <c r="E21" s="6034"/>
      <c r="F21" s="6034"/>
      <c r="G21" s="6035" t="s">
        <v>1365</v>
      </c>
      <c r="H21" s="6037" t="s">
        <v>1366</v>
      </c>
      <c r="I21" s="6039" t="s">
        <v>1367</v>
      </c>
      <c r="J21" s="1029"/>
      <c r="K21" s="1014"/>
      <c r="L21" s="1014"/>
      <c r="M21" s="1014"/>
      <c r="N21" s="1014"/>
      <c r="O21" s="1014"/>
      <c r="P21" s="1014"/>
    </row>
    <row r="22" spans="2:16" s="1030" customFormat="1" ht="34.5" customHeight="1">
      <c r="B22" s="6031"/>
      <c r="C22" s="1031" t="s">
        <v>177</v>
      </c>
      <c r="D22" s="1032" t="s">
        <v>1368</v>
      </c>
      <c r="E22" s="1033" t="s">
        <v>1369</v>
      </c>
      <c r="F22" s="1033" t="s">
        <v>1370</v>
      </c>
      <c r="G22" s="6036"/>
      <c r="H22" s="6038"/>
      <c r="I22" s="6040"/>
      <c r="J22" s="1029"/>
      <c r="K22" s="1014"/>
      <c r="L22" s="1014"/>
      <c r="M22" s="1014"/>
      <c r="N22" s="1014"/>
      <c r="O22" s="1014"/>
      <c r="P22" s="1014"/>
    </row>
    <row r="23" spans="2:16" s="1015" customFormat="1" ht="18" customHeight="1">
      <c r="B23" s="6032"/>
      <c r="C23" s="6041" t="s">
        <v>1361</v>
      </c>
      <c r="D23" s="6042"/>
      <c r="E23" s="6042"/>
      <c r="F23" s="6042"/>
      <c r="G23" s="6042"/>
      <c r="H23" s="1034" t="s">
        <v>1371</v>
      </c>
      <c r="I23" s="1017" t="s">
        <v>1372</v>
      </c>
      <c r="J23" s="1029"/>
      <c r="K23" s="1014"/>
      <c r="L23" s="1014"/>
      <c r="M23" s="1014"/>
      <c r="N23" s="1014"/>
      <c r="O23" s="1014"/>
      <c r="P23" s="1014"/>
    </row>
    <row r="24" spans="2:16" s="1015" customFormat="1" ht="6" customHeight="1">
      <c r="B24" s="1035"/>
      <c r="C24" s="1036"/>
      <c r="D24" s="1036"/>
      <c r="E24" s="1036"/>
      <c r="F24" s="1036"/>
      <c r="G24" s="1036"/>
      <c r="H24" s="1037"/>
      <c r="I24" s="448"/>
      <c r="J24" s="1029"/>
      <c r="K24" s="1014"/>
      <c r="L24" s="1014"/>
      <c r="M24" s="1014"/>
      <c r="N24" s="1014"/>
      <c r="O24" s="1014"/>
      <c r="P24" s="1014"/>
    </row>
    <row r="25" spans="2:16" s="1040" customFormat="1" ht="12.75" customHeight="1">
      <c r="B25" s="6025" t="s">
        <v>200</v>
      </c>
      <c r="C25" s="5496"/>
      <c r="D25" s="5496"/>
      <c r="E25" s="5496"/>
      <c r="F25" s="5496"/>
      <c r="G25" s="5496"/>
      <c r="H25" s="5496"/>
      <c r="I25" s="5496"/>
      <c r="J25" s="1038"/>
      <c r="K25" s="1039"/>
      <c r="L25" s="1039"/>
      <c r="M25" s="1039"/>
      <c r="N25" s="1039"/>
      <c r="O25" s="1039"/>
      <c r="P25" s="1039"/>
    </row>
    <row r="26" spans="2:16" s="1041" customFormat="1" ht="12.75" customHeight="1">
      <c r="B26" s="6026" t="s">
        <v>1373</v>
      </c>
      <c r="C26" s="6026"/>
      <c r="D26" s="6026"/>
      <c r="E26" s="6026"/>
      <c r="F26" s="6026"/>
      <c r="G26" s="6026"/>
      <c r="H26" s="6026"/>
      <c r="I26" s="6026"/>
      <c r="J26" s="1038"/>
      <c r="K26" s="1039"/>
      <c r="L26" s="1039"/>
      <c r="M26" s="1039"/>
      <c r="N26" s="1039"/>
      <c r="O26" s="1039"/>
      <c r="P26" s="1039"/>
    </row>
    <row r="27" spans="2:16" s="1044" customFormat="1" ht="12.75" customHeight="1">
      <c r="B27" s="6026" t="s">
        <v>1374</v>
      </c>
      <c r="C27" s="6027"/>
      <c r="D27" s="6027"/>
      <c r="E27" s="6027"/>
      <c r="F27" s="6027"/>
      <c r="G27" s="6027"/>
      <c r="H27" s="6027"/>
      <c r="I27" s="6027"/>
      <c r="J27" s="1042"/>
      <c r="K27" s="1043"/>
      <c r="L27" s="1043"/>
      <c r="M27" s="1043"/>
      <c r="N27" s="1043"/>
      <c r="O27" s="1043"/>
      <c r="P27" s="1043"/>
    </row>
    <row r="28" spans="2:16" s="1044" customFormat="1" ht="12.75" customHeight="1">
      <c r="B28" s="6028" t="s">
        <v>1375</v>
      </c>
      <c r="C28" s="6028"/>
      <c r="D28" s="6028"/>
      <c r="E28" s="6028"/>
      <c r="F28" s="6028"/>
      <c r="G28" s="6028"/>
      <c r="H28" s="6028"/>
      <c r="I28" s="6028"/>
      <c r="J28" s="1042"/>
      <c r="K28" s="1043"/>
      <c r="L28" s="1043"/>
      <c r="M28" s="1043"/>
      <c r="N28" s="1043"/>
      <c r="O28" s="1043"/>
      <c r="P28" s="1043"/>
    </row>
    <row r="29" spans="2:16" s="1046" customFormat="1" ht="12.75" customHeight="1">
      <c r="B29" s="6029" t="s">
        <v>1376</v>
      </c>
      <c r="C29" s="6029"/>
      <c r="D29" s="6029"/>
      <c r="E29" s="6029"/>
      <c r="F29" s="6029"/>
      <c r="G29" s="6029"/>
      <c r="H29" s="6029"/>
      <c r="I29" s="6029"/>
      <c r="J29" s="1045"/>
      <c r="K29" s="1043"/>
      <c r="L29" s="1043"/>
      <c r="M29" s="1043"/>
      <c r="N29" s="1043"/>
      <c r="O29" s="1043"/>
      <c r="P29" s="1043"/>
    </row>
    <row r="30" spans="2:16" ht="6" customHeight="1"/>
    <row r="31" spans="2:16" ht="12.75" customHeight="1">
      <c r="B31" s="4719" t="s">
        <v>64</v>
      </c>
      <c r="C31" s="4719"/>
      <c r="D31" s="4719"/>
      <c r="E31" s="4719"/>
    </row>
    <row r="32" spans="2:16" ht="12.75" customHeight="1">
      <c r="B32" s="5759" t="s">
        <v>1377</v>
      </c>
      <c r="C32" s="5759"/>
      <c r="D32" s="5759" t="s">
        <v>1378</v>
      </c>
      <c r="E32" s="5759"/>
      <c r="F32" s="5759"/>
      <c r="G32" s="5759" t="s">
        <v>1379</v>
      </c>
      <c r="H32" s="5759"/>
      <c r="I32" s="5759"/>
    </row>
    <row r="33" spans="2:10" s="1029" customFormat="1" ht="12.75" customHeight="1">
      <c r="B33" s="5759" t="s">
        <v>1380</v>
      </c>
      <c r="C33" s="5759"/>
      <c r="D33" s="5759" t="s">
        <v>1381</v>
      </c>
      <c r="E33" s="5759"/>
      <c r="F33" s="5759"/>
      <c r="G33" s="1047"/>
    </row>
    <row r="34" spans="2:10" s="1029" customFormat="1" ht="12.75" customHeight="1">
      <c r="B34" s="5759" t="s">
        <v>1382</v>
      </c>
      <c r="C34" s="5759"/>
      <c r="D34" s="5759" t="s">
        <v>1383</v>
      </c>
      <c r="E34" s="5759"/>
      <c r="F34" s="5759"/>
      <c r="G34" s="1047"/>
    </row>
    <row r="35" spans="2:10" s="1029" customFormat="1" ht="12.75" customHeight="1">
      <c r="B35" s="1048"/>
    </row>
    <row r="38" spans="2:10" s="1014" customFormat="1">
      <c r="B38" s="1029"/>
      <c r="C38" s="1029"/>
      <c r="D38" s="1029"/>
      <c r="E38" s="1029"/>
      <c r="F38" s="1029"/>
      <c r="G38" s="1029"/>
      <c r="H38" s="1029"/>
      <c r="I38" s="1029"/>
      <c r="J38" s="1029"/>
    </row>
    <row r="39" spans="2:10" s="1014" customFormat="1">
      <c r="B39" s="1029"/>
      <c r="C39" s="1029"/>
      <c r="D39" s="1029"/>
      <c r="E39" s="1029"/>
      <c r="F39" s="1029"/>
      <c r="G39" s="1029"/>
      <c r="H39" s="1029"/>
      <c r="I39" s="1029"/>
      <c r="J39" s="1029"/>
    </row>
    <row r="40" spans="2:10" s="1014" customFormat="1">
      <c r="B40" s="1029"/>
      <c r="C40" s="1029"/>
      <c r="D40" s="1029"/>
      <c r="E40" s="1029"/>
      <c r="F40" s="1029"/>
      <c r="G40" s="1029"/>
      <c r="H40" s="1029"/>
      <c r="I40" s="1029"/>
      <c r="J40" s="1029"/>
    </row>
    <row r="41" spans="2:10" s="1014" customFormat="1">
      <c r="B41" s="1029"/>
      <c r="C41" s="1029"/>
      <c r="D41" s="1029"/>
      <c r="E41" s="1029"/>
      <c r="F41" s="1029"/>
      <c r="G41" s="1029"/>
      <c r="H41" s="1029"/>
      <c r="I41" s="1029"/>
      <c r="J41" s="1029"/>
    </row>
    <row r="42" spans="2:10" s="1014" customFormat="1">
      <c r="B42" s="1029"/>
      <c r="C42" s="1029"/>
      <c r="D42" s="1029"/>
      <c r="E42" s="1029"/>
      <c r="F42" s="1029"/>
      <c r="G42" s="1029"/>
      <c r="H42" s="1029"/>
      <c r="I42" s="1029"/>
      <c r="J42" s="1029"/>
    </row>
    <row r="43" spans="2:10" s="1014" customFormat="1">
      <c r="B43" s="1029"/>
      <c r="C43" s="1029"/>
      <c r="D43" s="1029"/>
      <c r="E43" s="1029"/>
      <c r="F43" s="1029"/>
      <c r="G43" s="1029"/>
      <c r="H43" s="1029"/>
      <c r="I43" s="1029"/>
      <c r="J43" s="1029"/>
    </row>
    <row r="44" spans="2:10" s="1014" customFormat="1">
      <c r="B44" s="1029"/>
      <c r="C44" s="1029"/>
      <c r="D44" s="1029"/>
      <c r="E44" s="1029"/>
      <c r="F44" s="1029"/>
      <c r="G44" s="1029"/>
      <c r="H44" s="1029"/>
      <c r="I44" s="1029"/>
      <c r="J44" s="1029"/>
    </row>
    <row r="45" spans="2:10" s="1014" customFormat="1">
      <c r="B45" s="1029"/>
      <c r="C45" s="1029"/>
      <c r="D45" s="1029"/>
      <c r="E45" s="1029"/>
      <c r="F45" s="1029"/>
      <c r="G45" s="1029"/>
      <c r="H45" s="1029"/>
      <c r="I45" s="1029"/>
      <c r="J45" s="1029"/>
    </row>
    <row r="46" spans="2:10" s="1014" customFormat="1">
      <c r="B46" s="1029"/>
      <c r="C46" s="1029"/>
      <c r="D46" s="1029"/>
      <c r="E46" s="1029"/>
      <c r="F46" s="1029"/>
      <c r="G46" s="1029"/>
      <c r="H46" s="1029"/>
      <c r="I46" s="1029"/>
      <c r="J46" s="1029"/>
    </row>
    <row r="47" spans="2:10" s="1014" customFormat="1">
      <c r="B47" s="1029"/>
      <c r="C47" s="1029"/>
      <c r="D47" s="1029"/>
      <c r="E47" s="1029"/>
      <c r="F47" s="1029"/>
      <c r="G47" s="1029"/>
      <c r="H47" s="1029"/>
      <c r="I47" s="1029"/>
      <c r="J47" s="1029"/>
    </row>
  </sheetData>
  <mergeCells count="27">
    <mergeCell ref="B1:I1"/>
    <mergeCell ref="B2:I2"/>
    <mergeCell ref="B4:B6"/>
    <mergeCell ref="C4:F4"/>
    <mergeCell ref="G4:G5"/>
    <mergeCell ref="H4:H5"/>
    <mergeCell ref="I4:I5"/>
    <mergeCell ref="C6:G6"/>
    <mergeCell ref="B21:B23"/>
    <mergeCell ref="C21:F21"/>
    <mergeCell ref="G21:G22"/>
    <mergeCell ref="H21:H22"/>
    <mergeCell ref="I21:I22"/>
    <mergeCell ref="C23:G23"/>
    <mergeCell ref="B34:C34"/>
    <mergeCell ref="D34:F34"/>
    <mergeCell ref="B25:I25"/>
    <mergeCell ref="B26:I26"/>
    <mergeCell ref="B27:I27"/>
    <mergeCell ref="B28:I28"/>
    <mergeCell ref="B29:I29"/>
    <mergeCell ref="B31:E31"/>
    <mergeCell ref="B32:C32"/>
    <mergeCell ref="D32:F32"/>
    <mergeCell ref="G32:I32"/>
    <mergeCell ref="B33:C33"/>
    <mergeCell ref="D33:F33"/>
  </mergeCells>
  <conditionalFormatting sqref="C7:G20">
    <cfRule type="cellIs" dxfId="123" priority="2" operator="between">
      <formula>0.00001</formula>
      <formula>0.045</formula>
    </cfRule>
  </conditionalFormatting>
  <conditionalFormatting sqref="H7:I20">
    <cfRule type="cellIs" dxfId="122" priority="1" operator="between">
      <formula>0.0001</formula>
      <formula>0.0045</formula>
    </cfRule>
  </conditionalFormatting>
  <hyperlinks>
    <hyperlink ref="C22" r:id="rId1"/>
    <hyperlink ref="C5" r:id="rId2"/>
    <hyperlink ref="D22" r:id="rId3"/>
    <hyperlink ref="D5" r:id="rId4"/>
    <hyperlink ref="E22" r:id="rId5"/>
    <hyperlink ref="E5" r:id="rId6"/>
    <hyperlink ref="F22" r:id="rId7"/>
    <hyperlink ref="F5" r:id="rId8"/>
    <hyperlink ref="G21:G22" r:id="rId9" display="Residential electricity consumption per inhabitant "/>
    <hyperlink ref="G4:G5" r:id="rId10" display="Consumo doméstico de energia elétrica por habitante"/>
    <hyperlink ref="H21:H22" r:id="rId11" display="Car fuel consumption per inhabitant "/>
    <hyperlink ref="H4:H5" r:id="rId12" display="Consumo de combustível automóvel por habitante"/>
    <hyperlink ref="I21:I22" r:id="rId13" display="Natural gas consumption per 1000 inhabitants"/>
    <hyperlink ref="I4:I5" r:id="rId14" display="Consumo de gás natural por 1 000 habitantes"/>
    <hyperlink ref="B32" r:id="rId15"/>
    <hyperlink ref="B33" r:id="rId16"/>
    <hyperlink ref="B34" r:id="rId17"/>
    <hyperlink ref="D32" r:id="rId18"/>
    <hyperlink ref="D33" r:id="rId19"/>
    <hyperlink ref="D34" r:id="rId20"/>
    <hyperlink ref="G32" r:id="rId21"/>
    <hyperlink ref="K2" location="Indice!A1" display="(Voltar ao Índice)"/>
  </hyperlinks>
  <printOptions horizontalCentered="1"/>
  <pageMargins left="0.27559055118110237" right="0.27559055118110237" top="0.6692913385826772" bottom="0.27559055118110237" header="0" footer="0"/>
  <pageSetup paperSize="9" orientation="portrait" r:id="rId22"/>
</worksheet>
</file>

<file path=xl/worksheets/sheet1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V29"/>
  <sheetViews>
    <sheetView showGridLines="0" workbookViewId="0">
      <selection activeCell="B1" sqref="B1:J1"/>
    </sheetView>
  </sheetViews>
  <sheetFormatPr defaultColWidth="9.140625" defaultRowHeight="11.25"/>
  <cols>
    <col min="1" max="1" width="6.7109375" style="1080" customWidth="1"/>
    <col min="2" max="2" width="16" style="1080" customWidth="1"/>
    <col min="3" max="6" width="11.42578125" style="1080" customWidth="1"/>
    <col min="7" max="7" width="9.7109375" style="1080" customWidth="1"/>
    <col min="8" max="9" width="10.5703125" style="1080" customWidth="1"/>
    <col min="10" max="10" width="9.7109375" style="1080" customWidth="1"/>
    <col min="11" max="11" width="6.7109375" style="1080" customWidth="1"/>
    <col min="12" max="12" width="14.28515625" style="1080" bestFit="1" customWidth="1"/>
    <col min="13" max="16384" width="9.140625" style="1080"/>
  </cols>
  <sheetData>
    <row r="1" spans="2:22" s="1049" customFormat="1" ht="30" customHeight="1">
      <c r="B1" s="5516" t="s">
        <v>1384</v>
      </c>
      <c r="C1" s="6049"/>
      <c r="D1" s="6049"/>
      <c r="E1" s="6049"/>
      <c r="F1" s="6049"/>
      <c r="G1" s="6049"/>
      <c r="H1" s="6049"/>
      <c r="I1" s="6049"/>
      <c r="J1" s="6049"/>
    </row>
    <row r="2" spans="2:22" s="1049" customFormat="1" ht="30" customHeight="1">
      <c r="B2" s="5516" t="s">
        <v>1385</v>
      </c>
      <c r="C2" s="6049"/>
      <c r="D2" s="6049"/>
      <c r="E2" s="6049"/>
      <c r="F2" s="6049"/>
      <c r="G2" s="6049"/>
      <c r="H2" s="6049"/>
      <c r="I2" s="6049"/>
      <c r="J2" s="6049"/>
      <c r="L2" s="2153" t="s">
        <v>2381</v>
      </c>
    </row>
    <row r="3" spans="2:22" s="1052" customFormat="1" ht="12" customHeight="1">
      <c r="B3" s="1050" t="s">
        <v>1386</v>
      </c>
      <c r="C3" s="1050"/>
      <c r="D3" s="1050"/>
      <c r="E3" s="1050"/>
      <c r="F3" s="1050"/>
      <c r="G3" s="1050"/>
      <c r="H3" s="6050"/>
      <c r="I3" s="6050"/>
      <c r="J3" s="1051" t="s">
        <v>1387</v>
      </c>
    </row>
    <row r="4" spans="2:22" s="1057" customFormat="1" ht="48" customHeight="1">
      <c r="B4" s="1053"/>
      <c r="C4" s="1016" t="s">
        <v>177</v>
      </c>
      <c r="D4" s="1016" t="s">
        <v>1358</v>
      </c>
      <c r="E4" s="1054" t="s">
        <v>1388</v>
      </c>
      <c r="F4" s="1054" t="s">
        <v>1359</v>
      </c>
      <c r="G4" s="1055" t="s">
        <v>1360</v>
      </c>
      <c r="H4" s="1056" t="s">
        <v>1389</v>
      </c>
      <c r="I4" s="1056" t="s">
        <v>1390</v>
      </c>
      <c r="J4" s="1031" t="s">
        <v>1391</v>
      </c>
    </row>
    <row r="5" spans="2:22" s="1062" customFormat="1" ht="21" customHeight="1">
      <c r="B5" s="183" t="s">
        <v>17</v>
      </c>
      <c r="C5" s="1058">
        <v>47323612798</v>
      </c>
      <c r="D5" s="1058">
        <v>13086684963</v>
      </c>
      <c r="E5" s="1058">
        <v>12584770741</v>
      </c>
      <c r="F5" s="1058">
        <v>17607226373</v>
      </c>
      <c r="G5" s="1058">
        <v>811598695</v>
      </c>
      <c r="H5" s="1058">
        <v>1460293063</v>
      </c>
      <c r="I5" s="1058">
        <v>1394839237</v>
      </c>
      <c r="J5" s="1058">
        <v>378199726</v>
      </c>
      <c r="K5" s="1059"/>
      <c r="L5" s="1060"/>
      <c r="M5" s="1060"/>
      <c r="N5" s="1060"/>
      <c r="O5" s="1060"/>
      <c r="P5" s="1060"/>
      <c r="Q5" s="1060"/>
      <c r="R5" s="1060"/>
      <c r="S5" s="1061"/>
      <c r="T5" s="1061"/>
      <c r="U5" s="1061"/>
      <c r="V5" s="1061"/>
    </row>
    <row r="6" spans="2:22" s="1062" customFormat="1" ht="21" customHeight="1">
      <c r="B6" s="183" t="s">
        <v>18</v>
      </c>
      <c r="C6" s="1058">
        <v>45787707452</v>
      </c>
      <c r="D6" s="1058">
        <v>12591926501</v>
      </c>
      <c r="E6" s="1058">
        <v>12016679137</v>
      </c>
      <c r="F6" s="1058">
        <v>17310988008</v>
      </c>
      <c r="G6" s="1058">
        <v>807261045</v>
      </c>
      <c r="H6" s="1058">
        <v>1356597403</v>
      </c>
      <c r="I6" s="1058">
        <v>1326055632</v>
      </c>
      <c r="J6" s="1058">
        <v>378199726</v>
      </c>
      <c r="K6" s="1059"/>
      <c r="L6" s="1060"/>
      <c r="M6" s="1060"/>
      <c r="N6" s="1060"/>
      <c r="O6" s="1060"/>
      <c r="P6" s="1060"/>
      <c r="Q6" s="1060"/>
      <c r="R6" s="1060"/>
      <c r="S6" s="1061"/>
      <c r="T6" s="1061"/>
      <c r="U6" s="1061"/>
      <c r="V6" s="1061"/>
    </row>
    <row r="7" spans="2:22" s="1064" customFormat="1" ht="21" customHeight="1">
      <c r="B7" s="186" t="s">
        <v>47</v>
      </c>
      <c r="C7" s="1058">
        <v>800984039</v>
      </c>
      <c r="D7" s="1058">
        <v>250778111</v>
      </c>
      <c r="E7" s="1058">
        <v>372555863</v>
      </c>
      <c r="F7" s="1058">
        <v>49132357</v>
      </c>
      <c r="G7" s="1058">
        <v>3387759</v>
      </c>
      <c r="H7" s="1058">
        <v>72958515</v>
      </c>
      <c r="I7" s="1058">
        <v>52171434</v>
      </c>
      <c r="J7" s="1058">
        <v>0</v>
      </c>
      <c r="K7" s="1063"/>
      <c r="L7" s="1060"/>
      <c r="M7" s="1060"/>
      <c r="N7" s="1060"/>
      <c r="O7" s="1060"/>
      <c r="P7" s="1060"/>
      <c r="Q7" s="1060"/>
      <c r="R7" s="1060"/>
      <c r="S7" s="1061"/>
      <c r="T7" s="1061"/>
      <c r="U7" s="1061"/>
      <c r="V7" s="1061"/>
    </row>
    <row r="8" spans="2:22" s="1064" customFormat="1" ht="21" customHeight="1">
      <c r="B8" s="191" t="s">
        <v>243</v>
      </c>
      <c r="C8" s="1065">
        <v>32853172</v>
      </c>
      <c r="D8" s="1065">
        <v>13491416</v>
      </c>
      <c r="E8" s="1065">
        <v>9794475</v>
      </c>
      <c r="F8" s="1065">
        <v>912337</v>
      </c>
      <c r="G8" s="1065">
        <v>210320</v>
      </c>
      <c r="H8" s="1065">
        <v>6199158</v>
      </c>
      <c r="I8" s="1065">
        <v>2245466</v>
      </c>
      <c r="J8" s="1065">
        <v>0</v>
      </c>
      <c r="K8" s="1059"/>
      <c r="L8" s="1060"/>
      <c r="M8" s="1060"/>
      <c r="N8" s="1060"/>
      <c r="O8" s="1060"/>
      <c r="P8" s="1060"/>
      <c r="Q8" s="1060"/>
      <c r="R8" s="1060"/>
      <c r="S8" s="1061"/>
      <c r="T8" s="1061"/>
      <c r="U8" s="1061"/>
      <c r="V8" s="1061"/>
    </row>
    <row r="9" spans="2:22" s="1066" customFormat="1" ht="21" customHeight="1">
      <c r="B9" s="191" t="s">
        <v>244</v>
      </c>
      <c r="C9" s="1065">
        <v>65695490</v>
      </c>
      <c r="D9" s="1065">
        <v>27961064</v>
      </c>
      <c r="E9" s="1065">
        <v>18207309</v>
      </c>
      <c r="F9" s="1065">
        <v>8145837</v>
      </c>
      <c r="G9" s="1065">
        <v>846619</v>
      </c>
      <c r="H9" s="1065">
        <v>7898617</v>
      </c>
      <c r="I9" s="1065">
        <v>2636044</v>
      </c>
      <c r="J9" s="1065">
        <v>0</v>
      </c>
      <c r="K9" s="1059"/>
      <c r="L9" s="1060"/>
      <c r="M9" s="1060"/>
      <c r="N9" s="1060"/>
      <c r="O9" s="1060"/>
      <c r="P9" s="1060"/>
      <c r="Q9" s="1060"/>
      <c r="R9" s="1060"/>
      <c r="S9" s="1061"/>
      <c r="T9" s="1061"/>
      <c r="U9" s="1061"/>
      <c r="V9" s="1061"/>
    </row>
    <row r="10" spans="2:22" s="1064" customFormat="1" ht="21" customHeight="1">
      <c r="B10" s="191" t="s">
        <v>245</v>
      </c>
      <c r="C10" s="1065">
        <v>384323620</v>
      </c>
      <c r="D10" s="1065">
        <v>106919047</v>
      </c>
      <c r="E10" s="1065">
        <v>220486112</v>
      </c>
      <c r="F10" s="1065">
        <v>9977574</v>
      </c>
      <c r="G10" s="1065">
        <v>305762</v>
      </c>
      <c r="H10" s="1065">
        <v>16943379</v>
      </c>
      <c r="I10" s="1065">
        <v>29691746</v>
      </c>
      <c r="J10" s="1065">
        <v>0</v>
      </c>
      <c r="K10" s="1059"/>
      <c r="L10" s="1060"/>
      <c r="M10" s="1060"/>
      <c r="N10" s="1060"/>
      <c r="O10" s="1060"/>
      <c r="P10" s="1060"/>
      <c r="Q10" s="1060"/>
      <c r="R10" s="1060"/>
      <c r="S10" s="1061"/>
      <c r="T10" s="1061"/>
      <c r="U10" s="1061"/>
      <c r="V10" s="1061"/>
    </row>
    <row r="11" spans="2:22" s="1064" customFormat="1" ht="21" customHeight="1">
      <c r="B11" s="191" t="s">
        <v>246</v>
      </c>
      <c r="C11" s="1065">
        <v>62735975</v>
      </c>
      <c r="D11" s="1065">
        <v>20265084</v>
      </c>
      <c r="E11" s="1065">
        <v>24587907</v>
      </c>
      <c r="F11" s="1065">
        <v>6007845</v>
      </c>
      <c r="G11" s="1065">
        <v>327318</v>
      </c>
      <c r="H11" s="1065">
        <v>8552130</v>
      </c>
      <c r="I11" s="1065">
        <v>2995691</v>
      </c>
      <c r="J11" s="1065">
        <v>0</v>
      </c>
      <c r="K11" s="1059"/>
      <c r="L11" s="1060"/>
      <c r="M11" s="1060"/>
      <c r="N11" s="1060"/>
      <c r="O11" s="1060"/>
      <c r="P11" s="1060"/>
      <c r="Q11" s="1060"/>
      <c r="R11" s="1060"/>
      <c r="S11" s="1061"/>
      <c r="T11" s="1061"/>
      <c r="U11" s="1061"/>
      <c r="V11" s="1061"/>
    </row>
    <row r="12" spans="2:22" s="1066" customFormat="1" ht="21" customHeight="1">
      <c r="B12" s="191" t="s">
        <v>247</v>
      </c>
      <c r="C12" s="1065">
        <v>19426002</v>
      </c>
      <c r="D12" s="1065">
        <v>8592801</v>
      </c>
      <c r="E12" s="1065">
        <v>4363114</v>
      </c>
      <c r="F12" s="1065">
        <v>1176242</v>
      </c>
      <c r="G12" s="1065">
        <v>296157</v>
      </c>
      <c r="H12" s="1065">
        <v>3583697</v>
      </c>
      <c r="I12" s="1065">
        <v>1413991</v>
      </c>
      <c r="J12" s="1065">
        <v>0</v>
      </c>
      <c r="K12" s="1059"/>
      <c r="L12" s="1060"/>
      <c r="M12" s="1060"/>
      <c r="N12" s="1060"/>
      <c r="O12" s="1060"/>
      <c r="P12" s="1060"/>
      <c r="Q12" s="1060"/>
      <c r="R12" s="1060"/>
      <c r="S12" s="1061"/>
      <c r="T12" s="1061"/>
      <c r="U12" s="1061"/>
      <c r="V12" s="1061"/>
    </row>
    <row r="13" spans="2:22" s="1064" customFormat="1" ht="21" customHeight="1">
      <c r="B13" s="191" t="s">
        <v>248</v>
      </c>
      <c r="C13" s="1065">
        <v>10316309</v>
      </c>
      <c r="D13" s="1065">
        <v>2582871</v>
      </c>
      <c r="E13" s="1065">
        <v>2439777</v>
      </c>
      <c r="F13" s="1065">
        <v>41790</v>
      </c>
      <c r="G13" s="1065">
        <v>37948</v>
      </c>
      <c r="H13" s="1065">
        <v>3443157</v>
      </c>
      <c r="I13" s="1065">
        <v>1770766</v>
      </c>
      <c r="J13" s="1065">
        <v>0</v>
      </c>
      <c r="K13" s="1059"/>
      <c r="L13" s="1060"/>
      <c r="M13" s="1060"/>
      <c r="N13" s="1060"/>
      <c r="O13" s="1060"/>
      <c r="P13" s="1060"/>
      <c r="Q13" s="1060"/>
      <c r="R13" s="1060"/>
      <c r="S13" s="1061"/>
      <c r="T13" s="1061"/>
      <c r="U13" s="1061"/>
      <c r="V13" s="1061"/>
    </row>
    <row r="14" spans="2:22" s="1066" customFormat="1" ht="21" customHeight="1">
      <c r="B14" s="191" t="s">
        <v>249</v>
      </c>
      <c r="C14" s="1065">
        <v>28273662</v>
      </c>
      <c r="D14" s="1065">
        <v>11963111</v>
      </c>
      <c r="E14" s="1065">
        <v>8383250</v>
      </c>
      <c r="F14" s="1065">
        <v>1003210</v>
      </c>
      <c r="G14" s="1065">
        <v>91242</v>
      </c>
      <c r="H14" s="1065">
        <v>5641661</v>
      </c>
      <c r="I14" s="1065">
        <v>1191188</v>
      </c>
      <c r="J14" s="1065">
        <v>0</v>
      </c>
      <c r="K14" s="1059"/>
      <c r="L14" s="1060"/>
      <c r="M14" s="1060"/>
      <c r="N14" s="1060"/>
      <c r="O14" s="1060"/>
      <c r="P14" s="1060"/>
      <c r="Q14" s="1060"/>
      <c r="R14" s="1060"/>
      <c r="S14" s="1061"/>
      <c r="T14" s="1061"/>
      <c r="U14" s="1061"/>
      <c r="V14" s="1061"/>
    </row>
    <row r="15" spans="2:22" s="1064" customFormat="1" ht="21" customHeight="1">
      <c r="B15" s="191" t="s">
        <v>250</v>
      </c>
      <c r="C15" s="1065">
        <v>131989515</v>
      </c>
      <c r="D15" s="1065">
        <v>39864451</v>
      </c>
      <c r="E15" s="1065">
        <v>56298894</v>
      </c>
      <c r="F15" s="1065">
        <v>19658753</v>
      </c>
      <c r="G15" s="1065">
        <v>900428</v>
      </c>
      <c r="H15" s="1065">
        <v>10415058</v>
      </c>
      <c r="I15" s="1065">
        <v>4851931</v>
      </c>
      <c r="J15" s="1065">
        <v>0</v>
      </c>
      <c r="K15" s="1059"/>
      <c r="L15" s="1060"/>
      <c r="M15" s="1060"/>
      <c r="N15" s="1060"/>
      <c r="O15" s="1060"/>
      <c r="P15" s="1060"/>
      <c r="Q15" s="1060"/>
      <c r="R15" s="1060"/>
      <c r="S15" s="1061"/>
      <c r="T15" s="1061"/>
      <c r="U15" s="1061"/>
      <c r="V15" s="1061"/>
    </row>
    <row r="16" spans="2:22" s="1066" customFormat="1" ht="21" customHeight="1">
      <c r="B16" s="191" t="s">
        <v>251</v>
      </c>
      <c r="C16" s="1065">
        <v>19195615</v>
      </c>
      <c r="D16" s="1065">
        <v>7133201</v>
      </c>
      <c r="E16" s="1065">
        <v>4958990</v>
      </c>
      <c r="F16" s="1065">
        <v>381353</v>
      </c>
      <c r="G16" s="1065">
        <v>229082</v>
      </c>
      <c r="H16" s="1065">
        <v>4553578</v>
      </c>
      <c r="I16" s="1065">
        <v>1939411</v>
      </c>
      <c r="J16" s="1065">
        <v>0</v>
      </c>
      <c r="K16" s="1059"/>
      <c r="L16" s="1060"/>
      <c r="M16" s="1060"/>
      <c r="N16" s="1060"/>
      <c r="O16" s="1060"/>
      <c r="P16" s="1060"/>
      <c r="Q16" s="1060"/>
      <c r="R16" s="1060"/>
      <c r="S16" s="1061"/>
      <c r="T16" s="1061"/>
      <c r="U16" s="1061"/>
      <c r="V16" s="1061"/>
    </row>
    <row r="17" spans="2:22" s="1066" customFormat="1" ht="21" customHeight="1">
      <c r="B17" s="191" t="s">
        <v>252</v>
      </c>
      <c r="C17" s="1065">
        <v>15005780</v>
      </c>
      <c r="D17" s="1065">
        <v>5438391</v>
      </c>
      <c r="E17" s="1065">
        <v>3964805</v>
      </c>
      <c r="F17" s="1065">
        <v>461143</v>
      </c>
      <c r="G17" s="1065">
        <v>123056</v>
      </c>
      <c r="H17" s="1065">
        <v>3774876</v>
      </c>
      <c r="I17" s="1065">
        <v>1243509</v>
      </c>
      <c r="J17" s="1065">
        <v>0</v>
      </c>
      <c r="K17" s="1059"/>
      <c r="L17" s="1060"/>
      <c r="M17" s="1060"/>
      <c r="N17" s="1060"/>
      <c r="O17" s="1060"/>
      <c r="P17" s="1060"/>
      <c r="Q17" s="1060"/>
      <c r="R17" s="1060"/>
      <c r="S17" s="1061"/>
      <c r="T17" s="1061"/>
      <c r="U17" s="1061"/>
      <c r="V17" s="1061"/>
    </row>
    <row r="18" spans="2:22" s="1066" customFormat="1" ht="21" customHeight="1">
      <c r="B18" s="191" t="s">
        <v>253</v>
      </c>
      <c r="C18" s="1065">
        <v>31168899</v>
      </c>
      <c r="D18" s="1065">
        <v>6566674</v>
      </c>
      <c r="E18" s="1065">
        <v>19071230</v>
      </c>
      <c r="F18" s="1065">
        <v>1366273</v>
      </c>
      <c r="G18" s="1065">
        <v>19827</v>
      </c>
      <c r="H18" s="1065">
        <v>1953204</v>
      </c>
      <c r="I18" s="1065">
        <v>2191691</v>
      </c>
      <c r="J18" s="1065">
        <v>0</v>
      </c>
      <c r="K18" s="1059"/>
      <c r="L18" s="1060"/>
      <c r="M18" s="1060"/>
      <c r="N18" s="1060"/>
      <c r="O18" s="1060"/>
      <c r="P18" s="1060"/>
      <c r="Q18" s="1060"/>
      <c r="R18" s="1060"/>
      <c r="S18" s="1061"/>
      <c r="T18" s="1061"/>
      <c r="U18" s="1061"/>
      <c r="V18" s="1061"/>
    </row>
    <row r="19" spans="2:22" s="1057" customFormat="1" ht="42" customHeight="1">
      <c r="B19" s="1053"/>
      <c r="C19" s="1016" t="s">
        <v>177</v>
      </c>
      <c r="D19" s="1016" t="s">
        <v>1368</v>
      </c>
      <c r="E19" s="1054" t="s">
        <v>1392</v>
      </c>
      <c r="F19" s="1054" t="s">
        <v>1369</v>
      </c>
      <c r="G19" s="1055" t="s">
        <v>1370</v>
      </c>
      <c r="H19" s="1056" t="s">
        <v>1393</v>
      </c>
      <c r="I19" s="1056" t="s">
        <v>1394</v>
      </c>
      <c r="J19" s="1031" t="s">
        <v>1289</v>
      </c>
      <c r="K19" s="1059"/>
    </row>
    <row r="20" spans="2:22" s="1072" customFormat="1" ht="5.25" customHeight="1">
      <c r="B20" s="1067"/>
      <c r="C20" s="1068"/>
      <c r="D20" s="1068"/>
      <c r="E20" s="1069"/>
      <c r="F20" s="1069"/>
      <c r="G20" s="1069"/>
      <c r="H20" s="1070"/>
      <c r="I20" s="1070"/>
      <c r="J20" s="1071"/>
      <c r="K20" s="1059"/>
    </row>
    <row r="21" spans="2:22" s="1074" customFormat="1" ht="12" customHeight="1">
      <c r="B21" s="5815" t="s">
        <v>200</v>
      </c>
      <c r="C21" s="4728"/>
      <c r="D21" s="4728"/>
      <c r="E21" s="4728"/>
      <c r="F21" s="4728"/>
      <c r="G21" s="4728"/>
      <c r="H21" s="4728"/>
      <c r="I21" s="4728"/>
      <c r="J21" s="4728"/>
      <c r="K21" s="1073"/>
    </row>
    <row r="22" spans="2:22" s="1076" customFormat="1" ht="12" customHeight="1">
      <c r="B22" s="6051" t="s">
        <v>1373</v>
      </c>
      <c r="C22" s="6051"/>
      <c r="D22" s="6051"/>
      <c r="E22" s="6051"/>
      <c r="F22" s="6051"/>
      <c r="G22" s="6051"/>
      <c r="H22" s="6051"/>
      <c r="I22" s="6051"/>
      <c r="J22" s="6051"/>
      <c r="K22" s="1075"/>
    </row>
    <row r="23" spans="2:22" s="1077" customFormat="1" ht="12" customHeight="1">
      <c r="B23" s="6051" t="s">
        <v>1374</v>
      </c>
      <c r="C23" s="6051"/>
      <c r="D23" s="6051"/>
      <c r="E23" s="6051"/>
      <c r="F23" s="6051"/>
      <c r="G23" s="6051"/>
      <c r="H23" s="6051"/>
      <c r="I23" s="6051"/>
      <c r="J23" s="6051"/>
    </row>
    <row r="24" spans="2:22" s="1077" customFormat="1" ht="49.5" customHeight="1">
      <c r="B24" s="6047" t="s">
        <v>1395</v>
      </c>
      <c r="C24" s="6048"/>
      <c r="D24" s="6048"/>
      <c r="E24" s="6048"/>
      <c r="F24" s="6048"/>
      <c r="G24" s="6048"/>
      <c r="H24" s="6048"/>
      <c r="I24" s="6048"/>
      <c r="J24" s="6048"/>
      <c r="K24" s="1078"/>
    </row>
    <row r="25" spans="2:22" s="1079" customFormat="1" ht="49.5" customHeight="1">
      <c r="B25" s="6047" t="s">
        <v>1396</v>
      </c>
      <c r="C25" s="6048"/>
      <c r="D25" s="6048"/>
      <c r="E25" s="6048"/>
      <c r="F25" s="6048"/>
      <c r="G25" s="6048"/>
      <c r="H25" s="6048"/>
      <c r="I25" s="6048"/>
      <c r="J25" s="6048"/>
    </row>
    <row r="26" spans="2:22" ht="5.25" customHeight="1">
      <c r="K26" s="1081"/>
    </row>
    <row r="27" spans="2:22" s="1083" customFormat="1" ht="12" customHeight="1">
      <c r="B27" s="5761" t="s">
        <v>64</v>
      </c>
      <c r="C27" s="5761"/>
      <c r="D27" s="5761"/>
      <c r="E27" s="5761"/>
      <c r="F27" s="5761"/>
      <c r="G27" s="1082"/>
      <c r="H27" s="1082"/>
    </row>
    <row r="28" spans="2:22" ht="12" customHeight="1">
      <c r="B28" s="5734" t="s">
        <v>1397</v>
      </c>
      <c r="C28" s="5734"/>
      <c r="D28" s="5734"/>
      <c r="E28" s="1081"/>
      <c r="F28" s="1081"/>
      <c r="G28" s="1081"/>
      <c r="H28" s="1081"/>
      <c r="I28" s="1081"/>
      <c r="J28" s="1081"/>
      <c r="K28" s="1084"/>
    </row>
    <row r="29" spans="2:22">
      <c r="B29" s="1085"/>
      <c r="C29" s="1084"/>
      <c r="D29" s="1084"/>
      <c r="E29" s="1084"/>
      <c r="F29" s="1084"/>
      <c r="G29" s="1084"/>
      <c r="H29" s="1084"/>
      <c r="I29" s="1084"/>
      <c r="J29" s="1084"/>
      <c r="K29" s="1086"/>
    </row>
  </sheetData>
  <mergeCells count="10">
    <mergeCell ref="B24:J24"/>
    <mergeCell ref="B25:J25"/>
    <mergeCell ref="B27:F27"/>
    <mergeCell ref="B28:D28"/>
    <mergeCell ref="B1:J1"/>
    <mergeCell ref="B2:J2"/>
    <mergeCell ref="H3:I3"/>
    <mergeCell ref="B21:J21"/>
    <mergeCell ref="B22:J22"/>
    <mergeCell ref="B23:J23"/>
  </mergeCells>
  <hyperlinks>
    <hyperlink ref="C4" r:id="rId1"/>
    <hyperlink ref="D4" r:id="rId2"/>
    <hyperlink ref="E4" r:id="rId3"/>
    <hyperlink ref="F4" r:id="rId4"/>
    <hyperlink ref="G4" r:id="rId5"/>
    <hyperlink ref="H4" r:id="rId6"/>
    <hyperlink ref="I4" r:id="rId7"/>
    <hyperlink ref="J4" r:id="rId8"/>
    <hyperlink ref="D19" r:id="rId9"/>
    <hyperlink ref="E19" r:id="rId10"/>
    <hyperlink ref="F19" r:id="rId11"/>
    <hyperlink ref="G19" r:id="rId12"/>
    <hyperlink ref="H19" r:id="rId13"/>
    <hyperlink ref="I19" r:id="rId14"/>
    <hyperlink ref="J19" r:id="rId15"/>
    <hyperlink ref="B28" r:id="rId16"/>
    <hyperlink ref="C19" r:id="rId17"/>
    <hyperlink ref="L2" location="Indice!A1" display="(Voltar ao Índice)"/>
  </hyperlinks>
  <printOptions horizontalCentered="1"/>
  <pageMargins left="0.27559055118110237" right="0.27559055118110237" top="0.6692913385826772" bottom="0.27559055118110237" header="0" footer="0"/>
  <pageSetup paperSize="9" scale="98" orientation="portrait" r:id="rId18"/>
</worksheet>
</file>

<file path=xl/worksheets/sheet1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J28"/>
  <sheetViews>
    <sheetView showGridLines="0" workbookViewId="0">
      <selection activeCell="B1" sqref="B1:H1"/>
    </sheetView>
  </sheetViews>
  <sheetFormatPr defaultColWidth="9.140625" defaultRowHeight="11.25"/>
  <cols>
    <col min="1" max="1" width="6.7109375" style="1083" customWidth="1"/>
    <col min="2" max="2" width="16.7109375" style="1083" customWidth="1"/>
    <col min="3" max="8" width="13" style="1083" customWidth="1"/>
    <col min="9" max="9" width="6.7109375" style="1083" customWidth="1"/>
    <col min="10" max="10" width="14.28515625" style="1083" bestFit="1" customWidth="1"/>
    <col min="11" max="16384" width="9.140625" style="1083"/>
  </cols>
  <sheetData>
    <row r="1" spans="2:10" s="1088" customFormat="1" ht="30" customHeight="1">
      <c r="B1" s="5516" t="s">
        <v>1398</v>
      </c>
      <c r="C1" s="6049"/>
      <c r="D1" s="6049"/>
      <c r="E1" s="6049"/>
      <c r="F1" s="6049"/>
      <c r="G1" s="6049"/>
      <c r="H1" s="6049"/>
      <c r="I1" s="1087"/>
    </row>
    <row r="2" spans="2:10" s="1088" customFormat="1" ht="30" customHeight="1">
      <c r="B2" s="5516" t="s">
        <v>1399</v>
      </c>
      <c r="C2" s="6049"/>
      <c r="D2" s="6049"/>
      <c r="E2" s="6049"/>
      <c r="F2" s="6049"/>
      <c r="G2" s="6049"/>
      <c r="H2" s="6049"/>
      <c r="I2" s="1087"/>
      <c r="J2" s="2153" t="s">
        <v>2381</v>
      </c>
    </row>
    <row r="3" spans="2:10" s="1093" customFormat="1" ht="12" customHeight="1">
      <c r="B3" s="1089" t="s">
        <v>358</v>
      </c>
      <c r="C3" s="1090"/>
      <c r="D3" s="1090"/>
      <c r="E3" s="1090"/>
      <c r="F3" s="1091"/>
      <c r="G3" s="1090"/>
      <c r="H3" s="1092" t="s">
        <v>359</v>
      </c>
      <c r="I3" s="1092"/>
    </row>
    <row r="4" spans="2:10" s="1057" customFormat="1" ht="27" customHeight="1">
      <c r="B4" s="1053"/>
      <c r="C4" s="1016" t="s">
        <v>177</v>
      </c>
      <c r="D4" s="1016" t="s">
        <v>1358</v>
      </c>
      <c r="E4" s="1016" t="s">
        <v>1388</v>
      </c>
      <c r="F4" s="1016" t="s">
        <v>1359</v>
      </c>
      <c r="G4" s="1016" t="s">
        <v>1360</v>
      </c>
      <c r="H4" s="1016" t="s">
        <v>1391</v>
      </c>
      <c r="I4" s="1094"/>
    </row>
    <row r="5" spans="2:10" s="1097" customFormat="1" ht="21" customHeight="1">
      <c r="B5" s="183" t="s">
        <v>17</v>
      </c>
      <c r="C5" s="1095">
        <v>6440659</v>
      </c>
      <c r="D5" s="1095">
        <v>5585659</v>
      </c>
      <c r="E5" s="1095">
        <v>681618</v>
      </c>
      <c r="F5" s="1095">
        <v>111141</v>
      </c>
      <c r="G5" s="1095">
        <v>62190</v>
      </c>
      <c r="H5" s="1096">
        <v>51</v>
      </c>
      <c r="I5" s="1096"/>
    </row>
    <row r="6" spans="2:10" s="1097" customFormat="1" ht="21" customHeight="1">
      <c r="B6" s="183" t="s">
        <v>18</v>
      </c>
      <c r="C6" s="1095">
        <v>6173919</v>
      </c>
      <c r="D6" s="1095">
        <v>5360100</v>
      </c>
      <c r="E6" s="1095">
        <v>657700</v>
      </c>
      <c r="F6" s="1095">
        <v>95412</v>
      </c>
      <c r="G6" s="1095">
        <v>60656</v>
      </c>
      <c r="H6" s="1096">
        <v>51</v>
      </c>
      <c r="I6" s="1096"/>
    </row>
    <row r="7" spans="2:10" s="1097" customFormat="1" ht="21" customHeight="1">
      <c r="B7" s="186" t="s">
        <v>47</v>
      </c>
      <c r="C7" s="1095">
        <v>136851</v>
      </c>
      <c r="D7" s="1095">
        <v>116407</v>
      </c>
      <c r="E7" s="1095">
        <v>17785</v>
      </c>
      <c r="F7" s="1095">
        <v>1247</v>
      </c>
      <c r="G7" s="1095">
        <v>1412</v>
      </c>
      <c r="H7" s="1095">
        <v>0</v>
      </c>
      <c r="I7" s="1095"/>
    </row>
    <row r="8" spans="2:10" s="1099" customFormat="1" ht="21" customHeight="1">
      <c r="B8" s="191" t="s">
        <v>243</v>
      </c>
      <c r="C8" s="1098">
        <v>7590</v>
      </c>
      <c r="D8" s="1098">
        <v>6666</v>
      </c>
      <c r="E8" s="1098">
        <v>738</v>
      </c>
      <c r="F8" s="1098">
        <v>70</v>
      </c>
      <c r="G8" s="1098">
        <v>116</v>
      </c>
      <c r="H8" s="1098">
        <v>0</v>
      </c>
      <c r="I8" s="1098"/>
    </row>
    <row r="9" spans="2:10" s="1097" customFormat="1" ht="21" customHeight="1">
      <c r="B9" s="191" t="s">
        <v>244</v>
      </c>
      <c r="C9" s="1098">
        <v>13882</v>
      </c>
      <c r="D9" s="1098">
        <v>12139</v>
      </c>
      <c r="E9" s="1098">
        <v>1373</v>
      </c>
      <c r="F9" s="1098">
        <v>123</v>
      </c>
      <c r="G9" s="1098">
        <v>247</v>
      </c>
      <c r="H9" s="1098">
        <v>0</v>
      </c>
      <c r="I9" s="1098"/>
    </row>
    <row r="10" spans="2:10" s="1099" customFormat="1" ht="21" customHeight="1">
      <c r="B10" s="191" t="s">
        <v>245</v>
      </c>
      <c r="C10" s="1098">
        <v>56773</v>
      </c>
      <c r="D10" s="1098">
        <v>46995</v>
      </c>
      <c r="E10" s="1098">
        <v>9133</v>
      </c>
      <c r="F10" s="1098">
        <v>489</v>
      </c>
      <c r="G10" s="1098">
        <v>156</v>
      </c>
      <c r="H10" s="1098">
        <v>0</v>
      </c>
      <c r="I10" s="1098"/>
    </row>
    <row r="11" spans="2:10" s="1099" customFormat="1" ht="21" customHeight="1">
      <c r="B11" s="191" t="s">
        <v>246</v>
      </c>
      <c r="C11" s="1098">
        <v>10294</v>
      </c>
      <c r="D11" s="1098">
        <v>8791</v>
      </c>
      <c r="E11" s="1098">
        <v>1254</v>
      </c>
      <c r="F11" s="1098">
        <v>115</v>
      </c>
      <c r="G11" s="1098">
        <v>134</v>
      </c>
      <c r="H11" s="1098">
        <v>0</v>
      </c>
      <c r="I11" s="1098"/>
    </row>
    <row r="12" spans="2:10" s="1097" customFormat="1" ht="21" customHeight="1">
      <c r="B12" s="191" t="s">
        <v>247</v>
      </c>
      <c r="C12" s="1098">
        <v>5072</v>
      </c>
      <c r="D12" s="1098">
        <v>4385</v>
      </c>
      <c r="E12" s="1098">
        <v>476</v>
      </c>
      <c r="F12" s="1098">
        <v>63</v>
      </c>
      <c r="G12" s="1098">
        <v>148</v>
      </c>
      <c r="H12" s="1098">
        <v>0</v>
      </c>
      <c r="I12" s="1098"/>
    </row>
    <row r="13" spans="2:10" s="1099" customFormat="1" ht="21" customHeight="1">
      <c r="B13" s="191" t="s">
        <v>248</v>
      </c>
      <c r="C13" s="1098">
        <v>2086</v>
      </c>
      <c r="D13" s="1098">
        <v>1702</v>
      </c>
      <c r="E13" s="1098">
        <v>314</v>
      </c>
      <c r="F13" s="1098">
        <v>12</v>
      </c>
      <c r="G13" s="1098">
        <v>58</v>
      </c>
      <c r="H13" s="1098">
        <v>0</v>
      </c>
      <c r="I13" s="1098"/>
    </row>
    <row r="14" spans="2:10" s="1097" customFormat="1" ht="21" customHeight="1">
      <c r="B14" s="191" t="s">
        <v>249</v>
      </c>
      <c r="C14" s="1098">
        <v>6869</v>
      </c>
      <c r="D14" s="1098">
        <v>6032</v>
      </c>
      <c r="E14" s="1098">
        <v>703</v>
      </c>
      <c r="F14" s="1098">
        <v>62</v>
      </c>
      <c r="G14" s="1098">
        <v>72</v>
      </c>
      <c r="H14" s="1098">
        <v>0</v>
      </c>
      <c r="I14" s="1098"/>
    </row>
    <row r="15" spans="2:10" s="1099" customFormat="1" ht="21" customHeight="1">
      <c r="B15" s="191" t="s">
        <v>250</v>
      </c>
      <c r="C15" s="1098">
        <v>20830</v>
      </c>
      <c r="D15" s="1098">
        <v>18223</v>
      </c>
      <c r="E15" s="1098">
        <v>2231</v>
      </c>
      <c r="F15" s="1098">
        <v>212</v>
      </c>
      <c r="G15" s="1098">
        <v>164</v>
      </c>
      <c r="H15" s="1098">
        <v>0</v>
      </c>
      <c r="I15" s="1098"/>
    </row>
    <row r="16" spans="2:10" s="1099" customFormat="1" ht="21" customHeight="1">
      <c r="B16" s="191" t="s">
        <v>251</v>
      </c>
      <c r="C16" s="1098">
        <v>5038</v>
      </c>
      <c r="D16" s="1098">
        <v>4312</v>
      </c>
      <c r="E16" s="1098">
        <v>560</v>
      </c>
      <c r="F16" s="1098">
        <v>33</v>
      </c>
      <c r="G16" s="1098">
        <v>133</v>
      </c>
      <c r="H16" s="1098">
        <v>0</v>
      </c>
      <c r="I16" s="1098"/>
    </row>
    <row r="17" spans="2:9" s="1099" customFormat="1" ht="21" customHeight="1">
      <c r="B17" s="191" t="s">
        <v>252</v>
      </c>
      <c r="C17" s="1098">
        <v>3800</v>
      </c>
      <c r="D17" s="1098">
        <v>3177</v>
      </c>
      <c r="E17" s="1098">
        <v>424</v>
      </c>
      <c r="F17" s="1098">
        <v>34</v>
      </c>
      <c r="G17" s="1098">
        <v>165</v>
      </c>
      <c r="H17" s="1098">
        <v>0</v>
      </c>
      <c r="I17" s="1098"/>
    </row>
    <row r="18" spans="2:9" s="1099" customFormat="1" ht="21" customHeight="1">
      <c r="B18" s="191" t="s">
        <v>253</v>
      </c>
      <c r="C18" s="1098">
        <v>4617</v>
      </c>
      <c r="D18" s="1098">
        <v>3985</v>
      </c>
      <c r="E18" s="1098">
        <v>579</v>
      </c>
      <c r="F18" s="1098">
        <v>34</v>
      </c>
      <c r="G18" s="1098">
        <v>19</v>
      </c>
      <c r="H18" s="1098">
        <v>0</v>
      </c>
      <c r="I18" s="1098"/>
    </row>
    <row r="19" spans="2:9" s="1057" customFormat="1" ht="27" customHeight="1">
      <c r="B19" s="1053"/>
      <c r="C19" s="1016" t="s">
        <v>177</v>
      </c>
      <c r="D19" s="1016" t="s">
        <v>1368</v>
      </c>
      <c r="E19" s="1016" t="s">
        <v>1392</v>
      </c>
      <c r="F19" s="1016" t="s">
        <v>1369</v>
      </c>
      <c r="G19" s="1016" t="s">
        <v>1370</v>
      </c>
      <c r="H19" s="1016" t="s">
        <v>1289</v>
      </c>
      <c r="I19" s="1094"/>
    </row>
    <row r="20" spans="2:9" s="1072" customFormat="1" ht="6" customHeight="1">
      <c r="B20" s="1067"/>
      <c r="C20" s="1068"/>
      <c r="D20" s="1068"/>
      <c r="E20" s="1068"/>
      <c r="F20" s="1068"/>
      <c r="G20" s="1068"/>
      <c r="H20" s="1068"/>
      <c r="I20" s="1094"/>
    </row>
    <row r="21" spans="2:9" s="1074" customFormat="1" ht="12" customHeight="1">
      <c r="B21" s="5815" t="s">
        <v>200</v>
      </c>
      <c r="C21" s="4728"/>
      <c r="D21" s="4728"/>
      <c r="E21" s="4728"/>
      <c r="F21" s="4728"/>
      <c r="G21" s="4728"/>
      <c r="H21" s="4728"/>
      <c r="I21" s="1100"/>
    </row>
    <row r="22" spans="2:9" s="1076" customFormat="1" ht="12" customHeight="1">
      <c r="B22" s="6051" t="s">
        <v>1373</v>
      </c>
      <c r="C22" s="6051"/>
      <c r="D22" s="6051"/>
      <c r="E22" s="6051"/>
      <c r="F22" s="6051"/>
      <c r="G22" s="6051"/>
      <c r="H22" s="6051"/>
      <c r="I22" s="1101"/>
    </row>
    <row r="23" spans="2:9" s="1077" customFormat="1" ht="12" customHeight="1">
      <c r="B23" s="6051" t="s">
        <v>1374</v>
      </c>
      <c r="C23" s="6051"/>
      <c r="D23" s="6051"/>
      <c r="E23" s="6051"/>
      <c r="F23" s="6051"/>
      <c r="G23" s="6051"/>
      <c r="H23" s="6051"/>
      <c r="I23" s="1101"/>
    </row>
    <row r="24" spans="2:9" s="1103" customFormat="1" ht="49.5" customHeight="1">
      <c r="B24" s="6052" t="s">
        <v>1400</v>
      </c>
      <c r="C24" s="6053"/>
      <c r="D24" s="6053"/>
      <c r="E24" s="6053"/>
      <c r="F24" s="6053"/>
      <c r="G24" s="6053"/>
      <c r="H24" s="6053"/>
      <c r="I24" s="1102"/>
    </row>
    <row r="25" spans="2:9" s="1105" customFormat="1" ht="40.5" customHeight="1">
      <c r="B25" s="6052" t="s">
        <v>1401</v>
      </c>
      <c r="C25" s="6053"/>
      <c r="D25" s="6053"/>
      <c r="E25" s="6053"/>
      <c r="F25" s="6053"/>
      <c r="G25" s="6053"/>
      <c r="H25" s="6053"/>
      <c r="I25" s="1104"/>
    </row>
    <row r="26" spans="2:9" ht="6" customHeight="1">
      <c r="B26" s="1082"/>
      <c r="C26" s="1082"/>
      <c r="D26" s="1082"/>
      <c r="E26" s="1082"/>
      <c r="F26" s="1082"/>
      <c r="G26" s="1082"/>
      <c r="H26" s="1082"/>
      <c r="I26" s="1082"/>
    </row>
    <row r="27" spans="2:9" ht="12" customHeight="1">
      <c r="B27" s="5761" t="s">
        <v>64</v>
      </c>
      <c r="C27" s="5761"/>
      <c r="D27" s="5761"/>
      <c r="E27" s="5761"/>
      <c r="F27" s="1082"/>
      <c r="G27" s="1082"/>
      <c r="H27" s="1082"/>
      <c r="I27" s="1082"/>
    </row>
    <row r="28" spans="2:9" ht="12" customHeight="1">
      <c r="B28" s="5734" t="s">
        <v>1402</v>
      </c>
      <c r="C28" s="5734"/>
      <c r="D28" s="5734"/>
    </row>
  </sheetData>
  <mergeCells count="9">
    <mergeCell ref="B25:H25"/>
    <mergeCell ref="B27:E27"/>
    <mergeCell ref="B28:D28"/>
    <mergeCell ref="B1:H1"/>
    <mergeCell ref="B2:H2"/>
    <mergeCell ref="B21:H21"/>
    <mergeCell ref="B22:H22"/>
    <mergeCell ref="B23:H23"/>
    <mergeCell ref="B24:H24"/>
  </mergeCells>
  <hyperlinks>
    <hyperlink ref="C4" r:id="rId1"/>
    <hyperlink ref="B28" r:id="rId2"/>
    <hyperlink ref="D4" r:id="rId3"/>
    <hyperlink ref="E4" r:id="rId4"/>
    <hyperlink ref="F4" r:id="rId5"/>
    <hyperlink ref="G4" r:id="rId6"/>
    <hyperlink ref="H4" r:id="rId7"/>
    <hyperlink ref="C19" r:id="rId8"/>
    <hyperlink ref="D19" r:id="rId9"/>
    <hyperlink ref="E19" r:id="rId10"/>
    <hyperlink ref="F19" r:id="rId11"/>
    <hyperlink ref="G19" r:id="rId12"/>
    <hyperlink ref="H19" r:id="rId13"/>
    <hyperlink ref="J2" location="Indice!A1" display="(Voltar ao Índice)"/>
  </hyperlinks>
  <printOptions horizontalCentered="1"/>
  <pageMargins left="0.27559055118110237" right="0.27559055118110237" top="0.6692913385826772" bottom="0.27559055118110237" header="0" footer="0"/>
  <pageSetup paperSize="9" orientation="portrait" r:id="rId14"/>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O41"/>
  <sheetViews>
    <sheetView showGridLines="0" workbookViewId="0">
      <selection activeCell="B1" sqref="B1:M1"/>
    </sheetView>
  </sheetViews>
  <sheetFormatPr defaultColWidth="7.85546875" defaultRowHeight="11.25"/>
  <cols>
    <col min="1" max="1" width="6.7109375" style="190" customWidth="1"/>
    <col min="2" max="2" width="14.7109375" style="190" customWidth="1"/>
    <col min="3" max="6" width="9.28515625" style="190" customWidth="1"/>
    <col min="7" max="7" width="8.5703125" style="190" customWidth="1"/>
    <col min="8" max="9" width="9.28515625" style="190" customWidth="1"/>
    <col min="10" max="10" width="8.7109375" style="190" customWidth="1"/>
    <col min="11" max="11" width="9.28515625" style="190" customWidth="1"/>
    <col min="12" max="13" width="10.140625" style="190" customWidth="1"/>
    <col min="14" max="14" width="6.7109375" style="190" customWidth="1"/>
    <col min="15" max="15" width="14.28515625" style="190" bestFit="1" customWidth="1"/>
    <col min="16" max="179" width="7.85546875" style="190"/>
    <col min="180" max="180" width="18.85546875" style="190" customWidth="1"/>
    <col min="181" max="181" width="6.5703125" style="190" customWidth="1"/>
    <col min="182" max="191" width="7.140625" style="190" customWidth="1"/>
    <col min="192" max="192" width="9.85546875" style="190" customWidth="1"/>
    <col min="193" max="193" width="7.85546875" style="190"/>
    <col min="194" max="194" width="8.5703125" style="190" bestFit="1" customWidth="1"/>
    <col min="195" max="435" width="7.85546875" style="190"/>
    <col min="436" max="436" width="18.85546875" style="190" customWidth="1"/>
    <col min="437" max="437" width="6.5703125" style="190" customWidth="1"/>
    <col min="438" max="447" width="7.140625" style="190" customWidth="1"/>
    <col min="448" max="448" width="9.85546875" style="190" customWidth="1"/>
    <col min="449" max="449" width="7.85546875" style="190"/>
    <col min="450" max="450" width="8.5703125" style="190" bestFit="1" customWidth="1"/>
    <col min="451" max="691" width="7.85546875" style="190"/>
    <col min="692" max="692" width="18.85546875" style="190" customWidth="1"/>
    <col min="693" max="693" width="6.5703125" style="190" customWidth="1"/>
    <col min="694" max="703" width="7.140625" style="190" customWidth="1"/>
    <col min="704" max="704" width="9.85546875" style="190" customWidth="1"/>
    <col min="705" max="705" width="7.85546875" style="190"/>
    <col min="706" max="706" width="8.5703125" style="190" bestFit="1" customWidth="1"/>
    <col min="707" max="947" width="7.85546875" style="190"/>
    <col min="948" max="948" width="18.85546875" style="190" customWidth="1"/>
    <col min="949" max="949" width="6.5703125" style="190" customWidth="1"/>
    <col min="950" max="959" width="7.140625" style="190" customWidth="1"/>
    <col min="960" max="960" width="9.85546875" style="190" customWidth="1"/>
    <col min="961" max="961" width="7.85546875" style="190"/>
    <col min="962" max="962" width="8.5703125" style="190" bestFit="1" customWidth="1"/>
    <col min="963" max="1203" width="7.85546875" style="190"/>
    <col min="1204" max="1204" width="18.85546875" style="190" customWidth="1"/>
    <col min="1205" max="1205" width="6.5703125" style="190" customWidth="1"/>
    <col min="1206" max="1215" width="7.140625" style="190" customWidth="1"/>
    <col min="1216" max="1216" width="9.85546875" style="190" customWidth="1"/>
    <col min="1217" max="1217" width="7.85546875" style="190"/>
    <col min="1218" max="1218" width="8.5703125" style="190" bestFit="1" customWidth="1"/>
    <col min="1219" max="1459" width="7.85546875" style="190"/>
    <col min="1460" max="1460" width="18.85546875" style="190" customWidth="1"/>
    <col min="1461" max="1461" width="6.5703125" style="190" customWidth="1"/>
    <col min="1462" max="1471" width="7.140625" style="190" customWidth="1"/>
    <col min="1472" max="1472" width="9.85546875" style="190" customWidth="1"/>
    <col min="1473" max="1473" width="7.85546875" style="190"/>
    <col min="1474" max="1474" width="8.5703125" style="190" bestFit="1" customWidth="1"/>
    <col min="1475" max="1715" width="7.85546875" style="190"/>
    <col min="1716" max="1716" width="18.85546875" style="190" customWidth="1"/>
    <col min="1717" max="1717" width="6.5703125" style="190" customWidth="1"/>
    <col min="1718" max="1727" width="7.140625" style="190" customWidth="1"/>
    <col min="1728" max="1728" width="9.85546875" style="190" customWidth="1"/>
    <col min="1729" max="1729" width="7.85546875" style="190"/>
    <col min="1730" max="1730" width="8.5703125" style="190" bestFit="1" customWidth="1"/>
    <col min="1731" max="1971" width="7.85546875" style="190"/>
    <col min="1972" max="1972" width="18.85546875" style="190" customWidth="1"/>
    <col min="1973" max="1973" width="6.5703125" style="190" customWidth="1"/>
    <col min="1974" max="1983" width="7.140625" style="190" customWidth="1"/>
    <col min="1984" max="1984" width="9.85546875" style="190" customWidth="1"/>
    <col min="1985" max="1985" width="7.85546875" style="190"/>
    <col min="1986" max="1986" width="8.5703125" style="190" bestFit="1" customWidth="1"/>
    <col min="1987" max="2227" width="7.85546875" style="190"/>
    <col min="2228" max="2228" width="18.85546875" style="190" customWidth="1"/>
    <col min="2229" max="2229" width="6.5703125" style="190" customWidth="1"/>
    <col min="2230" max="2239" width="7.140625" style="190" customWidth="1"/>
    <col min="2240" max="2240" width="9.85546875" style="190" customWidth="1"/>
    <col min="2241" max="2241" width="7.85546875" style="190"/>
    <col min="2242" max="2242" width="8.5703125" style="190" bestFit="1" customWidth="1"/>
    <col min="2243" max="2483" width="7.85546875" style="190"/>
    <col min="2484" max="2484" width="18.85546875" style="190" customWidth="1"/>
    <col min="2485" max="2485" width="6.5703125" style="190" customWidth="1"/>
    <col min="2486" max="2495" width="7.140625" style="190" customWidth="1"/>
    <col min="2496" max="2496" width="9.85546875" style="190" customWidth="1"/>
    <col min="2497" max="2497" width="7.85546875" style="190"/>
    <col min="2498" max="2498" width="8.5703125" style="190" bestFit="1" customWidth="1"/>
    <col min="2499" max="2739" width="7.85546875" style="190"/>
    <col min="2740" max="2740" width="18.85546875" style="190" customWidth="1"/>
    <col min="2741" max="2741" width="6.5703125" style="190" customWidth="1"/>
    <col min="2742" max="2751" width="7.140625" style="190" customWidth="1"/>
    <col min="2752" max="2752" width="9.85546875" style="190" customWidth="1"/>
    <col min="2753" max="2753" width="7.85546875" style="190"/>
    <col min="2754" max="2754" width="8.5703125" style="190" bestFit="1" customWidth="1"/>
    <col min="2755" max="2995" width="7.85546875" style="190"/>
    <col min="2996" max="2996" width="18.85546875" style="190" customWidth="1"/>
    <col min="2997" max="2997" width="6.5703125" style="190" customWidth="1"/>
    <col min="2998" max="3007" width="7.140625" style="190" customWidth="1"/>
    <col min="3008" max="3008" width="9.85546875" style="190" customWidth="1"/>
    <col min="3009" max="3009" width="7.85546875" style="190"/>
    <col min="3010" max="3010" width="8.5703125" style="190" bestFit="1" customWidth="1"/>
    <col min="3011" max="3251" width="7.85546875" style="190"/>
    <col min="3252" max="3252" width="18.85546875" style="190" customWidth="1"/>
    <col min="3253" max="3253" width="6.5703125" style="190" customWidth="1"/>
    <col min="3254" max="3263" width="7.140625" style="190" customWidth="1"/>
    <col min="3264" max="3264" width="9.85546875" style="190" customWidth="1"/>
    <col min="3265" max="3265" width="7.85546875" style="190"/>
    <col min="3266" max="3266" width="8.5703125" style="190" bestFit="1" customWidth="1"/>
    <col min="3267" max="3507" width="7.85546875" style="190"/>
    <col min="3508" max="3508" width="18.85546875" style="190" customWidth="1"/>
    <col min="3509" max="3509" width="6.5703125" style="190" customWidth="1"/>
    <col min="3510" max="3519" width="7.140625" style="190" customWidth="1"/>
    <col min="3520" max="3520" width="9.85546875" style="190" customWidth="1"/>
    <col min="3521" max="3521" width="7.85546875" style="190"/>
    <col min="3522" max="3522" width="8.5703125" style="190" bestFit="1" customWidth="1"/>
    <col min="3523" max="3763" width="7.85546875" style="190"/>
    <col min="3764" max="3764" width="18.85546875" style="190" customWidth="1"/>
    <col min="3765" max="3765" width="6.5703125" style="190" customWidth="1"/>
    <col min="3766" max="3775" width="7.140625" style="190" customWidth="1"/>
    <col min="3776" max="3776" width="9.85546875" style="190" customWidth="1"/>
    <col min="3777" max="3777" width="7.85546875" style="190"/>
    <col min="3778" max="3778" width="8.5703125" style="190" bestFit="1" customWidth="1"/>
    <col min="3779" max="4019" width="7.85546875" style="190"/>
    <col min="4020" max="4020" width="18.85546875" style="190" customWidth="1"/>
    <col min="4021" max="4021" width="6.5703125" style="190" customWidth="1"/>
    <col min="4022" max="4031" width="7.140625" style="190" customWidth="1"/>
    <col min="4032" max="4032" width="9.85546875" style="190" customWidth="1"/>
    <col min="4033" max="4033" width="7.85546875" style="190"/>
    <col min="4034" max="4034" width="8.5703125" style="190" bestFit="1" customWidth="1"/>
    <col min="4035" max="4275" width="7.85546875" style="190"/>
    <col min="4276" max="4276" width="18.85546875" style="190" customWidth="1"/>
    <col min="4277" max="4277" width="6.5703125" style="190" customWidth="1"/>
    <col min="4278" max="4287" width="7.140625" style="190" customWidth="1"/>
    <col min="4288" max="4288" width="9.85546875" style="190" customWidth="1"/>
    <col min="4289" max="4289" width="7.85546875" style="190"/>
    <col min="4290" max="4290" width="8.5703125" style="190" bestFit="1" customWidth="1"/>
    <col min="4291" max="4531" width="7.85546875" style="190"/>
    <col min="4532" max="4532" width="18.85546875" style="190" customWidth="1"/>
    <col min="4533" max="4533" width="6.5703125" style="190" customWidth="1"/>
    <col min="4534" max="4543" width="7.140625" style="190" customWidth="1"/>
    <col min="4544" max="4544" width="9.85546875" style="190" customWidth="1"/>
    <col min="4545" max="4545" width="7.85546875" style="190"/>
    <col min="4546" max="4546" width="8.5703125" style="190" bestFit="1" customWidth="1"/>
    <col min="4547" max="4787" width="7.85546875" style="190"/>
    <col min="4788" max="4788" width="18.85546875" style="190" customWidth="1"/>
    <col min="4789" max="4789" width="6.5703125" style="190" customWidth="1"/>
    <col min="4790" max="4799" width="7.140625" style="190" customWidth="1"/>
    <col min="4800" max="4800" width="9.85546875" style="190" customWidth="1"/>
    <col min="4801" max="4801" width="7.85546875" style="190"/>
    <col min="4802" max="4802" width="8.5703125" style="190" bestFit="1" customWidth="1"/>
    <col min="4803" max="5043" width="7.85546875" style="190"/>
    <col min="5044" max="5044" width="18.85546875" style="190" customWidth="1"/>
    <col min="5045" max="5045" width="6.5703125" style="190" customWidth="1"/>
    <col min="5046" max="5055" width="7.140625" style="190" customWidth="1"/>
    <col min="5056" max="5056" width="9.85546875" style="190" customWidth="1"/>
    <col min="5057" max="5057" width="7.85546875" style="190"/>
    <col min="5058" max="5058" width="8.5703125" style="190" bestFit="1" customWidth="1"/>
    <col min="5059" max="5299" width="7.85546875" style="190"/>
    <col min="5300" max="5300" width="18.85546875" style="190" customWidth="1"/>
    <col min="5301" max="5301" width="6.5703125" style="190" customWidth="1"/>
    <col min="5302" max="5311" width="7.140625" style="190" customWidth="1"/>
    <col min="5312" max="5312" width="9.85546875" style="190" customWidth="1"/>
    <col min="5313" max="5313" width="7.85546875" style="190"/>
    <col min="5314" max="5314" width="8.5703125" style="190" bestFit="1" customWidth="1"/>
    <col min="5315" max="5555" width="7.85546875" style="190"/>
    <col min="5556" max="5556" width="18.85546875" style="190" customWidth="1"/>
    <col min="5557" max="5557" width="6.5703125" style="190" customWidth="1"/>
    <col min="5558" max="5567" width="7.140625" style="190" customWidth="1"/>
    <col min="5568" max="5568" width="9.85546875" style="190" customWidth="1"/>
    <col min="5569" max="5569" width="7.85546875" style="190"/>
    <col min="5570" max="5570" width="8.5703125" style="190" bestFit="1" customWidth="1"/>
    <col min="5571" max="5811" width="7.85546875" style="190"/>
    <col min="5812" max="5812" width="18.85546875" style="190" customWidth="1"/>
    <col min="5813" max="5813" width="6.5703125" style="190" customWidth="1"/>
    <col min="5814" max="5823" width="7.140625" style="190" customWidth="1"/>
    <col min="5824" max="5824" width="9.85546875" style="190" customWidth="1"/>
    <col min="5825" max="5825" width="7.85546875" style="190"/>
    <col min="5826" max="5826" width="8.5703125" style="190" bestFit="1" customWidth="1"/>
    <col min="5827" max="6067" width="7.85546875" style="190"/>
    <col min="6068" max="6068" width="18.85546875" style="190" customWidth="1"/>
    <col min="6069" max="6069" width="6.5703125" style="190" customWidth="1"/>
    <col min="6070" max="6079" width="7.140625" style="190" customWidth="1"/>
    <col min="6080" max="6080" width="9.85546875" style="190" customWidth="1"/>
    <col min="6081" max="6081" width="7.85546875" style="190"/>
    <col min="6082" max="6082" width="8.5703125" style="190" bestFit="1" customWidth="1"/>
    <col min="6083" max="6323" width="7.85546875" style="190"/>
    <col min="6324" max="6324" width="18.85546875" style="190" customWidth="1"/>
    <col min="6325" max="6325" width="6.5703125" style="190" customWidth="1"/>
    <col min="6326" max="6335" width="7.140625" style="190" customWidth="1"/>
    <col min="6336" max="6336" width="9.85546875" style="190" customWidth="1"/>
    <col min="6337" max="6337" width="7.85546875" style="190"/>
    <col min="6338" max="6338" width="8.5703125" style="190" bestFit="1" customWidth="1"/>
    <col min="6339" max="6579" width="7.85546875" style="190"/>
    <col min="6580" max="6580" width="18.85546875" style="190" customWidth="1"/>
    <col min="6581" max="6581" width="6.5703125" style="190" customWidth="1"/>
    <col min="6582" max="6591" width="7.140625" style="190" customWidth="1"/>
    <col min="6592" max="6592" width="9.85546875" style="190" customWidth="1"/>
    <col min="6593" max="6593" width="7.85546875" style="190"/>
    <col min="6594" max="6594" width="8.5703125" style="190" bestFit="1" customWidth="1"/>
    <col min="6595" max="6835" width="7.85546875" style="190"/>
    <col min="6836" max="6836" width="18.85546875" style="190" customWidth="1"/>
    <col min="6837" max="6837" width="6.5703125" style="190" customWidth="1"/>
    <col min="6838" max="6847" width="7.140625" style="190" customWidth="1"/>
    <col min="6848" max="6848" width="9.85546875" style="190" customWidth="1"/>
    <col min="6849" max="6849" width="7.85546875" style="190"/>
    <col min="6850" max="6850" width="8.5703125" style="190" bestFit="1" customWidth="1"/>
    <col min="6851" max="7091" width="7.85546875" style="190"/>
    <col min="7092" max="7092" width="18.85546875" style="190" customWidth="1"/>
    <col min="7093" max="7093" width="6.5703125" style="190" customWidth="1"/>
    <col min="7094" max="7103" width="7.140625" style="190" customWidth="1"/>
    <col min="7104" max="7104" width="9.85546875" style="190" customWidth="1"/>
    <col min="7105" max="7105" width="7.85546875" style="190"/>
    <col min="7106" max="7106" width="8.5703125" style="190" bestFit="1" customWidth="1"/>
    <col min="7107" max="7347" width="7.85546875" style="190"/>
    <col min="7348" max="7348" width="18.85546875" style="190" customWidth="1"/>
    <col min="7349" max="7349" width="6.5703125" style="190" customWidth="1"/>
    <col min="7350" max="7359" width="7.140625" style="190" customWidth="1"/>
    <col min="7360" max="7360" width="9.85546875" style="190" customWidth="1"/>
    <col min="7361" max="7361" width="7.85546875" style="190"/>
    <col min="7362" max="7362" width="8.5703125" style="190" bestFit="1" customWidth="1"/>
    <col min="7363" max="7603" width="7.85546875" style="190"/>
    <col min="7604" max="7604" width="18.85546875" style="190" customWidth="1"/>
    <col min="7605" max="7605" width="6.5703125" style="190" customWidth="1"/>
    <col min="7606" max="7615" width="7.140625" style="190" customWidth="1"/>
    <col min="7616" max="7616" width="9.85546875" style="190" customWidth="1"/>
    <col min="7617" max="7617" width="7.85546875" style="190"/>
    <col min="7618" max="7618" width="8.5703125" style="190" bestFit="1" customWidth="1"/>
    <col min="7619" max="7859" width="7.85546875" style="190"/>
    <col min="7860" max="7860" width="18.85546875" style="190" customWidth="1"/>
    <col min="7861" max="7861" width="6.5703125" style="190" customWidth="1"/>
    <col min="7862" max="7871" width="7.140625" style="190" customWidth="1"/>
    <col min="7872" max="7872" width="9.85546875" style="190" customWidth="1"/>
    <col min="7873" max="7873" width="7.85546875" style="190"/>
    <col min="7874" max="7874" width="8.5703125" style="190" bestFit="1" customWidth="1"/>
    <col min="7875" max="8115" width="7.85546875" style="190"/>
    <col min="8116" max="8116" width="18.85546875" style="190" customWidth="1"/>
    <col min="8117" max="8117" width="6.5703125" style="190" customWidth="1"/>
    <col min="8118" max="8127" width="7.140625" style="190" customWidth="1"/>
    <col min="8128" max="8128" width="9.85546875" style="190" customWidth="1"/>
    <col min="8129" max="8129" width="7.85546875" style="190"/>
    <col min="8130" max="8130" width="8.5703125" style="190" bestFit="1" customWidth="1"/>
    <col min="8131" max="8371" width="7.85546875" style="190"/>
    <col min="8372" max="8372" width="18.85546875" style="190" customWidth="1"/>
    <col min="8373" max="8373" width="6.5703125" style="190" customWidth="1"/>
    <col min="8374" max="8383" width="7.140625" style="190" customWidth="1"/>
    <col min="8384" max="8384" width="9.85546875" style="190" customWidth="1"/>
    <col min="8385" max="8385" width="7.85546875" style="190"/>
    <col min="8386" max="8386" width="8.5703125" style="190" bestFit="1" customWidth="1"/>
    <col min="8387" max="8627" width="7.85546875" style="190"/>
    <col min="8628" max="8628" width="18.85546875" style="190" customWidth="1"/>
    <col min="8629" max="8629" width="6.5703125" style="190" customWidth="1"/>
    <col min="8630" max="8639" width="7.140625" style="190" customWidth="1"/>
    <col min="8640" max="8640" width="9.85546875" style="190" customWidth="1"/>
    <col min="8641" max="8641" width="7.85546875" style="190"/>
    <col min="8642" max="8642" width="8.5703125" style="190" bestFit="1" customWidth="1"/>
    <col min="8643" max="8883" width="7.85546875" style="190"/>
    <col min="8884" max="8884" width="18.85546875" style="190" customWidth="1"/>
    <col min="8885" max="8885" width="6.5703125" style="190" customWidth="1"/>
    <col min="8886" max="8895" width="7.140625" style="190" customWidth="1"/>
    <col min="8896" max="8896" width="9.85546875" style="190" customWidth="1"/>
    <col min="8897" max="8897" width="7.85546875" style="190"/>
    <col min="8898" max="8898" width="8.5703125" style="190" bestFit="1" customWidth="1"/>
    <col min="8899" max="9139" width="7.85546875" style="190"/>
    <col min="9140" max="9140" width="18.85546875" style="190" customWidth="1"/>
    <col min="9141" max="9141" width="6.5703125" style="190" customWidth="1"/>
    <col min="9142" max="9151" width="7.140625" style="190" customWidth="1"/>
    <col min="9152" max="9152" width="9.85546875" style="190" customWidth="1"/>
    <col min="9153" max="9153" width="7.85546875" style="190"/>
    <col min="9154" max="9154" width="8.5703125" style="190" bestFit="1" customWidth="1"/>
    <col min="9155" max="9395" width="7.85546875" style="190"/>
    <col min="9396" max="9396" width="18.85546875" style="190" customWidth="1"/>
    <col min="9397" max="9397" width="6.5703125" style="190" customWidth="1"/>
    <col min="9398" max="9407" width="7.140625" style="190" customWidth="1"/>
    <col min="9408" max="9408" width="9.85546875" style="190" customWidth="1"/>
    <col min="9409" max="9409" width="7.85546875" style="190"/>
    <col min="9410" max="9410" width="8.5703125" style="190" bestFit="1" customWidth="1"/>
    <col min="9411" max="9651" width="7.85546875" style="190"/>
    <col min="9652" max="9652" width="18.85546875" style="190" customWidth="1"/>
    <col min="9653" max="9653" width="6.5703125" style="190" customWidth="1"/>
    <col min="9654" max="9663" width="7.140625" style="190" customWidth="1"/>
    <col min="9664" max="9664" width="9.85546875" style="190" customWidth="1"/>
    <col min="9665" max="9665" width="7.85546875" style="190"/>
    <col min="9666" max="9666" width="8.5703125" style="190" bestFit="1" customWidth="1"/>
    <col min="9667" max="9907" width="7.85546875" style="190"/>
    <col min="9908" max="9908" width="18.85546875" style="190" customWidth="1"/>
    <col min="9909" max="9909" width="6.5703125" style="190" customWidth="1"/>
    <col min="9910" max="9919" width="7.140625" style="190" customWidth="1"/>
    <col min="9920" max="9920" width="9.85546875" style="190" customWidth="1"/>
    <col min="9921" max="9921" width="7.85546875" style="190"/>
    <col min="9922" max="9922" width="8.5703125" style="190" bestFit="1" customWidth="1"/>
    <col min="9923" max="10163" width="7.85546875" style="190"/>
    <col min="10164" max="10164" width="18.85546875" style="190" customWidth="1"/>
    <col min="10165" max="10165" width="6.5703125" style="190" customWidth="1"/>
    <col min="10166" max="10175" width="7.140625" style="190" customWidth="1"/>
    <col min="10176" max="10176" width="9.85546875" style="190" customWidth="1"/>
    <col min="10177" max="10177" width="7.85546875" style="190"/>
    <col min="10178" max="10178" width="8.5703125" style="190" bestFit="1" customWidth="1"/>
    <col min="10179" max="10419" width="7.85546875" style="190"/>
    <col min="10420" max="10420" width="18.85546875" style="190" customWidth="1"/>
    <col min="10421" max="10421" width="6.5703125" style="190" customWidth="1"/>
    <col min="10422" max="10431" width="7.140625" style="190" customWidth="1"/>
    <col min="10432" max="10432" width="9.85546875" style="190" customWidth="1"/>
    <col min="10433" max="10433" width="7.85546875" style="190"/>
    <col min="10434" max="10434" width="8.5703125" style="190" bestFit="1" customWidth="1"/>
    <col min="10435" max="10675" width="7.85546875" style="190"/>
    <col min="10676" max="10676" width="18.85546875" style="190" customWidth="1"/>
    <col min="10677" max="10677" width="6.5703125" style="190" customWidth="1"/>
    <col min="10678" max="10687" width="7.140625" style="190" customWidth="1"/>
    <col min="10688" max="10688" width="9.85546875" style="190" customWidth="1"/>
    <col min="10689" max="10689" width="7.85546875" style="190"/>
    <col min="10690" max="10690" width="8.5703125" style="190" bestFit="1" customWidth="1"/>
    <col min="10691" max="10931" width="7.85546875" style="190"/>
    <col min="10932" max="10932" width="18.85546875" style="190" customWidth="1"/>
    <col min="10933" max="10933" width="6.5703125" style="190" customWidth="1"/>
    <col min="10934" max="10943" width="7.140625" style="190" customWidth="1"/>
    <col min="10944" max="10944" width="9.85546875" style="190" customWidth="1"/>
    <col min="10945" max="10945" width="7.85546875" style="190"/>
    <col min="10946" max="10946" width="8.5703125" style="190" bestFit="1" customWidth="1"/>
    <col min="10947" max="11187" width="7.85546875" style="190"/>
    <col min="11188" max="11188" width="18.85546875" style="190" customWidth="1"/>
    <col min="11189" max="11189" width="6.5703125" style="190" customWidth="1"/>
    <col min="11190" max="11199" width="7.140625" style="190" customWidth="1"/>
    <col min="11200" max="11200" width="9.85546875" style="190" customWidth="1"/>
    <col min="11201" max="11201" width="7.85546875" style="190"/>
    <col min="11202" max="11202" width="8.5703125" style="190" bestFit="1" customWidth="1"/>
    <col min="11203" max="11443" width="7.85546875" style="190"/>
    <col min="11444" max="11444" width="18.85546875" style="190" customWidth="1"/>
    <col min="11445" max="11445" width="6.5703125" style="190" customWidth="1"/>
    <col min="11446" max="11455" width="7.140625" style="190" customWidth="1"/>
    <col min="11456" max="11456" width="9.85546875" style="190" customWidth="1"/>
    <col min="11457" max="11457" width="7.85546875" style="190"/>
    <col min="11458" max="11458" width="8.5703125" style="190" bestFit="1" customWidth="1"/>
    <col min="11459" max="11699" width="7.85546875" style="190"/>
    <col min="11700" max="11700" width="18.85546875" style="190" customWidth="1"/>
    <col min="11701" max="11701" width="6.5703125" style="190" customWidth="1"/>
    <col min="11702" max="11711" width="7.140625" style="190" customWidth="1"/>
    <col min="11712" max="11712" width="9.85546875" style="190" customWidth="1"/>
    <col min="11713" max="11713" width="7.85546875" style="190"/>
    <col min="11714" max="11714" width="8.5703125" style="190" bestFit="1" customWidth="1"/>
    <col min="11715" max="11955" width="7.85546875" style="190"/>
    <col min="11956" max="11956" width="18.85546875" style="190" customWidth="1"/>
    <col min="11957" max="11957" width="6.5703125" style="190" customWidth="1"/>
    <col min="11958" max="11967" width="7.140625" style="190" customWidth="1"/>
    <col min="11968" max="11968" width="9.85546875" style="190" customWidth="1"/>
    <col min="11969" max="11969" width="7.85546875" style="190"/>
    <col min="11970" max="11970" width="8.5703125" style="190" bestFit="1" customWidth="1"/>
    <col min="11971" max="12211" width="7.85546875" style="190"/>
    <col min="12212" max="12212" width="18.85546875" style="190" customWidth="1"/>
    <col min="12213" max="12213" width="6.5703125" style="190" customWidth="1"/>
    <col min="12214" max="12223" width="7.140625" style="190" customWidth="1"/>
    <col min="12224" max="12224" width="9.85546875" style="190" customWidth="1"/>
    <col min="12225" max="12225" width="7.85546875" style="190"/>
    <col min="12226" max="12226" width="8.5703125" style="190" bestFit="1" customWidth="1"/>
    <col min="12227" max="12467" width="7.85546875" style="190"/>
    <col min="12468" max="12468" width="18.85546875" style="190" customWidth="1"/>
    <col min="12469" max="12469" width="6.5703125" style="190" customWidth="1"/>
    <col min="12470" max="12479" width="7.140625" style="190" customWidth="1"/>
    <col min="12480" max="12480" width="9.85546875" style="190" customWidth="1"/>
    <col min="12481" max="12481" width="7.85546875" style="190"/>
    <col min="12482" max="12482" width="8.5703125" style="190" bestFit="1" customWidth="1"/>
    <col min="12483" max="12723" width="7.85546875" style="190"/>
    <col min="12724" max="12724" width="18.85546875" style="190" customWidth="1"/>
    <col min="12725" max="12725" width="6.5703125" style="190" customWidth="1"/>
    <col min="12726" max="12735" width="7.140625" style="190" customWidth="1"/>
    <col min="12736" max="12736" width="9.85546875" style="190" customWidth="1"/>
    <col min="12737" max="12737" width="7.85546875" style="190"/>
    <col min="12738" max="12738" width="8.5703125" style="190" bestFit="1" customWidth="1"/>
    <col min="12739" max="12979" width="7.85546875" style="190"/>
    <col min="12980" max="12980" width="18.85546875" style="190" customWidth="1"/>
    <col min="12981" max="12981" width="6.5703125" style="190" customWidth="1"/>
    <col min="12982" max="12991" width="7.140625" style="190" customWidth="1"/>
    <col min="12992" max="12992" width="9.85546875" style="190" customWidth="1"/>
    <col min="12993" max="12993" width="7.85546875" style="190"/>
    <col min="12994" max="12994" width="8.5703125" style="190" bestFit="1" customWidth="1"/>
    <col min="12995" max="13235" width="7.85546875" style="190"/>
    <col min="13236" max="13236" width="18.85546875" style="190" customWidth="1"/>
    <col min="13237" max="13237" width="6.5703125" style="190" customWidth="1"/>
    <col min="13238" max="13247" width="7.140625" style="190" customWidth="1"/>
    <col min="13248" max="13248" width="9.85546875" style="190" customWidth="1"/>
    <col min="13249" max="13249" width="7.85546875" style="190"/>
    <col min="13250" max="13250" width="8.5703125" style="190" bestFit="1" customWidth="1"/>
    <col min="13251" max="13491" width="7.85546875" style="190"/>
    <col min="13492" max="13492" width="18.85546875" style="190" customWidth="1"/>
    <col min="13493" max="13493" width="6.5703125" style="190" customWidth="1"/>
    <col min="13494" max="13503" width="7.140625" style="190" customWidth="1"/>
    <col min="13504" max="13504" width="9.85546875" style="190" customWidth="1"/>
    <col min="13505" max="13505" width="7.85546875" style="190"/>
    <col min="13506" max="13506" width="8.5703125" style="190" bestFit="1" customWidth="1"/>
    <col min="13507" max="13747" width="7.85546875" style="190"/>
    <col min="13748" max="13748" width="18.85546875" style="190" customWidth="1"/>
    <col min="13749" max="13749" width="6.5703125" style="190" customWidth="1"/>
    <col min="13750" max="13759" width="7.140625" style="190" customWidth="1"/>
    <col min="13760" max="13760" width="9.85546875" style="190" customWidth="1"/>
    <col min="13761" max="13761" width="7.85546875" style="190"/>
    <col min="13762" max="13762" width="8.5703125" style="190" bestFit="1" customWidth="1"/>
    <col min="13763" max="14003" width="7.85546875" style="190"/>
    <col min="14004" max="14004" width="18.85546875" style="190" customWidth="1"/>
    <col min="14005" max="14005" width="6.5703125" style="190" customWidth="1"/>
    <col min="14006" max="14015" width="7.140625" style="190" customWidth="1"/>
    <col min="14016" max="14016" width="9.85546875" style="190" customWidth="1"/>
    <col min="14017" max="14017" width="7.85546875" style="190"/>
    <col min="14018" max="14018" width="8.5703125" style="190" bestFit="1" customWidth="1"/>
    <col min="14019" max="14259" width="7.85546875" style="190"/>
    <col min="14260" max="14260" width="18.85546875" style="190" customWidth="1"/>
    <col min="14261" max="14261" width="6.5703125" style="190" customWidth="1"/>
    <col min="14262" max="14271" width="7.140625" style="190" customWidth="1"/>
    <col min="14272" max="14272" width="9.85546875" style="190" customWidth="1"/>
    <col min="14273" max="14273" width="7.85546875" style="190"/>
    <col min="14274" max="14274" width="8.5703125" style="190" bestFit="1" customWidth="1"/>
    <col min="14275" max="14515" width="7.85546875" style="190"/>
    <col min="14516" max="14516" width="18.85546875" style="190" customWidth="1"/>
    <col min="14517" max="14517" width="6.5703125" style="190" customWidth="1"/>
    <col min="14518" max="14527" width="7.140625" style="190" customWidth="1"/>
    <col min="14528" max="14528" width="9.85546875" style="190" customWidth="1"/>
    <col min="14529" max="14529" width="7.85546875" style="190"/>
    <col min="14530" max="14530" width="8.5703125" style="190" bestFit="1" customWidth="1"/>
    <col min="14531" max="14771" width="7.85546875" style="190"/>
    <col min="14772" max="14772" width="18.85546875" style="190" customWidth="1"/>
    <col min="14773" max="14773" width="6.5703125" style="190" customWidth="1"/>
    <col min="14774" max="14783" width="7.140625" style="190" customWidth="1"/>
    <col min="14784" max="14784" width="9.85546875" style="190" customWidth="1"/>
    <col min="14785" max="14785" width="7.85546875" style="190"/>
    <col min="14786" max="14786" width="8.5703125" style="190" bestFit="1" customWidth="1"/>
    <col min="14787" max="15027" width="7.85546875" style="190"/>
    <col min="15028" max="15028" width="18.85546875" style="190" customWidth="1"/>
    <col min="15029" max="15029" width="6.5703125" style="190" customWidth="1"/>
    <col min="15030" max="15039" width="7.140625" style="190" customWidth="1"/>
    <col min="15040" max="15040" width="9.85546875" style="190" customWidth="1"/>
    <col min="15041" max="15041" width="7.85546875" style="190"/>
    <col min="15042" max="15042" width="8.5703125" style="190" bestFit="1" customWidth="1"/>
    <col min="15043" max="15283" width="7.85546875" style="190"/>
    <col min="15284" max="15284" width="18.85546875" style="190" customWidth="1"/>
    <col min="15285" max="15285" width="6.5703125" style="190" customWidth="1"/>
    <col min="15286" max="15295" width="7.140625" style="190" customWidth="1"/>
    <col min="15296" max="15296" width="9.85546875" style="190" customWidth="1"/>
    <col min="15297" max="15297" width="7.85546875" style="190"/>
    <col min="15298" max="15298" width="8.5703125" style="190" bestFit="1" customWidth="1"/>
    <col min="15299" max="15539" width="7.85546875" style="190"/>
    <col min="15540" max="15540" width="18.85546875" style="190" customWidth="1"/>
    <col min="15541" max="15541" width="6.5703125" style="190" customWidth="1"/>
    <col min="15542" max="15551" width="7.140625" style="190" customWidth="1"/>
    <col min="15552" max="15552" width="9.85546875" style="190" customWidth="1"/>
    <col min="15553" max="15553" width="7.85546875" style="190"/>
    <col min="15554" max="15554" width="8.5703125" style="190" bestFit="1" customWidth="1"/>
    <col min="15555" max="15795" width="7.85546875" style="190"/>
    <col min="15796" max="15796" width="18.85546875" style="190" customWidth="1"/>
    <col min="15797" max="15797" width="6.5703125" style="190" customWidth="1"/>
    <col min="15798" max="15807" width="7.140625" style="190" customWidth="1"/>
    <col min="15808" max="15808" width="9.85546875" style="190" customWidth="1"/>
    <col min="15809" max="15809" width="7.85546875" style="190"/>
    <col min="15810" max="15810" width="8.5703125" style="190" bestFit="1" customWidth="1"/>
    <col min="15811" max="16051" width="7.85546875" style="190"/>
    <col min="16052" max="16052" width="18.85546875" style="190" customWidth="1"/>
    <col min="16053" max="16053" width="6.5703125" style="190" customWidth="1"/>
    <col min="16054" max="16063" width="7.140625" style="190" customWidth="1"/>
    <col min="16064" max="16064" width="9.85546875" style="190" customWidth="1"/>
    <col min="16065" max="16065" width="7.85546875" style="190"/>
    <col min="16066" max="16066" width="8.5703125" style="190" bestFit="1" customWidth="1"/>
    <col min="16067" max="16384" width="7.85546875" style="190"/>
  </cols>
  <sheetData>
    <row r="1" spans="2:15" s="166" customFormat="1" ht="30" customHeight="1">
      <c r="B1" s="4862" t="s">
        <v>3089</v>
      </c>
      <c r="C1" s="4862"/>
      <c r="D1" s="4862"/>
      <c r="E1" s="4862"/>
      <c r="F1" s="4862"/>
      <c r="G1" s="4862"/>
      <c r="H1" s="4862"/>
      <c r="I1" s="4862"/>
      <c r="J1" s="4862"/>
      <c r="K1" s="4862"/>
      <c r="L1" s="4862"/>
      <c r="M1" s="4862"/>
    </row>
    <row r="2" spans="2:15" s="166" customFormat="1" ht="30" customHeight="1">
      <c r="B2" s="4862" t="s">
        <v>3090</v>
      </c>
      <c r="C2" s="4862"/>
      <c r="D2" s="4862"/>
      <c r="E2" s="4862"/>
      <c r="F2" s="4862"/>
      <c r="G2" s="4862"/>
      <c r="H2" s="4862"/>
      <c r="I2" s="4862"/>
      <c r="J2" s="4862"/>
      <c r="K2" s="4862"/>
      <c r="L2" s="4862"/>
      <c r="M2" s="4862"/>
      <c r="O2" s="2206" t="s">
        <v>2381</v>
      </c>
    </row>
    <row r="3" spans="2:15" s="174" customFormat="1" ht="10.5" customHeight="1">
      <c r="B3" s="2602"/>
      <c r="C3" s="250"/>
      <c r="D3" s="250"/>
      <c r="E3" s="250"/>
      <c r="F3" s="250"/>
    </row>
    <row r="4" spans="2:15" s="2603" customFormat="1" ht="18" customHeight="1">
      <c r="B4" s="4863"/>
      <c r="C4" s="4864" t="s">
        <v>3091</v>
      </c>
      <c r="D4" s="4864"/>
      <c r="E4" s="4864"/>
      <c r="F4" s="4865" t="s">
        <v>3092</v>
      </c>
      <c r="G4" s="4865" t="s">
        <v>3093</v>
      </c>
      <c r="H4" s="4864" t="s">
        <v>3094</v>
      </c>
      <c r="I4" s="4864"/>
      <c r="J4" s="4864"/>
      <c r="K4" s="4864"/>
      <c r="L4" s="4865" t="s">
        <v>3095</v>
      </c>
      <c r="M4" s="4867" t="s">
        <v>3096</v>
      </c>
    </row>
    <row r="5" spans="2:15" s="2603" customFormat="1" ht="18" customHeight="1">
      <c r="B5" s="4863"/>
      <c r="C5" s="4869" t="s">
        <v>177</v>
      </c>
      <c r="D5" s="4871" t="s">
        <v>3097</v>
      </c>
      <c r="E5" s="4872"/>
      <c r="F5" s="4866"/>
      <c r="G5" s="4866"/>
      <c r="H5" s="4873" t="s">
        <v>177</v>
      </c>
      <c r="I5" s="4874" t="s">
        <v>3098</v>
      </c>
      <c r="J5" s="4874"/>
      <c r="K5" s="4874"/>
      <c r="L5" s="4866"/>
      <c r="M5" s="4868"/>
    </row>
    <row r="6" spans="2:15" s="174" customFormat="1" ht="24" customHeight="1">
      <c r="B6" s="4863"/>
      <c r="C6" s="4870"/>
      <c r="D6" s="4869" t="s">
        <v>3099</v>
      </c>
      <c r="E6" s="4869" t="s">
        <v>3100</v>
      </c>
      <c r="F6" s="4866"/>
      <c r="G6" s="4866"/>
      <c r="H6" s="4873"/>
      <c r="I6" s="4875" t="s">
        <v>1358</v>
      </c>
      <c r="J6" s="4875" t="s">
        <v>1388</v>
      </c>
      <c r="K6" s="4875" t="s">
        <v>3101</v>
      </c>
      <c r="L6" s="4866"/>
      <c r="M6" s="4868"/>
    </row>
    <row r="7" spans="2:15" s="174" customFormat="1" ht="24" customHeight="1">
      <c r="B7" s="4863"/>
      <c r="C7" s="4870"/>
      <c r="D7" s="4870"/>
      <c r="E7" s="4870"/>
      <c r="F7" s="4866"/>
      <c r="G7" s="4866"/>
      <c r="H7" s="4873"/>
      <c r="I7" s="4876"/>
      <c r="J7" s="4876"/>
      <c r="K7" s="4876"/>
      <c r="L7" s="4866"/>
      <c r="M7" s="4868"/>
    </row>
    <row r="8" spans="2:15" s="174" customFormat="1" ht="18" customHeight="1">
      <c r="B8" s="4863"/>
      <c r="C8" s="4877" t="s">
        <v>3102</v>
      </c>
      <c r="D8" s="4878"/>
      <c r="E8" s="4878"/>
      <c r="F8" s="4878"/>
      <c r="G8" s="4878"/>
      <c r="H8" s="4878"/>
      <c r="I8" s="4878"/>
      <c r="J8" s="4878"/>
      <c r="K8" s="4878"/>
      <c r="L8" s="4879"/>
      <c r="M8" s="2604" t="s">
        <v>242</v>
      </c>
    </row>
    <row r="9" spans="2:15" s="179" customFormat="1" ht="21" customHeight="1">
      <c r="B9" s="2605" t="s">
        <v>17</v>
      </c>
      <c r="C9" s="2606" t="s">
        <v>21</v>
      </c>
      <c r="D9" s="2606" t="s">
        <v>21</v>
      </c>
      <c r="E9" s="2606" t="s">
        <v>21</v>
      </c>
      <c r="F9" s="2606" t="s">
        <v>21</v>
      </c>
      <c r="G9" s="2606" t="s">
        <v>21</v>
      </c>
      <c r="H9" s="2606" t="s">
        <v>21</v>
      </c>
      <c r="I9" s="2606" t="s">
        <v>21</v>
      </c>
      <c r="J9" s="2606" t="s">
        <v>21</v>
      </c>
      <c r="K9" s="2606" t="s">
        <v>21</v>
      </c>
      <c r="L9" s="2606" t="s">
        <v>21</v>
      </c>
      <c r="M9" s="2606" t="s">
        <v>21</v>
      </c>
    </row>
    <row r="10" spans="2:15" s="179" customFormat="1" ht="21" customHeight="1">
      <c r="B10" s="2605" t="s">
        <v>18</v>
      </c>
      <c r="C10" s="2606">
        <v>829289813</v>
      </c>
      <c r="D10" s="2606">
        <v>239333748</v>
      </c>
      <c r="E10" s="2606">
        <v>557882688</v>
      </c>
      <c r="F10" s="2606">
        <v>615147879</v>
      </c>
      <c r="G10" s="2606" t="s">
        <v>21</v>
      </c>
      <c r="H10" s="2606">
        <v>689669175</v>
      </c>
      <c r="I10" s="2606">
        <v>278104230</v>
      </c>
      <c r="J10" s="2606">
        <v>77708681</v>
      </c>
      <c r="K10" s="2606">
        <v>333856264</v>
      </c>
      <c r="L10" s="2606" t="s">
        <v>21</v>
      </c>
      <c r="M10" s="2606" t="s">
        <v>21</v>
      </c>
    </row>
    <row r="11" spans="2:15" s="179" customFormat="1" ht="21" customHeight="1">
      <c r="B11" s="2607" t="s">
        <v>47</v>
      </c>
      <c r="C11" s="2608">
        <v>60274000</v>
      </c>
      <c r="D11" s="2608">
        <v>38881000</v>
      </c>
      <c r="E11" s="2608">
        <v>21393000</v>
      </c>
      <c r="F11" s="2608">
        <v>26140000</v>
      </c>
      <c r="G11" s="2608">
        <v>32221000</v>
      </c>
      <c r="H11" s="2608">
        <v>14266000</v>
      </c>
      <c r="I11" s="2608">
        <v>12396000</v>
      </c>
      <c r="J11" s="2608">
        <v>1870000</v>
      </c>
      <c r="K11" s="2608">
        <v>0</v>
      </c>
      <c r="L11" s="2608">
        <v>14266000</v>
      </c>
      <c r="M11" s="2608">
        <v>21</v>
      </c>
    </row>
    <row r="12" spans="2:15" s="308" customFormat="1" ht="21" customHeight="1">
      <c r="B12" s="2609" t="s">
        <v>243</v>
      </c>
      <c r="C12" s="2610">
        <v>761000</v>
      </c>
      <c r="D12" s="2610">
        <v>204000</v>
      </c>
      <c r="E12" s="2610">
        <v>557000</v>
      </c>
      <c r="F12" s="2610">
        <v>710000</v>
      </c>
      <c r="G12" s="2610">
        <v>51000</v>
      </c>
      <c r="H12" s="2610">
        <v>14000</v>
      </c>
      <c r="I12" s="2610">
        <v>14000</v>
      </c>
      <c r="J12" s="2610">
        <v>0</v>
      </c>
      <c r="K12" s="2610">
        <v>0</v>
      </c>
      <c r="L12" s="2610">
        <v>14000</v>
      </c>
      <c r="M12" s="2610">
        <v>1</v>
      </c>
    </row>
    <row r="13" spans="2:15" s="308" customFormat="1" ht="21" customHeight="1">
      <c r="B13" s="2609" t="s">
        <v>244</v>
      </c>
      <c r="C13" s="2610">
        <v>5068000</v>
      </c>
      <c r="D13" s="2610">
        <v>2341000</v>
      </c>
      <c r="E13" s="2610">
        <v>2727000</v>
      </c>
      <c r="F13" s="2610">
        <v>1638000</v>
      </c>
      <c r="G13" s="2610">
        <v>3430000</v>
      </c>
      <c r="H13" s="2610">
        <v>1556000</v>
      </c>
      <c r="I13" s="2610">
        <v>1556000</v>
      </c>
      <c r="J13" s="2610">
        <v>0</v>
      </c>
      <c r="K13" s="2610">
        <v>0</v>
      </c>
      <c r="L13" s="2610">
        <v>1556000</v>
      </c>
      <c r="M13" s="2610">
        <v>2</v>
      </c>
    </row>
    <row r="14" spans="2:15" s="308" customFormat="1" ht="21" customHeight="1">
      <c r="B14" s="2609" t="s">
        <v>245</v>
      </c>
      <c r="C14" s="2610">
        <v>30869000</v>
      </c>
      <c r="D14" s="2610">
        <v>18209000</v>
      </c>
      <c r="E14" s="2610">
        <v>12660000</v>
      </c>
      <c r="F14" s="2610">
        <v>16189000</v>
      </c>
      <c r="G14" s="2610">
        <v>14680000</v>
      </c>
      <c r="H14" s="2610">
        <v>7589000</v>
      </c>
      <c r="I14" s="2610">
        <v>6678000</v>
      </c>
      <c r="J14" s="2610">
        <v>911000</v>
      </c>
      <c r="K14" s="2610">
        <v>0</v>
      </c>
      <c r="L14" s="2610">
        <v>7588000</v>
      </c>
      <c r="M14" s="2610">
        <v>2</v>
      </c>
    </row>
    <row r="15" spans="2:15" s="308" customFormat="1" ht="21" customHeight="1">
      <c r="B15" s="2609" t="s">
        <v>246</v>
      </c>
      <c r="C15" s="2610">
        <v>6013000</v>
      </c>
      <c r="D15" s="2610">
        <v>5827000</v>
      </c>
      <c r="E15" s="2610">
        <v>186000</v>
      </c>
      <c r="F15" s="2610">
        <v>1298000</v>
      </c>
      <c r="G15" s="2610">
        <v>4715000</v>
      </c>
      <c r="H15" s="2610">
        <v>1497000</v>
      </c>
      <c r="I15" s="2610">
        <v>1497000</v>
      </c>
      <c r="J15" s="2610">
        <v>0</v>
      </c>
      <c r="K15" s="2610">
        <v>0</v>
      </c>
      <c r="L15" s="2610">
        <v>1497000</v>
      </c>
      <c r="M15" s="2610">
        <v>3</v>
      </c>
    </row>
    <row r="16" spans="2:15" s="308" customFormat="1" ht="21" customHeight="1">
      <c r="B16" s="2609" t="s">
        <v>247</v>
      </c>
      <c r="C16" s="2610">
        <v>2952000</v>
      </c>
      <c r="D16" s="2610">
        <v>2952000</v>
      </c>
      <c r="E16" s="2610">
        <v>0</v>
      </c>
      <c r="F16" s="2610">
        <v>509000</v>
      </c>
      <c r="G16" s="2610">
        <v>2443000</v>
      </c>
      <c r="H16" s="2610">
        <v>119000</v>
      </c>
      <c r="I16" s="2610">
        <v>68000</v>
      </c>
      <c r="J16" s="2610">
        <v>51000</v>
      </c>
      <c r="K16" s="2610">
        <v>0</v>
      </c>
      <c r="L16" s="2610">
        <v>119000</v>
      </c>
      <c r="M16" s="2610">
        <v>1</v>
      </c>
    </row>
    <row r="17" spans="2:13" s="179" customFormat="1" ht="21" customHeight="1">
      <c r="B17" s="2609" t="s">
        <v>248</v>
      </c>
      <c r="C17" s="2610">
        <v>1051000</v>
      </c>
      <c r="D17" s="2610">
        <v>706000</v>
      </c>
      <c r="E17" s="2610">
        <v>345000</v>
      </c>
      <c r="F17" s="2610">
        <v>1051000</v>
      </c>
      <c r="G17" s="2610">
        <v>0</v>
      </c>
      <c r="H17" s="2610">
        <v>443000</v>
      </c>
      <c r="I17" s="2610">
        <v>42000</v>
      </c>
      <c r="J17" s="2610">
        <v>401000</v>
      </c>
      <c r="K17" s="2610">
        <v>0</v>
      </c>
      <c r="L17" s="2610">
        <v>443000</v>
      </c>
      <c r="M17" s="2610">
        <v>4</v>
      </c>
    </row>
    <row r="18" spans="2:13" s="308" customFormat="1" ht="21" customHeight="1">
      <c r="B18" s="2609" t="s">
        <v>249</v>
      </c>
      <c r="C18" s="2610">
        <v>1106000</v>
      </c>
      <c r="D18" s="2610">
        <v>520000</v>
      </c>
      <c r="E18" s="2610">
        <v>586000</v>
      </c>
      <c r="F18" s="2610">
        <v>769000</v>
      </c>
      <c r="G18" s="2610">
        <v>337000</v>
      </c>
      <c r="H18" s="2610">
        <v>319000</v>
      </c>
      <c r="I18" s="2610">
        <v>319000</v>
      </c>
      <c r="J18" s="2610">
        <v>0</v>
      </c>
      <c r="K18" s="2610">
        <v>0</v>
      </c>
      <c r="L18" s="2610">
        <v>319000</v>
      </c>
      <c r="M18" s="2610">
        <v>1</v>
      </c>
    </row>
    <row r="19" spans="2:13" s="308" customFormat="1" ht="21" customHeight="1">
      <c r="B19" s="2609" t="s">
        <v>250</v>
      </c>
      <c r="C19" s="2610">
        <v>7307000</v>
      </c>
      <c r="D19" s="2610">
        <v>6737000</v>
      </c>
      <c r="E19" s="2610">
        <v>570000</v>
      </c>
      <c r="F19" s="2610">
        <v>2409000</v>
      </c>
      <c r="G19" s="2610">
        <v>4898000</v>
      </c>
      <c r="H19" s="2610">
        <v>1975000</v>
      </c>
      <c r="I19" s="2610">
        <v>1679000</v>
      </c>
      <c r="J19" s="2610">
        <v>296000</v>
      </c>
      <c r="K19" s="2610">
        <v>0</v>
      </c>
      <c r="L19" s="2610">
        <v>1975000</v>
      </c>
      <c r="M19" s="2610">
        <v>3</v>
      </c>
    </row>
    <row r="20" spans="2:13" s="308" customFormat="1" ht="21" customHeight="1">
      <c r="B20" s="2609" t="s">
        <v>251</v>
      </c>
      <c r="C20" s="2610">
        <v>1766000</v>
      </c>
      <c r="D20" s="2610">
        <v>930000</v>
      </c>
      <c r="E20" s="2610">
        <v>836000</v>
      </c>
      <c r="F20" s="2610">
        <v>501000</v>
      </c>
      <c r="G20" s="2610">
        <v>1265000</v>
      </c>
      <c r="H20" s="2610">
        <v>103000</v>
      </c>
      <c r="I20" s="2610">
        <v>103000</v>
      </c>
      <c r="J20" s="2610">
        <v>0</v>
      </c>
      <c r="K20" s="2610">
        <v>0</v>
      </c>
      <c r="L20" s="2610">
        <v>103000</v>
      </c>
      <c r="M20" s="2610">
        <v>1</v>
      </c>
    </row>
    <row r="21" spans="2:13" s="308" customFormat="1" ht="21" customHeight="1">
      <c r="B21" s="2609" t="s">
        <v>252</v>
      </c>
      <c r="C21" s="2610">
        <v>455000</v>
      </c>
      <c r="D21" s="2610">
        <v>455000</v>
      </c>
      <c r="E21" s="2610">
        <v>0</v>
      </c>
      <c r="F21" s="2610">
        <v>431000</v>
      </c>
      <c r="G21" s="2610">
        <v>24000</v>
      </c>
      <c r="H21" s="2610">
        <v>266000</v>
      </c>
      <c r="I21" s="2610">
        <v>55000</v>
      </c>
      <c r="J21" s="2610">
        <v>211000</v>
      </c>
      <c r="K21" s="2610">
        <v>0</v>
      </c>
      <c r="L21" s="2610">
        <v>267000</v>
      </c>
      <c r="M21" s="2610">
        <v>2</v>
      </c>
    </row>
    <row r="22" spans="2:13" s="308" customFormat="1" ht="21" customHeight="1">
      <c r="B22" s="2609" t="s">
        <v>253</v>
      </c>
      <c r="C22" s="2610">
        <v>2926000</v>
      </c>
      <c r="D22" s="2610">
        <v>0</v>
      </c>
      <c r="E22" s="2610">
        <v>2926000</v>
      </c>
      <c r="F22" s="2610">
        <v>635000</v>
      </c>
      <c r="G22" s="2610">
        <v>378000</v>
      </c>
      <c r="H22" s="2610">
        <v>385000</v>
      </c>
      <c r="I22" s="2610">
        <v>385000</v>
      </c>
      <c r="J22" s="2610">
        <v>0</v>
      </c>
      <c r="K22" s="2610">
        <v>0</v>
      </c>
      <c r="L22" s="2610">
        <v>385000</v>
      </c>
      <c r="M22" s="2610">
        <v>1</v>
      </c>
    </row>
    <row r="23" spans="2:13" s="174" customFormat="1" ht="18" customHeight="1">
      <c r="B23" s="4880"/>
      <c r="C23" s="4864" t="s">
        <v>3103</v>
      </c>
      <c r="D23" s="4864"/>
      <c r="E23" s="4864"/>
      <c r="F23" s="4864" t="s">
        <v>3104</v>
      </c>
      <c r="G23" s="4883" t="s">
        <v>3105</v>
      </c>
      <c r="H23" s="4864" t="s">
        <v>3106</v>
      </c>
      <c r="I23" s="4864"/>
      <c r="J23" s="4864"/>
      <c r="K23" s="4864"/>
      <c r="L23" s="4884" t="s">
        <v>3107</v>
      </c>
      <c r="M23" s="4867" t="s">
        <v>3108</v>
      </c>
    </row>
    <row r="24" spans="2:13" s="174" customFormat="1" ht="18" customHeight="1">
      <c r="B24" s="4881"/>
      <c r="C24" s="4869" t="s">
        <v>177</v>
      </c>
      <c r="D24" s="4871" t="s">
        <v>3109</v>
      </c>
      <c r="E24" s="4872"/>
      <c r="F24" s="4864"/>
      <c r="G24" s="4883"/>
      <c r="H24" s="4886" t="s">
        <v>177</v>
      </c>
      <c r="I24" s="4887" t="s">
        <v>3110</v>
      </c>
      <c r="J24" s="4887"/>
      <c r="K24" s="4887"/>
      <c r="L24" s="4885"/>
      <c r="M24" s="4868"/>
    </row>
    <row r="25" spans="2:13" s="174" customFormat="1" ht="36" customHeight="1">
      <c r="B25" s="4881"/>
      <c r="C25" s="4870"/>
      <c r="D25" s="2611" t="s">
        <v>3111</v>
      </c>
      <c r="E25" s="2611" t="s">
        <v>3112</v>
      </c>
      <c r="F25" s="4864"/>
      <c r="G25" s="4883"/>
      <c r="H25" s="4886"/>
      <c r="I25" s="2612" t="s">
        <v>3113</v>
      </c>
      <c r="J25" s="2612" t="s">
        <v>3114</v>
      </c>
      <c r="K25" s="2612" t="s">
        <v>3115</v>
      </c>
      <c r="L25" s="4885"/>
      <c r="M25" s="4868"/>
    </row>
    <row r="26" spans="2:13" s="174" customFormat="1" ht="18" customHeight="1">
      <c r="B26" s="4882"/>
      <c r="C26" s="4888" t="s">
        <v>3116</v>
      </c>
      <c r="D26" s="4889"/>
      <c r="E26" s="4889"/>
      <c r="F26" s="4889"/>
      <c r="G26" s="4889"/>
      <c r="H26" s="4889"/>
      <c r="I26" s="4889"/>
      <c r="J26" s="4889"/>
      <c r="K26" s="4889"/>
      <c r="L26" s="4871"/>
      <c r="M26" s="2604" t="s">
        <v>263</v>
      </c>
    </row>
    <row r="27" spans="2:13" s="174" customFormat="1" ht="4.5" customHeight="1">
      <c r="B27" s="345"/>
      <c r="C27" s="2613"/>
      <c r="D27" s="2613"/>
      <c r="E27" s="2613"/>
      <c r="F27" s="2613"/>
      <c r="G27" s="2613"/>
      <c r="H27" s="2613"/>
      <c r="I27" s="2613"/>
      <c r="J27" s="2613"/>
      <c r="K27" s="2613"/>
      <c r="L27" s="2613"/>
      <c r="M27" s="2614"/>
    </row>
    <row r="28" spans="2:13" s="323" customFormat="1" ht="12" customHeight="1">
      <c r="B28" s="4860" t="s">
        <v>200</v>
      </c>
      <c r="C28" s="4745"/>
      <c r="D28" s="4745"/>
      <c r="E28" s="4745"/>
      <c r="F28" s="4745"/>
      <c r="G28" s="4745"/>
      <c r="H28" s="4745"/>
      <c r="I28" s="4745"/>
      <c r="J28" s="4745"/>
      <c r="K28" s="4745"/>
      <c r="L28" s="4745"/>
      <c r="M28" s="4745"/>
    </row>
    <row r="29" spans="2:13" s="2167" customFormat="1" ht="21" customHeight="1">
      <c r="B29" s="4890" t="s">
        <v>3117</v>
      </c>
      <c r="C29" s="4890"/>
      <c r="D29" s="4890"/>
      <c r="E29" s="4890"/>
      <c r="F29" s="4890"/>
      <c r="G29" s="4890"/>
      <c r="H29" s="4890"/>
      <c r="I29" s="4890"/>
      <c r="J29" s="4890"/>
      <c r="K29" s="4890"/>
      <c r="L29" s="4890"/>
      <c r="M29" s="4890"/>
    </row>
    <row r="30" spans="2:13" s="198" customFormat="1" ht="21" customHeight="1">
      <c r="B30" s="4890" t="s">
        <v>3118</v>
      </c>
      <c r="C30" s="4890"/>
      <c r="D30" s="4890"/>
      <c r="E30" s="4890"/>
      <c r="F30" s="4890"/>
      <c r="G30" s="4890"/>
      <c r="H30" s="4890"/>
      <c r="I30" s="4890"/>
      <c r="J30" s="4890"/>
      <c r="K30" s="4890"/>
      <c r="L30" s="4890"/>
      <c r="M30" s="4890"/>
    </row>
    <row r="31" spans="2:13" s="2615" customFormat="1" ht="30.75" customHeight="1">
      <c r="B31" s="4890" t="s">
        <v>3119</v>
      </c>
      <c r="C31" s="4890"/>
      <c r="D31" s="4890"/>
      <c r="E31" s="4890"/>
      <c r="F31" s="4890"/>
      <c r="G31" s="4890"/>
      <c r="H31" s="4890"/>
      <c r="I31" s="4890"/>
      <c r="J31" s="4890"/>
      <c r="K31" s="4890"/>
      <c r="L31" s="4890"/>
      <c r="M31" s="4890"/>
    </row>
    <row r="32" spans="2:13" s="2615" customFormat="1" ht="30.75" customHeight="1">
      <c r="B32" s="4890" t="s">
        <v>3120</v>
      </c>
      <c r="C32" s="4890"/>
      <c r="D32" s="4890"/>
      <c r="E32" s="4890"/>
      <c r="F32" s="4890"/>
      <c r="G32" s="4890"/>
      <c r="H32" s="4890"/>
      <c r="I32" s="4890"/>
      <c r="J32" s="4890"/>
      <c r="K32" s="4890"/>
      <c r="L32" s="4890"/>
      <c r="M32" s="4890"/>
    </row>
    <row r="33" spans="2:11" ht="4.5" customHeight="1"/>
    <row r="34" spans="2:11" ht="12" customHeight="1">
      <c r="B34" s="4719" t="s">
        <v>64</v>
      </c>
      <c r="C34" s="4719"/>
      <c r="D34" s="4719"/>
      <c r="E34" s="4719"/>
      <c r="F34" s="4719"/>
    </row>
    <row r="35" spans="2:11" ht="12" customHeight="1">
      <c r="B35" s="4763" t="s">
        <v>3121</v>
      </c>
      <c r="C35" s="4763"/>
      <c r="D35" s="4763"/>
      <c r="E35" s="4763" t="s">
        <v>3122</v>
      </c>
      <c r="F35" s="4763"/>
      <c r="G35" s="4763"/>
      <c r="I35" s="4763" t="s">
        <v>3123</v>
      </c>
      <c r="J35" s="4763"/>
      <c r="K35" s="4763"/>
    </row>
    <row r="36" spans="2:11" ht="12" customHeight="1">
      <c r="B36" s="4763" t="s">
        <v>3124</v>
      </c>
      <c r="C36" s="4763"/>
      <c r="D36" s="4763"/>
      <c r="E36" s="4763" t="s">
        <v>3125</v>
      </c>
      <c r="F36" s="4763"/>
      <c r="G36" s="4763"/>
      <c r="I36" s="4763" t="s">
        <v>3126</v>
      </c>
      <c r="J36" s="4763"/>
      <c r="K36" s="4763"/>
    </row>
    <row r="37" spans="2:11">
      <c r="C37" s="2616"/>
      <c r="D37" s="2616"/>
      <c r="F37" s="2616"/>
    </row>
    <row r="38" spans="2:11">
      <c r="B38" s="2617"/>
      <c r="C38" s="2618"/>
      <c r="D38" s="2618"/>
      <c r="E38" s="2618"/>
      <c r="F38" s="2618"/>
      <c r="H38" s="2619"/>
    </row>
    <row r="39" spans="2:11">
      <c r="B39" s="4891"/>
      <c r="C39" s="4891"/>
      <c r="D39" s="4891"/>
      <c r="E39" s="4891"/>
      <c r="F39" s="4891"/>
      <c r="G39" s="4891"/>
      <c r="H39" s="4891"/>
      <c r="I39" s="4891"/>
      <c r="J39" s="4891"/>
    </row>
    <row r="40" spans="2:11">
      <c r="C40" s="2620"/>
      <c r="D40" s="2620"/>
      <c r="E40" s="2620"/>
      <c r="F40" s="2620"/>
      <c r="H40" s="2621"/>
    </row>
    <row r="41" spans="2:11">
      <c r="C41" s="2622"/>
      <c r="D41" s="2622"/>
      <c r="E41" s="2622"/>
      <c r="F41" s="2622"/>
    </row>
  </sheetData>
  <mergeCells count="44">
    <mergeCell ref="B39:J39"/>
    <mergeCell ref="B35:D35"/>
    <mergeCell ref="E35:G35"/>
    <mergeCell ref="I35:K35"/>
    <mergeCell ref="B36:D36"/>
    <mergeCell ref="E36:G36"/>
    <mergeCell ref="I36:K36"/>
    <mergeCell ref="B34:F34"/>
    <mergeCell ref="M23:M25"/>
    <mergeCell ref="C24:C25"/>
    <mergeCell ref="D24:E24"/>
    <mergeCell ref="H24:H25"/>
    <mergeCell ref="I24:K24"/>
    <mergeCell ref="C26:L26"/>
    <mergeCell ref="B28:M28"/>
    <mergeCell ref="B29:M29"/>
    <mergeCell ref="B30:M30"/>
    <mergeCell ref="B31:M31"/>
    <mergeCell ref="B32:M32"/>
    <mergeCell ref="J6:J7"/>
    <mergeCell ref="K6:K7"/>
    <mergeCell ref="C8:L8"/>
    <mergeCell ref="B23:B26"/>
    <mergeCell ref="C23:E23"/>
    <mergeCell ref="F23:F25"/>
    <mergeCell ref="G23:G25"/>
    <mergeCell ref="H23:K23"/>
    <mergeCell ref="L23:L25"/>
    <mergeCell ref="B1:M1"/>
    <mergeCell ref="B2:M2"/>
    <mergeCell ref="B4:B8"/>
    <mergeCell ref="C4:E4"/>
    <mergeCell ref="F4:F7"/>
    <mergeCell ref="G4:G7"/>
    <mergeCell ref="H4:K4"/>
    <mergeCell ref="L4:L7"/>
    <mergeCell ref="M4:M7"/>
    <mergeCell ref="C5:C7"/>
    <mergeCell ref="D5:E5"/>
    <mergeCell ref="H5:H7"/>
    <mergeCell ref="I5:K5"/>
    <mergeCell ref="D6:D7"/>
    <mergeCell ref="E6:E7"/>
    <mergeCell ref="I6:I7"/>
  </mergeCells>
  <hyperlinks>
    <hyperlink ref="F4" r:id="rId1" display="Água distribuída (Série 2011) ( m³) por Localização geográfica "/>
    <hyperlink ref="C23:E23" r:id="rId2" display="Fresh wather abstraction "/>
    <hyperlink ref="L4" r:id="rId3" display="Águas residuais tratadas em estações de tratamento de águas residuais (m³) "/>
    <hyperlink ref="F23" r:id="rId4" display="Fresh water supplied"/>
    <hyperlink ref="H23:I23" r:id="rId5" display="Wastewater drained"/>
    <hyperlink ref="L23:L24" r:id="rId6" display="Wastewater treated in Wastewaters treatment plan (m³) by Level of treatment of wastewater"/>
    <hyperlink ref="M23" r:id="rId7" display="Wastewaters treatment plant (No.) by Geographic localization (NUTS - 2013) and Level of treatment of wastewater"/>
    <hyperlink ref="M23:M25" r:id="rId8" display="Wastewaters treatment plant "/>
    <hyperlink ref="B35" r:id="rId9"/>
    <hyperlink ref="B36" r:id="rId10"/>
    <hyperlink ref="E36" r:id="rId11"/>
    <hyperlink ref="I35" r:id="rId12"/>
    <hyperlink ref="I36" r:id="rId13"/>
    <hyperlink ref="E35" r:id="rId14"/>
    <hyperlink ref="G23:G25" r:id="rId15" display="Losses in water supply systems "/>
    <hyperlink ref="F23:F25" r:id="rId16" display="Fresh water supplied "/>
    <hyperlink ref="L23:L25" r:id="rId17" display="Wastewater treated in Wastewaters treatment plan "/>
    <hyperlink ref="F4:F7" r:id="rId18" display="Água distribuída "/>
    <hyperlink ref="C4:E4" r:id="rId19" display="Água captada "/>
    <hyperlink ref="G4:G7" r:id="rId20" display="Perdas nos sistemas de abastecimento de água "/>
    <hyperlink ref="H4:I4" r:id="rId21" display="Águas residuais drenadas"/>
    <hyperlink ref="L4:L7" r:id="rId22" display="Águas residuais tratadas em estações de tratamento de águas residuais "/>
    <hyperlink ref="M4:M6" r:id="rId23" display="Estações de tratamento de águas residuais"/>
    <hyperlink ref="O2" location="Indice!A1" display="(Voltar ao Índice)"/>
  </hyperlinks>
  <printOptions horizontalCentered="1"/>
  <pageMargins left="0.27559055118110237" right="0.27559055118110237" top="0.6692913385826772" bottom="0.27559055118110237" header="0" footer="0"/>
  <pageSetup paperSize="9" scale="85" orientation="portrait" verticalDpi="0" r:id="rId24"/>
</worksheet>
</file>

<file path=xl/worksheets/sheet1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N29"/>
  <sheetViews>
    <sheetView showGridLines="0" workbookViewId="0">
      <selection activeCell="B1" sqref="B1:L1"/>
    </sheetView>
  </sheetViews>
  <sheetFormatPr defaultColWidth="9.140625" defaultRowHeight="11.25"/>
  <cols>
    <col min="1" max="1" width="6.7109375" style="1140" customWidth="1"/>
    <col min="2" max="2" width="16.7109375" style="1140" customWidth="1"/>
    <col min="3" max="12" width="7.7109375" style="1140" customWidth="1"/>
    <col min="13" max="13" width="6.7109375" style="1140" customWidth="1"/>
    <col min="14" max="14" width="14.28515625" style="1140" bestFit="1" customWidth="1"/>
    <col min="15" max="16384" width="9.140625" style="1140"/>
  </cols>
  <sheetData>
    <row r="1" spans="2:14" s="1106" customFormat="1" ht="30" customHeight="1">
      <c r="B1" s="6068" t="s">
        <v>1403</v>
      </c>
      <c r="C1" s="6068"/>
      <c r="D1" s="6068"/>
      <c r="E1" s="6068"/>
      <c r="F1" s="6068"/>
      <c r="G1" s="6068"/>
      <c r="H1" s="6068"/>
      <c r="I1" s="6068"/>
      <c r="J1" s="6068"/>
      <c r="K1" s="6068"/>
      <c r="L1" s="6068"/>
    </row>
    <row r="2" spans="2:14" s="1106" customFormat="1" ht="30" customHeight="1">
      <c r="B2" s="6068" t="s">
        <v>1404</v>
      </c>
      <c r="C2" s="6068"/>
      <c r="D2" s="6068"/>
      <c r="E2" s="6068"/>
      <c r="F2" s="6068"/>
      <c r="G2" s="6068"/>
      <c r="H2" s="6068"/>
      <c r="I2" s="6068"/>
      <c r="J2" s="6068"/>
      <c r="K2" s="6068"/>
      <c r="L2" s="6068"/>
      <c r="N2" s="2153" t="s">
        <v>2381</v>
      </c>
    </row>
    <row r="3" spans="2:14" s="1111" customFormat="1" ht="12" customHeight="1">
      <c r="B3" s="1107" t="s">
        <v>1405</v>
      </c>
      <c r="C3" s="1108"/>
      <c r="D3" s="1108"/>
      <c r="E3" s="1108"/>
      <c r="F3" s="1108"/>
      <c r="G3" s="1108"/>
      <c r="H3" s="1108"/>
      <c r="I3" s="1108"/>
      <c r="J3" s="1108"/>
      <c r="K3" s="1109"/>
      <c r="L3" s="1110" t="s">
        <v>1406</v>
      </c>
    </row>
    <row r="4" spans="2:14" s="1113" customFormat="1" ht="18" customHeight="1">
      <c r="B4" s="6058"/>
      <c r="C4" s="6069" t="s">
        <v>1407</v>
      </c>
      <c r="D4" s="6070"/>
      <c r="E4" s="6070"/>
      <c r="F4" s="6071" t="s">
        <v>1408</v>
      </c>
      <c r="G4" s="6072"/>
      <c r="H4" s="6073" t="s">
        <v>1409</v>
      </c>
      <c r="I4" s="6075" t="s">
        <v>1410</v>
      </c>
      <c r="J4" s="6077" t="s">
        <v>1411</v>
      </c>
      <c r="K4" s="6077" t="s">
        <v>1412</v>
      </c>
      <c r="L4" s="6077" t="s">
        <v>1413</v>
      </c>
      <c r="M4" s="1112"/>
    </row>
    <row r="5" spans="2:14" s="1113" customFormat="1" ht="37.5" customHeight="1">
      <c r="B5" s="6059"/>
      <c r="C5" s="1114" t="s">
        <v>1414</v>
      </c>
      <c r="D5" s="1114" t="s">
        <v>1415</v>
      </c>
      <c r="E5" s="1114" t="s">
        <v>1416</v>
      </c>
      <c r="F5" s="1115" t="s">
        <v>1417</v>
      </c>
      <c r="G5" s="1115" t="s">
        <v>1418</v>
      </c>
      <c r="H5" s="6074"/>
      <c r="I5" s="6076"/>
      <c r="J5" s="6078"/>
      <c r="K5" s="6078"/>
      <c r="L5" s="6078"/>
      <c r="M5" s="1112"/>
    </row>
    <row r="6" spans="2:14" s="1118" customFormat="1" ht="21" customHeight="1">
      <c r="B6" s="183" t="s">
        <v>17</v>
      </c>
      <c r="C6" s="1116">
        <v>267385</v>
      </c>
      <c r="D6" s="1116">
        <v>566980</v>
      </c>
      <c r="E6" s="1116">
        <v>34491</v>
      </c>
      <c r="F6" s="1116">
        <v>976128</v>
      </c>
      <c r="G6" s="1116">
        <v>76303</v>
      </c>
      <c r="H6" s="1116">
        <v>707</v>
      </c>
      <c r="I6" s="1116">
        <v>4355476</v>
      </c>
      <c r="J6" s="1116">
        <v>274399</v>
      </c>
      <c r="K6" s="1116">
        <v>93421</v>
      </c>
      <c r="L6" s="1116">
        <v>407452</v>
      </c>
      <c r="M6" s="1117"/>
    </row>
    <row r="7" spans="2:14" s="1118" customFormat="1" ht="21" customHeight="1">
      <c r="B7" s="183" t="s">
        <v>18</v>
      </c>
      <c r="C7" s="1116">
        <v>238584</v>
      </c>
      <c r="D7" s="1116">
        <v>553126</v>
      </c>
      <c r="E7" s="1116">
        <v>34399</v>
      </c>
      <c r="F7" s="1116">
        <v>921730</v>
      </c>
      <c r="G7" s="1116">
        <v>69564</v>
      </c>
      <c r="H7" s="1116">
        <v>621</v>
      </c>
      <c r="I7" s="1116">
        <v>4186156</v>
      </c>
      <c r="J7" s="1116">
        <v>264482</v>
      </c>
      <c r="K7" s="1116">
        <v>93146</v>
      </c>
      <c r="L7" s="1116">
        <v>155126</v>
      </c>
      <c r="M7" s="1119"/>
    </row>
    <row r="8" spans="2:14" s="1118" customFormat="1" ht="21" customHeight="1">
      <c r="B8" s="186" t="s">
        <v>47</v>
      </c>
      <c r="C8" s="1116">
        <v>6319</v>
      </c>
      <c r="D8" s="1116">
        <v>13760</v>
      </c>
      <c r="E8" s="1116">
        <v>92</v>
      </c>
      <c r="F8" s="1116">
        <v>25016</v>
      </c>
      <c r="G8" s="1116">
        <v>5732</v>
      </c>
      <c r="H8" s="1120">
        <v>12</v>
      </c>
      <c r="I8" s="1116">
        <v>80960</v>
      </c>
      <c r="J8" s="1116">
        <v>1884</v>
      </c>
      <c r="K8" s="1116">
        <v>275</v>
      </c>
      <c r="L8" s="1116">
        <v>113428</v>
      </c>
      <c r="M8" s="1121"/>
    </row>
    <row r="9" spans="2:14" s="1124" customFormat="1" ht="21" customHeight="1">
      <c r="B9" s="191" t="s">
        <v>243</v>
      </c>
      <c r="C9" s="1122">
        <v>0</v>
      </c>
      <c r="D9" s="1122">
        <v>239</v>
      </c>
      <c r="E9" s="1122">
        <v>0</v>
      </c>
      <c r="F9" s="1122">
        <v>692</v>
      </c>
      <c r="G9" s="1122">
        <v>194</v>
      </c>
      <c r="H9" s="1122">
        <v>0</v>
      </c>
      <c r="I9" s="1122">
        <v>1439</v>
      </c>
      <c r="J9" s="1122">
        <v>0</v>
      </c>
      <c r="K9" s="1122">
        <v>0</v>
      </c>
      <c r="L9" s="1122">
        <v>0</v>
      </c>
      <c r="M9" s="1123"/>
    </row>
    <row r="10" spans="2:14" s="1124" customFormat="1" ht="21" customHeight="1">
      <c r="B10" s="191" t="s">
        <v>244</v>
      </c>
      <c r="C10" s="1122">
        <v>643</v>
      </c>
      <c r="D10" s="1122">
        <v>446</v>
      </c>
      <c r="E10" s="1122">
        <v>0</v>
      </c>
      <c r="F10" s="1122">
        <v>1600</v>
      </c>
      <c r="G10" s="1122">
        <v>662</v>
      </c>
      <c r="H10" s="1125">
        <v>0</v>
      </c>
      <c r="I10" s="1122">
        <v>5169</v>
      </c>
      <c r="J10" s="1122">
        <v>0</v>
      </c>
      <c r="K10" s="1122">
        <v>0</v>
      </c>
      <c r="L10" s="1122">
        <v>62146</v>
      </c>
      <c r="M10" s="1123"/>
    </row>
    <row r="11" spans="2:14" s="1124" customFormat="1" ht="21" customHeight="1">
      <c r="B11" s="191" t="s">
        <v>245</v>
      </c>
      <c r="C11" s="1122">
        <v>2223</v>
      </c>
      <c r="D11" s="1122">
        <v>6929</v>
      </c>
      <c r="E11" s="1122">
        <v>92</v>
      </c>
      <c r="F11" s="1122">
        <v>12733</v>
      </c>
      <c r="G11" s="1122">
        <v>2629</v>
      </c>
      <c r="H11" s="1122">
        <v>6</v>
      </c>
      <c r="I11" s="1122">
        <v>43375</v>
      </c>
      <c r="J11" s="1122">
        <v>1012</v>
      </c>
      <c r="K11" s="1122">
        <v>147</v>
      </c>
      <c r="L11" s="1122">
        <v>3909</v>
      </c>
      <c r="M11" s="1123"/>
    </row>
    <row r="12" spans="2:14" s="1124" customFormat="1" ht="21" customHeight="1">
      <c r="B12" s="191" t="s">
        <v>246</v>
      </c>
      <c r="C12" s="1122">
        <v>0</v>
      </c>
      <c r="D12" s="1122">
        <v>306</v>
      </c>
      <c r="E12" s="1122">
        <v>0</v>
      </c>
      <c r="F12" s="1122">
        <v>782</v>
      </c>
      <c r="G12" s="1122">
        <v>150</v>
      </c>
      <c r="H12" s="1122">
        <v>0</v>
      </c>
      <c r="I12" s="1122">
        <v>2347</v>
      </c>
      <c r="J12" s="1122">
        <v>872</v>
      </c>
      <c r="K12" s="1122">
        <v>0</v>
      </c>
      <c r="L12" s="1122">
        <v>40571</v>
      </c>
      <c r="M12" s="1123"/>
    </row>
    <row r="13" spans="2:14" s="1124" customFormat="1" ht="21" customHeight="1">
      <c r="B13" s="191" t="s">
        <v>247</v>
      </c>
      <c r="C13" s="1122">
        <v>0</v>
      </c>
      <c r="D13" s="1122">
        <v>161</v>
      </c>
      <c r="E13" s="1122">
        <v>0</v>
      </c>
      <c r="F13" s="1122">
        <v>959</v>
      </c>
      <c r="G13" s="1122">
        <v>267</v>
      </c>
      <c r="H13" s="1122">
        <v>0</v>
      </c>
      <c r="I13" s="1122">
        <v>2628</v>
      </c>
      <c r="J13" s="1122">
        <v>0</v>
      </c>
      <c r="K13" s="1122">
        <v>0</v>
      </c>
      <c r="L13" s="1122">
        <v>0</v>
      </c>
      <c r="M13" s="1123"/>
    </row>
    <row r="14" spans="2:14" s="1124" customFormat="1" ht="21" customHeight="1">
      <c r="B14" s="191" t="s">
        <v>248</v>
      </c>
      <c r="C14" s="1122">
        <v>0</v>
      </c>
      <c r="D14" s="1122">
        <v>99</v>
      </c>
      <c r="E14" s="1122">
        <v>0</v>
      </c>
      <c r="F14" s="1122">
        <v>147</v>
      </c>
      <c r="G14" s="1122">
        <v>39</v>
      </c>
      <c r="H14" s="1122">
        <v>0</v>
      </c>
      <c r="I14" s="1122">
        <v>337</v>
      </c>
      <c r="J14" s="1122">
        <v>0</v>
      </c>
      <c r="K14" s="1122">
        <v>0</v>
      </c>
      <c r="L14" s="1122">
        <v>0</v>
      </c>
      <c r="M14" s="1123"/>
    </row>
    <row r="15" spans="2:14" s="1124" customFormat="1" ht="21" customHeight="1">
      <c r="B15" s="191" t="s">
        <v>249</v>
      </c>
      <c r="C15" s="1122">
        <v>502</v>
      </c>
      <c r="D15" s="1122">
        <v>288</v>
      </c>
      <c r="E15" s="1122">
        <v>0</v>
      </c>
      <c r="F15" s="1122">
        <v>1345</v>
      </c>
      <c r="G15" s="1122">
        <v>458</v>
      </c>
      <c r="H15" s="1122">
        <v>6</v>
      </c>
      <c r="I15" s="1122">
        <v>6364</v>
      </c>
      <c r="J15" s="1122">
        <v>0</v>
      </c>
      <c r="K15" s="1122">
        <v>0</v>
      </c>
      <c r="L15" s="1122">
        <v>0</v>
      </c>
      <c r="M15" s="1123"/>
    </row>
    <row r="16" spans="2:14" s="1124" customFormat="1" ht="21" customHeight="1">
      <c r="B16" s="191" t="s">
        <v>250</v>
      </c>
      <c r="C16" s="1122">
        <v>2828</v>
      </c>
      <c r="D16" s="1122">
        <v>4730</v>
      </c>
      <c r="E16" s="1122">
        <v>0</v>
      </c>
      <c r="F16" s="1122">
        <v>4451</v>
      </c>
      <c r="G16" s="1122">
        <v>844</v>
      </c>
      <c r="H16" s="1122">
        <v>0</v>
      </c>
      <c r="I16" s="1122">
        <v>11159</v>
      </c>
      <c r="J16" s="1122">
        <v>0</v>
      </c>
      <c r="K16" s="1122">
        <v>0</v>
      </c>
      <c r="L16" s="1122">
        <v>134</v>
      </c>
      <c r="M16" s="1123"/>
    </row>
    <row r="17" spans="2:13" s="1124" customFormat="1" ht="21" customHeight="1">
      <c r="B17" s="191" t="s">
        <v>251</v>
      </c>
      <c r="C17" s="1122">
        <v>0</v>
      </c>
      <c r="D17" s="1122">
        <v>147</v>
      </c>
      <c r="E17" s="1122">
        <v>0</v>
      </c>
      <c r="F17" s="1122">
        <v>975</v>
      </c>
      <c r="G17" s="1122">
        <v>299</v>
      </c>
      <c r="H17" s="1122">
        <v>0</v>
      </c>
      <c r="I17" s="1122">
        <v>3439</v>
      </c>
      <c r="J17" s="1122">
        <v>0</v>
      </c>
      <c r="K17" s="1122">
        <v>0</v>
      </c>
      <c r="L17" s="1122">
        <v>0</v>
      </c>
      <c r="M17" s="1123"/>
    </row>
    <row r="18" spans="2:13" s="1124" customFormat="1" ht="21" customHeight="1">
      <c r="B18" s="191" t="s">
        <v>252</v>
      </c>
      <c r="C18" s="1122">
        <v>0</v>
      </c>
      <c r="D18" s="1122">
        <v>308</v>
      </c>
      <c r="E18" s="1122">
        <v>0</v>
      </c>
      <c r="F18" s="1122">
        <v>579</v>
      </c>
      <c r="G18" s="1122">
        <v>189</v>
      </c>
      <c r="H18" s="1122">
        <v>0</v>
      </c>
      <c r="I18" s="1122">
        <v>2374</v>
      </c>
      <c r="J18" s="1122">
        <v>0</v>
      </c>
      <c r="K18" s="1122">
        <v>0</v>
      </c>
      <c r="L18" s="1122">
        <v>0</v>
      </c>
      <c r="M18" s="1123"/>
    </row>
    <row r="19" spans="2:13" s="1124" customFormat="1" ht="21" customHeight="1">
      <c r="B19" s="191" t="s">
        <v>253</v>
      </c>
      <c r="C19" s="1122">
        <v>123</v>
      </c>
      <c r="D19" s="1122">
        <v>108</v>
      </c>
      <c r="E19" s="1122">
        <v>0</v>
      </c>
      <c r="F19" s="1122">
        <v>752</v>
      </c>
      <c r="G19" s="1122">
        <v>0</v>
      </c>
      <c r="H19" s="1122" t="s">
        <v>482</v>
      </c>
      <c r="I19" s="1122">
        <v>2329</v>
      </c>
      <c r="J19" s="1122">
        <v>0</v>
      </c>
      <c r="K19" s="1122">
        <v>128</v>
      </c>
      <c r="L19" s="1122">
        <v>6667</v>
      </c>
      <c r="M19" s="1123"/>
    </row>
    <row r="20" spans="2:13" s="1113" customFormat="1" ht="18" customHeight="1">
      <c r="B20" s="6058"/>
      <c r="C20" s="6060" t="s">
        <v>1419</v>
      </c>
      <c r="D20" s="6061"/>
      <c r="E20" s="6061"/>
      <c r="F20" s="6062" t="s">
        <v>1420</v>
      </c>
      <c r="G20" s="6063"/>
      <c r="H20" s="6064" t="s">
        <v>1421</v>
      </c>
      <c r="I20" s="6066" t="s">
        <v>1422</v>
      </c>
      <c r="J20" s="5790" t="s">
        <v>1423</v>
      </c>
      <c r="K20" s="5790" t="s">
        <v>1424</v>
      </c>
      <c r="L20" s="5790" t="s">
        <v>1413</v>
      </c>
      <c r="M20" s="1112"/>
    </row>
    <row r="21" spans="2:13" s="1129" customFormat="1" ht="27" customHeight="1">
      <c r="B21" s="6059"/>
      <c r="C21" s="1126" t="s">
        <v>1425</v>
      </c>
      <c r="D21" s="1126" t="s">
        <v>1426</v>
      </c>
      <c r="E21" s="1127" t="s">
        <v>1427</v>
      </c>
      <c r="F21" s="1128" t="s">
        <v>1428</v>
      </c>
      <c r="G21" s="1128" t="s">
        <v>1429</v>
      </c>
      <c r="H21" s="6065"/>
      <c r="I21" s="6067"/>
      <c r="J21" s="6044"/>
      <c r="K21" s="6044"/>
      <c r="L21" s="6044"/>
      <c r="M21" s="1112"/>
    </row>
    <row r="22" spans="2:13" s="1129" customFormat="1" ht="5.25" customHeight="1">
      <c r="B22" s="1130"/>
      <c r="C22" s="1131"/>
      <c r="D22" s="1131"/>
      <c r="E22" s="1132"/>
      <c r="F22" s="1133"/>
      <c r="G22" s="1133"/>
      <c r="H22" s="1094"/>
      <c r="I22" s="1094"/>
      <c r="J22" s="325"/>
      <c r="K22" s="325"/>
      <c r="L22" s="1134"/>
      <c r="M22" s="1112"/>
    </row>
    <row r="23" spans="2:13" s="1136" customFormat="1" ht="12" customHeight="1">
      <c r="B23" s="6054" t="s">
        <v>200</v>
      </c>
      <c r="C23" s="4834"/>
      <c r="D23" s="4834"/>
      <c r="E23" s="4834"/>
      <c r="F23" s="4834"/>
      <c r="G23" s="4834"/>
      <c r="H23" s="4834"/>
      <c r="I23" s="4834"/>
      <c r="J23" s="4834"/>
      <c r="K23" s="4834"/>
      <c r="L23" s="4834"/>
      <c r="M23" s="1135"/>
    </row>
    <row r="24" spans="2:13" s="1136" customFormat="1" ht="12" customHeight="1">
      <c r="B24" s="6055" t="s">
        <v>1373</v>
      </c>
      <c r="C24" s="6055"/>
      <c r="D24" s="6055"/>
      <c r="E24" s="6055"/>
      <c r="F24" s="6055"/>
      <c r="G24" s="6055"/>
      <c r="H24" s="6055"/>
      <c r="I24" s="6055"/>
      <c r="J24" s="6055"/>
      <c r="K24" s="6055"/>
      <c r="L24" s="6055"/>
      <c r="M24" s="1137"/>
    </row>
    <row r="25" spans="2:13" s="1111" customFormat="1" ht="12" customHeight="1">
      <c r="B25" s="6056" t="s">
        <v>1430</v>
      </c>
      <c r="C25" s="6057"/>
      <c r="D25" s="6057"/>
      <c r="E25" s="6057"/>
      <c r="F25" s="6057"/>
      <c r="G25" s="6057"/>
      <c r="H25" s="6057"/>
      <c r="I25" s="6057"/>
      <c r="J25" s="6057"/>
      <c r="K25" s="6057"/>
      <c r="L25" s="6057"/>
      <c r="M25" s="1137"/>
    </row>
    <row r="26" spans="2:13" ht="5.25" customHeight="1">
      <c r="B26" s="1138"/>
      <c r="C26" s="1086"/>
      <c r="D26" s="1086"/>
      <c r="E26" s="1086"/>
      <c r="F26" s="1086"/>
      <c r="G26" s="1086"/>
      <c r="H26" s="1086"/>
      <c r="I26" s="1086"/>
      <c r="J26" s="1086"/>
      <c r="K26" s="1086"/>
      <c r="L26" s="1086"/>
      <c r="M26" s="1139"/>
    </row>
    <row r="27" spans="2:13" ht="12" customHeight="1">
      <c r="B27" s="5761" t="s">
        <v>64</v>
      </c>
      <c r="C27" s="5761"/>
      <c r="D27" s="5761"/>
      <c r="E27" s="5761"/>
      <c r="F27" s="5761"/>
    </row>
    <row r="28" spans="2:13" ht="12" customHeight="1">
      <c r="B28" s="5734" t="s">
        <v>1431</v>
      </c>
      <c r="C28" s="5734"/>
      <c r="D28" s="5734"/>
    </row>
    <row r="29" spans="2:13">
      <c r="B29" s="1141"/>
      <c r="C29" s="1142"/>
    </row>
  </sheetData>
  <mergeCells count="23">
    <mergeCell ref="B1:L1"/>
    <mergeCell ref="B2:L2"/>
    <mergeCell ref="B4:B5"/>
    <mergeCell ref="C4:E4"/>
    <mergeCell ref="F4:G4"/>
    <mergeCell ref="H4:H5"/>
    <mergeCell ref="I4:I5"/>
    <mergeCell ref="J4:J5"/>
    <mergeCell ref="K4:K5"/>
    <mergeCell ref="L4:L5"/>
    <mergeCell ref="B28:D28"/>
    <mergeCell ref="K20:K21"/>
    <mergeCell ref="L20:L21"/>
    <mergeCell ref="B23:L23"/>
    <mergeCell ref="B24:L24"/>
    <mergeCell ref="B25:L25"/>
    <mergeCell ref="B27:F27"/>
    <mergeCell ref="B20:B21"/>
    <mergeCell ref="C20:E20"/>
    <mergeCell ref="F20:G20"/>
    <mergeCell ref="H20:H21"/>
    <mergeCell ref="I20:I21"/>
    <mergeCell ref="J20:J21"/>
  </mergeCells>
  <conditionalFormatting sqref="C8:L8 H15">
    <cfRule type="cellIs" dxfId="121" priority="5" operator="between">
      <formula>0.00001</formula>
      <formula>0.045</formula>
    </cfRule>
  </conditionalFormatting>
  <conditionalFormatting sqref="C6:L19">
    <cfRule type="cellIs" dxfId="120" priority="3" operator="lessThan">
      <formula>0</formula>
    </cfRule>
    <cfRule type="cellIs" dxfId="119" priority="4" operator="between">
      <formula>0.00001</formula>
      <formula>0.045</formula>
    </cfRule>
  </conditionalFormatting>
  <conditionalFormatting sqref="H15">
    <cfRule type="cellIs" dxfId="118" priority="2" operator="between">
      <formula>0.0001</formula>
      <formula>0.045</formula>
    </cfRule>
  </conditionalFormatting>
  <conditionalFormatting sqref="C6:L19">
    <cfRule type="cellIs" dxfId="117" priority="1" operator="between">
      <formula>0.00001</formula>
      <formula>0.45</formula>
    </cfRule>
  </conditionalFormatting>
  <hyperlinks>
    <hyperlink ref="C5" r:id="rId1"/>
    <hyperlink ref="H4:H5" r:id="rId2" display="Petróleo"/>
    <hyperlink ref="I4:I5" r:id="rId3" display="Gasóleo rodoviário"/>
    <hyperlink ref="J4:J5" r:id="rId4" display="Gasóleo colorido"/>
    <hyperlink ref="K4:K5" r:id="rId5" display="Gasóleo para aquecimento"/>
    <hyperlink ref="L4:L5" r:id="rId6" display="Fuel"/>
    <hyperlink ref="C21" r:id="rId7"/>
    <hyperlink ref="D21" r:id="rId8"/>
    <hyperlink ref="E21" r:id="rId9"/>
    <hyperlink ref="F21" r:id="rId10"/>
    <hyperlink ref="G21" r:id="rId11"/>
    <hyperlink ref="K20:K21" r:id="rId12" display="Heating oil"/>
    <hyperlink ref="L20:L21" r:id="rId13" display="Fuel"/>
    <hyperlink ref="B28" r:id="rId14"/>
    <hyperlink ref="D5" r:id="rId15"/>
    <hyperlink ref="E5" r:id="rId16"/>
    <hyperlink ref="F5" r:id="rId17" display="Sem chumbo 95"/>
    <hyperlink ref="G5" r:id="rId18" display="Sem chumbo 98"/>
    <hyperlink ref="J20:J21" r:id="rId19" display="Coloured diesel"/>
    <hyperlink ref="H20:H21" r:id="rId20" display="Fuel oil"/>
    <hyperlink ref="I20:I21" r:id="rId21" display="Diesel oil"/>
    <hyperlink ref="N2" location="Indice!A1" display="(Voltar ao Índice)"/>
  </hyperlinks>
  <printOptions horizontalCentered="1"/>
  <pageMargins left="0.27559055118110237" right="0.27559055118110237" top="0.6692913385826772" bottom="0.27559055118110237" header="0" footer="0"/>
  <pageSetup paperSize="9" orientation="portrait" r:id="rId22"/>
</worksheet>
</file>

<file path=xl/worksheets/sheet1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J27"/>
  <sheetViews>
    <sheetView showGridLines="0" workbookViewId="0">
      <selection activeCell="B1" sqref="B1:H1"/>
    </sheetView>
  </sheetViews>
  <sheetFormatPr defaultColWidth="9.140625" defaultRowHeight="11.25"/>
  <cols>
    <col min="1" max="1" width="6.7109375" style="1140" customWidth="1"/>
    <col min="2" max="2" width="16.7109375" style="1140" customWidth="1"/>
    <col min="3" max="8" width="13.28515625" style="1140" customWidth="1"/>
    <col min="9" max="9" width="6.7109375" style="1140" customWidth="1"/>
    <col min="10" max="10" width="14.28515625" style="1140" bestFit="1" customWidth="1"/>
    <col min="11" max="16384" width="9.140625" style="1140"/>
  </cols>
  <sheetData>
    <row r="1" spans="2:10" s="1106" customFormat="1" ht="30" customHeight="1">
      <c r="B1" s="6068" t="s">
        <v>1432</v>
      </c>
      <c r="C1" s="6068"/>
      <c r="D1" s="6068"/>
      <c r="E1" s="6068"/>
      <c r="F1" s="6068"/>
      <c r="G1" s="6068"/>
      <c r="H1" s="6068"/>
      <c r="I1" s="1143"/>
    </row>
    <row r="2" spans="2:10" s="1106" customFormat="1" ht="30" customHeight="1">
      <c r="B2" s="6079" t="s">
        <v>1433</v>
      </c>
      <c r="C2" s="6079"/>
      <c r="D2" s="6079"/>
      <c r="E2" s="6079"/>
      <c r="F2" s="6079"/>
      <c r="G2" s="6079"/>
      <c r="H2" s="6079"/>
      <c r="I2" s="1144"/>
      <c r="J2" s="2153" t="s">
        <v>2381</v>
      </c>
    </row>
    <row r="3" spans="2:10" s="1111" customFormat="1" ht="12" customHeight="1">
      <c r="B3" s="1107" t="s">
        <v>1434</v>
      </c>
      <c r="C3" s="1107"/>
      <c r="D3" s="1145"/>
      <c r="E3" s="1145"/>
      <c r="F3" s="1145"/>
      <c r="G3" s="1146"/>
      <c r="H3" s="1146" t="s">
        <v>1435</v>
      </c>
      <c r="I3" s="1147"/>
    </row>
    <row r="4" spans="2:10" s="1113" customFormat="1" ht="27" customHeight="1">
      <c r="B4" s="1148"/>
      <c r="C4" s="108">
        <v>2011</v>
      </c>
      <c r="D4" s="108">
        <v>2012</v>
      </c>
      <c r="E4" s="108">
        <v>2013</v>
      </c>
      <c r="F4" s="108">
        <v>2014</v>
      </c>
      <c r="G4" s="1149">
        <v>2015</v>
      </c>
      <c r="H4" s="1150" t="s">
        <v>1104</v>
      </c>
      <c r="I4" s="1151"/>
    </row>
    <row r="5" spans="2:10" s="1118" customFormat="1" ht="21" customHeight="1">
      <c r="B5" s="183" t="s">
        <v>17</v>
      </c>
      <c r="C5" s="1152">
        <v>4919246.7</v>
      </c>
      <c r="D5" s="1153">
        <v>4265501.4179999996</v>
      </c>
      <c r="E5" s="1154">
        <v>4048076.7999999998</v>
      </c>
      <c r="F5" s="1155">
        <v>3863312.9</v>
      </c>
      <c r="G5" s="1155">
        <v>4513044</v>
      </c>
      <c r="H5" s="1155">
        <v>4750828</v>
      </c>
      <c r="I5" s="1156"/>
      <c r="J5" s="1157"/>
    </row>
    <row r="6" spans="2:10" s="1118" customFormat="1" ht="21" customHeight="1">
      <c r="B6" s="183" t="s">
        <v>18</v>
      </c>
      <c r="C6" s="1152">
        <v>4919246.7</v>
      </c>
      <c r="D6" s="1153">
        <v>4265501.4179999996</v>
      </c>
      <c r="E6" s="1154">
        <v>4048076.7999999998</v>
      </c>
      <c r="F6" s="1155">
        <v>3844620.9</v>
      </c>
      <c r="G6" s="1155">
        <v>4479439</v>
      </c>
      <c r="H6" s="1155">
        <v>4723205</v>
      </c>
      <c r="I6" s="1156"/>
      <c r="J6" s="1157"/>
    </row>
    <row r="7" spans="2:10" s="1118" customFormat="1" ht="21" customHeight="1">
      <c r="B7" s="186" t="s">
        <v>47</v>
      </c>
      <c r="C7" s="1158">
        <v>0</v>
      </c>
      <c r="D7" s="1159">
        <v>0</v>
      </c>
      <c r="E7" s="1159">
        <v>0</v>
      </c>
      <c r="F7" s="1155">
        <v>18692</v>
      </c>
      <c r="G7" s="1155">
        <v>33605</v>
      </c>
      <c r="H7" s="1155">
        <v>27623</v>
      </c>
      <c r="I7" s="1156"/>
      <c r="J7" s="1157"/>
    </row>
    <row r="8" spans="2:10" s="1124" customFormat="1" ht="21" customHeight="1">
      <c r="B8" s="191" t="s">
        <v>243</v>
      </c>
      <c r="C8" s="1160">
        <v>0</v>
      </c>
      <c r="D8" s="1161">
        <v>0</v>
      </c>
      <c r="E8" s="1161">
        <v>0</v>
      </c>
      <c r="F8" s="1162">
        <v>0</v>
      </c>
      <c r="G8" s="1162">
        <v>0</v>
      </c>
      <c r="H8" s="1162">
        <v>0</v>
      </c>
      <c r="I8" s="1163"/>
      <c r="J8" s="1157"/>
    </row>
    <row r="9" spans="2:10" s="1124" customFormat="1" ht="21" customHeight="1">
      <c r="B9" s="191" t="s">
        <v>244</v>
      </c>
      <c r="C9" s="1160">
        <v>0</v>
      </c>
      <c r="D9" s="1161">
        <v>0</v>
      </c>
      <c r="E9" s="1161">
        <v>0</v>
      </c>
      <c r="F9" s="1162">
        <v>0</v>
      </c>
      <c r="G9" s="1162">
        <v>0</v>
      </c>
      <c r="H9" s="1162">
        <v>0</v>
      </c>
      <c r="I9" s="1163"/>
      <c r="J9" s="1157"/>
    </row>
    <row r="10" spans="2:10" s="1124" customFormat="1" ht="21" customHeight="1">
      <c r="B10" s="191" t="s">
        <v>245</v>
      </c>
      <c r="C10" s="1160">
        <v>0</v>
      </c>
      <c r="D10" s="1161">
        <v>0</v>
      </c>
      <c r="E10" s="1161">
        <v>0</v>
      </c>
      <c r="F10" s="1164">
        <v>18692</v>
      </c>
      <c r="G10" s="1164">
        <v>33605</v>
      </c>
      <c r="H10" s="1164">
        <v>27623</v>
      </c>
      <c r="I10" s="1163"/>
      <c r="J10" s="1157"/>
    </row>
    <row r="11" spans="2:10" s="1124" customFormat="1" ht="21" customHeight="1">
      <c r="B11" s="191" t="s">
        <v>246</v>
      </c>
      <c r="C11" s="1160">
        <v>0</v>
      </c>
      <c r="D11" s="1161">
        <v>0</v>
      </c>
      <c r="E11" s="1161">
        <v>0</v>
      </c>
      <c r="F11" s="1162">
        <v>0</v>
      </c>
      <c r="G11" s="1162">
        <v>0</v>
      </c>
      <c r="H11" s="1162">
        <v>0</v>
      </c>
      <c r="I11" s="1163"/>
      <c r="J11" s="1157"/>
    </row>
    <row r="12" spans="2:10" s="1124" customFormat="1" ht="21" customHeight="1">
      <c r="B12" s="191" t="s">
        <v>247</v>
      </c>
      <c r="C12" s="1160">
        <v>0</v>
      </c>
      <c r="D12" s="1161">
        <v>0</v>
      </c>
      <c r="E12" s="1161">
        <v>0</v>
      </c>
      <c r="F12" s="1162">
        <v>0</v>
      </c>
      <c r="G12" s="1162">
        <v>0</v>
      </c>
      <c r="H12" s="1162">
        <v>0</v>
      </c>
      <c r="I12" s="1163"/>
      <c r="J12" s="1157"/>
    </row>
    <row r="13" spans="2:10" s="1124" customFormat="1" ht="21" customHeight="1">
      <c r="B13" s="191" t="s">
        <v>248</v>
      </c>
      <c r="C13" s="1160">
        <v>0</v>
      </c>
      <c r="D13" s="1161">
        <v>0</v>
      </c>
      <c r="E13" s="1161">
        <v>0</v>
      </c>
      <c r="F13" s="1162">
        <v>0</v>
      </c>
      <c r="G13" s="1162">
        <v>0</v>
      </c>
      <c r="H13" s="1162">
        <v>0</v>
      </c>
      <c r="I13" s="1163"/>
      <c r="J13" s="1157"/>
    </row>
    <row r="14" spans="2:10" s="1124" customFormat="1" ht="21" customHeight="1">
      <c r="B14" s="191" t="s">
        <v>249</v>
      </c>
      <c r="C14" s="1160">
        <v>0</v>
      </c>
      <c r="D14" s="1161">
        <v>0</v>
      </c>
      <c r="E14" s="1161">
        <v>0</v>
      </c>
      <c r="F14" s="1162">
        <v>0</v>
      </c>
      <c r="G14" s="1162">
        <v>0</v>
      </c>
      <c r="H14" s="1162">
        <v>0</v>
      </c>
      <c r="I14" s="1163"/>
      <c r="J14" s="1157"/>
    </row>
    <row r="15" spans="2:10" s="1124" customFormat="1" ht="21" customHeight="1">
      <c r="B15" s="191" t="s">
        <v>250</v>
      </c>
      <c r="C15" s="1160">
        <v>0</v>
      </c>
      <c r="D15" s="1161">
        <v>0</v>
      </c>
      <c r="E15" s="1161">
        <v>0</v>
      </c>
      <c r="F15" s="1162">
        <v>0</v>
      </c>
      <c r="G15" s="1162">
        <v>0</v>
      </c>
      <c r="H15" s="1162">
        <v>0</v>
      </c>
      <c r="I15" s="1163"/>
      <c r="J15" s="1157"/>
    </row>
    <row r="16" spans="2:10" s="1124" customFormat="1" ht="21" customHeight="1">
      <c r="B16" s="191" t="s">
        <v>251</v>
      </c>
      <c r="C16" s="1160">
        <v>0</v>
      </c>
      <c r="D16" s="1161">
        <v>0</v>
      </c>
      <c r="E16" s="1161">
        <v>0</v>
      </c>
      <c r="F16" s="1162">
        <v>0</v>
      </c>
      <c r="G16" s="1162">
        <v>0</v>
      </c>
      <c r="H16" s="1162">
        <v>0</v>
      </c>
      <c r="I16" s="1163"/>
      <c r="J16" s="1157"/>
    </row>
    <row r="17" spans="2:10" s="1124" customFormat="1" ht="21" customHeight="1">
      <c r="B17" s="191" t="s">
        <v>252</v>
      </c>
      <c r="C17" s="1160">
        <v>0</v>
      </c>
      <c r="D17" s="1161">
        <v>0</v>
      </c>
      <c r="E17" s="1161">
        <v>0</v>
      </c>
      <c r="F17" s="1162">
        <v>0</v>
      </c>
      <c r="G17" s="1162">
        <v>0</v>
      </c>
      <c r="H17" s="1162">
        <v>0</v>
      </c>
      <c r="I17" s="1163"/>
      <c r="J17" s="1157"/>
    </row>
    <row r="18" spans="2:10" s="1124" customFormat="1" ht="21" customHeight="1">
      <c r="B18" s="191" t="s">
        <v>253</v>
      </c>
      <c r="C18" s="1160">
        <v>0</v>
      </c>
      <c r="D18" s="1161">
        <v>0</v>
      </c>
      <c r="E18" s="1161">
        <v>0</v>
      </c>
      <c r="F18" s="1162">
        <v>0</v>
      </c>
      <c r="G18" s="1162">
        <v>0</v>
      </c>
      <c r="H18" s="1162">
        <v>0</v>
      </c>
      <c r="I18" s="1163"/>
      <c r="J18" s="1157"/>
    </row>
    <row r="19" spans="2:10" s="1113" customFormat="1" ht="27" customHeight="1">
      <c r="B19" s="1148"/>
      <c r="C19" s="108">
        <v>2011</v>
      </c>
      <c r="D19" s="108">
        <v>2012</v>
      </c>
      <c r="E19" s="108">
        <v>2013</v>
      </c>
      <c r="F19" s="1149">
        <v>2014</v>
      </c>
      <c r="G19" s="1149">
        <v>2015</v>
      </c>
      <c r="H19" s="1150" t="s">
        <v>1104</v>
      </c>
      <c r="I19" s="1151"/>
    </row>
    <row r="20" spans="2:10" s="1169" customFormat="1" ht="6" customHeight="1">
      <c r="B20" s="1165"/>
      <c r="C20" s="1165"/>
      <c r="D20" s="252"/>
      <c r="E20" s="252"/>
      <c r="F20" s="1166"/>
      <c r="G20" s="1166"/>
      <c r="H20" s="1167"/>
      <c r="I20" s="1168"/>
    </row>
    <row r="21" spans="2:10" s="1169" customFormat="1" ht="12" customHeight="1">
      <c r="B21" s="6054" t="s">
        <v>200</v>
      </c>
      <c r="C21" s="6054"/>
      <c r="D21" s="4728"/>
      <c r="E21" s="4728"/>
      <c r="F21" s="4728"/>
      <c r="G21" s="4728"/>
      <c r="H21" s="4728"/>
      <c r="I21" s="1168"/>
    </row>
    <row r="22" spans="2:10" s="1136" customFormat="1" ht="12" customHeight="1">
      <c r="B22" s="6051" t="s">
        <v>1373</v>
      </c>
      <c r="C22" s="6051"/>
      <c r="D22" s="6051"/>
      <c r="E22" s="6051"/>
      <c r="F22" s="6051"/>
      <c r="G22" s="6051"/>
      <c r="H22" s="6051"/>
      <c r="I22" s="1170"/>
    </row>
    <row r="23" spans="2:10" s="1172" customFormat="1" ht="12" customHeight="1">
      <c r="B23" s="6051" t="s">
        <v>1374</v>
      </c>
      <c r="C23" s="6051"/>
      <c r="D23" s="6051"/>
      <c r="E23" s="6051"/>
      <c r="F23" s="6051"/>
      <c r="G23" s="6051"/>
      <c r="H23" s="6051"/>
      <c r="I23" s="1171"/>
    </row>
    <row r="24" spans="2:10" s="38" customFormat="1" ht="6" customHeight="1"/>
    <row r="25" spans="2:10" s="38" customFormat="1" ht="12" customHeight="1">
      <c r="B25" s="5761" t="s">
        <v>64</v>
      </c>
      <c r="C25" s="5761"/>
      <c r="D25" s="5761"/>
      <c r="E25" s="5761"/>
      <c r="F25" s="5761"/>
    </row>
    <row r="26" spans="2:10" s="38" customFormat="1" ht="12" customHeight="1">
      <c r="B26" s="5734" t="s">
        <v>1436</v>
      </c>
      <c r="C26" s="5734"/>
      <c r="D26" s="5734"/>
    </row>
    <row r="27" spans="2:10" s="38" customFormat="1"/>
  </sheetData>
  <mergeCells count="7">
    <mergeCell ref="B26:D26"/>
    <mergeCell ref="B1:H1"/>
    <mergeCell ref="B2:H2"/>
    <mergeCell ref="B21:H21"/>
    <mergeCell ref="B22:H22"/>
    <mergeCell ref="B23:H23"/>
    <mergeCell ref="B25:F25"/>
  </mergeCells>
  <conditionalFormatting sqref="D5:E6">
    <cfRule type="cellIs" dxfId="116" priority="3" operator="between">
      <formula>0.0001</formula>
      <formula>0.045</formula>
    </cfRule>
  </conditionalFormatting>
  <conditionalFormatting sqref="E5:E18">
    <cfRule type="cellIs" dxfId="115" priority="2" operator="between">
      <formula>0.0001</formula>
      <formula>0.05</formula>
    </cfRule>
  </conditionalFormatting>
  <conditionalFormatting sqref="C5:C6">
    <cfRule type="cellIs" dxfId="114" priority="1" operator="between">
      <formula>0.0001</formula>
      <formula>0.045</formula>
    </cfRule>
  </conditionalFormatting>
  <hyperlinks>
    <hyperlink ref="E4" r:id="rId1" display="2013 Po"/>
    <hyperlink ref="E19" r:id="rId2" display="2013 Po"/>
    <hyperlink ref="D4" r:id="rId3" display="http://www.ine.pt/xurl/ind/0008286"/>
    <hyperlink ref="D19" r:id="rId4" display="http://www.ine.pt/xurl/ind/0008286"/>
    <hyperlink ref="B26" r:id="rId5"/>
    <hyperlink ref="F4" r:id="rId6" display="http://www.ine.pt/xurl/ind/0008286"/>
    <hyperlink ref="F19" r:id="rId7" display="http://www.ine.pt/xurl/ind/0008286"/>
    <hyperlink ref="G19" r:id="rId8" display="http://www.ine.pt/xurl/ind/0008286"/>
    <hyperlink ref="G4" r:id="rId9" display="http://www.ine.pt/xurl/ind/0008286"/>
    <hyperlink ref="H4" r:id="rId10" display="http://www.ine.pt/xurl/ind/0008286"/>
    <hyperlink ref="H19" r:id="rId11" display="http://www.ine.pt/xurl/ind/0008286"/>
    <hyperlink ref="C4" r:id="rId12" display="http://www.ine.pt/xurl/ind/0008286"/>
    <hyperlink ref="C19" r:id="rId13" display="http://www.ine.pt/xurl/ind/0008286"/>
    <hyperlink ref="J2" location="Indice!A1" display="(Voltar ao Índice)"/>
  </hyperlinks>
  <printOptions horizontalCentered="1"/>
  <pageMargins left="0.27559055118110237" right="0.27559055118110237" top="0.6692913385826772" bottom="0.27559055118110237" header="0" footer="0"/>
  <pageSetup paperSize="9" orientation="portrait" r:id="rId14"/>
</worksheet>
</file>

<file path=xl/worksheets/sheet1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J344"/>
  <sheetViews>
    <sheetView showGridLines="0" workbookViewId="0">
      <selection activeCell="B1" sqref="B1:H1"/>
    </sheetView>
  </sheetViews>
  <sheetFormatPr defaultColWidth="9.140625" defaultRowHeight="11.25"/>
  <cols>
    <col min="1" max="1" width="6.7109375" style="1140" customWidth="1"/>
    <col min="2" max="2" width="21.7109375" style="1188" customWidth="1"/>
    <col min="3" max="8" width="12.42578125" style="1188" customWidth="1"/>
    <col min="9" max="9" width="6.7109375" style="1188" customWidth="1"/>
    <col min="10" max="10" width="14.28515625" style="1140" bestFit="1" customWidth="1"/>
    <col min="11" max="16384" width="9.140625" style="1140"/>
  </cols>
  <sheetData>
    <row r="1" spans="2:10" s="1106" customFormat="1" ht="30" customHeight="1">
      <c r="B1" s="6068" t="s">
        <v>1437</v>
      </c>
      <c r="C1" s="6068"/>
      <c r="D1" s="6068"/>
      <c r="E1" s="6068"/>
      <c r="F1" s="6068"/>
      <c r="G1" s="6068"/>
      <c r="H1" s="6068"/>
      <c r="I1" s="1173"/>
    </row>
    <row r="2" spans="2:10" s="1106" customFormat="1" ht="30" customHeight="1">
      <c r="B2" s="6068" t="s">
        <v>1438</v>
      </c>
      <c r="C2" s="6068"/>
      <c r="D2" s="6068"/>
      <c r="E2" s="6068"/>
      <c r="F2" s="6068"/>
      <c r="G2" s="6068"/>
      <c r="H2" s="6068"/>
      <c r="I2" s="1173"/>
      <c r="J2" s="2153" t="s">
        <v>2381</v>
      </c>
    </row>
    <row r="3" spans="2:10" s="1111" customFormat="1" ht="12" customHeight="1">
      <c r="B3" s="1107" t="s">
        <v>1386</v>
      </c>
      <c r="C3" s="1108"/>
      <c r="D3" s="1108"/>
      <c r="E3" s="151"/>
      <c r="G3" s="1174"/>
      <c r="H3" s="1174" t="s">
        <v>1387</v>
      </c>
    </row>
    <row r="4" spans="2:10" s="1113" customFormat="1" ht="27" customHeight="1">
      <c r="B4" s="1175"/>
      <c r="C4" s="1149" t="s">
        <v>177</v>
      </c>
      <c r="D4" s="1149" t="s">
        <v>1439</v>
      </c>
      <c r="E4" s="1149" t="s">
        <v>1440</v>
      </c>
      <c r="F4" s="1149" t="s">
        <v>1441</v>
      </c>
      <c r="G4" s="1149" t="s">
        <v>1442</v>
      </c>
      <c r="H4" s="154" t="s">
        <v>1443</v>
      </c>
      <c r="I4" s="1176"/>
    </row>
    <row r="5" spans="2:10" s="1113" customFormat="1" ht="16.5" customHeight="1">
      <c r="B5" s="183" t="s">
        <v>17</v>
      </c>
      <c r="C5" s="1177">
        <v>52137632459</v>
      </c>
      <c r="D5" s="1177">
        <v>11607253086</v>
      </c>
      <c r="E5" s="1177">
        <v>203567386</v>
      </c>
      <c r="F5" s="1177">
        <v>9798870262</v>
      </c>
      <c r="G5" s="1177">
        <v>514445085</v>
      </c>
      <c r="H5" s="1177">
        <v>30013496640</v>
      </c>
      <c r="I5" s="1178"/>
    </row>
    <row r="6" spans="2:10" s="1118" customFormat="1" ht="16.5" customHeight="1">
      <c r="B6" s="183" t="s">
        <v>18</v>
      </c>
      <c r="C6" s="1177">
        <v>50441003448</v>
      </c>
      <c r="D6" s="1177">
        <v>11461698897</v>
      </c>
      <c r="E6" s="1179">
        <v>0</v>
      </c>
      <c r="F6" s="1177">
        <v>9707565601</v>
      </c>
      <c r="G6" s="1177">
        <v>486373078</v>
      </c>
      <c r="H6" s="1177">
        <v>28785365872</v>
      </c>
      <c r="I6" s="1178"/>
    </row>
    <row r="7" spans="2:10" s="1124" customFormat="1" ht="16.5" customHeight="1">
      <c r="B7" s="243" t="s">
        <v>19</v>
      </c>
      <c r="C7" s="1180">
        <v>16807472940</v>
      </c>
      <c r="D7" s="1180">
        <v>4451478501</v>
      </c>
      <c r="E7" s="1180">
        <v>0</v>
      </c>
      <c r="F7" s="1180">
        <v>7511760209</v>
      </c>
      <c r="G7" s="1180">
        <v>3199964</v>
      </c>
      <c r="H7" s="1180">
        <v>4841034266</v>
      </c>
      <c r="I7" s="1178"/>
    </row>
    <row r="8" spans="2:10" s="1124" customFormat="1" ht="16.5" customHeight="1">
      <c r="B8" s="243" t="s">
        <v>20</v>
      </c>
      <c r="C8" s="1180">
        <v>2111428415</v>
      </c>
      <c r="D8" s="1180">
        <v>838773577</v>
      </c>
      <c r="E8" s="1180">
        <v>0</v>
      </c>
      <c r="F8" s="1180">
        <v>520443425</v>
      </c>
      <c r="G8" s="1180">
        <v>0</v>
      </c>
      <c r="H8" s="1180">
        <v>752211413</v>
      </c>
      <c r="I8" s="1178"/>
    </row>
    <row r="9" spans="2:10" s="1124" customFormat="1" ht="16.5" customHeight="1">
      <c r="B9" s="243" t="s">
        <v>22</v>
      </c>
      <c r="C9" s="1180">
        <v>463611184</v>
      </c>
      <c r="D9" s="1180">
        <v>0</v>
      </c>
      <c r="E9" s="1180">
        <v>0</v>
      </c>
      <c r="F9" s="1180">
        <v>370857064</v>
      </c>
      <c r="G9" s="1180">
        <v>13929</v>
      </c>
      <c r="H9" s="1180">
        <v>92740191</v>
      </c>
      <c r="I9" s="1178"/>
    </row>
    <row r="10" spans="2:10" s="1124" customFormat="1" ht="16.5" customHeight="1">
      <c r="B10" s="243" t="s">
        <v>23</v>
      </c>
      <c r="C10" s="1180">
        <v>1535884542</v>
      </c>
      <c r="D10" s="1180">
        <v>386335722</v>
      </c>
      <c r="E10" s="1180">
        <v>0</v>
      </c>
      <c r="F10" s="1180">
        <v>700754501</v>
      </c>
      <c r="G10" s="1180">
        <v>2985760</v>
      </c>
      <c r="H10" s="1180">
        <v>445808559</v>
      </c>
      <c r="I10" s="1178"/>
    </row>
    <row r="11" spans="2:10" s="1124" customFormat="1" ht="16.5" customHeight="1">
      <c r="B11" s="243" t="s">
        <v>1444</v>
      </c>
      <c r="C11" s="1180">
        <v>3936811051</v>
      </c>
      <c r="D11" s="1180">
        <v>105215021</v>
      </c>
      <c r="E11" s="1180">
        <v>0</v>
      </c>
      <c r="F11" s="1180">
        <v>315832040</v>
      </c>
      <c r="G11" s="1180">
        <v>43707</v>
      </c>
      <c r="H11" s="1180">
        <v>3515720283</v>
      </c>
      <c r="I11" s="1178"/>
    </row>
    <row r="12" spans="2:10" s="1124" customFormat="1" ht="16.5" customHeight="1">
      <c r="B12" s="243" t="s">
        <v>25</v>
      </c>
      <c r="C12" s="1180">
        <v>1591171959</v>
      </c>
      <c r="D12" s="1180">
        <v>1234274731</v>
      </c>
      <c r="E12" s="1180">
        <v>0</v>
      </c>
      <c r="F12" s="1180">
        <v>352347989</v>
      </c>
      <c r="G12" s="1180">
        <v>7923</v>
      </c>
      <c r="H12" s="1180">
        <v>4541316</v>
      </c>
      <c r="I12" s="1178"/>
    </row>
    <row r="13" spans="2:10" s="1124" customFormat="1" ht="16.5" customHeight="1">
      <c r="B13" s="243" t="s">
        <v>26</v>
      </c>
      <c r="C13" s="1180">
        <v>1738099655</v>
      </c>
      <c r="D13" s="1180">
        <v>816358475</v>
      </c>
      <c r="E13" s="1180">
        <v>0</v>
      </c>
      <c r="F13" s="1180">
        <v>898000296</v>
      </c>
      <c r="G13" s="1180">
        <v>0</v>
      </c>
      <c r="H13" s="1180">
        <v>23740884</v>
      </c>
      <c r="I13" s="1178"/>
    </row>
    <row r="14" spans="2:10" s="1124" customFormat="1" ht="16.5" customHeight="1">
      <c r="B14" s="243" t="s">
        <v>27</v>
      </c>
      <c r="C14" s="1180">
        <v>2446374661</v>
      </c>
      <c r="D14" s="1180">
        <v>893631396</v>
      </c>
      <c r="E14" s="1180">
        <v>0</v>
      </c>
      <c r="F14" s="1180">
        <v>1548379757</v>
      </c>
      <c r="G14" s="1180">
        <v>148645</v>
      </c>
      <c r="H14" s="1180">
        <v>4214863</v>
      </c>
      <c r="I14" s="1178"/>
    </row>
    <row r="15" spans="2:10" s="1124" customFormat="1" ht="16.5" customHeight="1">
      <c r="B15" s="243" t="s">
        <v>28</v>
      </c>
      <c r="C15" s="1180">
        <v>2984091473</v>
      </c>
      <c r="D15" s="1180">
        <v>176889579</v>
      </c>
      <c r="E15" s="1180">
        <v>0</v>
      </c>
      <c r="F15" s="1180">
        <v>2805145137</v>
      </c>
      <c r="G15" s="1180">
        <v>0</v>
      </c>
      <c r="H15" s="1180">
        <v>2056757</v>
      </c>
      <c r="I15" s="1178"/>
    </row>
    <row r="16" spans="2:10" s="1124" customFormat="1" ht="16.5" customHeight="1">
      <c r="B16" s="245" t="s">
        <v>29</v>
      </c>
      <c r="C16" s="1180">
        <v>17398778344</v>
      </c>
      <c r="D16" s="1180">
        <v>5615080700</v>
      </c>
      <c r="E16" s="1180">
        <v>0</v>
      </c>
      <c r="F16" s="1180">
        <v>1184340531</v>
      </c>
      <c r="G16" s="1180">
        <v>19059969</v>
      </c>
      <c r="H16" s="1180">
        <v>10580297144</v>
      </c>
      <c r="I16" s="1178"/>
    </row>
    <row r="17" spans="2:9" s="1124" customFormat="1" ht="16.5" customHeight="1">
      <c r="B17" s="243" t="s">
        <v>30</v>
      </c>
      <c r="C17" s="1180">
        <v>1630085537</v>
      </c>
      <c r="D17" s="1180">
        <v>775202277</v>
      </c>
      <c r="E17" s="1180">
        <v>0</v>
      </c>
      <c r="F17" s="1180">
        <v>0</v>
      </c>
      <c r="G17" s="1180">
        <v>536037</v>
      </c>
      <c r="H17" s="1180">
        <v>854347223</v>
      </c>
      <c r="I17" s="1178"/>
    </row>
    <row r="18" spans="2:9" s="1124" customFormat="1" ht="16.5" customHeight="1">
      <c r="B18" s="243" t="s">
        <v>31</v>
      </c>
      <c r="C18" s="1180">
        <v>410758195</v>
      </c>
      <c r="D18" s="1180">
        <v>1104616</v>
      </c>
      <c r="E18" s="1180">
        <v>0</v>
      </c>
      <c r="F18" s="1180">
        <v>34819746</v>
      </c>
      <c r="G18" s="1180">
        <v>6859045</v>
      </c>
      <c r="H18" s="1180">
        <v>367974788</v>
      </c>
      <c r="I18" s="1178"/>
    </row>
    <row r="19" spans="2:9" s="1124" customFormat="1" ht="16.5" customHeight="1">
      <c r="B19" s="243" t="s">
        <v>32</v>
      </c>
      <c r="C19" s="1180">
        <v>5267477812</v>
      </c>
      <c r="D19" s="1180">
        <v>1334962872</v>
      </c>
      <c r="E19" s="1180">
        <v>0</v>
      </c>
      <c r="F19" s="1180">
        <v>294512006</v>
      </c>
      <c r="G19" s="1180">
        <v>7124488</v>
      </c>
      <c r="H19" s="1180">
        <v>3630878446</v>
      </c>
      <c r="I19" s="1178"/>
    </row>
    <row r="20" spans="2:9" s="1124" customFormat="1" ht="16.5" customHeight="1">
      <c r="B20" s="243" t="s">
        <v>33</v>
      </c>
      <c r="C20" s="1180">
        <v>739739947</v>
      </c>
      <c r="D20" s="1180">
        <v>486997450</v>
      </c>
      <c r="E20" s="1180">
        <v>0</v>
      </c>
      <c r="F20" s="1180">
        <v>83906200</v>
      </c>
      <c r="G20" s="1180">
        <v>68305</v>
      </c>
      <c r="H20" s="1180">
        <v>168767992</v>
      </c>
      <c r="I20" s="1178"/>
    </row>
    <row r="21" spans="2:9" s="1124" customFormat="1" ht="16.5" customHeight="1">
      <c r="B21" s="243" t="s">
        <v>34</v>
      </c>
      <c r="C21" s="1180">
        <v>759826692</v>
      </c>
      <c r="D21" s="1180">
        <v>572414862</v>
      </c>
      <c r="E21" s="1180">
        <v>0</v>
      </c>
      <c r="F21" s="1180">
        <v>142013115</v>
      </c>
      <c r="G21" s="1180">
        <v>3233</v>
      </c>
      <c r="H21" s="1180">
        <v>45395482</v>
      </c>
      <c r="I21" s="1178"/>
    </row>
    <row r="22" spans="2:9" s="1124" customFormat="1" ht="16.5" customHeight="1">
      <c r="B22" s="243" t="s">
        <v>35</v>
      </c>
      <c r="C22" s="1180">
        <v>992836535</v>
      </c>
      <c r="D22" s="1180">
        <v>730864380</v>
      </c>
      <c r="E22" s="1180">
        <v>0</v>
      </c>
      <c r="F22" s="1180">
        <v>27019066</v>
      </c>
      <c r="G22" s="1180">
        <v>0</v>
      </c>
      <c r="H22" s="1180">
        <v>234953089</v>
      </c>
      <c r="I22" s="1178"/>
    </row>
    <row r="23" spans="2:9" s="1124" customFormat="1" ht="16.5" customHeight="1">
      <c r="B23" s="243" t="s">
        <v>36</v>
      </c>
      <c r="C23" s="1180">
        <v>5906193428</v>
      </c>
      <c r="D23" s="1180">
        <v>216785314</v>
      </c>
      <c r="E23" s="1180">
        <v>0</v>
      </c>
      <c r="F23" s="1180">
        <v>416093513</v>
      </c>
      <c r="G23" s="1180">
        <v>4279522</v>
      </c>
      <c r="H23" s="1180">
        <v>5269035079</v>
      </c>
      <c r="I23" s="1178"/>
    </row>
    <row r="24" spans="2:9" s="1124" customFormat="1" ht="16.5" customHeight="1">
      <c r="B24" s="243" t="s">
        <v>37</v>
      </c>
      <c r="C24" s="1180">
        <v>1691860198</v>
      </c>
      <c r="D24" s="1180">
        <v>1496748929</v>
      </c>
      <c r="E24" s="1180">
        <v>0</v>
      </c>
      <c r="F24" s="1180">
        <v>185976885</v>
      </c>
      <c r="G24" s="1180">
        <v>189339</v>
      </c>
      <c r="H24" s="1180">
        <v>8945045</v>
      </c>
      <c r="I24" s="1178"/>
    </row>
    <row r="25" spans="2:9" s="1124" customFormat="1" ht="16.5" customHeight="1">
      <c r="B25" s="243" t="s">
        <v>38</v>
      </c>
      <c r="C25" s="1180">
        <v>2475344372</v>
      </c>
      <c r="D25" s="1180">
        <v>261724234</v>
      </c>
      <c r="E25" s="1180">
        <v>0</v>
      </c>
      <c r="F25" s="1180">
        <v>0</v>
      </c>
      <c r="G25" s="1180">
        <v>126467574</v>
      </c>
      <c r="H25" s="1180">
        <v>2087152564</v>
      </c>
      <c r="I25" s="1178"/>
    </row>
    <row r="26" spans="2:9" s="1124" customFormat="1" ht="16.5" customHeight="1">
      <c r="B26" s="243" t="s">
        <v>39</v>
      </c>
      <c r="C26" s="1180">
        <v>13088184221</v>
      </c>
      <c r="D26" s="1180">
        <v>549740365</v>
      </c>
      <c r="E26" s="1180">
        <v>0</v>
      </c>
      <c r="F26" s="1180">
        <v>1011167697</v>
      </c>
      <c r="G26" s="1180">
        <v>269879879</v>
      </c>
      <c r="H26" s="1180">
        <v>11257396280</v>
      </c>
      <c r="I26" s="1178"/>
    </row>
    <row r="27" spans="2:9" s="1124" customFormat="1" ht="16.5" customHeight="1">
      <c r="B27" s="243" t="s">
        <v>40</v>
      </c>
      <c r="C27" s="1180">
        <v>11272295465</v>
      </c>
      <c r="D27" s="1180">
        <v>32442057</v>
      </c>
      <c r="E27" s="1180">
        <v>0</v>
      </c>
      <c r="F27" s="1180">
        <v>8357243</v>
      </c>
      <c r="G27" s="1180">
        <v>0</v>
      </c>
      <c r="H27" s="1180">
        <v>11231496165</v>
      </c>
      <c r="I27" s="1178"/>
    </row>
    <row r="28" spans="2:9" s="1124" customFormat="1" ht="16.5" customHeight="1">
      <c r="B28" s="243" t="s">
        <v>41</v>
      </c>
      <c r="C28" s="1180">
        <v>1175767303</v>
      </c>
      <c r="D28" s="1180">
        <v>165222538</v>
      </c>
      <c r="E28" s="1180">
        <v>0</v>
      </c>
      <c r="F28" s="1180">
        <v>815710054</v>
      </c>
      <c r="G28" s="1180">
        <v>194827784</v>
      </c>
      <c r="H28" s="1180">
        <v>6927</v>
      </c>
      <c r="I28" s="1178"/>
    </row>
    <row r="29" spans="2:9" s="1118" customFormat="1" ht="16.5" customHeight="1">
      <c r="B29" s="243" t="s">
        <v>42</v>
      </c>
      <c r="C29" s="1180">
        <v>376108053</v>
      </c>
      <c r="D29" s="1180">
        <v>326944813</v>
      </c>
      <c r="E29" s="1180">
        <v>0</v>
      </c>
      <c r="F29" s="1180">
        <v>0</v>
      </c>
      <c r="G29" s="1180">
        <v>30933879</v>
      </c>
      <c r="H29" s="1180">
        <v>18229361</v>
      </c>
      <c r="I29" s="1178"/>
    </row>
    <row r="30" spans="2:9" s="1124" customFormat="1" ht="16.5" customHeight="1">
      <c r="B30" s="243" t="s">
        <v>43</v>
      </c>
      <c r="C30" s="1180">
        <v>219901195</v>
      </c>
      <c r="D30" s="1180">
        <v>25130957</v>
      </c>
      <c r="E30" s="1180">
        <v>0</v>
      </c>
      <c r="F30" s="1180">
        <v>187100400</v>
      </c>
      <c r="G30" s="1180">
        <v>28884</v>
      </c>
      <c r="H30" s="1180">
        <v>7640954</v>
      </c>
      <c r="I30" s="1178"/>
    </row>
    <row r="31" spans="2:9" s="1124" customFormat="1" ht="16.5" customHeight="1">
      <c r="B31" s="243" t="s">
        <v>44</v>
      </c>
      <c r="C31" s="1180">
        <v>44112205</v>
      </c>
      <c r="D31" s="1180">
        <v>0</v>
      </c>
      <c r="E31" s="1180">
        <v>0</v>
      </c>
      <c r="F31" s="1180">
        <v>0</v>
      </c>
      <c r="G31" s="1180">
        <v>44089332</v>
      </c>
      <c r="H31" s="1180">
        <v>22873</v>
      </c>
      <c r="I31" s="1178"/>
    </row>
    <row r="32" spans="2:9" s="1124" customFormat="1" ht="16.5" customHeight="1">
      <c r="B32" s="243" t="s">
        <v>45</v>
      </c>
      <c r="C32" s="1180">
        <v>671223571</v>
      </c>
      <c r="D32" s="1180">
        <v>583675097</v>
      </c>
      <c r="E32" s="1180">
        <v>0</v>
      </c>
      <c r="F32" s="1180">
        <v>297164</v>
      </c>
      <c r="G32" s="1180">
        <v>67765692</v>
      </c>
      <c r="H32" s="1180">
        <v>19485618</v>
      </c>
      <c r="I32" s="1178"/>
    </row>
    <row r="33" spans="2:9" s="1124" customFormat="1" ht="16.5" customHeight="1">
      <c r="B33" s="183" t="s">
        <v>46</v>
      </c>
      <c r="C33" s="1177">
        <v>813043525</v>
      </c>
      <c r="D33" s="1177">
        <v>68652360</v>
      </c>
      <c r="E33" s="1177">
        <v>203567386</v>
      </c>
      <c r="F33" s="1177">
        <v>24272230</v>
      </c>
      <c r="G33" s="1177">
        <v>16048</v>
      </c>
      <c r="H33" s="1177">
        <v>516535501</v>
      </c>
      <c r="I33" s="1178"/>
    </row>
    <row r="34" spans="2:9" s="1124" customFormat="1" ht="16.5" customHeight="1">
      <c r="B34" s="186" t="s">
        <v>47</v>
      </c>
      <c r="C34" s="1177">
        <v>883585486</v>
      </c>
      <c r="D34" s="1177">
        <v>76901829</v>
      </c>
      <c r="E34" s="1177">
        <v>0</v>
      </c>
      <c r="F34" s="1177">
        <v>67032431</v>
      </c>
      <c r="G34" s="1177">
        <v>28055959</v>
      </c>
      <c r="H34" s="1177">
        <v>711595267</v>
      </c>
      <c r="I34" s="1178"/>
    </row>
    <row r="35" spans="2:9" s="1124" customFormat="1" ht="27" customHeight="1">
      <c r="B35" s="1181"/>
      <c r="C35" s="108" t="s">
        <v>177</v>
      </c>
      <c r="D35" s="108" t="s">
        <v>1445</v>
      </c>
      <c r="E35" s="108" t="s">
        <v>1446</v>
      </c>
      <c r="F35" s="108" t="s">
        <v>1447</v>
      </c>
      <c r="G35" s="108" t="s">
        <v>1448</v>
      </c>
      <c r="H35" s="154" t="s">
        <v>1449</v>
      </c>
      <c r="I35" s="1178"/>
    </row>
    <row r="36" spans="2:9" s="1184" customFormat="1" ht="4.5" customHeight="1">
      <c r="B36" s="1182"/>
      <c r="C36" s="252"/>
      <c r="D36" s="252"/>
      <c r="E36" s="252"/>
      <c r="F36" s="252"/>
      <c r="G36" s="252"/>
      <c r="H36" s="252"/>
      <c r="I36" s="1183"/>
    </row>
    <row r="37" spans="2:9" s="1169" customFormat="1" ht="12" customHeight="1">
      <c r="B37" s="6054" t="s">
        <v>200</v>
      </c>
      <c r="C37" s="6054"/>
      <c r="D37" s="6054"/>
      <c r="E37" s="6054"/>
      <c r="F37" s="6054"/>
      <c r="G37" s="6054"/>
      <c r="H37" s="6054"/>
      <c r="I37" s="1185"/>
    </row>
    <row r="38" spans="2:9" s="1172" customFormat="1" ht="12" customHeight="1">
      <c r="B38" s="5515" t="s">
        <v>1373</v>
      </c>
      <c r="C38" s="4728"/>
      <c r="D38" s="4728"/>
      <c r="E38" s="4728"/>
      <c r="F38" s="4728"/>
      <c r="G38" s="4728"/>
      <c r="H38" s="4728"/>
      <c r="I38" s="1137"/>
    </row>
    <row r="39" spans="2:9" s="1172" customFormat="1" ht="12" customHeight="1">
      <c r="B39" s="5515" t="s">
        <v>1374</v>
      </c>
      <c r="C39" s="4834"/>
      <c r="D39" s="4834"/>
      <c r="E39" s="4834"/>
      <c r="F39" s="4834"/>
      <c r="G39" s="4834"/>
      <c r="H39" s="4834"/>
      <c r="I39" s="1137"/>
    </row>
    <row r="40" spans="2:9" s="1111" customFormat="1" ht="12" customHeight="1">
      <c r="B40" s="5299" t="s">
        <v>1450</v>
      </c>
      <c r="C40" s="5299"/>
      <c r="D40" s="5299"/>
      <c r="E40" s="5299"/>
      <c r="F40" s="5299"/>
      <c r="G40" s="5299"/>
      <c r="H40" s="5299"/>
      <c r="I40" s="1186"/>
    </row>
    <row r="41" spans="2:9" s="1111" customFormat="1" ht="12" customHeight="1">
      <c r="B41" s="5299" t="s">
        <v>1451</v>
      </c>
      <c r="C41" s="5299"/>
      <c r="D41" s="5299"/>
      <c r="E41" s="5299"/>
      <c r="F41" s="5299"/>
      <c r="G41" s="5299"/>
      <c r="H41" s="5299"/>
      <c r="I41" s="1187"/>
    </row>
    <row r="42" spans="2:9" ht="6" customHeight="1"/>
    <row r="43" spans="2:9" ht="12" customHeight="1">
      <c r="B43" s="5761" t="s">
        <v>64</v>
      </c>
      <c r="C43" s="5761"/>
      <c r="D43" s="5761"/>
      <c r="E43" s="5761"/>
      <c r="F43" s="1189"/>
      <c r="G43" s="1189"/>
      <c r="H43" s="1189"/>
      <c r="I43" s="1029"/>
    </row>
    <row r="44" spans="2:9" ht="12" customHeight="1">
      <c r="B44" s="5734" t="s">
        <v>1452</v>
      </c>
      <c r="C44" s="5734"/>
      <c r="D44" s="5734"/>
      <c r="E44" s="1189"/>
      <c r="F44" s="1189"/>
      <c r="G44" s="1189"/>
      <c r="H44" s="1189"/>
    </row>
    <row r="45" spans="2:9">
      <c r="C45" s="1189"/>
      <c r="D45" s="1189"/>
      <c r="E45" s="1189"/>
      <c r="F45" s="1189"/>
      <c r="G45" s="1189"/>
      <c r="H45" s="1189"/>
    </row>
    <row r="343" spans="2:9">
      <c r="B343" s="6080" t="s">
        <v>1453</v>
      </c>
      <c r="C343" s="6081"/>
      <c r="D343" s="6081"/>
      <c r="E343" s="6081"/>
      <c r="F343" s="6081"/>
      <c r="G343" s="6081"/>
      <c r="H343" s="6081"/>
      <c r="I343" s="6081"/>
    </row>
    <row r="344" spans="2:9">
      <c r="B344" s="6080" t="s">
        <v>1454</v>
      </c>
      <c r="C344" s="6081"/>
      <c r="D344" s="6081"/>
      <c r="E344" s="6081"/>
      <c r="F344" s="6081"/>
      <c r="G344" s="6081"/>
      <c r="H344" s="6081"/>
      <c r="I344" s="6081"/>
    </row>
  </sheetData>
  <mergeCells count="11">
    <mergeCell ref="B40:H40"/>
    <mergeCell ref="B1:H1"/>
    <mergeCell ref="B2:H2"/>
    <mergeCell ref="B37:H37"/>
    <mergeCell ref="B38:H38"/>
    <mergeCell ref="B39:H39"/>
    <mergeCell ref="B41:H41"/>
    <mergeCell ref="B43:E43"/>
    <mergeCell ref="B44:D44"/>
    <mergeCell ref="B343:I343"/>
    <mergeCell ref="B344:I344"/>
  </mergeCells>
  <hyperlinks>
    <hyperlink ref="C4" r:id="rId1"/>
    <hyperlink ref="D4" r:id="rId2"/>
    <hyperlink ref="E4" r:id="rId3"/>
    <hyperlink ref="F4" r:id="rId4"/>
    <hyperlink ref="G4" r:id="rId5"/>
    <hyperlink ref="H4" r:id="rId6"/>
    <hyperlink ref="C35" r:id="rId7"/>
    <hyperlink ref="H35" r:id="rId8"/>
    <hyperlink ref="G35" r:id="rId9"/>
    <hyperlink ref="F35" r:id="rId10"/>
    <hyperlink ref="E35" r:id="rId11"/>
    <hyperlink ref="D35" r:id="rId12"/>
    <hyperlink ref="B44" r:id="rId13"/>
    <hyperlink ref="J2" location="Indice!A1" display="(Voltar ao Índice)"/>
  </hyperlinks>
  <printOptions horizontalCentered="1"/>
  <pageMargins left="0.27559055118110237" right="0.27559055118110237" top="0.6692913385826772" bottom="0.27559055118110237" header="0" footer="0"/>
  <pageSetup paperSize="9" orientation="portrait" r:id="rId14"/>
</worksheet>
</file>

<file path=xl/worksheets/sheet1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N371"/>
  <sheetViews>
    <sheetView showGridLines="0" workbookViewId="0">
      <selection activeCell="B1" sqref="B1:L1"/>
    </sheetView>
  </sheetViews>
  <sheetFormatPr defaultColWidth="9.140625" defaultRowHeight="11.25"/>
  <cols>
    <col min="1" max="1" width="6.7109375" style="1208" customWidth="1"/>
    <col min="2" max="2" width="15.7109375" style="1208" customWidth="1"/>
    <col min="3" max="3" width="8.5703125" style="1208" customWidth="1"/>
    <col min="4" max="6" width="7.7109375" style="1208" customWidth="1"/>
    <col min="7" max="7" width="12" style="1217" customWidth="1"/>
    <col min="8" max="8" width="8.5703125" style="1208" customWidth="1"/>
    <col min="9" max="11" width="7.7109375" style="1208" customWidth="1"/>
    <col min="12" max="12" width="12" style="1208" customWidth="1"/>
    <col min="13" max="13" width="6.7109375" style="1208" customWidth="1"/>
    <col min="14" max="14" width="14.28515625" style="1208" bestFit="1" customWidth="1"/>
    <col min="15" max="16384" width="9.140625" style="1208"/>
  </cols>
  <sheetData>
    <row r="1" spans="2:14" s="1190" customFormat="1" ht="30" customHeight="1">
      <c r="B1" s="6090" t="s">
        <v>1455</v>
      </c>
      <c r="C1" s="6090"/>
      <c r="D1" s="6090"/>
      <c r="E1" s="6090"/>
      <c r="F1" s="6090"/>
      <c r="G1" s="6090"/>
      <c r="H1" s="6090"/>
      <c r="I1" s="6090"/>
      <c r="J1" s="6090"/>
      <c r="K1" s="6090"/>
      <c r="L1" s="6090"/>
    </row>
    <row r="2" spans="2:14" s="1190" customFormat="1" ht="30" customHeight="1">
      <c r="B2" s="6090" t="s">
        <v>1456</v>
      </c>
      <c r="C2" s="6090"/>
      <c r="D2" s="6090"/>
      <c r="E2" s="6090"/>
      <c r="F2" s="6090"/>
      <c r="G2" s="6090"/>
      <c r="H2" s="6090"/>
      <c r="I2" s="6090"/>
      <c r="J2" s="6090"/>
      <c r="K2" s="6090"/>
      <c r="L2" s="6090"/>
      <c r="N2" s="2153" t="s">
        <v>2381</v>
      </c>
    </row>
    <row r="3" spans="2:14" s="1190" customFormat="1" ht="10.5" customHeight="1">
      <c r="B3" s="1191"/>
      <c r="C3" s="1191"/>
      <c r="D3" s="1191"/>
      <c r="E3" s="1191"/>
      <c r="F3" s="1191"/>
      <c r="G3" s="1191"/>
      <c r="H3" s="1191"/>
      <c r="I3" s="1191"/>
      <c r="J3" s="1191"/>
      <c r="K3" s="1191"/>
      <c r="L3" s="1191"/>
    </row>
    <row r="4" spans="2:14" s="1192" customFormat="1" ht="20.25" customHeight="1">
      <c r="B4" s="5852"/>
      <c r="C4" s="5019" t="s">
        <v>1457</v>
      </c>
      <c r="D4" s="5024"/>
      <c r="E4" s="5024"/>
      <c r="F4" s="5024"/>
      <c r="G4" s="5024"/>
      <c r="H4" s="5035" t="s">
        <v>1458</v>
      </c>
      <c r="I4" s="5035"/>
      <c r="J4" s="5035"/>
      <c r="K4" s="5035"/>
      <c r="L4" s="5019"/>
    </row>
    <row r="5" spans="2:14" s="1195" customFormat="1" ht="73.5" customHeight="1">
      <c r="B5" s="6084"/>
      <c r="C5" s="1193" t="s">
        <v>1459</v>
      </c>
      <c r="D5" s="1193" t="s">
        <v>1460</v>
      </c>
      <c r="E5" s="1193" t="s">
        <v>1461</v>
      </c>
      <c r="F5" s="1194" t="s">
        <v>1462</v>
      </c>
      <c r="G5" s="1194" t="s">
        <v>1463</v>
      </c>
      <c r="H5" s="1193" t="s">
        <v>1459</v>
      </c>
      <c r="I5" s="1193" t="s">
        <v>1460</v>
      </c>
      <c r="J5" s="1193" t="s">
        <v>1461</v>
      </c>
      <c r="K5" s="1193" t="s">
        <v>1462</v>
      </c>
      <c r="L5" s="1194" t="s">
        <v>1464</v>
      </c>
    </row>
    <row r="6" spans="2:14" s="1192" customFormat="1" ht="18" customHeight="1">
      <c r="B6" s="6084"/>
      <c r="C6" s="5126" t="s">
        <v>242</v>
      </c>
      <c r="D6" s="5126"/>
      <c r="E6" s="5126"/>
      <c r="F6" s="1196" t="s">
        <v>1465</v>
      </c>
      <c r="G6" s="1197" t="s">
        <v>242</v>
      </c>
      <c r="H6" s="6085" t="s">
        <v>242</v>
      </c>
      <c r="I6" s="6086"/>
      <c r="J6" s="6086"/>
      <c r="K6" s="1196" t="s">
        <v>1465</v>
      </c>
      <c r="L6" s="1196" t="s">
        <v>242</v>
      </c>
    </row>
    <row r="7" spans="2:14" s="1192" customFormat="1" ht="18" customHeight="1">
      <c r="B7" s="5853"/>
      <c r="C7" s="5019">
        <v>2017</v>
      </c>
      <c r="D7" s="5024"/>
      <c r="E7" s="5024"/>
      <c r="F7" s="5024"/>
      <c r="G7" s="1198" t="s">
        <v>1466</v>
      </c>
      <c r="H7" s="5019">
        <v>2017</v>
      </c>
      <c r="I7" s="5024"/>
      <c r="J7" s="5024"/>
      <c r="K7" s="5024"/>
      <c r="L7" s="1198" t="s">
        <v>1466</v>
      </c>
    </row>
    <row r="8" spans="2:14" s="1200" customFormat="1" ht="21" customHeight="1">
      <c r="B8" s="272" t="s">
        <v>17</v>
      </c>
      <c r="C8" s="1199">
        <v>2.1</v>
      </c>
      <c r="D8" s="1199">
        <v>0.8</v>
      </c>
      <c r="E8" s="1199">
        <v>4.9000000000000004</v>
      </c>
      <c r="F8" s="1199">
        <v>20.3</v>
      </c>
      <c r="G8" s="1199">
        <v>6.2</v>
      </c>
      <c r="H8" s="1199">
        <v>2</v>
      </c>
      <c r="I8" s="1199">
        <v>0.7</v>
      </c>
      <c r="J8" s="1199">
        <v>5.0999999999999996</v>
      </c>
      <c r="K8" s="1199">
        <v>20.399999999999999</v>
      </c>
      <c r="L8" s="1199">
        <v>7.2</v>
      </c>
    </row>
    <row r="9" spans="2:14" s="1201" customFormat="1" ht="21" customHeight="1">
      <c r="B9" s="272" t="s">
        <v>18</v>
      </c>
      <c r="C9" s="1199">
        <v>2.1</v>
      </c>
      <c r="D9" s="1199">
        <v>0.8</v>
      </c>
      <c r="E9" s="1199">
        <v>4.9000000000000004</v>
      </c>
      <c r="F9" s="1199">
        <v>20.399999999999999</v>
      </c>
      <c r="G9" s="1199">
        <v>6.4</v>
      </c>
      <c r="H9" s="1199">
        <v>2.1</v>
      </c>
      <c r="I9" s="1199">
        <v>0.7</v>
      </c>
      <c r="J9" s="1199">
        <v>5.0999999999999996</v>
      </c>
      <c r="K9" s="1199">
        <v>20.399999999999999</v>
      </c>
      <c r="L9" s="1199">
        <v>7.5</v>
      </c>
    </row>
    <row r="10" spans="2:14" s="1203" customFormat="1" ht="21" customHeight="1">
      <c r="B10" s="285" t="s">
        <v>47</v>
      </c>
      <c r="C10" s="1202">
        <v>2.4</v>
      </c>
      <c r="D10" s="1202">
        <v>1.1000000000000001</v>
      </c>
      <c r="E10" s="1202">
        <v>4.3</v>
      </c>
      <c r="F10" s="1202">
        <v>18.2</v>
      </c>
      <c r="G10" s="1202">
        <v>0.9</v>
      </c>
      <c r="H10" s="1202">
        <v>2.2000000000000002</v>
      </c>
      <c r="I10" s="1202">
        <v>0.8</v>
      </c>
      <c r="J10" s="1202">
        <v>4.5999999999999996</v>
      </c>
      <c r="K10" s="1202">
        <v>18</v>
      </c>
      <c r="L10" s="1202">
        <v>1.3</v>
      </c>
    </row>
    <row r="11" spans="2:14" s="1205" customFormat="1" ht="21" customHeight="1">
      <c r="B11" s="371" t="s">
        <v>243</v>
      </c>
      <c r="C11" s="1204">
        <v>1.9</v>
      </c>
      <c r="D11" s="1204">
        <v>0.6</v>
      </c>
      <c r="E11" s="1204">
        <v>4.8</v>
      </c>
      <c r="F11" s="1204">
        <v>19</v>
      </c>
      <c r="G11" s="1204">
        <v>0</v>
      </c>
      <c r="H11" s="1204">
        <v>1.8</v>
      </c>
      <c r="I11" s="1204">
        <v>0.6</v>
      </c>
      <c r="J11" s="1204">
        <v>4.4000000000000004</v>
      </c>
      <c r="K11" s="1204">
        <v>17.5</v>
      </c>
      <c r="L11" s="1204">
        <v>0</v>
      </c>
    </row>
    <row r="12" spans="2:14" s="1203" customFormat="1" ht="21" customHeight="1">
      <c r="B12" s="371" t="s">
        <v>244</v>
      </c>
      <c r="C12" s="1204">
        <v>2.5</v>
      </c>
      <c r="D12" s="1204">
        <v>0.4</v>
      </c>
      <c r="E12" s="1204">
        <v>5.5</v>
      </c>
      <c r="F12" s="1204">
        <v>17.100000000000001</v>
      </c>
      <c r="G12" s="1204">
        <v>0</v>
      </c>
      <c r="H12" s="1204">
        <v>2.2999999999999998</v>
      </c>
      <c r="I12" s="1204">
        <v>0.4</v>
      </c>
      <c r="J12" s="1204">
        <v>4.5999999999999996</v>
      </c>
      <c r="K12" s="1204">
        <v>17.2</v>
      </c>
      <c r="L12" s="1204">
        <v>0</v>
      </c>
    </row>
    <row r="13" spans="2:14" s="1203" customFormat="1" ht="21" customHeight="1">
      <c r="B13" s="371" t="s">
        <v>245</v>
      </c>
      <c r="C13" s="1204">
        <v>3.3</v>
      </c>
      <c r="D13" s="1204">
        <v>1.6</v>
      </c>
      <c r="E13" s="1204">
        <v>4.0999999999999996</v>
      </c>
      <c r="F13" s="1204">
        <v>18.7</v>
      </c>
      <c r="G13" s="1204">
        <v>0</v>
      </c>
      <c r="H13" s="1204">
        <v>2.7</v>
      </c>
      <c r="I13" s="1204">
        <v>1.3</v>
      </c>
      <c r="J13" s="1204">
        <v>4.5</v>
      </c>
      <c r="K13" s="1204">
        <v>18.600000000000001</v>
      </c>
      <c r="L13" s="1204">
        <v>0</v>
      </c>
    </row>
    <row r="14" spans="2:14" s="1205" customFormat="1" ht="21" customHeight="1">
      <c r="B14" s="371" t="s">
        <v>246</v>
      </c>
      <c r="C14" s="1204">
        <v>2.4</v>
      </c>
      <c r="D14" s="1204">
        <v>0.4</v>
      </c>
      <c r="E14" s="1204">
        <v>4.8</v>
      </c>
      <c r="F14" s="1204">
        <v>22.6</v>
      </c>
      <c r="G14" s="1204">
        <v>0</v>
      </c>
      <c r="H14" s="1204">
        <v>2.2999999999999998</v>
      </c>
      <c r="I14" s="1204">
        <v>0.5</v>
      </c>
      <c r="J14" s="1204">
        <v>4.8</v>
      </c>
      <c r="K14" s="1204">
        <v>17.399999999999999</v>
      </c>
      <c r="L14" s="1204">
        <v>0</v>
      </c>
    </row>
    <row r="15" spans="2:14" s="1203" customFormat="1" ht="21" customHeight="1">
      <c r="B15" s="371" t="s">
        <v>247</v>
      </c>
      <c r="C15" s="1204">
        <v>1.7</v>
      </c>
      <c r="D15" s="1204">
        <v>0.6</v>
      </c>
      <c r="E15" s="1204">
        <v>5.3</v>
      </c>
      <c r="F15" s="1204">
        <v>18.8</v>
      </c>
      <c r="G15" s="1204">
        <v>0</v>
      </c>
      <c r="H15" s="1204">
        <v>2.5</v>
      </c>
      <c r="I15" s="1204">
        <v>0.5</v>
      </c>
      <c r="J15" s="1204">
        <v>5.4</v>
      </c>
      <c r="K15" s="1204">
        <v>16.100000000000001</v>
      </c>
      <c r="L15" s="1204">
        <v>3.1</v>
      </c>
    </row>
    <row r="16" spans="2:14" s="1205" customFormat="1" ht="21" customHeight="1">
      <c r="B16" s="371" t="s">
        <v>248</v>
      </c>
      <c r="C16" s="1204">
        <v>1.7</v>
      </c>
      <c r="D16" s="1204">
        <v>0.6</v>
      </c>
      <c r="E16" s="1204">
        <v>6</v>
      </c>
      <c r="F16" s="1204">
        <v>14.3</v>
      </c>
      <c r="G16" s="1204">
        <v>0</v>
      </c>
      <c r="H16" s="1204">
        <v>3</v>
      </c>
      <c r="I16" s="1204">
        <v>0.3</v>
      </c>
      <c r="J16" s="1204">
        <v>5</v>
      </c>
      <c r="K16" s="1204">
        <v>23.6</v>
      </c>
      <c r="L16" s="1204">
        <v>0</v>
      </c>
    </row>
    <row r="17" spans="2:12" s="1203" customFormat="1" ht="21" customHeight="1">
      <c r="B17" s="371" t="s">
        <v>249</v>
      </c>
      <c r="C17" s="1204">
        <v>2</v>
      </c>
      <c r="D17" s="1204">
        <v>0.5</v>
      </c>
      <c r="E17" s="1204">
        <v>4.5</v>
      </c>
      <c r="F17" s="1204">
        <v>20.8</v>
      </c>
      <c r="G17" s="1204">
        <v>0</v>
      </c>
      <c r="H17" s="1204">
        <v>1.9</v>
      </c>
      <c r="I17" s="1204">
        <v>0.6</v>
      </c>
      <c r="J17" s="1204">
        <v>4.2</v>
      </c>
      <c r="K17" s="1204">
        <v>16.5</v>
      </c>
      <c r="L17" s="1204">
        <v>0</v>
      </c>
    </row>
    <row r="18" spans="2:12" s="1203" customFormat="1" ht="21" customHeight="1">
      <c r="B18" s="371" t="s">
        <v>250</v>
      </c>
      <c r="C18" s="1204">
        <v>2.2999999999999998</v>
      </c>
      <c r="D18" s="1204">
        <v>2.1</v>
      </c>
      <c r="E18" s="1204">
        <v>4</v>
      </c>
      <c r="F18" s="1204">
        <v>15.9</v>
      </c>
      <c r="G18" s="1204">
        <v>0</v>
      </c>
      <c r="H18" s="1204">
        <v>2</v>
      </c>
      <c r="I18" s="1204">
        <v>0.5</v>
      </c>
      <c r="J18" s="1204">
        <v>5.0999999999999996</v>
      </c>
      <c r="K18" s="1204">
        <v>18.3</v>
      </c>
      <c r="L18" s="1204">
        <v>0</v>
      </c>
    </row>
    <row r="19" spans="2:12" s="1203" customFormat="1" ht="21" customHeight="1">
      <c r="B19" s="371" t="s">
        <v>251</v>
      </c>
      <c r="C19" s="1204" t="s">
        <v>50</v>
      </c>
      <c r="D19" s="1204" t="s">
        <v>50</v>
      </c>
      <c r="E19" s="1204" t="s">
        <v>50</v>
      </c>
      <c r="F19" s="1206" t="s">
        <v>50</v>
      </c>
      <c r="G19" s="1204">
        <v>0</v>
      </c>
      <c r="H19" s="1204">
        <v>2</v>
      </c>
      <c r="I19" s="1204">
        <v>0.5</v>
      </c>
      <c r="J19" s="1204">
        <v>7.7</v>
      </c>
      <c r="K19" s="1204">
        <v>16.3</v>
      </c>
      <c r="L19" s="1204">
        <v>0</v>
      </c>
    </row>
    <row r="20" spans="2:12" s="1203" customFormat="1" ht="21" customHeight="1">
      <c r="B20" s="371" t="s">
        <v>252</v>
      </c>
      <c r="C20" s="1204">
        <v>1.8</v>
      </c>
      <c r="D20" s="1204">
        <v>0.6</v>
      </c>
      <c r="E20" s="1204">
        <v>4.5</v>
      </c>
      <c r="F20" s="1204">
        <v>20.2</v>
      </c>
      <c r="G20" s="1204">
        <v>30</v>
      </c>
      <c r="H20" s="1204">
        <v>2</v>
      </c>
      <c r="I20" s="1204">
        <v>0.5</v>
      </c>
      <c r="J20" s="1204">
        <v>4.7</v>
      </c>
      <c r="K20" s="1204">
        <v>29.5</v>
      </c>
      <c r="L20" s="1204">
        <v>21.4</v>
      </c>
    </row>
    <row r="21" spans="2:12" s="1203" customFormat="1" ht="21" customHeight="1">
      <c r="B21" s="371" t="s">
        <v>253</v>
      </c>
      <c r="C21" s="1207">
        <v>1</v>
      </c>
      <c r="D21" s="1207">
        <v>1.5</v>
      </c>
      <c r="E21" s="1207">
        <v>3.7</v>
      </c>
      <c r="F21" s="1207">
        <v>15.1</v>
      </c>
      <c r="G21" s="1207">
        <v>0</v>
      </c>
      <c r="H21" s="1207">
        <v>1.3</v>
      </c>
      <c r="I21" s="1207">
        <v>1.2</v>
      </c>
      <c r="J21" s="1207">
        <v>3.8</v>
      </c>
      <c r="K21" s="1207">
        <v>13.4</v>
      </c>
      <c r="L21" s="1207">
        <v>0</v>
      </c>
    </row>
    <row r="22" spans="2:12" ht="20.25" customHeight="1">
      <c r="B22" s="5852"/>
      <c r="C22" s="5019" t="s">
        <v>1467</v>
      </c>
      <c r="D22" s="5024"/>
      <c r="E22" s="5024"/>
      <c r="F22" s="5024"/>
      <c r="G22" s="5024"/>
      <c r="H22" s="5035" t="s">
        <v>1468</v>
      </c>
      <c r="I22" s="5035"/>
      <c r="J22" s="5035"/>
      <c r="K22" s="5035"/>
      <c r="L22" s="5019"/>
    </row>
    <row r="23" spans="2:12" ht="49.5" customHeight="1">
      <c r="B23" s="6084"/>
      <c r="C23" s="1193" t="s">
        <v>1469</v>
      </c>
      <c r="D23" s="1209" t="s">
        <v>1470</v>
      </c>
      <c r="E23" s="1209" t="s">
        <v>1471</v>
      </c>
      <c r="F23" s="1210" t="s">
        <v>1472</v>
      </c>
      <c r="G23" s="1210" t="s">
        <v>1473</v>
      </c>
      <c r="H23" s="1209" t="s">
        <v>1469</v>
      </c>
      <c r="I23" s="1209" t="s">
        <v>1470</v>
      </c>
      <c r="J23" s="1209" t="s">
        <v>1471</v>
      </c>
      <c r="K23" s="1209" t="s">
        <v>1472</v>
      </c>
      <c r="L23" s="1210" t="s">
        <v>1474</v>
      </c>
    </row>
    <row r="24" spans="2:12" ht="18" customHeight="1">
      <c r="B24" s="6084"/>
      <c r="C24" s="5126" t="s">
        <v>263</v>
      </c>
      <c r="D24" s="5126"/>
      <c r="E24" s="5126"/>
      <c r="F24" s="1196" t="s">
        <v>1475</v>
      </c>
      <c r="G24" s="1197" t="s">
        <v>263</v>
      </c>
      <c r="H24" s="6085" t="s">
        <v>263</v>
      </c>
      <c r="I24" s="6086"/>
      <c r="J24" s="6086"/>
      <c r="K24" s="545" t="s">
        <v>1475</v>
      </c>
      <c r="L24" s="1196" t="s">
        <v>263</v>
      </c>
    </row>
    <row r="25" spans="2:12" s="1192" customFormat="1" ht="18" customHeight="1">
      <c r="B25" s="5853"/>
      <c r="C25" s="5019">
        <v>2017</v>
      </c>
      <c r="D25" s="5024"/>
      <c r="E25" s="5024"/>
      <c r="F25" s="5024"/>
      <c r="G25" s="1198" t="s">
        <v>1466</v>
      </c>
      <c r="H25" s="5019">
        <v>2017</v>
      </c>
      <c r="I25" s="5024"/>
      <c r="J25" s="5024"/>
      <c r="K25" s="5024"/>
      <c r="L25" s="1198" t="s">
        <v>1466</v>
      </c>
    </row>
    <row r="26" spans="2:12" s="1213" customFormat="1" ht="5.25" customHeight="1">
      <c r="B26" s="1211"/>
      <c r="C26" s="595"/>
      <c r="D26" s="595"/>
      <c r="E26" s="595"/>
      <c r="F26" s="595"/>
      <c r="G26" s="1212"/>
      <c r="H26" s="595"/>
      <c r="I26" s="595"/>
      <c r="J26" s="595"/>
      <c r="K26" s="595"/>
      <c r="L26" s="1212"/>
    </row>
    <row r="27" spans="2:12" s="1213" customFormat="1" ht="12" customHeight="1">
      <c r="B27" s="6087" t="s">
        <v>200</v>
      </c>
      <c r="C27" s="4728"/>
      <c r="D27" s="4728"/>
      <c r="E27" s="4728"/>
      <c r="F27" s="4728"/>
      <c r="G27" s="4728"/>
      <c r="H27" s="4728"/>
      <c r="I27" s="4728"/>
      <c r="J27" s="4728"/>
      <c r="K27" s="4728"/>
      <c r="L27" s="4728"/>
    </row>
    <row r="28" spans="2:12" s="1214" customFormat="1" ht="12" customHeight="1">
      <c r="B28" s="6088" t="s">
        <v>1476</v>
      </c>
      <c r="C28" s="6088"/>
      <c r="D28" s="6088"/>
      <c r="E28" s="6088"/>
      <c r="F28" s="6088"/>
      <c r="G28" s="6088"/>
      <c r="H28" s="6088"/>
      <c r="I28" s="6088"/>
      <c r="J28" s="6088"/>
      <c r="K28" s="6088"/>
      <c r="L28" s="6088"/>
    </row>
    <row r="29" spans="2:12" s="1215" customFormat="1" ht="12" customHeight="1">
      <c r="B29" s="6088" t="s">
        <v>1477</v>
      </c>
      <c r="C29" s="6088"/>
      <c r="D29" s="6088"/>
      <c r="E29" s="6088"/>
      <c r="F29" s="6088"/>
      <c r="G29" s="6088"/>
      <c r="H29" s="6088"/>
      <c r="I29" s="6088"/>
      <c r="J29" s="6088"/>
      <c r="K29" s="6088"/>
      <c r="L29" s="6088"/>
    </row>
    <row r="30" spans="2:12" s="1046" customFormat="1" ht="12" customHeight="1">
      <c r="B30" s="6089" t="s">
        <v>1478</v>
      </c>
      <c r="C30" s="6089"/>
      <c r="D30" s="6089"/>
      <c r="E30" s="6089"/>
      <c r="F30" s="6089"/>
      <c r="G30" s="6089"/>
      <c r="H30" s="6089"/>
      <c r="I30" s="6089"/>
      <c r="J30" s="6089"/>
      <c r="K30" s="6089"/>
      <c r="L30" s="6089"/>
    </row>
    <row r="31" spans="2:12" s="1046" customFormat="1" ht="12" customHeight="1">
      <c r="B31" s="6089" t="s">
        <v>1479</v>
      </c>
      <c r="C31" s="6089"/>
      <c r="D31" s="6089"/>
      <c r="E31" s="6089"/>
      <c r="F31" s="6089"/>
      <c r="G31" s="6089"/>
      <c r="H31" s="6089"/>
      <c r="I31" s="6089"/>
      <c r="J31" s="6089"/>
      <c r="K31" s="6089"/>
      <c r="L31" s="6089"/>
    </row>
    <row r="32" spans="2:12" ht="4.5" customHeight="1">
      <c r="C32" s="1216"/>
      <c r="D32" s="1216"/>
      <c r="E32" s="1216"/>
      <c r="F32" s="1216"/>
      <c r="G32" s="1216"/>
      <c r="H32" s="1216"/>
      <c r="I32" s="1216"/>
      <c r="J32" s="1216"/>
      <c r="K32" s="1216"/>
    </row>
    <row r="33" spans="2:12" ht="12" customHeight="1">
      <c r="B33" s="5761" t="s">
        <v>64</v>
      </c>
      <c r="C33" s="5761"/>
      <c r="D33" s="5761"/>
      <c r="E33" s="5761"/>
      <c r="F33" s="5761"/>
      <c r="G33" s="1216"/>
      <c r="H33" s="1216"/>
      <c r="I33" s="1216"/>
      <c r="J33" s="1216"/>
      <c r="K33" s="1216"/>
    </row>
    <row r="34" spans="2:12" ht="12" customHeight="1">
      <c r="B34" s="5858" t="s">
        <v>1480</v>
      </c>
      <c r="C34" s="5858"/>
      <c r="D34" s="5858"/>
      <c r="E34" s="5858" t="s">
        <v>1481</v>
      </c>
      <c r="F34" s="5858"/>
      <c r="G34" s="5858"/>
      <c r="H34" s="5858"/>
      <c r="I34" s="5858" t="s">
        <v>1482</v>
      </c>
      <c r="J34" s="5858"/>
      <c r="K34" s="5858"/>
      <c r="L34" s="5858"/>
    </row>
    <row r="35" spans="2:12" ht="12" customHeight="1">
      <c r="B35" s="5858" t="s">
        <v>1483</v>
      </c>
      <c r="C35" s="5858"/>
      <c r="D35" s="5858"/>
      <c r="E35" s="5858" t="s">
        <v>1484</v>
      </c>
      <c r="F35" s="5858"/>
      <c r="G35" s="5858"/>
      <c r="H35" s="5858"/>
      <c r="I35" s="5858" t="s">
        <v>1485</v>
      </c>
      <c r="J35" s="5858"/>
      <c r="K35" s="5858"/>
      <c r="L35" s="5858"/>
    </row>
    <row r="36" spans="2:12" ht="12" customHeight="1">
      <c r="B36" s="5858" t="s">
        <v>1486</v>
      </c>
      <c r="C36" s="5858"/>
      <c r="D36" s="5858"/>
      <c r="E36" s="5858" t="s">
        <v>1487</v>
      </c>
      <c r="F36" s="5858"/>
      <c r="G36" s="5858"/>
      <c r="H36" s="5858"/>
      <c r="I36" s="605"/>
      <c r="K36" s="605"/>
    </row>
    <row r="37" spans="2:12" ht="12.75" customHeight="1">
      <c r="B37" s="5858" t="s">
        <v>1488</v>
      </c>
      <c r="C37" s="5858"/>
      <c r="D37" s="5858"/>
      <c r="E37" s="5858" t="s">
        <v>1489</v>
      </c>
      <c r="F37" s="5858"/>
      <c r="G37" s="5858"/>
      <c r="H37" s="5858"/>
    </row>
    <row r="40" spans="2:12" ht="35.450000000000003" customHeight="1">
      <c r="B40" s="6083"/>
      <c r="C40" s="6083"/>
      <c r="D40" s="6083"/>
      <c r="E40" s="6083"/>
      <c r="F40" s="6083"/>
      <c r="G40" s="6083"/>
      <c r="H40" s="6083"/>
      <c r="I40" s="6083"/>
      <c r="J40" s="6083"/>
      <c r="K40" s="6083"/>
      <c r="L40" s="6083"/>
    </row>
    <row r="41" spans="2:12" ht="45.6" customHeight="1">
      <c r="B41" s="6082"/>
      <c r="C41" s="6082"/>
      <c r="D41" s="6082"/>
      <c r="E41" s="6082"/>
      <c r="F41" s="6082"/>
      <c r="G41" s="6082"/>
      <c r="H41" s="6082"/>
      <c r="I41" s="6082"/>
      <c r="J41" s="6082"/>
      <c r="K41" s="6082"/>
      <c r="L41" s="6082"/>
    </row>
    <row r="371" spans="7:7" ht="12.75" customHeight="1">
      <c r="G371" s="1208"/>
    </row>
  </sheetData>
  <mergeCells count="34">
    <mergeCell ref="B1:L1"/>
    <mergeCell ref="B2:L2"/>
    <mergeCell ref="B4:B7"/>
    <mergeCell ref="C4:G4"/>
    <mergeCell ref="H4:L4"/>
    <mergeCell ref="C6:E6"/>
    <mergeCell ref="H6:J6"/>
    <mergeCell ref="C7:F7"/>
    <mergeCell ref="H7:K7"/>
    <mergeCell ref="B33:F33"/>
    <mergeCell ref="B22:B25"/>
    <mergeCell ref="C22:G22"/>
    <mergeCell ref="H22:L22"/>
    <mergeCell ref="C24:E24"/>
    <mergeCell ref="H24:J24"/>
    <mergeCell ref="C25:F25"/>
    <mergeCell ref="H25:K25"/>
    <mergeCell ref="B27:L27"/>
    <mergeCell ref="B28:L28"/>
    <mergeCell ref="B29:L29"/>
    <mergeCell ref="B30:L30"/>
    <mergeCell ref="B31:L31"/>
    <mergeCell ref="B41:L41"/>
    <mergeCell ref="B34:D34"/>
    <mergeCell ref="E34:H34"/>
    <mergeCell ref="I34:L34"/>
    <mergeCell ref="B35:D35"/>
    <mergeCell ref="E35:H35"/>
    <mergeCell ref="I35:L35"/>
    <mergeCell ref="B36:D36"/>
    <mergeCell ref="E36:H36"/>
    <mergeCell ref="B37:D37"/>
    <mergeCell ref="E37:H37"/>
    <mergeCell ref="B40:L40"/>
  </mergeCells>
  <conditionalFormatting sqref="C8:L21">
    <cfRule type="cellIs" dxfId="113" priority="2" operator="between">
      <formula>0.01</formula>
      <formula>0.05</formula>
    </cfRule>
  </conditionalFormatting>
  <conditionalFormatting sqref="I36 K36 C32:K32 G33:K33">
    <cfRule type="cellIs" dxfId="112" priority="1" stopIfTrue="1" operator="notEqual">
      <formula>0</formula>
    </cfRule>
  </conditionalFormatting>
  <hyperlinks>
    <hyperlink ref="C23" r:id="rId1"/>
    <hyperlink ref="D23" r:id="rId2"/>
    <hyperlink ref="E23" r:id="rId3"/>
    <hyperlink ref="F23" r:id="rId4"/>
    <hyperlink ref="G23" r:id="rId5" display="Reconstructions permitted per 100 new buildings (a)"/>
    <hyperlink ref="H23" r:id="rId6"/>
    <hyperlink ref="I23" r:id="rId7"/>
    <hyperlink ref="J23" r:id="rId8"/>
    <hyperlink ref="K23" r:id="rId9"/>
    <hyperlink ref="L23" r:id="rId10" display="Reconstructions completed per 100 new buildings (a)"/>
    <hyperlink ref="C5" r:id="rId11"/>
    <hyperlink ref="D5" r:id="rId12"/>
    <hyperlink ref="E5" r:id="rId13"/>
    <hyperlink ref="F5" r:id="rId14"/>
    <hyperlink ref="G5" r:id="rId15" display="Reconstruções licenciadas por 100 construções novas licenciadas (a)"/>
    <hyperlink ref="H5" r:id="rId16"/>
    <hyperlink ref="I5" r:id="rId17"/>
    <hyperlink ref="J5" r:id="rId18"/>
    <hyperlink ref="K5" r:id="rId19"/>
    <hyperlink ref="L5" r:id="rId20" display="Reconstruções concluídas por 100 construções novas concluídas (a)"/>
    <hyperlink ref="B34" r:id="rId21"/>
    <hyperlink ref="B35" r:id="rId22"/>
    <hyperlink ref="B37" r:id="rId23"/>
    <hyperlink ref="E35" r:id="rId24"/>
    <hyperlink ref="E36" r:id="rId25"/>
    <hyperlink ref="E37" r:id="rId26"/>
    <hyperlink ref="I34" r:id="rId27"/>
    <hyperlink ref="E34" r:id="rId28"/>
    <hyperlink ref="I35" r:id="rId29"/>
    <hyperlink ref="B36" r:id="rId30"/>
    <hyperlink ref="N2" location="Indice!A1" display="(Voltar ao Índice)"/>
  </hyperlinks>
  <printOptions horizontalCentered="1"/>
  <pageMargins left="0.27559055118110237" right="0.27559055118110237" top="0.6692913385826772" bottom="0.27559055118110237" header="0" footer="0"/>
  <pageSetup paperSize="9" scale="97" orientation="portrait" r:id="rId31"/>
</worksheet>
</file>

<file path=xl/worksheets/sheet1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O375"/>
  <sheetViews>
    <sheetView showGridLines="0" workbookViewId="0">
      <selection activeCell="B1" sqref="B1:M1"/>
    </sheetView>
  </sheetViews>
  <sheetFormatPr defaultColWidth="9.140625" defaultRowHeight="11.25"/>
  <cols>
    <col min="1" max="1" width="6.7109375" style="1208" customWidth="1"/>
    <col min="2" max="2" width="15.7109375" style="1208" customWidth="1"/>
    <col min="3" max="4" width="7.140625" style="1208" customWidth="1"/>
    <col min="5" max="5" width="9" style="1208" customWidth="1"/>
    <col min="6" max="8" width="7.140625" style="1208" customWidth="1"/>
    <col min="9" max="9" width="9" style="1208" customWidth="1"/>
    <col min="10" max="10" width="7.140625" style="1208" customWidth="1"/>
    <col min="11" max="12" width="8.85546875" style="1208" customWidth="1"/>
    <col min="13" max="13" width="8.85546875" style="1240" customWidth="1"/>
    <col min="14" max="14" width="6.7109375" style="1208" customWidth="1"/>
    <col min="15" max="15" width="14.28515625" style="1208" bestFit="1" customWidth="1"/>
    <col min="16" max="16384" width="9.140625" style="1208"/>
  </cols>
  <sheetData>
    <row r="1" spans="2:15" s="1190" customFormat="1" ht="30" customHeight="1">
      <c r="B1" s="6090" t="s">
        <v>1490</v>
      </c>
      <c r="C1" s="6090"/>
      <c r="D1" s="6090"/>
      <c r="E1" s="6090"/>
      <c r="F1" s="6090"/>
      <c r="G1" s="6090"/>
      <c r="H1" s="6090"/>
      <c r="I1" s="6090"/>
      <c r="J1" s="6090"/>
      <c r="K1" s="6090"/>
      <c r="L1" s="6090"/>
      <c r="M1" s="6090"/>
    </row>
    <row r="2" spans="2:15" s="1190" customFormat="1" ht="30" customHeight="1">
      <c r="B2" s="6090" t="s">
        <v>1491</v>
      </c>
      <c r="C2" s="6090"/>
      <c r="D2" s="6090"/>
      <c r="E2" s="6090"/>
      <c r="F2" s="6090"/>
      <c r="G2" s="6090"/>
      <c r="H2" s="6090"/>
      <c r="I2" s="6090"/>
      <c r="J2" s="6090"/>
      <c r="K2" s="6090"/>
      <c r="L2" s="6090"/>
      <c r="M2" s="6090"/>
      <c r="O2" s="2153" t="s">
        <v>2381</v>
      </c>
    </row>
    <row r="3" spans="2:15" s="1221" customFormat="1" ht="12" customHeight="1">
      <c r="B3" s="1218" t="s">
        <v>1492</v>
      </c>
      <c r="C3" s="1219"/>
      <c r="D3" s="1219"/>
      <c r="E3" s="1219"/>
      <c r="F3" s="1219"/>
      <c r="G3" s="1219"/>
      <c r="H3" s="1219"/>
      <c r="I3" s="1219"/>
      <c r="J3" s="1219"/>
      <c r="K3" s="1219"/>
      <c r="L3" s="1219"/>
      <c r="M3" s="1220" t="s">
        <v>1493</v>
      </c>
    </row>
    <row r="4" spans="2:15" s="1192" customFormat="1" ht="18" customHeight="1">
      <c r="B4" s="5852"/>
      <c r="C4" s="6085" t="s">
        <v>1494</v>
      </c>
      <c r="D4" s="6086"/>
      <c r="E4" s="6086"/>
      <c r="F4" s="6086"/>
      <c r="G4" s="6086"/>
      <c r="H4" s="6086"/>
      <c r="I4" s="6086"/>
      <c r="J4" s="6086"/>
      <c r="K4" s="6095" t="s">
        <v>1495</v>
      </c>
      <c r="L4" s="5885" t="s">
        <v>1496</v>
      </c>
      <c r="M4" s="6107" t="s">
        <v>1497</v>
      </c>
    </row>
    <row r="5" spans="2:15" s="1192" customFormat="1" ht="18" customHeight="1">
      <c r="B5" s="6084"/>
      <c r="C5" s="6110" t="s">
        <v>1498</v>
      </c>
      <c r="D5" s="6111"/>
      <c r="E5" s="6111"/>
      <c r="F5" s="6111"/>
      <c r="G5" s="6101" t="s">
        <v>1499</v>
      </c>
      <c r="H5" s="6102"/>
      <c r="I5" s="6102"/>
      <c r="J5" s="6102"/>
      <c r="K5" s="6096"/>
      <c r="L5" s="6106"/>
      <c r="M5" s="6108"/>
    </row>
    <row r="6" spans="2:15" s="1192" customFormat="1" ht="18" customHeight="1">
      <c r="B6" s="6084"/>
      <c r="C6" s="5112" t="s">
        <v>177</v>
      </c>
      <c r="D6" s="5019" t="s">
        <v>1500</v>
      </c>
      <c r="E6" s="5024"/>
      <c r="F6" s="5024"/>
      <c r="G6" s="6112" t="s">
        <v>177</v>
      </c>
      <c r="H6" s="6112" t="s">
        <v>1500</v>
      </c>
      <c r="I6" s="6113"/>
      <c r="J6" s="6113"/>
      <c r="K6" s="6096"/>
      <c r="L6" s="6106"/>
      <c r="M6" s="6108"/>
    </row>
    <row r="7" spans="2:15" s="1192" customFormat="1" ht="18" customHeight="1">
      <c r="B7" s="6084"/>
      <c r="C7" s="6112"/>
      <c r="D7" s="6114" t="s">
        <v>1501</v>
      </c>
      <c r="E7" s="6115"/>
      <c r="F7" s="5112" t="s">
        <v>1502</v>
      </c>
      <c r="G7" s="6112"/>
      <c r="H7" s="5019" t="s">
        <v>1501</v>
      </c>
      <c r="I7" s="5024"/>
      <c r="J7" s="5112" t="s">
        <v>1502</v>
      </c>
      <c r="K7" s="6096"/>
      <c r="L7" s="6106"/>
      <c r="M7" s="6108"/>
    </row>
    <row r="8" spans="2:15" s="1192" customFormat="1" ht="45" customHeight="1">
      <c r="B8" s="5853"/>
      <c r="C8" s="5122"/>
      <c r="D8" s="1222" t="s">
        <v>177</v>
      </c>
      <c r="E8" s="1223" t="s">
        <v>1503</v>
      </c>
      <c r="F8" s="5122"/>
      <c r="G8" s="5122"/>
      <c r="H8" s="1224" t="s">
        <v>177</v>
      </c>
      <c r="I8" s="1225" t="s">
        <v>1503</v>
      </c>
      <c r="J8" s="5122"/>
      <c r="K8" s="6097"/>
      <c r="L8" s="5886"/>
      <c r="M8" s="6109"/>
    </row>
    <row r="9" spans="2:15" s="1228" customFormat="1" ht="21" customHeight="1">
      <c r="B9" s="272" t="s">
        <v>17</v>
      </c>
      <c r="C9" s="1226">
        <v>107381</v>
      </c>
      <c r="D9" s="1226">
        <v>136059</v>
      </c>
      <c r="E9" s="1226">
        <v>111169</v>
      </c>
      <c r="F9" s="1226">
        <v>15817</v>
      </c>
      <c r="G9" s="1226">
        <v>127290</v>
      </c>
      <c r="H9" s="1226">
        <v>126520</v>
      </c>
      <c r="I9" s="1226">
        <v>112745</v>
      </c>
      <c r="J9" s="1226">
        <v>107324</v>
      </c>
      <c r="K9" s="1226">
        <v>557</v>
      </c>
      <c r="L9" s="1226">
        <v>932</v>
      </c>
      <c r="M9" s="1227">
        <v>4.3899999999999997</v>
      </c>
    </row>
    <row r="10" spans="2:15" s="1228" customFormat="1" ht="21" customHeight="1">
      <c r="B10" s="272" t="s">
        <v>18</v>
      </c>
      <c r="C10" s="1226">
        <v>109085</v>
      </c>
      <c r="D10" s="1226">
        <v>137055</v>
      </c>
      <c r="E10" s="1226">
        <v>110863</v>
      </c>
      <c r="F10" s="1226">
        <v>16294</v>
      </c>
      <c r="G10" s="1226">
        <v>127337</v>
      </c>
      <c r="H10" s="1226">
        <v>126464</v>
      </c>
      <c r="I10" s="1226">
        <v>112716</v>
      </c>
      <c r="J10" s="1226">
        <v>110067</v>
      </c>
      <c r="K10" s="1226">
        <v>562</v>
      </c>
      <c r="L10" s="1226">
        <v>933</v>
      </c>
      <c r="M10" s="1227">
        <v>4.3899999999999997</v>
      </c>
    </row>
    <row r="11" spans="2:15" s="1229" customFormat="1" ht="21" customHeight="1">
      <c r="B11" s="285" t="s">
        <v>47</v>
      </c>
      <c r="C11" s="1226">
        <v>103521</v>
      </c>
      <c r="D11" s="1226">
        <v>132390</v>
      </c>
      <c r="E11" s="1226">
        <v>129255</v>
      </c>
      <c r="F11" s="1226">
        <v>10771</v>
      </c>
      <c r="G11" s="1226">
        <v>121193</v>
      </c>
      <c r="H11" s="1226">
        <v>121830</v>
      </c>
      <c r="I11" s="1226">
        <v>109369</v>
      </c>
      <c r="J11" s="1226">
        <v>101803</v>
      </c>
      <c r="K11" s="1226">
        <v>440</v>
      </c>
      <c r="L11" s="1226">
        <v>1126</v>
      </c>
      <c r="M11" s="1227">
        <v>5.15</v>
      </c>
    </row>
    <row r="12" spans="2:15" s="1228" customFormat="1" ht="21" customHeight="1">
      <c r="B12" s="371" t="s">
        <v>243</v>
      </c>
      <c r="C12" s="1230">
        <v>37187</v>
      </c>
      <c r="D12" s="1230">
        <v>91068</v>
      </c>
      <c r="E12" s="1230">
        <v>100000</v>
      </c>
      <c r="F12" s="1230">
        <v>8860</v>
      </c>
      <c r="G12" s="1230">
        <v>107804</v>
      </c>
      <c r="H12" s="1230">
        <v>94766</v>
      </c>
      <c r="I12" s="1230">
        <v>108403</v>
      </c>
      <c r="J12" s="1230">
        <v>177833</v>
      </c>
      <c r="K12" s="1230">
        <v>219</v>
      </c>
      <c r="L12" s="1230">
        <v>696</v>
      </c>
      <c r="M12" s="1231" t="s">
        <v>50</v>
      </c>
    </row>
    <row r="13" spans="2:15" s="1229" customFormat="1" ht="21" customHeight="1">
      <c r="B13" s="371" t="s">
        <v>244</v>
      </c>
      <c r="C13" s="1230">
        <v>67373</v>
      </c>
      <c r="D13" s="1230">
        <v>84942</v>
      </c>
      <c r="E13" s="1230">
        <v>93874</v>
      </c>
      <c r="F13" s="1230">
        <v>27342</v>
      </c>
      <c r="G13" s="1230">
        <v>100216</v>
      </c>
      <c r="H13" s="1230">
        <v>101818</v>
      </c>
      <c r="I13" s="1230">
        <v>106506</v>
      </c>
      <c r="J13" s="1230">
        <v>105000</v>
      </c>
      <c r="K13" s="1230">
        <v>256</v>
      </c>
      <c r="L13" s="1230">
        <v>899</v>
      </c>
      <c r="M13" s="1231">
        <v>3.81</v>
      </c>
    </row>
    <row r="14" spans="2:15" s="1229" customFormat="1" ht="21" customHeight="1">
      <c r="B14" s="371" t="s">
        <v>245</v>
      </c>
      <c r="C14" s="1230">
        <v>165227</v>
      </c>
      <c r="D14" s="1230">
        <v>163196</v>
      </c>
      <c r="E14" s="1230">
        <v>151714</v>
      </c>
      <c r="F14" s="1230">
        <v>22016</v>
      </c>
      <c r="G14" s="1230">
        <v>145621</v>
      </c>
      <c r="H14" s="1230">
        <v>145943</v>
      </c>
      <c r="I14" s="1230">
        <v>120414</v>
      </c>
      <c r="J14" s="1230">
        <v>17916</v>
      </c>
      <c r="K14" s="1230">
        <v>623</v>
      </c>
      <c r="L14" s="1230">
        <v>1385</v>
      </c>
      <c r="M14" s="1231">
        <v>5.85</v>
      </c>
    </row>
    <row r="15" spans="2:15" s="1228" customFormat="1" ht="21" customHeight="1">
      <c r="B15" s="371" t="s">
        <v>246</v>
      </c>
      <c r="C15" s="1230">
        <v>57873</v>
      </c>
      <c r="D15" s="1230">
        <v>80968</v>
      </c>
      <c r="E15" s="1230">
        <v>69147</v>
      </c>
      <c r="F15" s="1230">
        <v>8719</v>
      </c>
      <c r="G15" s="1230">
        <v>96674</v>
      </c>
      <c r="H15" s="1230">
        <v>97415</v>
      </c>
      <c r="I15" s="1230">
        <v>75648</v>
      </c>
      <c r="J15" s="1232" t="s">
        <v>50</v>
      </c>
      <c r="K15" s="1230">
        <v>261</v>
      </c>
      <c r="L15" s="1230">
        <v>879</v>
      </c>
      <c r="M15" s="1231">
        <v>3.69</v>
      </c>
    </row>
    <row r="16" spans="2:15" s="1229" customFormat="1" ht="21" customHeight="1">
      <c r="B16" s="371" t="s">
        <v>247</v>
      </c>
      <c r="C16" s="1230">
        <v>48486</v>
      </c>
      <c r="D16" s="1230">
        <v>100151</v>
      </c>
      <c r="E16" s="1230">
        <v>119056</v>
      </c>
      <c r="F16" s="1230">
        <v>14583</v>
      </c>
      <c r="G16" s="1230">
        <v>84023</v>
      </c>
      <c r="H16" s="1230">
        <v>84241</v>
      </c>
      <c r="I16" s="1230">
        <v>137501</v>
      </c>
      <c r="J16" s="1230">
        <v>140000</v>
      </c>
      <c r="K16" s="1230">
        <v>167</v>
      </c>
      <c r="L16" s="1230">
        <v>847</v>
      </c>
      <c r="M16" s="1231" t="s">
        <v>50</v>
      </c>
    </row>
    <row r="17" spans="2:13" s="1228" customFormat="1" ht="21" customHeight="1">
      <c r="B17" s="371" t="s">
        <v>248</v>
      </c>
      <c r="C17" s="1230">
        <v>54773</v>
      </c>
      <c r="D17" s="1230">
        <v>87900</v>
      </c>
      <c r="E17" s="1230">
        <v>177500</v>
      </c>
      <c r="F17" s="1230">
        <v>4469</v>
      </c>
      <c r="G17" s="1230">
        <v>90798</v>
      </c>
      <c r="H17" s="1230">
        <v>105667</v>
      </c>
      <c r="I17" s="1232" t="s">
        <v>50</v>
      </c>
      <c r="J17" s="1232" t="s">
        <v>50</v>
      </c>
      <c r="K17" s="1230">
        <v>194</v>
      </c>
      <c r="L17" s="1230">
        <v>484</v>
      </c>
      <c r="M17" s="1231" t="s">
        <v>50</v>
      </c>
    </row>
    <row r="18" spans="2:13" s="1229" customFormat="1" ht="21" customHeight="1">
      <c r="B18" s="371" t="s">
        <v>249</v>
      </c>
      <c r="C18" s="1230">
        <v>34766</v>
      </c>
      <c r="D18" s="1230">
        <v>59405</v>
      </c>
      <c r="E18" s="1230">
        <v>94061</v>
      </c>
      <c r="F18" s="1230">
        <v>6250</v>
      </c>
      <c r="G18" s="1230">
        <v>87959</v>
      </c>
      <c r="H18" s="1230">
        <v>89005</v>
      </c>
      <c r="I18" s="1230">
        <v>84357</v>
      </c>
      <c r="J18" s="1230">
        <v>68750</v>
      </c>
      <c r="K18" s="1230">
        <v>163</v>
      </c>
      <c r="L18" s="1230">
        <v>653</v>
      </c>
      <c r="M18" s="1231" t="s">
        <v>50</v>
      </c>
    </row>
    <row r="19" spans="2:13" s="1229" customFormat="1" ht="21" customHeight="1">
      <c r="B19" s="371" t="s">
        <v>250</v>
      </c>
      <c r="C19" s="1230">
        <v>106026</v>
      </c>
      <c r="D19" s="1230">
        <v>121805</v>
      </c>
      <c r="E19" s="1230">
        <v>98270</v>
      </c>
      <c r="F19" s="1230">
        <v>9095</v>
      </c>
      <c r="G19" s="1230">
        <v>103871</v>
      </c>
      <c r="H19" s="1230">
        <v>102851</v>
      </c>
      <c r="I19" s="1230">
        <v>98768</v>
      </c>
      <c r="J19" s="1230">
        <v>135353</v>
      </c>
      <c r="K19" s="1230">
        <v>479</v>
      </c>
      <c r="L19" s="1230">
        <v>1013</v>
      </c>
      <c r="M19" s="1231">
        <v>4.46</v>
      </c>
    </row>
    <row r="20" spans="2:13" s="1229" customFormat="1" ht="21" customHeight="1">
      <c r="B20" s="371" t="s">
        <v>251</v>
      </c>
      <c r="C20" s="1230">
        <v>47665</v>
      </c>
      <c r="D20" s="1230">
        <v>120021</v>
      </c>
      <c r="E20" s="1230">
        <v>59033</v>
      </c>
      <c r="F20" s="1230">
        <v>6107</v>
      </c>
      <c r="G20" s="1230">
        <v>80081</v>
      </c>
      <c r="H20" s="1230">
        <v>75248</v>
      </c>
      <c r="I20" s="1230">
        <v>50000</v>
      </c>
      <c r="J20" s="1230">
        <v>173740</v>
      </c>
      <c r="K20" s="1230">
        <v>236</v>
      </c>
      <c r="L20" s="1230">
        <v>450</v>
      </c>
      <c r="M20" s="1231" t="s">
        <v>50</v>
      </c>
    </row>
    <row r="21" spans="2:13" s="1229" customFormat="1" ht="21" customHeight="1">
      <c r="B21" s="371" t="s">
        <v>252</v>
      </c>
      <c r="C21" s="1230">
        <v>32849</v>
      </c>
      <c r="D21" s="1230">
        <v>62791</v>
      </c>
      <c r="E21" s="1230">
        <v>67600</v>
      </c>
      <c r="F21" s="1230">
        <v>5559</v>
      </c>
      <c r="G21" s="1230">
        <v>61727</v>
      </c>
      <c r="H21" s="1230">
        <v>77000</v>
      </c>
      <c r="I21" s="1230">
        <v>80000</v>
      </c>
      <c r="J21" s="1230">
        <v>500</v>
      </c>
      <c r="K21" s="1230">
        <v>170</v>
      </c>
      <c r="L21" s="1230">
        <v>584</v>
      </c>
      <c r="M21" s="1231" t="s">
        <v>50</v>
      </c>
    </row>
    <row r="22" spans="2:13" s="1229" customFormat="1" ht="21" customHeight="1">
      <c r="B22" s="371" t="s">
        <v>253</v>
      </c>
      <c r="C22" s="1230">
        <v>74844</v>
      </c>
      <c r="D22" s="1230">
        <v>83605</v>
      </c>
      <c r="E22" s="1230">
        <v>73315</v>
      </c>
      <c r="F22" s="1230">
        <v>22266</v>
      </c>
      <c r="G22" s="1230">
        <v>79570</v>
      </c>
      <c r="H22" s="1230">
        <v>80989</v>
      </c>
      <c r="I22" s="1230">
        <v>71339</v>
      </c>
      <c r="J22" s="1230">
        <v>56400</v>
      </c>
      <c r="K22" s="1230">
        <v>563</v>
      </c>
      <c r="L22" s="1230">
        <v>1037</v>
      </c>
      <c r="M22" s="1231" t="s">
        <v>50</v>
      </c>
    </row>
    <row r="23" spans="2:13" s="1192" customFormat="1" ht="18" customHeight="1">
      <c r="B23" s="5849"/>
      <c r="C23" s="5834" t="s">
        <v>1504</v>
      </c>
      <c r="D23" s="5834"/>
      <c r="E23" s="5834"/>
      <c r="F23" s="5834"/>
      <c r="G23" s="5834"/>
      <c r="H23" s="5834"/>
      <c r="I23" s="5834"/>
      <c r="J23" s="5834"/>
      <c r="K23" s="6095" t="s">
        <v>1505</v>
      </c>
      <c r="L23" s="6095" t="s">
        <v>1506</v>
      </c>
      <c r="M23" s="6098" t="s">
        <v>1507</v>
      </c>
    </row>
    <row r="24" spans="2:13" s="1192" customFormat="1" ht="18" customHeight="1">
      <c r="B24" s="5849"/>
      <c r="C24" s="6101" t="s">
        <v>1508</v>
      </c>
      <c r="D24" s="6102"/>
      <c r="E24" s="6102"/>
      <c r="F24" s="6102"/>
      <c r="G24" s="6101" t="s">
        <v>1509</v>
      </c>
      <c r="H24" s="6102"/>
      <c r="I24" s="6102"/>
      <c r="J24" s="6102"/>
      <c r="K24" s="6096"/>
      <c r="L24" s="6096"/>
      <c r="M24" s="6099"/>
    </row>
    <row r="25" spans="2:13" s="1192" customFormat="1" ht="18" customHeight="1">
      <c r="B25" s="5849"/>
      <c r="C25" s="6103" t="s">
        <v>177</v>
      </c>
      <c r="D25" s="5136" t="s">
        <v>879</v>
      </c>
      <c r="E25" s="5137"/>
      <c r="F25" s="5137"/>
      <c r="G25" s="6091" t="s">
        <v>177</v>
      </c>
      <c r="H25" s="6091" t="s">
        <v>879</v>
      </c>
      <c r="I25" s="6091"/>
      <c r="J25" s="6091"/>
      <c r="K25" s="6096"/>
      <c r="L25" s="6096"/>
      <c r="M25" s="6099"/>
    </row>
    <row r="26" spans="2:13" s="1192" customFormat="1" ht="18" customHeight="1">
      <c r="B26" s="5849"/>
      <c r="C26" s="6104"/>
      <c r="D26" s="6091" t="s">
        <v>1510</v>
      </c>
      <c r="E26" s="6091"/>
      <c r="F26" s="6103" t="s">
        <v>1511</v>
      </c>
      <c r="G26" s="6091"/>
      <c r="H26" s="6091" t="s">
        <v>1510</v>
      </c>
      <c r="I26" s="6091"/>
      <c r="J26" s="6091" t="s">
        <v>1511</v>
      </c>
      <c r="K26" s="6096"/>
      <c r="L26" s="6096"/>
      <c r="M26" s="6099"/>
    </row>
    <row r="27" spans="2:13" s="1192" customFormat="1" ht="34.5" customHeight="1">
      <c r="B27" s="5849"/>
      <c r="C27" s="6105"/>
      <c r="D27" s="1233" t="s">
        <v>177</v>
      </c>
      <c r="E27" s="1234" t="s">
        <v>1512</v>
      </c>
      <c r="F27" s="6105"/>
      <c r="G27" s="6091"/>
      <c r="H27" s="1233" t="s">
        <v>177</v>
      </c>
      <c r="I27" s="1234" t="s">
        <v>1512</v>
      </c>
      <c r="J27" s="6091"/>
      <c r="K27" s="6097"/>
      <c r="L27" s="6097"/>
      <c r="M27" s="6100"/>
    </row>
    <row r="28" spans="2:13" s="1213" customFormat="1" ht="5.25" customHeight="1">
      <c r="B28" s="594"/>
      <c r="C28" s="1235"/>
      <c r="D28" s="1236"/>
      <c r="E28" s="1237"/>
      <c r="F28" s="1235"/>
      <c r="G28" s="1212"/>
      <c r="H28" s="1236"/>
      <c r="I28" s="1237"/>
      <c r="J28" s="1212"/>
      <c r="K28" s="1238"/>
      <c r="L28" s="1238"/>
      <c r="M28" s="1239"/>
    </row>
    <row r="29" spans="2:13" s="1213" customFormat="1" ht="12" customHeight="1">
      <c r="B29" s="6087" t="s">
        <v>200</v>
      </c>
      <c r="C29" s="4728"/>
      <c r="D29" s="4728"/>
      <c r="E29" s="4728"/>
      <c r="F29" s="4728"/>
      <c r="G29" s="4728"/>
      <c r="H29" s="4728"/>
      <c r="I29" s="4728"/>
      <c r="J29" s="4728"/>
      <c r="K29" s="4728"/>
      <c r="L29" s="4728"/>
      <c r="M29" s="4728"/>
    </row>
    <row r="30" spans="2:13" s="1214" customFormat="1" ht="22.5" customHeight="1">
      <c r="B30" s="6092" t="s">
        <v>1513</v>
      </c>
      <c r="C30" s="6092"/>
      <c r="D30" s="6092"/>
      <c r="E30" s="6092"/>
      <c r="F30" s="6092"/>
      <c r="G30" s="6092"/>
      <c r="H30" s="6092"/>
      <c r="I30" s="6092"/>
      <c r="J30" s="6092"/>
      <c r="K30" s="6092"/>
      <c r="L30" s="6092"/>
      <c r="M30" s="6092"/>
    </row>
    <row r="31" spans="2:13" s="1215" customFormat="1" ht="12" customHeight="1">
      <c r="B31" s="6093" t="s">
        <v>1514</v>
      </c>
      <c r="C31" s="6093"/>
      <c r="D31" s="6093"/>
      <c r="E31" s="6093"/>
      <c r="F31" s="6093"/>
      <c r="G31" s="6093"/>
      <c r="H31" s="6093"/>
      <c r="I31" s="6093"/>
      <c r="J31" s="6093"/>
      <c r="K31" s="6093"/>
      <c r="L31" s="6093"/>
      <c r="M31" s="6093"/>
    </row>
    <row r="32" spans="2:13" s="1215" customFormat="1" ht="49.5" customHeight="1">
      <c r="B32" s="6092" t="s">
        <v>1515</v>
      </c>
      <c r="C32" s="6092"/>
      <c r="D32" s="6092"/>
      <c r="E32" s="6092"/>
      <c r="F32" s="6092"/>
      <c r="G32" s="6092"/>
      <c r="H32" s="6092"/>
      <c r="I32" s="6092"/>
      <c r="J32" s="6092"/>
      <c r="K32" s="6092"/>
      <c r="L32" s="6092"/>
      <c r="M32" s="6092"/>
    </row>
    <row r="33" spans="2:13" s="1046" customFormat="1" ht="49.5" customHeight="1">
      <c r="B33" s="6092" t="s">
        <v>1516</v>
      </c>
      <c r="C33" s="6092"/>
      <c r="D33" s="6092"/>
      <c r="E33" s="6092"/>
      <c r="F33" s="6092"/>
      <c r="G33" s="6092"/>
      <c r="H33" s="6092"/>
      <c r="I33" s="6092"/>
      <c r="J33" s="6092"/>
      <c r="K33" s="6092"/>
      <c r="L33" s="6092"/>
      <c r="M33" s="6092"/>
    </row>
    <row r="34" spans="2:13" ht="5.25" customHeight="1"/>
    <row r="35" spans="2:13" ht="12" customHeight="1">
      <c r="B35" s="5761" t="s">
        <v>64</v>
      </c>
      <c r="C35" s="5761"/>
      <c r="D35" s="5761"/>
      <c r="E35" s="5761"/>
      <c r="F35" s="5761"/>
      <c r="G35" s="5761"/>
    </row>
    <row r="36" spans="2:13" ht="12" customHeight="1">
      <c r="B36" s="5930" t="s">
        <v>1517</v>
      </c>
      <c r="C36" s="5930"/>
      <c r="D36" s="5930"/>
      <c r="E36" s="5930" t="s">
        <v>1518</v>
      </c>
      <c r="F36" s="5930"/>
      <c r="G36" s="5930"/>
      <c r="H36" s="5930"/>
      <c r="I36" s="6094" t="s">
        <v>1519</v>
      </c>
      <c r="J36" s="6094"/>
      <c r="K36" s="6094"/>
      <c r="L36" s="6094"/>
    </row>
    <row r="37" spans="2:13" s="1240" customFormat="1" ht="12" customHeight="1">
      <c r="B37" s="5930" t="s">
        <v>1520</v>
      </c>
      <c r="C37" s="5930"/>
      <c r="D37" s="5930"/>
      <c r="E37" s="5930" t="s">
        <v>1521</v>
      </c>
      <c r="F37" s="5930"/>
      <c r="G37" s="5930"/>
      <c r="H37" s="5930"/>
      <c r="I37" s="1208"/>
      <c r="J37" s="1208"/>
      <c r="K37" s="1208"/>
      <c r="L37" s="1208"/>
    </row>
    <row r="38" spans="2:13" s="1240" customFormat="1" ht="12" customHeight="1">
      <c r="C38" s="1029"/>
      <c r="D38" s="1029"/>
      <c r="E38" s="1029"/>
      <c r="F38" s="1208"/>
      <c r="G38" s="1208"/>
      <c r="H38" s="1208"/>
      <c r="I38" s="1208"/>
      <c r="J38" s="1208"/>
      <c r="K38" s="1208"/>
      <c r="L38" s="1208"/>
    </row>
    <row r="39" spans="2:13" s="1240" customFormat="1" ht="12" customHeight="1">
      <c r="C39" s="1029"/>
      <c r="D39" s="1029"/>
      <c r="E39" s="1029"/>
      <c r="F39" s="1208"/>
      <c r="G39" s="1208"/>
      <c r="H39" s="1208"/>
      <c r="I39" s="1208"/>
      <c r="J39" s="1208"/>
      <c r="K39" s="1208"/>
      <c r="L39" s="1208"/>
    </row>
    <row r="40" spans="2:13" s="1240" customFormat="1" ht="12" customHeight="1">
      <c r="C40" s="1029"/>
      <c r="D40" s="1029"/>
      <c r="E40" s="1029"/>
      <c r="F40" s="1208"/>
      <c r="G40" s="1208"/>
      <c r="H40" s="1208"/>
      <c r="I40" s="1208"/>
      <c r="J40" s="1208"/>
      <c r="K40" s="1208"/>
      <c r="L40" s="1208"/>
    </row>
    <row r="41" spans="2:13" s="1240" customFormat="1">
      <c r="B41" s="1029"/>
      <c r="C41" s="1241"/>
      <c r="D41" s="1241"/>
      <c r="E41" s="1241"/>
      <c r="F41" s="1242"/>
      <c r="G41" s="1242"/>
      <c r="H41" s="1242"/>
      <c r="I41" s="1242"/>
      <c r="J41" s="1242"/>
      <c r="K41" s="1242"/>
      <c r="L41" s="1242"/>
    </row>
    <row r="375" spans="13:13" ht="12.75" customHeight="1">
      <c r="M375" s="1208"/>
    </row>
  </sheetData>
  <mergeCells count="43">
    <mergeCell ref="B1:M1"/>
    <mergeCell ref="B2:M2"/>
    <mergeCell ref="B4:B8"/>
    <mergeCell ref="C4:J4"/>
    <mergeCell ref="K4:K8"/>
    <mergeCell ref="L4:L8"/>
    <mergeCell ref="M4:M8"/>
    <mergeCell ref="C5:F5"/>
    <mergeCell ref="G5:J5"/>
    <mergeCell ref="C6:C8"/>
    <mergeCell ref="D6:F6"/>
    <mergeCell ref="G6:G8"/>
    <mergeCell ref="H6:J6"/>
    <mergeCell ref="D7:E7"/>
    <mergeCell ref="F7:F8"/>
    <mergeCell ref="H7:I7"/>
    <mergeCell ref="J7:J8"/>
    <mergeCell ref="B29:M29"/>
    <mergeCell ref="B23:B27"/>
    <mergeCell ref="C23:J23"/>
    <mergeCell ref="K23:K27"/>
    <mergeCell ref="L23:L27"/>
    <mergeCell ref="M23:M27"/>
    <mergeCell ref="C24:F24"/>
    <mergeCell ref="G24:J24"/>
    <mergeCell ref="C25:C27"/>
    <mergeCell ref="D25:F25"/>
    <mergeCell ref="G25:G27"/>
    <mergeCell ref="H25:J25"/>
    <mergeCell ref="D26:E26"/>
    <mergeCell ref="F26:F27"/>
    <mergeCell ref="H26:I26"/>
    <mergeCell ref="J26:J27"/>
    <mergeCell ref="B37:D37"/>
    <mergeCell ref="E37:H37"/>
    <mergeCell ref="B30:M30"/>
    <mergeCell ref="B31:M31"/>
    <mergeCell ref="B32:M32"/>
    <mergeCell ref="B33:M33"/>
    <mergeCell ref="B35:G35"/>
    <mergeCell ref="B36:D36"/>
    <mergeCell ref="E36:H36"/>
    <mergeCell ref="I36:L36"/>
  </mergeCells>
  <conditionalFormatting sqref="L9:M22">
    <cfRule type="cellIs" dxfId="111" priority="1" operator="equal">
      <formula>0</formula>
    </cfRule>
    <cfRule type="cellIs" dxfId="110" priority="2" operator="equal">
      <formula>0</formula>
    </cfRule>
  </conditionalFormatting>
  <hyperlinks>
    <hyperlink ref="C5:F5" r:id="rId1" display="Transacionados"/>
    <hyperlink ref="K4:K8" r:id="rId2" display="Crédito hipotecário concedido a pessoas singulares por habitante"/>
    <hyperlink ref="C24:F24" r:id="rId3" display="Traded "/>
    <hyperlink ref="G24:J24" r:id="rId4" display="Mortgaged"/>
    <hyperlink ref="K23:K27" r:id="rId5" display="Mortgage credit granted to singular persons per inhabitant"/>
    <hyperlink ref="B36" r:id="rId6"/>
    <hyperlink ref="B37" r:id="rId7"/>
    <hyperlink ref="E36" r:id="rId8"/>
    <hyperlink ref="G5:J5" r:id="rId9" display="Hipotecados"/>
    <hyperlink ref="L4:L8" r:id="rId10" display="Valor mediano das vendas por m2 de alojamentos familiares "/>
    <hyperlink ref="L23:L27" r:id="rId11" display="Median value per m2 of dwellings sales "/>
    <hyperlink ref="M4:M8" r:id="rId12" display="Valor mediano das rendas por m2 de novos contratos de arrendamento de alojamentos familiares "/>
    <hyperlink ref="M23:M27" r:id="rId13" display="Median house rental value per m2 of new lease agreements of dwellings "/>
    <hyperlink ref="I36" r:id="rId14"/>
    <hyperlink ref="E37" r:id="rId15"/>
    <hyperlink ref="O2" location="Indice!A1" display="(Voltar ao Índice)"/>
  </hyperlinks>
  <printOptions horizontalCentered="1"/>
  <pageMargins left="0.27559055118110237" right="0.27559055118110237" top="0.6692913385826772" bottom="0.27559055118110237" header="0" footer="0"/>
  <pageSetup paperSize="9" scale="97" orientation="portrait" r:id="rId16"/>
</worksheet>
</file>

<file path=xl/worksheets/sheet1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J62"/>
  <sheetViews>
    <sheetView showGridLines="0" workbookViewId="0">
      <selection activeCell="B1" sqref="B1:F1"/>
    </sheetView>
  </sheetViews>
  <sheetFormatPr defaultColWidth="9.140625" defaultRowHeight="11.25"/>
  <cols>
    <col min="1" max="1" width="6.7109375" style="1208" customWidth="1"/>
    <col min="2" max="2" width="20.7109375" style="1208" customWidth="1"/>
    <col min="3" max="6" width="19" style="1208" customWidth="1"/>
    <col min="7" max="7" width="6.7109375" style="1208" customWidth="1"/>
    <col min="8" max="8" width="14.28515625" style="1208" bestFit="1" customWidth="1"/>
    <col min="9" max="16384" width="9.140625" style="1208"/>
  </cols>
  <sheetData>
    <row r="1" spans="2:10" s="1190" customFormat="1" ht="30" customHeight="1">
      <c r="B1" s="6121" t="s">
        <v>1522</v>
      </c>
      <c r="C1" s="6121"/>
      <c r="D1" s="6121"/>
      <c r="E1" s="6121"/>
      <c r="F1" s="6121"/>
      <c r="G1" s="1243"/>
    </row>
    <row r="2" spans="2:10" s="1190" customFormat="1" ht="30" customHeight="1">
      <c r="B2" s="6121" t="s">
        <v>1523</v>
      </c>
      <c r="C2" s="6121"/>
      <c r="D2" s="6121"/>
      <c r="E2" s="6121"/>
      <c r="F2" s="6121"/>
      <c r="G2" s="1243"/>
      <c r="H2" s="2153" t="s">
        <v>2381</v>
      </c>
    </row>
    <row r="3" spans="2:10" s="1221" customFormat="1" ht="12" customHeight="1">
      <c r="B3" s="1218" t="s">
        <v>1492</v>
      </c>
      <c r="C3" s="1219"/>
      <c r="D3" s="1219"/>
      <c r="E3" s="1219"/>
      <c r="F3" s="1244" t="s">
        <v>1493</v>
      </c>
      <c r="G3" s="1219"/>
    </row>
    <row r="4" spans="2:10" s="1192" customFormat="1" ht="16.5" customHeight="1">
      <c r="B4" s="5852"/>
      <c r="C4" s="6085" t="s">
        <v>1524</v>
      </c>
      <c r="D4" s="6086"/>
      <c r="E4" s="6086"/>
      <c r="F4" s="6086"/>
      <c r="G4" s="1245"/>
    </row>
    <row r="5" spans="2:10" s="1192" customFormat="1" ht="16.5" customHeight="1">
      <c r="B5" s="6084"/>
      <c r="C5" s="6119" t="s">
        <v>1525</v>
      </c>
      <c r="D5" s="6120"/>
      <c r="E5" s="6120"/>
      <c r="F5" s="6120"/>
      <c r="G5" s="1245"/>
    </row>
    <row r="6" spans="2:10" s="1192" customFormat="1" ht="16.5" customHeight="1">
      <c r="B6" s="6084"/>
      <c r="C6" s="5112" t="s">
        <v>177</v>
      </c>
      <c r="D6" s="5019" t="s">
        <v>1500</v>
      </c>
      <c r="E6" s="5024"/>
      <c r="F6" s="5024"/>
      <c r="G6" s="1245"/>
    </row>
    <row r="7" spans="2:10" s="1192" customFormat="1" ht="16.5" customHeight="1">
      <c r="B7" s="6084"/>
      <c r="C7" s="6112"/>
      <c r="D7" s="5035" t="s">
        <v>1501</v>
      </c>
      <c r="E7" s="5035"/>
      <c r="F7" s="5112" t="s">
        <v>1502</v>
      </c>
      <c r="G7" s="1245"/>
    </row>
    <row r="8" spans="2:10" s="1192" customFormat="1" ht="16.5" customHeight="1">
      <c r="B8" s="5853"/>
      <c r="C8" s="5122"/>
      <c r="D8" s="1233" t="s">
        <v>177</v>
      </c>
      <c r="E8" s="1234" t="s">
        <v>1503</v>
      </c>
      <c r="F8" s="5122"/>
      <c r="G8" s="1245"/>
    </row>
    <row r="9" spans="2:10" s="1228" customFormat="1" ht="16.5" customHeight="1">
      <c r="B9" s="1246" t="s">
        <v>17</v>
      </c>
      <c r="C9" s="1226">
        <v>160407</v>
      </c>
      <c r="D9" s="1226">
        <v>186352</v>
      </c>
      <c r="E9" s="1226">
        <v>181308</v>
      </c>
      <c r="F9" s="1226">
        <v>18333</v>
      </c>
      <c r="G9" s="1226"/>
      <c r="H9" s="1247"/>
      <c r="I9" s="1247"/>
      <c r="J9" s="1247"/>
    </row>
    <row r="10" spans="2:10" s="1228" customFormat="1" ht="16.5" customHeight="1">
      <c r="B10" s="1246" t="s">
        <v>18</v>
      </c>
      <c r="C10" s="1226">
        <v>163523</v>
      </c>
      <c r="D10" s="1226">
        <v>188086</v>
      </c>
      <c r="E10" s="1226">
        <v>181743</v>
      </c>
      <c r="F10" s="1226">
        <v>19009</v>
      </c>
      <c r="G10" s="1226"/>
      <c r="H10" s="1247"/>
      <c r="I10" s="1247"/>
      <c r="J10" s="1247"/>
    </row>
    <row r="11" spans="2:10" s="1229" customFormat="1" ht="16.5" customHeight="1">
      <c r="B11" s="1248" t="s">
        <v>19</v>
      </c>
      <c r="C11" s="1230">
        <v>79661</v>
      </c>
      <c r="D11" s="1230">
        <v>97063</v>
      </c>
      <c r="E11" s="1230">
        <v>94470</v>
      </c>
      <c r="F11" s="1230">
        <v>9702</v>
      </c>
      <c r="G11" s="1230"/>
      <c r="H11" s="1249"/>
      <c r="I11" s="1249"/>
      <c r="J11" s="1249"/>
    </row>
    <row r="12" spans="2:10" s="1228" customFormat="1" ht="16.5" customHeight="1">
      <c r="B12" s="1248" t="s">
        <v>20</v>
      </c>
      <c r="C12" s="1230">
        <v>71674</v>
      </c>
      <c r="D12" s="1230">
        <v>92710</v>
      </c>
      <c r="E12" s="1230">
        <v>89607</v>
      </c>
      <c r="F12" s="1230">
        <v>12822</v>
      </c>
      <c r="G12" s="1226"/>
      <c r="H12" s="1247"/>
      <c r="I12" s="1247"/>
      <c r="J12" s="1247"/>
    </row>
    <row r="13" spans="2:10" s="1228" customFormat="1" ht="16.5" customHeight="1">
      <c r="B13" s="1248" t="s">
        <v>22</v>
      </c>
      <c r="C13" s="1230">
        <v>72125</v>
      </c>
      <c r="D13" s="1230">
        <v>82024</v>
      </c>
      <c r="E13" s="1230">
        <v>73767</v>
      </c>
      <c r="F13" s="1230">
        <v>12331</v>
      </c>
      <c r="G13" s="1226"/>
      <c r="H13" s="1247"/>
      <c r="I13" s="1247"/>
      <c r="J13" s="1247"/>
    </row>
    <row r="14" spans="2:10" s="1228" customFormat="1" ht="16.5" customHeight="1">
      <c r="B14" s="1248" t="s">
        <v>23</v>
      </c>
      <c r="C14" s="1230">
        <v>60143</v>
      </c>
      <c r="D14" s="1230">
        <v>73724</v>
      </c>
      <c r="E14" s="1230">
        <v>71855</v>
      </c>
      <c r="F14" s="1230">
        <v>10769</v>
      </c>
      <c r="G14" s="1226"/>
      <c r="H14" s="1247"/>
      <c r="I14" s="1247"/>
      <c r="J14" s="1247"/>
    </row>
    <row r="15" spans="2:10" s="1228" customFormat="1" ht="16.5" customHeight="1">
      <c r="B15" s="1248" t="s">
        <v>24</v>
      </c>
      <c r="C15" s="1230">
        <v>116595</v>
      </c>
      <c r="D15" s="1230">
        <v>121109</v>
      </c>
      <c r="E15" s="1230">
        <v>105782</v>
      </c>
      <c r="F15" s="1230">
        <v>12924</v>
      </c>
      <c r="G15" s="1226"/>
      <c r="H15" s="1247"/>
      <c r="I15" s="1247"/>
      <c r="J15" s="1247"/>
    </row>
    <row r="16" spans="2:10" s="1229" customFormat="1" ht="16.5" customHeight="1">
      <c r="B16" s="1248" t="s">
        <v>25</v>
      </c>
      <c r="C16" s="1230">
        <v>25825</v>
      </c>
      <c r="D16" s="1230">
        <v>52402</v>
      </c>
      <c r="E16" s="1230">
        <v>75352</v>
      </c>
      <c r="F16" s="1230">
        <v>3204</v>
      </c>
      <c r="G16" s="1226"/>
      <c r="H16" s="1247"/>
      <c r="I16" s="1247"/>
      <c r="J16" s="1247"/>
    </row>
    <row r="17" spans="2:10" s="1229" customFormat="1" ht="16.5" customHeight="1">
      <c r="B17" s="1248" t="s">
        <v>26</v>
      </c>
      <c r="C17" s="1230">
        <v>55873</v>
      </c>
      <c r="D17" s="1230">
        <v>79174</v>
      </c>
      <c r="E17" s="1230">
        <v>71263</v>
      </c>
      <c r="F17" s="1230">
        <v>9822</v>
      </c>
      <c r="G17" s="1226"/>
      <c r="H17" s="1247"/>
      <c r="I17" s="1247"/>
      <c r="J17" s="1247"/>
    </row>
    <row r="18" spans="2:10" s="1229" customFormat="1" ht="16.5" customHeight="1">
      <c r="B18" s="1248" t="s">
        <v>27</v>
      </c>
      <c r="C18" s="1230">
        <v>43671</v>
      </c>
      <c r="D18" s="1230">
        <v>47480</v>
      </c>
      <c r="E18" s="1230">
        <v>68167</v>
      </c>
      <c r="F18" s="1230">
        <v>14561</v>
      </c>
      <c r="G18" s="1226"/>
      <c r="H18" s="1247"/>
      <c r="I18" s="1247"/>
      <c r="J18" s="1247"/>
    </row>
    <row r="19" spans="2:10" s="1229" customFormat="1" ht="16.5" customHeight="1">
      <c r="B19" s="1248" t="s">
        <v>28</v>
      </c>
      <c r="C19" s="1230">
        <v>14528</v>
      </c>
      <c r="D19" s="1230">
        <v>30392</v>
      </c>
      <c r="E19" s="1230">
        <v>40481</v>
      </c>
      <c r="F19" s="1230">
        <v>2003</v>
      </c>
      <c r="G19" s="1226"/>
      <c r="H19" s="1247"/>
      <c r="I19" s="1247"/>
      <c r="J19" s="1247"/>
    </row>
    <row r="20" spans="2:10" s="1229" customFormat="1" ht="16.5" customHeight="1">
      <c r="B20" s="1250" t="s">
        <v>29</v>
      </c>
      <c r="C20" s="1230">
        <v>62662</v>
      </c>
      <c r="D20" s="1230">
        <v>87435</v>
      </c>
      <c r="E20" s="1230">
        <v>94368</v>
      </c>
      <c r="F20" s="1230">
        <v>11829</v>
      </c>
      <c r="G20" s="1230"/>
      <c r="H20" s="1249"/>
      <c r="I20" s="1249"/>
      <c r="J20" s="1249"/>
    </row>
    <row r="21" spans="2:10" s="1228" customFormat="1" ht="16.5" customHeight="1">
      <c r="B21" s="1248" t="s">
        <v>30</v>
      </c>
      <c r="C21" s="1230">
        <v>120510</v>
      </c>
      <c r="D21" s="1230">
        <v>128345</v>
      </c>
      <c r="E21" s="1230">
        <v>121496</v>
      </c>
      <c r="F21" s="1230">
        <v>47684</v>
      </c>
      <c r="G21" s="1226"/>
      <c r="H21" s="1247"/>
      <c r="I21" s="1247"/>
      <c r="J21" s="1247"/>
    </row>
    <row r="22" spans="2:10" s="1228" customFormat="1" ht="16.5" customHeight="1">
      <c r="B22" s="1248" t="s">
        <v>31</v>
      </c>
      <c r="C22" s="1230">
        <v>62954</v>
      </c>
      <c r="D22" s="1230">
        <v>79940</v>
      </c>
      <c r="E22" s="1230">
        <v>83516</v>
      </c>
      <c r="F22" s="1230">
        <v>8142</v>
      </c>
      <c r="G22" s="1226"/>
      <c r="H22" s="1247"/>
      <c r="I22" s="1247"/>
      <c r="J22" s="1247"/>
    </row>
    <row r="23" spans="2:10" s="1229" customFormat="1" ht="16.5" customHeight="1">
      <c r="B23" s="1248" t="s">
        <v>32</v>
      </c>
      <c r="C23" s="1230">
        <v>43117</v>
      </c>
      <c r="D23" s="1230">
        <v>71575</v>
      </c>
      <c r="E23" s="1230">
        <v>78446</v>
      </c>
      <c r="F23" s="1230">
        <v>4761</v>
      </c>
      <c r="G23" s="1226"/>
      <c r="H23" s="1247"/>
      <c r="I23" s="1247"/>
      <c r="J23" s="1247"/>
    </row>
    <row r="24" spans="2:10" s="1229" customFormat="1" ht="16.5" customHeight="1">
      <c r="B24" s="1248" t="s">
        <v>33</v>
      </c>
      <c r="C24" s="1230">
        <v>42147</v>
      </c>
      <c r="D24" s="1230">
        <v>72310</v>
      </c>
      <c r="E24" s="1230">
        <v>72184</v>
      </c>
      <c r="F24" s="1230">
        <v>5443</v>
      </c>
      <c r="G24" s="1226"/>
      <c r="H24" s="1247"/>
      <c r="I24" s="1247"/>
      <c r="J24" s="1247"/>
    </row>
    <row r="25" spans="2:10" s="1229" customFormat="1" ht="16.5" customHeight="1">
      <c r="B25" s="1248" t="s">
        <v>34</v>
      </c>
      <c r="C25" s="1230">
        <v>37817</v>
      </c>
      <c r="D25" s="1230">
        <v>64591</v>
      </c>
      <c r="E25" s="1230">
        <v>77222</v>
      </c>
      <c r="F25" s="1230">
        <v>6978</v>
      </c>
      <c r="G25" s="1226"/>
      <c r="H25" s="1247"/>
      <c r="I25" s="1247"/>
      <c r="J25" s="1247"/>
    </row>
    <row r="26" spans="2:10" s="1229" customFormat="1" ht="16.5" customHeight="1">
      <c r="B26" s="1248" t="s">
        <v>35</v>
      </c>
      <c r="C26" s="1230">
        <v>22066</v>
      </c>
      <c r="D26" s="1230">
        <v>30081</v>
      </c>
      <c r="E26" s="1230">
        <v>44357</v>
      </c>
      <c r="F26" s="1230">
        <v>13721</v>
      </c>
      <c r="G26" s="1226"/>
      <c r="H26" s="1247"/>
      <c r="I26" s="1247"/>
      <c r="J26" s="1247"/>
    </row>
    <row r="27" spans="2:10" s="1229" customFormat="1" ht="16.5" customHeight="1">
      <c r="B27" s="1248" t="s">
        <v>36</v>
      </c>
      <c r="C27" s="1230">
        <v>54111</v>
      </c>
      <c r="D27" s="1230">
        <v>74015</v>
      </c>
      <c r="E27" s="1230">
        <v>88013</v>
      </c>
      <c r="F27" s="1230">
        <v>18547</v>
      </c>
      <c r="G27" s="1226"/>
      <c r="H27" s="1247"/>
      <c r="I27" s="1247"/>
      <c r="J27" s="1247"/>
    </row>
    <row r="28" spans="2:10" s="1229" customFormat="1" ht="16.5" customHeight="1">
      <c r="B28" s="1248" t="s">
        <v>37</v>
      </c>
      <c r="C28" s="1230">
        <v>35908</v>
      </c>
      <c r="D28" s="1230">
        <v>51127</v>
      </c>
      <c r="E28" s="1230">
        <v>45277</v>
      </c>
      <c r="F28" s="1230">
        <v>10777</v>
      </c>
      <c r="G28" s="1226"/>
      <c r="H28" s="1247"/>
      <c r="I28" s="1247"/>
      <c r="J28" s="1247"/>
    </row>
    <row r="29" spans="2:10" s="1229" customFormat="1" ht="16.5" customHeight="1">
      <c r="B29" s="1248" t="s">
        <v>38</v>
      </c>
      <c r="C29" s="1230">
        <v>276815</v>
      </c>
      <c r="D29" s="1230">
        <v>280412</v>
      </c>
      <c r="E29" s="1230">
        <v>266402</v>
      </c>
      <c r="F29" s="1230">
        <v>64435</v>
      </c>
      <c r="G29" s="1230"/>
      <c r="H29" s="1249"/>
      <c r="I29" s="1249"/>
      <c r="J29" s="1249"/>
    </row>
    <row r="30" spans="2:10" s="1229" customFormat="1" ht="16.5" customHeight="1">
      <c r="B30" s="1248" t="s">
        <v>39</v>
      </c>
      <c r="C30" s="1230">
        <v>132273</v>
      </c>
      <c r="D30" s="1230">
        <v>137299</v>
      </c>
      <c r="E30" s="1230">
        <v>183357</v>
      </c>
      <c r="F30" s="1230">
        <v>44389</v>
      </c>
      <c r="G30" s="1230"/>
      <c r="H30" s="1249"/>
      <c r="I30" s="1249"/>
      <c r="J30" s="1249"/>
    </row>
    <row r="31" spans="2:10" s="1229" customFormat="1" ht="16.5" customHeight="1">
      <c r="B31" s="1248" t="s">
        <v>40</v>
      </c>
      <c r="C31" s="1230">
        <v>209443</v>
      </c>
      <c r="D31" s="1230">
        <v>240217</v>
      </c>
      <c r="E31" s="1230">
        <v>255892</v>
      </c>
      <c r="F31" s="1230">
        <v>95008</v>
      </c>
      <c r="G31" s="1226"/>
      <c r="H31" s="1247"/>
      <c r="I31" s="1247"/>
      <c r="J31" s="1247"/>
    </row>
    <row r="32" spans="2:10" s="1228" customFormat="1" ht="16.5" customHeight="1">
      <c r="B32" s="1248" t="s">
        <v>41</v>
      </c>
      <c r="C32" s="1230">
        <v>68413</v>
      </c>
      <c r="D32" s="1230">
        <v>54229</v>
      </c>
      <c r="E32" s="1230">
        <v>99375</v>
      </c>
      <c r="F32" s="1230">
        <v>37893</v>
      </c>
      <c r="G32" s="1226"/>
      <c r="H32" s="1247"/>
      <c r="I32" s="1247"/>
      <c r="J32" s="1247"/>
    </row>
    <row r="33" spans="2:10" s="1229" customFormat="1" ht="16.5" customHeight="1">
      <c r="B33" s="1248" t="s">
        <v>42</v>
      </c>
      <c r="C33" s="1230">
        <v>104019</v>
      </c>
      <c r="D33" s="1230">
        <v>114911</v>
      </c>
      <c r="E33" s="1230">
        <v>150600</v>
      </c>
      <c r="F33" s="1230">
        <v>23364</v>
      </c>
      <c r="G33" s="1226"/>
      <c r="H33" s="1247"/>
      <c r="I33" s="1247"/>
      <c r="J33" s="1247"/>
    </row>
    <row r="34" spans="2:10" s="1229" customFormat="1" ht="16.5" customHeight="1">
      <c r="B34" s="1248" t="s">
        <v>43</v>
      </c>
      <c r="C34" s="1230">
        <v>46862</v>
      </c>
      <c r="D34" s="1230">
        <v>40553</v>
      </c>
      <c r="E34" s="1230">
        <v>65500</v>
      </c>
      <c r="F34" s="1230">
        <v>18447</v>
      </c>
      <c r="G34" s="1226"/>
      <c r="H34" s="1247"/>
      <c r="I34" s="1247"/>
      <c r="J34" s="1247"/>
    </row>
    <row r="35" spans="2:10" s="1229" customFormat="1" ht="16.5" customHeight="1">
      <c r="B35" s="1248" t="s">
        <v>44</v>
      </c>
      <c r="C35" s="1230">
        <v>131744</v>
      </c>
      <c r="D35" s="1230">
        <v>114423</v>
      </c>
      <c r="E35" s="1230">
        <v>94491</v>
      </c>
      <c r="F35" s="1230">
        <v>21003</v>
      </c>
      <c r="G35" s="1226"/>
      <c r="H35" s="1247"/>
      <c r="I35" s="1247"/>
      <c r="J35" s="1247"/>
    </row>
    <row r="36" spans="2:10" s="1229" customFormat="1" ht="16.5" customHeight="1">
      <c r="B36" s="1248" t="s">
        <v>45</v>
      </c>
      <c r="C36" s="1230">
        <v>204885</v>
      </c>
      <c r="D36" s="1230">
        <v>215751</v>
      </c>
      <c r="E36" s="1230">
        <v>171179</v>
      </c>
      <c r="F36" s="1230">
        <v>38455</v>
      </c>
      <c r="G36" s="1230"/>
      <c r="H36" s="1249"/>
      <c r="I36" s="1249"/>
      <c r="J36" s="1249"/>
    </row>
    <row r="37" spans="2:10" s="1229" customFormat="1" ht="16.5" customHeight="1">
      <c r="B37" s="1246" t="s">
        <v>46</v>
      </c>
      <c r="C37" s="1226">
        <v>43576</v>
      </c>
      <c r="D37" s="1226">
        <v>66915</v>
      </c>
      <c r="E37" s="1226">
        <v>110765</v>
      </c>
      <c r="F37" s="1226">
        <v>10465</v>
      </c>
      <c r="G37" s="1226"/>
      <c r="H37" s="1247"/>
      <c r="I37" s="1247"/>
      <c r="J37" s="1247"/>
    </row>
    <row r="38" spans="2:10" s="1229" customFormat="1" ht="16.5" customHeight="1">
      <c r="B38" s="1251" t="s">
        <v>47</v>
      </c>
      <c r="C38" s="1226">
        <v>127039</v>
      </c>
      <c r="D38" s="1226">
        <v>175820</v>
      </c>
      <c r="E38" s="1226">
        <v>167102</v>
      </c>
      <c r="F38" s="1226">
        <v>13768</v>
      </c>
      <c r="G38" s="1226"/>
      <c r="H38" s="1247"/>
      <c r="I38" s="1247"/>
      <c r="J38" s="1247"/>
    </row>
    <row r="39" spans="2:10" s="1192" customFormat="1" ht="15.6" customHeight="1">
      <c r="B39" s="5849"/>
      <c r="C39" s="6117" t="s">
        <v>1526</v>
      </c>
      <c r="D39" s="6118"/>
      <c r="E39" s="6118"/>
      <c r="F39" s="6118"/>
      <c r="G39" s="1226"/>
    </row>
    <row r="40" spans="2:10" s="1192" customFormat="1" ht="15.6" customHeight="1">
      <c r="B40" s="5849"/>
      <c r="C40" s="6119" t="s">
        <v>1527</v>
      </c>
      <c r="D40" s="6120"/>
      <c r="E40" s="6120"/>
      <c r="F40" s="6120"/>
      <c r="G40" s="1226"/>
    </row>
    <row r="41" spans="2:10" s="1192" customFormat="1" ht="15" customHeight="1">
      <c r="B41" s="5849"/>
      <c r="C41" s="6103" t="s">
        <v>177</v>
      </c>
      <c r="D41" s="5136" t="s">
        <v>879</v>
      </c>
      <c r="E41" s="5137"/>
      <c r="F41" s="5137"/>
      <c r="G41" s="1226"/>
    </row>
    <row r="42" spans="2:10" s="1192" customFormat="1" ht="14.45" customHeight="1">
      <c r="B42" s="5849"/>
      <c r="C42" s="6104"/>
      <c r="D42" s="6091" t="s">
        <v>1510</v>
      </c>
      <c r="E42" s="6091"/>
      <c r="F42" s="6103" t="s">
        <v>1511</v>
      </c>
      <c r="G42" s="1226"/>
    </row>
    <row r="43" spans="2:10" s="1192" customFormat="1" ht="16.5" customHeight="1">
      <c r="B43" s="5849"/>
      <c r="C43" s="6105"/>
      <c r="D43" s="1233" t="s">
        <v>177</v>
      </c>
      <c r="E43" s="1234" t="s">
        <v>1512</v>
      </c>
      <c r="F43" s="6105"/>
      <c r="G43" s="1226"/>
    </row>
    <row r="44" spans="2:10" s="1256" customFormat="1" ht="4.5" customHeight="1">
      <c r="B44" s="1252"/>
      <c r="C44" s="1253"/>
      <c r="D44" s="1254"/>
      <c r="E44" s="1255"/>
      <c r="F44" s="1253"/>
      <c r="G44" s="1226"/>
    </row>
    <row r="45" spans="2:10" s="1258" customFormat="1" ht="12" customHeight="1">
      <c r="B45" s="6025" t="s">
        <v>200</v>
      </c>
      <c r="C45" s="6025"/>
      <c r="D45" s="6025"/>
      <c r="E45" s="6025"/>
      <c r="F45" s="6025"/>
      <c r="G45" s="1257"/>
    </row>
    <row r="46" spans="2:10" s="1215" customFormat="1" ht="12" customHeight="1">
      <c r="B46" s="6025" t="s">
        <v>1528</v>
      </c>
      <c r="C46" s="6025"/>
      <c r="D46" s="6025"/>
      <c r="E46" s="6025"/>
      <c r="F46" s="6025"/>
      <c r="G46" s="1257"/>
    </row>
    <row r="47" spans="2:10" s="1215" customFormat="1" ht="12" customHeight="1">
      <c r="B47" s="6093" t="s">
        <v>1529</v>
      </c>
      <c r="C47" s="6093"/>
      <c r="D47" s="6093"/>
      <c r="E47" s="6093"/>
      <c r="F47" s="6093"/>
      <c r="G47" s="1259"/>
    </row>
    <row r="48" spans="2:10" s="1261" customFormat="1" ht="22.5" customHeight="1">
      <c r="B48" s="6116" t="s">
        <v>1530</v>
      </c>
      <c r="C48" s="6116"/>
      <c r="D48" s="6116"/>
      <c r="E48" s="6116"/>
      <c r="F48" s="6116"/>
      <c r="G48" s="1260"/>
    </row>
    <row r="49" spans="2:7" s="1262" customFormat="1" ht="22.5" customHeight="1">
      <c r="B49" s="6116" t="s">
        <v>1531</v>
      </c>
      <c r="C49" s="6116"/>
      <c r="D49" s="6116"/>
      <c r="E49" s="6116"/>
      <c r="F49" s="6116"/>
      <c r="G49" s="1260"/>
    </row>
    <row r="51" spans="2:7">
      <c r="B51" s="163"/>
      <c r="C51" s="1263"/>
      <c r="D51" s="1263"/>
      <c r="E51" s="1263"/>
      <c r="F51" s="1216"/>
    </row>
    <row r="52" spans="2:7">
      <c r="B52" s="880"/>
      <c r="C52" s="880"/>
      <c r="D52" s="880"/>
      <c r="E52" s="1264"/>
      <c r="F52" s="1265"/>
    </row>
    <row r="53" spans="2:7">
      <c r="B53" s="880"/>
      <c r="C53" s="880"/>
      <c r="D53" s="880"/>
      <c r="E53" s="1264"/>
      <c r="F53" s="1265"/>
      <c r="G53" s="1242"/>
    </row>
    <row r="54" spans="2:7">
      <c r="B54" s="880"/>
      <c r="C54" s="880"/>
      <c r="D54" s="880"/>
      <c r="E54" s="1029"/>
    </row>
    <row r="55" spans="2:7" ht="9" customHeight="1">
      <c r="B55" s="880"/>
      <c r="C55" s="880"/>
      <c r="D55" s="880"/>
      <c r="E55" s="1029"/>
    </row>
    <row r="56" spans="2:7" ht="8.25" customHeight="1">
      <c r="B56" s="880"/>
      <c r="C56" s="880"/>
      <c r="D56" s="880"/>
      <c r="E56" s="1029"/>
    </row>
    <row r="57" spans="2:7">
      <c r="B57" s="880"/>
      <c r="C57" s="880"/>
      <c r="D57" s="880"/>
      <c r="E57" s="1242"/>
      <c r="F57" s="1242"/>
    </row>
    <row r="58" spans="2:7" ht="12.75" customHeight="1">
      <c r="B58" s="880"/>
      <c r="C58" s="880"/>
      <c r="D58" s="880"/>
    </row>
    <row r="59" spans="2:7" ht="12.75" customHeight="1">
      <c r="B59" s="880"/>
      <c r="C59" s="880"/>
      <c r="D59" s="880"/>
    </row>
    <row r="60" spans="2:7" ht="12.75" customHeight="1">
      <c r="B60" s="880"/>
      <c r="C60" s="880"/>
      <c r="D60" s="880"/>
    </row>
    <row r="61" spans="2:7" ht="12.75" customHeight="1">
      <c r="B61" s="880"/>
      <c r="C61" s="880"/>
      <c r="D61" s="880"/>
    </row>
    <row r="62" spans="2:7" ht="12.75" customHeight="1">
      <c r="B62" s="880"/>
      <c r="C62" s="880"/>
      <c r="D62" s="880"/>
    </row>
  </sheetData>
  <mergeCells count="21">
    <mergeCell ref="B1:F1"/>
    <mergeCell ref="B2:F2"/>
    <mergeCell ref="B4:B8"/>
    <mergeCell ref="C4:F4"/>
    <mergeCell ref="C5:F5"/>
    <mergeCell ref="C6:C8"/>
    <mergeCell ref="D6:F6"/>
    <mergeCell ref="D7:E7"/>
    <mergeCell ref="F7:F8"/>
    <mergeCell ref="B39:B43"/>
    <mergeCell ref="C39:F39"/>
    <mergeCell ref="C40:F40"/>
    <mergeCell ref="C41:C43"/>
    <mergeCell ref="D41:F41"/>
    <mergeCell ref="D42:E42"/>
    <mergeCell ref="F42:F43"/>
    <mergeCell ref="B45:F45"/>
    <mergeCell ref="B46:F46"/>
    <mergeCell ref="B47:F47"/>
    <mergeCell ref="B48:F48"/>
    <mergeCell ref="B49:F49"/>
  </mergeCells>
  <conditionalFormatting sqref="C51:F51 G47">
    <cfRule type="cellIs" dxfId="109" priority="1" stopIfTrue="1" operator="notEqual">
      <formula>0</formula>
    </cfRule>
  </conditionalFormatting>
  <hyperlinks>
    <hyperlink ref="H2" location="Indice!A1" display="(Voltar ao Índice)"/>
  </hyperlinks>
  <printOptions horizontalCentered="1"/>
  <pageMargins left="0.27559055118110237" right="0.27559055118110237" top="0.6692913385826772" bottom="0.27559055118110237" header="0" footer="0"/>
  <pageSetup paperSize="9" scale="98" orientation="portrait" r:id="rId1"/>
</worksheet>
</file>

<file path=xl/worksheets/sheet1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37"/>
  <sheetViews>
    <sheetView showGridLines="0" workbookViewId="0">
      <selection activeCell="B1" sqref="B1:K1"/>
    </sheetView>
  </sheetViews>
  <sheetFormatPr defaultColWidth="9.140625" defaultRowHeight="11.25"/>
  <cols>
    <col min="1" max="1" width="6.7109375" style="1282" customWidth="1"/>
    <col min="2" max="2" width="16.7109375" style="1282" customWidth="1"/>
    <col min="3" max="3" width="9.28515625" style="1289" customWidth="1"/>
    <col min="4" max="6" width="9.28515625" style="1282" customWidth="1"/>
    <col min="7" max="9" width="9.28515625" style="1288" customWidth="1"/>
    <col min="10" max="11" width="9.28515625" style="1282" customWidth="1"/>
    <col min="12" max="12" width="6.7109375" style="1282" customWidth="1"/>
    <col min="13" max="13" width="14.28515625" style="1282" bestFit="1" customWidth="1"/>
    <col min="14" max="16384" width="9.140625" style="1282"/>
  </cols>
  <sheetData>
    <row r="1" spans="2:13" s="1266" customFormat="1" ht="30" customHeight="1">
      <c r="B1" s="6121" t="s">
        <v>1532</v>
      </c>
      <c r="C1" s="6121"/>
      <c r="D1" s="6121"/>
      <c r="E1" s="6121"/>
      <c r="F1" s="6121"/>
      <c r="G1" s="6121"/>
      <c r="H1" s="6121"/>
      <c r="I1" s="6121"/>
      <c r="J1" s="6121"/>
      <c r="K1" s="6121"/>
    </row>
    <row r="2" spans="2:13" s="1266" customFormat="1" ht="30" customHeight="1">
      <c r="B2" s="6121" t="s">
        <v>1533</v>
      </c>
      <c r="C2" s="6121"/>
      <c r="D2" s="6121"/>
      <c r="E2" s="6121"/>
      <c r="F2" s="6121"/>
      <c r="G2" s="6121"/>
      <c r="H2" s="6121"/>
      <c r="I2" s="6121"/>
      <c r="J2" s="6121"/>
      <c r="K2" s="6121"/>
      <c r="M2" s="2153" t="s">
        <v>2381</v>
      </c>
    </row>
    <row r="3" spans="2:13" s="1046" customFormat="1" ht="12" customHeight="1">
      <c r="B3" s="1214" t="s">
        <v>358</v>
      </c>
      <c r="C3" s="1267"/>
      <c r="D3" s="1268"/>
      <c r="E3" s="1268"/>
      <c r="F3" s="1268"/>
      <c r="G3" s="1268"/>
      <c r="H3" s="1268"/>
      <c r="I3" s="1269"/>
      <c r="J3" s="1270"/>
      <c r="K3" s="1269" t="s">
        <v>359</v>
      </c>
    </row>
    <row r="4" spans="2:13" s="1271" customFormat="1" ht="18" customHeight="1">
      <c r="B4" s="6140"/>
      <c r="C4" s="6130" t="s">
        <v>1534</v>
      </c>
      <c r="D4" s="6130"/>
      <c r="E4" s="6130" t="s">
        <v>1535</v>
      </c>
      <c r="F4" s="6130"/>
      <c r="G4" s="6130"/>
      <c r="H4" s="6130"/>
      <c r="I4" s="6130"/>
      <c r="J4" s="6135" t="s">
        <v>1536</v>
      </c>
      <c r="K4" s="6141"/>
    </row>
    <row r="5" spans="2:13" s="1271" customFormat="1" ht="18" customHeight="1">
      <c r="B5" s="6140"/>
      <c r="C5" s="6135" t="s">
        <v>177</v>
      </c>
      <c r="D5" s="6135" t="s">
        <v>1537</v>
      </c>
      <c r="E5" s="6122" t="s">
        <v>1534</v>
      </c>
      <c r="F5" s="6123"/>
      <c r="G5" s="6123"/>
      <c r="H5" s="6123"/>
      <c r="I5" s="6135" t="s">
        <v>1538</v>
      </c>
      <c r="J5" s="6130" t="s">
        <v>1534</v>
      </c>
      <c r="K5" s="6122"/>
    </row>
    <row r="6" spans="2:13" s="1271" customFormat="1" ht="18" customHeight="1">
      <c r="B6" s="6140"/>
      <c r="C6" s="6135"/>
      <c r="D6" s="6135"/>
      <c r="E6" s="6135" t="s">
        <v>177</v>
      </c>
      <c r="F6" s="6122" t="s">
        <v>1537</v>
      </c>
      <c r="G6" s="6123"/>
      <c r="H6" s="6123"/>
      <c r="I6" s="6135"/>
      <c r="J6" s="6130" t="s">
        <v>177</v>
      </c>
      <c r="K6" s="6122" t="s">
        <v>1537</v>
      </c>
    </row>
    <row r="7" spans="2:13" s="1271" customFormat="1" ht="18" customHeight="1">
      <c r="B7" s="6140"/>
      <c r="C7" s="6135"/>
      <c r="D7" s="6135"/>
      <c r="E7" s="6135"/>
      <c r="F7" s="6135" t="s">
        <v>177</v>
      </c>
      <c r="G7" s="6122" t="s">
        <v>1500</v>
      </c>
      <c r="H7" s="6123"/>
      <c r="I7" s="6135"/>
      <c r="J7" s="6130"/>
      <c r="K7" s="6122"/>
    </row>
    <row r="8" spans="2:13" s="1271" customFormat="1" ht="27" customHeight="1">
      <c r="B8" s="6140"/>
      <c r="C8" s="6135"/>
      <c r="D8" s="6135"/>
      <c r="E8" s="6135"/>
      <c r="F8" s="6135"/>
      <c r="G8" s="1209" t="s">
        <v>1539</v>
      </c>
      <c r="H8" s="1210" t="s">
        <v>1540</v>
      </c>
      <c r="I8" s="6135"/>
      <c r="J8" s="6130"/>
      <c r="K8" s="6122"/>
    </row>
    <row r="9" spans="2:13" s="1228" customFormat="1" ht="21" customHeight="1">
      <c r="B9" s="272" t="s">
        <v>17</v>
      </c>
      <c r="C9" s="1272">
        <v>18621</v>
      </c>
      <c r="D9" s="1272">
        <v>11932</v>
      </c>
      <c r="E9" s="1272">
        <v>12654</v>
      </c>
      <c r="F9" s="1272">
        <v>8872</v>
      </c>
      <c r="G9" s="1272">
        <v>878</v>
      </c>
      <c r="H9" s="1272">
        <v>7994</v>
      </c>
      <c r="I9" s="1272">
        <v>14143</v>
      </c>
      <c r="J9" s="1272">
        <v>4609</v>
      </c>
      <c r="K9" s="1272">
        <v>3060</v>
      </c>
    </row>
    <row r="10" spans="2:13" s="1228" customFormat="1" ht="21" customHeight="1">
      <c r="B10" s="272" t="s">
        <v>18</v>
      </c>
      <c r="C10" s="1272">
        <v>17730</v>
      </c>
      <c r="D10" s="1272">
        <v>11308</v>
      </c>
      <c r="E10" s="1272">
        <v>12071</v>
      </c>
      <c r="F10" s="1272">
        <v>8446</v>
      </c>
      <c r="G10" s="1272">
        <v>836</v>
      </c>
      <c r="H10" s="1272">
        <v>7610</v>
      </c>
      <c r="I10" s="1272">
        <v>13469</v>
      </c>
      <c r="J10" s="1272">
        <v>4335</v>
      </c>
      <c r="K10" s="1272">
        <v>2862</v>
      </c>
    </row>
    <row r="11" spans="2:13" s="1229" customFormat="1" ht="21" customHeight="1">
      <c r="B11" s="285" t="s">
        <v>47</v>
      </c>
      <c r="C11" s="1273">
        <v>242</v>
      </c>
      <c r="D11" s="1274">
        <v>203</v>
      </c>
      <c r="E11" s="1274">
        <v>142</v>
      </c>
      <c r="F11" s="1274">
        <v>123</v>
      </c>
      <c r="G11" s="1274">
        <v>21</v>
      </c>
      <c r="H11" s="1274">
        <v>102</v>
      </c>
      <c r="I11" s="1274">
        <v>323</v>
      </c>
      <c r="J11" s="1274">
        <v>95</v>
      </c>
      <c r="K11" s="1274">
        <v>80</v>
      </c>
    </row>
    <row r="12" spans="2:13" s="1228" customFormat="1" ht="21" customHeight="1">
      <c r="B12" s="371" t="s">
        <v>243</v>
      </c>
      <c r="C12" s="1275">
        <v>31</v>
      </c>
      <c r="D12" s="1276">
        <v>31</v>
      </c>
      <c r="E12" s="1276">
        <v>28</v>
      </c>
      <c r="F12" s="1276">
        <v>28</v>
      </c>
      <c r="G12" s="1276">
        <v>4</v>
      </c>
      <c r="H12" s="1276">
        <v>24</v>
      </c>
      <c r="I12" s="1276">
        <v>32</v>
      </c>
      <c r="J12" s="1276">
        <v>3</v>
      </c>
      <c r="K12" s="1276">
        <v>3</v>
      </c>
    </row>
    <row r="13" spans="2:13" s="1229" customFormat="1" ht="21" customHeight="1">
      <c r="B13" s="371" t="s">
        <v>244</v>
      </c>
      <c r="C13" s="1275">
        <v>18</v>
      </c>
      <c r="D13" s="1276">
        <v>17</v>
      </c>
      <c r="E13" s="1276">
        <v>14</v>
      </c>
      <c r="F13" s="1276">
        <v>13</v>
      </c>
      <c r="G13" s="1276">
        <v>0</v>
      </c>
      <c r="H13" s="1276">
        <v>13</v>
      </c>
      <c r="I13" s="1276">
        <v>13</v>
      </c>
      <c r="J13" s="1276">
        <v>4</v>
      </c>
      <c r="K13" s="1276">
        <v>4</v>
      </c>
    </row>
    <row r="14" spans="2:13" s="1229" customFormat="1" ht="21" customHeight="1">
      <c r="B14" s="371" t="s">
        <v>245</v>
      </c>
      <c r="C14" s="1275">
        <v>87</v>
      </c>
      <c r="D14" s="1276">
        <v>74</v>
      </c>
      <c r="E14" s="1276">
        <v>42</v>
      </c>
      <c r="F14" s="1276">
        <v>36</v>
      </c>
      <c r="G14" s="1276">
        <v>11</v>
      </c>
      <c r="H14" s="1276">
        <v>25</v>
      </c>
      <c r="I14" s="1276">
        <v>185</v>
      </c>
      <c r="J14" s="1276">
        <v>45</v>
      </c>
      <c r="K14" s="1276">
        <v>38</v>
      </c>
    </row>
    <row r="15" spans="2:13" s="1228" customFormat="1" ht="21" customHeight="1">
      <c r="B15" s="371" t="s">
        <v>246</v>
      </c>
      <c r="C15" s="1275">
        <v>15</v>
      </c>
      <c r="D15" s="1276">
        <v>9</v>
      </c>
      <c r="E15" s="1276">
        <v>9</v>
      </c>
      <c r="F15" s="1276">
        <v>5</v>
      </c>
      <c r="G15" s="1276">
        <v>0</v>
      </c>
      <c r="H15" s="1276">
        <v>5</v>
      </c>
      <c r="I15" s="1276">
        <v>5</v>
      </c>
      <c r="J15" s="1276">
        <v>6</v>
      </c>
      <c r="K15" s="1276">
        <v>4</v>
      </c>
    </row>
    <row r="16" spans="2:13" s="1229" customFormat="1" ht="21" customHeight="1">
      <c r="B16" s="371" t="s">
        <v>247</v>
      </c>
      <c r="C16" s="1275">
        <v>34</v>
      </c>
      <c r="D16" s="1276">
        <v>25</v>
      </c>
      <c r="E16" s="1276">
        <v>12</v>
      </c>
      <c r="F16" s="1276">
        <v>9</v>
      </c>
      <c r="G16" s="1276">
        <v>0</v>
      </c>
      <c r="H16" s="1276">
        <v>9</v>
      </c>
      <c r="I16" s="1276">
        <v>9</v>
      </c>
      <c r="J16" s="1276">
        <v>19</v>
      </c>
      <c r="K16" s="1276">
        <v>16</v>
      </c>
    </row>
    <row r="17" spans="2:11" s="1228" customFormat="1" ht="21" customHeight="1">
      <c r="B17" s="371" t="s">
        <v>248</v>
      </c>
      <c r="C17" s="1275">
        <v>3</v>
      </c>
      <c r="D17" s="1276">
        <v>3</v>
      </c>
      <c r="E17" s="1276">
        <v>3</v>
      </c>
      <c r="F17" s="1276">
        <v>3</v>
      </c>
      <c r="G17" s="1276">
        <v>0</v>
      </c>
      <c r="H17" s="1276">
        <v>3</v>
      </c>
      <c r="I17" s="1276">
        <v>3</v>
      </c>
      <c r="J17" s="1276">
        <v>0</v>
      </c>
      <c r="K17" s="1276">
        <v>0</v>
      </c>
    </row>
    <row r="18" spans="2:11" s="1229" customFormat="1" ht="21" customHeight="1">
      <c r="B18" s="371" t="s">
        <v>249</v>
      </c>
      <c r="C18" s="1275">
        <v>11</v>
      </c>
      <c r="D18" s="1276">
        <v>11</v>
      </c>
      <c r="E18" s="1276">
        <v>11</v>
      </c>
      <c r="F18" s="1276">
        <v>11</v>
      </c>
      <c r="G18" s="1276">
        <v>0</v>
      </c>
      <c r="H18" s="1276">
        <v>11</v>
      </c>
      <c r="I18" s="1276">
        <v>11</v>
      </c>
      <c r="J18" s="1276">
        <v>0</v>
      </c>
      <c r="K18" s="1276">
        <v>0</v>
      </c>
    </row>
    <row r="19" spans="2:11" s="1229" customFormat="1" ht="21" customHeight="1">
      <c r="B19" s="371" t="s">
        <v>250</v>
      </c>
      <c r="C19" s="1275">
        <v>22</v>
      </c>
      <c r="D19" s="1276">
        <v>18</v>
      </c>
      <c r="E19" s="1276">
        <v>15</v>
      </c>
      <c r="F19" s="1276">
        <v>12</v>
      </c>
      <c r="G19" s="1276">
        <v>5</v>
      </c>
      <c r="H19" s="1276">
        <v>7</v>
      </c>
      <c r="I19" s="1276">
        <v>58</v>
      </c>
      <c r="J19" s="1276">
        <v>7</v>
      </c>
      <c r="K19" s="1276">
        <v>6</v>
      </c>
    </row>
    <row r="20" spans="2:11" s="1229" customFormat="1" ht="21" customHeight="1">
      <c r="B20" s="371" t="s">
        <v>251</v>
      </c>
      <c r="C20" s="1275">
        <v>1</v>
      </c>
      <c r="D20" s="1276">
        <v>1</v>
      </c>
      <c r="E20" s="1276">
        <v>0</v>
      </c>
      <c r="F20" s="1276">
        <v>0</v>
      </c>
      <c r="G20" s="1276">
        <v>0</v>
      </c>
      <c r="H20" s="1276">
        <v>0</v>
      </c>
      <c r="I20" s="1276">
        <v>0</v>
      </c>
      <c r="J20" s="1276">
        <v>1</v>
      </c>
      <c r="K20" s="1276">
        <v>1</v>
      </c>
    </row>
    <row r="21" spans="2:11" s="1229" customFormat="1" ht="21" customHeight="1">
      <c r="B21" s="371" t="s">
        <v>252</v>
      </c>
      <c r="C21" s="1275">
        <v>14</v>
      </c>
      <c r="D21" s="1276">
        <v>8</v>
      </c>
      <c r="E21" s="1276">
        <v>6</v>
      </c>
      <c r="F21" s="1276">
        <v>4</v>
      </c>
      <c r="G21" s="1276">
        <v>0</v>
      </c>
      <c r="H21" s="1276">
        <v>4</v>
      </c>
      <c r="I21" s="1276">
        <v>4</v>
      </c>
      <c r="J21" s="1276">
        <v>6</v>
      </c>
      <c r="K21" s="1276">
        <v>4</v>
      </c>
    </row>
    <row r="22" spans="2:11" s="1229" customFormat="1" ht="21" customHeight="1">
      <c r="B22" s="371" t="s">
        <v>253</v>
      </c>
      <c r="C22" s="1275">
        <v>6</v>
      </c>
      <c r="D22" s="1276">
        <v>6</v>
      </c>
      <c r="E22" s="1276">
        <v>2</v>
      </c>
      <c r="F22" s="1276">
        <v>2</v>
      </c>
      <c r="G22" s="1276">
        <v>1</v>
      </c>
      <c r="H22" s="1276">
        <v>1</v>
      </c>
      <c r="I22" s="1276">
        <v>3</v>
      </c>
      <c r="J22" s="1276">
        <v>4</v>
      </c>
      <c r="K22" s="1276">
        <v>4</v>
      </c>
    </row>
    <row r="23" spans="2:11" s="1277" customFormat="1" ht="18" customHeight="1">
      <c r="B23" s="6125"/>
      <c r="C23" s="6128" t="s">
        <v>1541</v>
      </c>
      <c r="D23" s="6129"/>
      <c r="E23" s="6130" t="s">
        <v>1542</v>
      </c>
      <c r="F23" s="6130"/>
      <c r="G23" s="6130"/>
      <c r="H23" s="6130"/>
      <c r="I23" s="6130"/>
      <c r="J23" s="6131" t="s">
        <v>1543</v>
      </c>
      <c r="K23" s="6131"/>
    </row>
    <row r="24" spans="2:11" s="1277" customFormat="1" ht="18" customHeight="1">
      <c r="B24" s="6126"/>
      <c r="C24" s="6132" t="s">
        <v>177</v>
      </c>
      <c r="D24" s="6132" t="s">
        <v>1544</v>
      </c>
      <c r="E24" s="6122" t="s">
        <v>1541</v>
      </c>
      <c r="F24" s="6123"/>
      <c r="G24" s="6123"/>
      <c r="H24" s="6123"/>
      <c r="I24" s="6135" t="s">
        <v>1545</v>
      </c>
      <c r="J24" s="6123" t="s">
        <v>1541</v>
      </c>
      <c r="K24" s="6123"/>
    </row>
    <row r="25" spans="2:11" s="1277" customFormat="1" ht="18" customHeight="1">
      <c r="B25" s="6126"/>
      <c r="C25" s="6133"/>
      <c r="D25" s="6133"/>
      <c r="E25" s="6135" t="s">
        <v>177</v>
      </c>
      <c r="F25" s="6122" t="s">
        <v>1544</v>
      </c>
      <c r="G25" s="6123"/>
      <c r="H25" s="6123"/>
      <c r="I25" s="6135"/>
      <c r="J25" s="6129" t="s">
        <v>177</v>
      </c>
      <c r="K25" s="6128" t="s">
        <v>1544</v>
      </c>
    </row>
    <row r="26" spans="2:11" s="1277" customFormat="1" ht="18" customHeight="1">
      <c r="B26" s="6126"/>
      <c r="C26" s="6133"/>
      <c r="D26" s="6133"/>
      <c r="E26" s="6135"/>
      <c r="F26" s="6135" t="s">
        <v>177</v>
      </c>
      <c r="G26" s="6122" t="s">
        <v>879</v>
      </c>
      <c r="H26" s="6123"/>
      <c r="I26" s="6135"/>
      <c r="J26" s="6136"/>
      <c r="K26" s="6138"/>
    </row>
    <row r="27" spans="2:11" s="1277" customFormat="1" ht="27" customHeight="1">
      <c r="B27" s="6127"/>
      <c r="C27" s="6134"/>
      <c r="D27" s="6134"/>
      <c r="E27" s="6135"/>
      <c r="F27" s="6135"/>
      <c r="G27" s="1209" t="s">
        <v>1546</v>
      </c>
      <c r="H27" s="1210" t="s">
        <v>1547</v>
      </c>
      <c r="I27" s="6135"/>
      <c r="J27" s="6137"/>
      <c r="K27" s="6139"/>
    </row>
    <row r="28" spans="2:11" ht="5.25" customHeight="1">
      <c r="B28" s="1278"/>
      <c r="C28" s="1279"/>
      <c r="D28" s="1279"/>
      <c r="E28" s="1280"/>
      <c r="F28" s="1279"/>
      <c r="G28" s="1279"/>
      <c r="H28" s="1279"/>
      <c r="I28" s="1279"/>
      <c r="J28" s="1281"/>
      <c r="K28" s="1281"/>
    </row>
    <row r="29" spans="2:11" s="1283" customFormat="1" ht="12" customHeight="1">
      <c r="B29" s="6124" t="s">
        <v>200</v>
      </c>
      <c r="C29" s="4728"/>
      <c r="D29" s="4728"/>
      <c r="E29" s="4728"/>
      <c r="F29" s="4728"/>
      <c r="G29" s="4728"/>
      <c r="H29" s="4728"/>
      <c r="I29" s="4728"/>
      <c r="J29" s="4728"/>
      <c r="K29" s="4728"/>
    </row>
    <row r="30" spans="2:11" s="1284" customFormat="1" ht="12" customHeight="1">
      <c r="B30" s="6124" t="s">
        <v>1548</v>
      </c>
      <c r="C30" s="4728"/>
      <c r="D30" s="4728"/>
      <c r="E30" s="4728"/>
      <c r="F30" s="4728"/>
      <c r="G30" s="4728"/>
      <c r="H30" s="4728"/>
      <c r="I30" s="4728"/>
      <c r="J30" s="4728"/>
      <c r="K30" s="4728"/>
    </row>
    <row r="31" spans="2:11" s="1284" customFormat="1" ht="12" customHeight="1">
      <c r="B31" s="6124" t="s">
        <v>1549</v>
      </c>
      <c r="C31" s="4728"/>
      <c r="D31" s="4728"/>
      <c r="E31" s="4728"/>
      <c r="F31" s="4728"/>
      <c r="G31" s="4728"/>
      <c r="H31" s="4728"/>
      <c r="I31" s="4728"/>
      <c r="J31" s="4728"/>
      <c r="K31" s="4728"/>
    </row>
    <row r="32" spans="2:11" s="1284" customFormat="1" ht="12" customHeight="1">
      <c r="B32" s="6124" t="s">
        <v>1550</v>
      </c>
      <c r="C32" s="4728"/>
      <c r="D32" s="4728"/>
      <c r="E32" s="4728"/>
      <c r="F32" s="4728"/>
      <c r="G32" s="4728"/>
      <c r="H32" s="4728"/>
      <c r="I32" s="4728"/>
      <c r="J32" s="4728"/>
      <c r="K32" s="4728"/>
    </row>
    <row r="33" spans="2:11" s="1284" customFormat="1" ht="12" customHeight="1">
      <c r="B33" s="6124" t="s">
        <v>1551</v>
      </c>
      <c r="C33" s="4728"/>
      <c r="D33" s="4728"/>
      <c r="E33" s="4728"/>
      <c r="F33" s="4728"/>
      <c r="G33" s="4728"/>
      <c r="H33" s="4728"/>
      <c r="I33" s="4728"/>
      <c r="J33" s="4728"/>
      <c r="K33" s="4728"/>
    </row>
    <row r="34" spans="2:11" s="1286" customFormat="1" ht="5.25" customHeight="1">
      <c r="B34" s="1285"/>
      <c r="C34" s="1285"/>
      <c r="D34" s="1285"/>
      <c r="E34" s="1285"/>
      <c r="F34" s="1285"/>
      <c r="G34" s="1285"/>
      <c r="H34" s="1285"/>
      <c r="I34" s="1285"/>
      <c r="J34" s="1285"/>
      <c r="K34" s="1285"/>
    </row>
    <row r="35" spans="2:11" ht="12" customHeight="1">
      <c r="B35" s="5761" t="s">
        <v>64</v>
      </c>
      <c r="C35" s="5761"/>
      <c r="D35" s="5761"/>
      <c r="E35" s="5761"/>
      <c r="F35" s="5761"/>
      <c r="G35" s="1287"/>
      <c r="H35" s="1287"/>
      <c r="I35" s="1287"/>
      <c r="J35" s="1287"/>
      <c r="K35" s="1287"/>
    </row>
    <row r="36" spans="2:11" ht="12" customHeight="1">
      <c r="B36" s="5858" t="s">
        <v>1552</v>
      </c>
      <c r="C36" s="5858"/>
      <c r="D36" s="5858" t="s">
        <v>1553</v>
      </c>
      <c r="E36" s="5858"/>
      <c r="F36" s="5858"/>
      <c r="G36" s="5858" t="s">
        <v>1554</v>
      </c>
      <c r="H36" s="5858"/>
      <c r="I36" s="5858"/>
      <c r="J36" s="731"/>
      <c r="K36" s="731"/>
    </row>
    <row r="37" spans="2:11" s="294" customFormat="1" ht="12" customHeight="1">
      <c r="B37" s="5858" t="s">
        <v>1555</v>
      </c>
      <c r="C37" s="5858"/>
      <c r="D37" s="5858" t="s">
        <v>1556</v>
      </c>
      <c r="E37" s="5858"/>
      <c r="F37" s="5858"/>
      <c r="G37" s="1288"/>
      <c r="H37" s="1288"/>
      <c r="I37" s="1288"/>
      <c r="J37" s="1282"/>
      <c r="K37" s="1282"/>
    </row>
  </sheetData>
  <mergeCells count="43">
    <mergeCell ref="B1:K1"/>
    <mergeCell ref="B2:K2"/>
    <mergeCell ref="B4:B8"/>
    <mergeCell ref="C4:D4"/>
    <mergeCell ref="E4:I4"/>
    <mergeCell ref="J4:K4"/>
    <mergeCell ref="C5:C8"/>
    <mergeCell ref="D5:D8"/>
    <mergeCell ref="E5:H5"/>
    <mergeCell ref="I5:I8"/>
    <mergeCell ref="J5:K5"/>
    <mergeCell ref="E6:E8"/>
    <mergeCell ref="F6:H6"/>
    <mergeCell ref="J6:J8"/>
    <mergeCell ref="K6:K8"/>
    <mergeCell ref="F7:F8"/>
    <mergeCell ref="G7:H7"/>
    <mergeCell ref="B29:K29"/>
    <mergeCell ref="B23:B27"/>
    <mergeCell ref="C23:D23"/>
    <mergeCell ref="E23:I23"/>
    <mergeCell ref="J23:K23"/>
    <mergeCell ref="C24:C27"/>
    <mergeCell ref="D24:D27"/>
    <mergeCell ref="E24:H24"/>
    <mergeCell ref="I24:I27"/>
    <mergeCell ref="J24:K24"/>
    <mergeCell ref="E25:E27"/>
    <mergeCell ref="F25:H25"/>
    <mergeCell ref="J25:J27"/>
    <mergeCell ref="K25:K27"/>
    <mergeCell ref="F26:F27"/>
    <mergeCell ref="G26:H26"/>
    <mergeCell ref="B37:C37"/>
    <mergeCell ref="D37:F37"/>
    <mergeCell ref="B30:K30"/>
    <mergeCell ref="B31:K31"/>
    <mergeCell ref="B32:K32"/>
    <mergeCell ref="B33:K33"/>
    <mergeCell ref="B35:F35"/>
    <mergeCell ref="B36:C36"/>
    <mergeCell ref="D36:F36"/>
    <mergeCell ref="G36:I36"/>
  </mergeCells>
  <conditionalFormatting sqref="G35:K35">
    <cfRule type="cellIs" dxfId="108" priority="3" stopIfTrue="1" operator="notEqual">
      <formula>0</formula>
    </cfRule>
  </conditionalFormatting>
  <conditionalFormatting sqref="D9:K10 C9:C22">
    <cfRule type="cellIs" dxfId="107" priority="2" stopIfTrue="1" operator="between">
      <formula>0.000001</formula>
      <formula>0.0005</formula>
    </cfRule>
  </conditionalFormatting>
  <conditionalFormatting sqref="D9:K10 C9:C22">
    <cfRule type="cellIs" dxfId="106" priority="1" operator="between">
      <formula>0.00000001</formula>
      <formula>0.49999999</formula>
    </cfRule>
  </conditionalFormatting>
  <hyperlinks>
    <hyperlink ref="C5:C8" r:id="rId1" display="Total"/>
    <hyperlink ref="D5:D8" r:id="rId2" display="Para habitação familiar"/>
    <hyperlink ref="E6:E8" r:id="rId3" display="Total"/>
    <hyperlink ref="F7:F8" r:id="rId4" display="Total"/>
    <hyperlink ref="J4:K4" r:id="rId5" display="Ampliações, alterações e reconstruções"/>
    <hyperlink ref="G8" r:id="rId6" display="Apartamentos"/>
    <hyperlink ref="H8" r:id="rId7"/>
    <hyperlink ref="I5:I8" r:id="rId8" display="Fogos para habitação familiar"/>
    <hyperlink ref="C24:C27" r:id="rId9" display="Total"/>
    <hyperlink ref="D24:D27" r:id="rId10" display="For family housing"/>
    <hyperlink ref="E25:E27" r:id="rId11" display="Total"/>
    <hyperlink ref="F26:F27" r:id="rId12" display="Total"/>
    <hyperlink ref="J23:K23" r:id="rId13" display="Enlargements, alterations and reconstructions"/>
    <hyperlink ref="G27" r:id="rId14"/>
    <hyperlink ref="H27" r:id="rId15"/>
    <hyperlink ref="I24:I27" r:id="rId16" display="Dwellings for family housing"/>
    <hyperlink ref="B37" r:id="rId17"/>
    <hyperlink ref="D37" r:id="rId18"/>
    <hyperlink ref="G36" r:id="rId19"/>
    <hyperlink ref="D36" r:id="rId20"/>
    <hyperlink ref="B36" r:id="rId21"/>
    <hyperlink ref="M2" location="Indice!A1" display="(Voltar ao Índice)"/>
  </hyperlinks>
  <printOptions horizontalCentered="1"/>
  <pageMargins left="0.27559055118110237" right="0.27559055118110237" top="0.6692913385826772" bottom="0.27559055118110237" header="0" footer="0"/>
  <pageSetup paperSize="9" orientation="portrait" r:id="rId22"/>
</worksheet>
</file>

<file path=xl/worksheets/sheet1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N31"/>
  <sheetViews>
    <sheetView showGridLines="0" workbookViewId="0">
      <selection activeCell="B1" sqref="B1:J1"/>
    </sheetView>
  </sheetViews>
  <sheetFormatPr defaultColWidth="9.140625" defaultRowHeight="12.75" customHeight="1"/>
  <cols>
    <col min="1" max="1" width="6.7109375" style="1282" customWidth="1"/>
    <col min="2" max="2" width="16.7109375" style="1277" customWidth="1"/>
    <col min="3" max="10" width="10.140625" style="1277" customWidth="1"/>
    <col min="11" max="11" width="6.7109375" style="1282" customWidth="1"/>
    <col min="12" max="12" width="14.28515625" style="1282" bestFit="1" customWidth="1"/>
    <col min="13" max="16384" width="9.140625" style="1282"/>
  </cols>
  <sheetData>
    <row r="1" spans="2:14" s="1290" customFormat="1" ht="30" customHeight="1">
      <c r="B1" s="6146" t="s">
        <v>1557</v>
      </c>
      <c r="C1" s="6146"/>
      <c r="D1" s="6146"/>
      <c r="E1" s="6146"/>
      <c r="F1" s="6146"/>
      <c r="G1" s="6146"/>
      <c r="H1" s="6146"/>
      <c r="I1" s="6146"/>
      <c r="J1" s="6146"/>
    </row>
    <row r="2" spans="2:14" s="1290" customFormat="1" ht="30" customHeight="1">
      <c r="B2" s="6146" t="s">
        <v>1558</v>
      </c>
      <c r="C2" s="6146"/>
      <c r="D2" s="6146"/>
      <c r="E2" s="6146"/>
      <c r="F2" s="6146"/>
      <c r="G2" s="6146"/>
      <c r="H2" s="6146"/>
      <c r="I2" s="6146"/>
      <c r="J2" s="6146"/>
      <c r="L2" s="2153" t="s">
        <v>2381</v>
      </c>
    </row>
    <row r="3" spans="2:14" s="1270" customFormat="1" ht="12" customHeight="1">
      <c r="B3" s="1218" t="s">
        <v>358</v>
      </c>
      <c r="C3" s="1268"/>
      <c r="D3" s="1268"/>
      <c r="E3" s="1268"/>
      <c r="F3" s="1046"/>
      <c r="G3" s="1269"/>
      <c r="H3" s="1269"/>
      <c r="I3" s="1269"/>
      <c r="J3" s="1269" t="s">
        <v>359</v>
      </c>
    </row>
    <row r="4" spans="2:14" s="1291" customFormat="1" ht="18" customHeight="1">
      <c r="B4" s="6140"/>
      <c r="C4" s="6142" t="s">
        <v>177</v>
      </c>
      <c r="D4" s="6142" t="s">
        <v>1559</v>
      </c>
      <c r="E4" s="6142"/>
      <c r="F4" s="6142"/>
      <c r="G4" s="6142" t="s">
        <v>1560</v>
      </c>
      <c r="H4" s="6142"/>
      <c r="I4" s="6142"/>
      <c r="J4" s="6143"/>
    </row>
    <row r="5" spans="2:14" s="1291" customFormat="1" ht="27" customHeight="1">
      <c r="B5" s="6140"/>
      <c r="C5" s="6142"/>
      <c r="D5" s="1292" t="s">
        <v>1561</v>
      </c>
      <c r="E5" s="1292" t="s">
        <v>1562</v>
      </c>
      <c r="F5" s="1292" t="s">
        <v>1563</v>
      </c>
      <c r="G5" s="1292" t="s">
        <v>1564</v>
      </c>
      <c r="H5" s="1292" t="s">
        <v>1565</v>
      </c>
      <c r="I5" s="1292" t="s">
        <v>1566</v>
      </c>
      <c r="J5" s="1293" t="s">
        <v>1567</v>
      </c>
    </row>
    <row r="6" spans="2:14" s="1228" customFormat="1" ht="21" customHeight="1">
      <c r="B6" s="272" t="s">
        <v>17</v>
      </c>
      <c r="C6" s="1272">
        <v>14143</v>
      </c>
      <c r="D6" s="1272">
        <v>7828</v>
      </c>
      <c r="E6" s="1272">
        <v>6186</v>
      </c>
      <c r="F6" s="1272">
        <v>129</v>
      </c>
      <c r="G6" s="1272">
        <v>1530</v>
      </c>
      <c r="H6" s="1272">
        <v>2967</v>
      </c>
      <c r="I6" s="1272">
        <v>7310</v>
      </c>
      <c r="J6" s="1272">
        <v>2336</v>
      </c>
    </row>
    <row r="7" spans="2:14" s="1228" customFormat="1" ht="21" customHeight="1">
      <c r="B7" s="272" t="s">
        <v>18</v>
      </c>
      <c r="C7" s="1272">
        <v>13469</v>
      </c>
      <c r="D7" s="1272">
        <v>7397</v>
      </c>
      <c r="E7" s="1272">
        <v>5951</v>
      </c>
      <c r="F7" s="1272">
        <v>121</v>
      </c>
      <c r="G7" s="1272">
        <v>1419</v>
      </c>
      <c r="H7" s="1272">
        <v>2745</v>
      </c>
      <c r="I7" s="1272">
        <v>7038</v>
      </c>
      <c r="J7" s="1272">
        <v>2267</v>
      </c>
    </row>
    <row r="8" spans="2:14" s="1229" customFormat="1" ht="21" customHeight="1">
      <c r="B8" s="285" t="s">
        <v>47</v>
      </c>
      <c r="C8" s="1273">
        <v>323</v>
      </c>
      <c r="D8" s="1273">
        <v>139</v>
      </c>
      <c r="E8" s="1273">
        <v>176</v>
      </c>
      <c r="F8" s="1273">
        <v>8</v>
      </c>
      <c r="G8" s="1273">
        <v>68</v>
      </c>
      <c r="H8" s="1273">
        <v>121</v>
      </c>
      <c r="I8" s="1273">
        <v>121</v>
      </c>
      <c r="J8" s="1273">
        <v>13</v>
      </c>
      <c r="K8" s="1228"/>
      <c r="L8" s="1228"/>
      <c r="M8" s="1228"/>
    </row>
    <row r="9" spans="2:14" s="1228" customFormat="1" ht="21" customHeight="1">
      <c r="B9" s="371" t="s">
        <v>243</v>
      </c>
      <c r="C9" s="1275">
        <v>32</v>
      </c>
      <c r="D9" s="1275">
        <v>31</v>
      </c>
      <c r="E9" s="1275">
        <v>1</v>
      </c>
      <c r="F9" s="1275">
        <v>0</v>
      </c>
      <c r="G9" s="1275">
        <v>2</v>
      </c>
      <c r="H9" s="1275">
        <v>15</v>
      </c>
      <c r="I9" s="1275">
        <v>13</v>
      </c>
      <c r="J9" s="1275">
        <v>2</v>
      </c>
      <c r="N9" s="1229"/>
    </row>
    <row r="10" spans="2:14" s="1229" customFormat="1" ht="21" customHeight="1">
      <c r="B10" s="371" t="s">
        <v>244</v>
      </c>
      <c r="C10" s="1275">
        <v>13</v>
      </c>
      <c r="D10" s="1275">
        <v>13</v>
      </c>
      <c r="E10" s="1275">
        <v>0</v>
      </c>
      <c r="F10" s="1275">
        <v>0</v>
      </c>
      <c r="G10" s="1275">
        <v>0</v>
      </c>
      <c r="H10" s="1275">
        <v>2</v>
      </c>
      <c r="I10" s="1275">
        <v>11</v>
      </c>
      <c r="J10" s="1275">
        <v>0</v>
      </c>
      <c r="K10" s="1228"/>
      <c r="L10" s="1228"/>
      <c r="M10" s="1228"/>
      <c r="N10" s="1228"/>
    </row>
    <row r="11" spans="2:14" s="1229" customFormat="1" ht="21" customHeight="1">
      <c r="B11" s="371" t="s">
        <v>245</v>
      </c>
      <c r="C11" s="1275">
        <v>185</v>
      </c>
      <c r="D11" s="1275">
        <v>53</v>
      </c>
      <c r="E11" s="1275">
        <v>124</v>
      </c>
      <c r="F11" s="1275">
        <v>8</v>
      </c>
      <c r="G11" s="1275">
        <v>47</v>
      </c>
      <c r="H11" s="1275">
        <v>75</v>
      </c>
      <c r="I11" s="1275">
        <v>57</v>
      </c>
      <c r="J11" s="1275">
        <v>6</v>
      </c>
      <c r="K11" s="1228"/>
      <c r="L11" s="1228"/>
      <c r="M11" s="1228"/>
    </row>
    <row r="12" spans="2:14" s="1228" customFormat="1" ht="21" customHeight="1">
      <c r="B12" s="371" t="s">
        <v>246</v>
      </c>
      <c r="C12" s="1275">
        <v>5</v>
      </c>
      <c r="D12" s="1275">
        <v>5</v>
      </c>
      <c r="E12" s="1275">
        <v>0</v>
      </c>
      <c r="F12" s="1275">
        <v>0</v>
      </c>
      <c r="G12" s="1275">
        <v>0</v>
      </c>
      <c r="H12" s="1275">
        <v>1</v>
      </c>
      <c r="I12" s="1275">
        <v>4</v>
      </c>
      <c r="J12" s="1275">
        <v>0</v>
      </c>
    </row>
    <row r="13" spans="2:14" s="1229" customFormat="1" ht="21" customHeight="1">
      <c r="B13" s="371" t="s">
        <v>247</v>
      </c>
      <c r="C13" s="1275">
        <v>9</v>
      </c>
      <c r="D13" s="1275">
        <v>8</v>
      </c>
      <c r="E13" s="1275">
        <v>1</v>
      </c>
      <c r="F13" s="1275">
        <v>0</v>
      </c>
      <c r="G13" s="1275">
        <v>1</v>
      </c>
      <c r="H13" s="1275">
        <v>2</v>
      </c>
      <c r="I13" s="1275">
        <v>4</v>
      </c>
      <c r="J13" s="1275">
        <v>2</v>
      </c>
      <c r="K13" s="1228"/>
      <c r="L13" s="1228"/>
      <c r="M13" s="1228"/>
    </row>
    <row r="14" spans="2:14" s="1228" customFormat="1" ht="21" customHeight="1">
      <c r="B14" s="371" t="s">
        <v>248</v>
      </c>
      <c r="C14" s="1275">
        <v>3</v>
      </c>
      <c r="D14" s="1275">
        <v>3</v>
      </c>
      <c r="E14" s="1275">
        <v>0</v>
      </c>
      <c r="F14" s="1275">
        <v>0</v>
      </c>
      <c r="G14" s="1275">
        <v>0</v>
      </c>
      <c r="H14" s="1275">
        <v>1</v>
      </c>
      <c r="I14" s="1275">
        <v>2</v>
      </c>
      <c r="J14" s="1275">
        <v>0</v>
      </c>
      <c r="N14" s="1229"/>
    </row>
    <row r="15" spans="2:14" s="1229" customFormat="1" ht="21" customHeight="1">
      <c r="B15" s="371" t="s">
        <v>249</v>
      </c>
      <c r="C15" s="1275">
        <v>11</v>
      </c>
      <c r="D15" s="1275">
        <v>11</v>
      </c>
      <c r="E15" s="1275">
        <v>0</v>
      </c>
      <c r="F15" s="1275">
        <v>0</v>
      </c>
      <c r="G15" s="1275">
        <v>2</v>
      </c>
      <c r="H15" s="1275">
        <v>1</v>
      </c>
      <c r="I15" s="1275">
        <v>6</v>
      </c>
      <c r="J15" s="1275">
        <v>2</v>
      </c>
      <c r="K15" s="1228"/>
      <c r="L15" s="1228"/>
      <c r="M15" s="1228"/>
    </row>
    <row r="16" spans="2:14" s="1229" customFormat="1" ht="21" customHeight="1">
      <c r="B16" s="371" t="s">
        <v>250</v>
      </c>
      <c r="C16" s="1275">
        <v>58</v>
      </c>
      <c r="D16" s="1275">
        <v>11</v>
      </c>
      <c r="E16" s="1275">
        <v>47</v>
      </c>
      <c r="F16" s="1275">
        <v>0</v>
      </c>
      <c r="G16" s="1275">
        <v>16</v>
      </c>
      <c r="H16" s="1275">
        <v>20</v>
      </c>
      <c r="I16" s="1275">
        <v>21</v>
      </c>
      <c r="J16" s="1275">
        <v>1</v>
      </c>
      <c r="K16" s="1228"/>
      <c r="L16" s="1228"/>
      <c r="M16" s="1228"/>
    </row>
    <row r="17" spans="2:14" s="1229" customFormat="1" ht="21" customHeight="1">
      <c r="B17" s="371" t="s">
        <v>251</v>
      </c>
      <c r="C17" s="1275">
        <v>0</v>
      </c>
      <c r="D17" s="1275">
        <v>0</v>
      </c>
      <c r="E17" s="1275">
        <v>0</v>
      </c>
      <c r="F17" s="1275">
        <v>0</v>
      </c>
      <c r="G17" s="1275">
        <v>0</v>
      </c>
      <c r="H17" s="1275">
        <v>0</v>
      </c>
      <c r="I17" s="1275">
        <v>0</v>
      </c>
      <c r="J17" s="1275">
        <v>0</v>
      </c>
      <c r="K17" s="1228"/>
      <c r="L17" s="1228"/>
      <c r="M17" s="1228"/>
    </row>
    <row r="18" spans="2:14" s="1229" customFormat="1" ht="21" customHeight="1">
      <c r="B18" s="371" t="s">
        <v>252</v>
      </c>
      <c r="C18" s="1275">
        <v>4</v>
      </c>
      <c r="D18" s="1275">
        <v>4</v>
      </c>
      <c r="E18" s="1275">
        <v>0</v>
      </c>
      <c r="F18" s="1275">
        <v>0</v>
      </c>
      <c r="G18" s="1275">
        <v>0</v>
      </c>
      <c r="H18" s="1275">
        <v>2</v>
      </c>
      <c r="I18" s="1275">
        <v>2</v>
      </c>
      <c r="J18" s="1275">
        <v>0</v>
      </c>
      <c r="K18" s="1228"/>
      <c r="L18" s="1228"/>
      <c r="M18" s="1228"/>
      <c r="N18" s="1192"/>
    </row>
    <row r="19" spans="2:14" s="1229" customFormat="1" ht="21" customHeight="1">
      <c r="B19" s="371" t="s">
        <v>253</v>
      </c>
      <c r="C19" s="1275">
        <v>3</v>
      </c>
      <c r="D19" s="1275">
        <v>0</v>
      </c>
      <c r="E19" s="1275">
        <v>3</v>
      </c>
      <c r="F19" s="1275">
        <v>0</v>
      </c>
      <c r="G19" s="1275">
        <v>0</v>
      </c>
      <c r="H19" s="1275">
        <v>2</v>
      </c>
      <c r="I19" s="1275">
        <v>1</v>
      </c>
      <c r="J19" s="1275">
        <v>0</v>
      </c>
      <c r="K19" s="1228"/>
      <c r="L19" s="1228"/>
      <c r="M19" s="1228"/>
      <c r="N19" s="1192"/>
    </row>
    <row r="20" spans="2:14" s="1291" customFormat="1" ht="18" customHeight="1">
      <c r="B20" s="6140"/>
      <c r="C20" s="6142" t="s">
        <v>177</v>
      </c>
      <c r="D20" s="6142" t="s">
        <v>1568</v>
      </c>
      <c r="E20" s="6142"/>
      <c r="F20" s="6142"/>
      <c r="G20" s="6142" t="s">
        <v>1569</v>
      </c>
      <c r="H20" s="6142"/>
      <c r="I20" s="6142"/>
      <c r="J20" s="6143"/>
    </row>
    <row r="21" spans="2:14" s="1291" customFormat="1" ht="27" customHeight="1">
      <c r="B21" s="6140"/>
      <c r="C21" s="6142"/>
      <c r="D21" s="1292" t="s">
        <v>1570</v>
      </c>
      <c r="E21" s="1292" t="s">
        <v>1571</v>
      </c>
      <c r="F21" s="1292" t="s">
        <v>1572</v>
      </c>
      <c r="G21" s="1292" t="s">
        <v>1573</v>
      </c>
      <c r="H21" s="1292" t="s">
        <v>1574</v>
      </c>
      <c r="I21" s="1292" t="s">
        <v>1575</v>
      </c>
      <c r="J21" s="1293" t="s">
        <v>1576</v>
      </c>
    </row>
    <row r="22" spans="2:14" s="1270" customFormat="1" ht="5.25" customHeight="1">
      <c r="B22" s="1294"/>
      <c r="C22" s="1295"/>
      <c r="D22" s="1296"/>
      <c r="E22" s="1296"/>
      <c r="F22" s="1296"/>
      <c r="G22" s="1296"/>
      <c r="H22" s="1296"/>
      <c r="I22" s="1296"/>
      <c r="J22" s="1296"/>
    </row>
    <row r="23" spans="2:14" s="1270" customFormat="1" ht="12" customHeight="1">
      <c r="B23" s="6124" t="s">
        <v>200</v>
      </c>
      <c r="C23" s="4728"/>
      <c r="D23" s="4728"/>
      <c r="E23" s="4728"/>
      <c r="F23" s="4728"/>
      <c r="G23" s="4728"/>
      <c r="H23" s="4728"/>
      <c r="I23" s="4728"/>
      <c r="J23" s="4728"/>
    </row>
    <row r="24" spans="2:14" s="1214" customFormat="1" ht="12" customHeight="1">
      <c r="B24" s="6144" t="s">
        <v>1548</v>
      </c>
      <c r="C24" s="6144"/>
      <c r="D24" s="6144"/>
      <c r="E24" s="6144"/>
      <c r="F24" s="6144"/>
      <c r="G24" s="6144"/>
      <c r="H24" s="6144"/>
      <c r="I24" s="6144"/>
      <c r="J24" s="6144"/>
    </row>
    <row r="25" spans="2:14" s="1214" customFormat="1" ht="12" customHeight="1">
      <c r="B25" s="6088" t="s">
        <v>1549</v>
      </c>
      <c r="C25" s="6088"/>
      <c r="D25" s="6088"/>
      <c r="E25" s="6088"/>
      <c r="F25" s="6088"/>
      <c r="G25" s="6088"/>
      <c r="H25" s="6088"/>
      <c r="I25" s="6088"/>
      <c r="J25" s="6088"/>
    </row>
    <row r="26" spans="2:14" s="1214" customFormat="1" ht="21.75" customHeight="1">
      <c r="B26" s="6145" t="s">
        <v>1577</v>
      </c>
      <c r="C26" s="6145"/>
      <c r="D26" s="6145"/>
      <c r="E26" s="6145"/>
      <c r="F26" s="6145"/>
      <c r="G26" s="6145"/>
      <c r="H26" s="6145"/>
      <c r="I26" s="6145"/>
      <c r="J26" s="6145"/>
    </row>
    <row r="27" spans="2:14" s="1214" customFormat="1" ht="21.75" customHeight="1">
      <c r="B27" s="6145" t="s">
        <v>1578</v>
      </c>
      <c r="C27" s="6145"/>
      <c r="D27" s="6145"/>
      <c r="E27" s="6145"/>
      <c r="F27" s="6145"/>
      <c r="G27" s="6145"/>
      <c r="H27" s="6145"/>
      <c r="I27" s="6145"/>
      <c r="J27" s="6145"/>
    </row>
    <row r="28" spans="2:14" s="1286" customFormat="1" ht="5.25" customHeight="1">
      <c r="B28" s="1285"/>
      <c r="C28" s="1285"/>
      <c r="D28" s="1285"/>
      <c r="E28" s="1285"/>
      <c r="F28" s="1285"/>
      <c r="G28" s="1285"/>
      <c r="H28" s="1285"/>
      <c r="I28" s="1285"/>
      <c r="J28" s="1285"/>
    </row>
    <row r="29" spans="2:14" ht="12" customHeight="1">
      <c r="B29" s="5761" t="s">
        <v>64</v>
      </c>
      <c r="C29" s="5761"/>
      <c r="D29" s="5761"/>
      <c r="E29" s="5761"/>
      <c r="F29" s="1297"/>
      <c r="G29" s="1297"/>
      <c r="H29" s="1297"/>
      <c r="I29" s="1297"/>
      <c r="J29" s="1297"/>
    </row>
    <row r="30" spans="2:14" ht="12" customHeight="1">
      <c r="B30" s="5858" t="s">
        <v>1554</v>
      </c>
      <c r="C30" s="5858"/>
      <c r="D30" s="5858"/>
      <c r="E30" s="1297"/>
      <c r="F30" s="1297"/>
      <c r="G30" s="1297"/>
      <c r="H30" s="1297"/>
      <c r="I30" s="1297"/>
      <c r="J30" s="1297"/>
    </row>
    <row r="31" spans="2:14" ht="12" customHeight="1">
      <c r="B31" s="5858" t="s">
        <v>1579</v>
      </c>
      <c r="C31" s="5858"/>
      <c r="D31" s="5858"/>
      <c r="E31" s="1297"/>
      <c r="F31" s="1297"/>
      <c r="G31" s="1297"/>
      <c r="H31" s="1297"/>
      <c r="I31" s="1297"/>
      <c r="J31" s="1297"/>
    </row>
  </sheetData>
  <mergeCells count="18">
    <mergeCell ref="B1:J1"/>
    <mergeCell ref="B2:J2"/>
    <mergeCell ref="B4:B5"/>
    <mergeCell ref="C4:C5"/>
    <mergeCell ref="D4:F4"/>
    <mergeCell ref="G4:J4"/>
    <mergeCell ref="B31:D31"/>
    <mergeCell ref="B20:B21"/>
    <mergeCell ref="C20:C21"/>
    <mergeCell ref="D20:F20"/>
    <mergeCell ref="G20:J20"/>
    <mergeCell ref="B23:J23"/>
    <mergeCell ref="B24:J24"/>
    <mergeCell ref="B25:J25"/>
    <mergeCell ref="B26:J26"/>
    <mergeCell ref="B27:J27"/>
    <mergeCell ref="B29:E29"/>
    <mergeCell ref="B30:D30"/>
  </mergeCells>
  <conditionalFormatting sqref="C6:J19">
    <cfRule type="cellIs" dxfId="105" priority="2" stopIfTrue="1" operator="between">
      <formula>0.000001</formula>
      <formula>0.0005</formula>
    </cfRule>
  </conditionalFormatting>
  <conditionalFormatting sqref="C6:J19">
    <cfRule type="cellIs" dxfId="104" priority="1" operator="between">
      <formula>0.00000001</formula>
      <formula>0.49999999</formula>
    </cfRule>
  </conditionalFormatting>
  <hyperlinks>
    <hyperlink ref="C4:C5" r:id="rId1" display="Total"/>
    <hyperlink ref="D4:F4" r:id="rId2" display="Entidade promotora"/>
    <hyperlink ref="G4:J4" r:id="rId3" display="Tipologia"/>
    <hyperlink ref="C20:C21" r:id="rId4" display="Total"/>
    <hyperlink ref="D20:F20" r:id="rId5" display="Investing entity"/>
    <hyperlink ref="G20:J20" r:id="rId6" display="Typology"/>
    <hyperlink ref="B30" r:id="rId7"/>
    <hyperlink ref="B31" r:id="rId8"/>
    <hyperlink ref="L2" location="Indice!A1" display="(Voltar ao Índice)"/>
  </hyperlinks>
  <printOptions horizontalCentered="1"/>
  <pageMargins left="0.27559055118110237" right="0.27559055118110237" top="0.6692913385826772" bottom="0.27559055118110237" header="0" footer="0"/>
  <pageSetup paperSize="9" orientation="portrait" r:id="rId9"/>
</worksheet>
</file>

<file path=xl/worksheets/sheet1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A53"/>
  <sheetViews>
    <sheetView showGridLines="0" workbookViewId="0">
      <selection activeCell="B1" sqref="B1:K1"/>
    </sheetView>
  </sheetViews>
  <sheetFormatPr defaultColWidth="9.140625" defaultRowHeight="11.25"/>
  <cols>
    <col min="1" max="1" width="6.7109375" style="1277" customWidth="1"/>
    <col min="2" max="2" width="16.7109375" style="1277" customWidth="1"/>
    <col min="3" max="11" width="9.28515625" style="1277" customWidth="1"/>
    <col min="12" max="12" width="6.7109375" style="1277" customWidth="1"/>
    <col min="13" max="13" width="14.28515625" style="1277" bestFit="1" customWidth="1"/>
    <col min="14" max="15" width="9.140625" style="1277" customWidth="1"/>
    <col min="16" max="16384" width="9.140625" style="1277"/>
  </cols>
  <sheetData>
    <row r="1" spans="2:27" s="1298" customFormat="1" ht="30" customHeight="1">
      <c r="B1" s="6146" t="s">
        <v>1580</v>
      </c>
      <c r="C1" s="6146"/>
      <c r="D1" s="6146"/>
      <c r="E1" s="6146"/>
      <c r="F1" s="6146"/>
      <c r="G1" s="6146"/>
      <c r="H1" s="6146"/>
      <c r="I1" s="6146"/>
      <c r="J1" s="6146"/>
      <c r="K1" s="6146"/>
    </row>
    <row r="2" spans="2:27" s="1298" customFormat="1" ht="30" customHeight="1">
      <c r="B2" s="6146" t="s">
        <v>1581</v>
      </c>
      <c r="C2" s="6146"/>
      <c r="D2" s="6146"/>
      <c r="E2" s="6146"/>
      <c r="F2" s="6146"/>
      <c r="G2" s="6146"/>
      <c r="H2" s="6146"/>
      <c r="I2" s="6146"/>
      <c r="J2" s="6146"/>
      <c r="K2" s="6146"/>
      <c r="M2" s="2153" t="s">
        <v>2381</v>
      </c>
    </row>
    <row r="3" spans="2:27" s="1299" customFormat="1" ht="12" customHeight="1">
      <c r="B3" s="1218" t="s">
        <v>358</v>
      </c>
      <c r="C3" s="1268"/>
      <c r="D3" s="1268"/>
      <c r="E3" s="1268"/>
      <c r="F3" s="1268"/>
      <c r="G3" s="1268"/>
      <c r="H3" s="1268"/>
      <c r="I3" s="1268"/>
      <c r="J3" s="1268"/>
      <c r="K3" s="1269" t="s">
        <v>359</v>
      </c>
    </row>
    <row r="4" spans="2:27" s="1271" customFormat="1" ht="27" customHeight="1">
      <c r="B4" s="6125"/>
      <c r="C4" s="6141" t="s">
        <v>1534</v>
      </c>
      <c r="D4" s="6156"/>
      <c r="E4" s="6122" t="s">
        <v>1535</v>
      </c>
      <c r="F4" s="6123"/>
      <c r="G4" s="6123"/>
      <c r="H4" s="6123"/>
      <c r="I4" s="6157"/>
      <c r="J4" s="6141" t="s">
        <v>1536</v>
      </c>
      <c r="K4" s="6131"/>
    </row>
    <row r="5" spans="2:27" s="1271" customFormat="1" ht="18" customHeight="1">
      <c r="B5" s="6126"/>
      <c r="C5" s="6152" t="s">
        <v>177</v>
      </c>
      <c r="D5" s="6152" t="s">
        <v>1537</v>
      </c>
      <c r="E5" s="6130" t="s">
        <v>1534</v>
      </c>
      <c r="F5" s="6130"/>
      <c r="G5" s="6130"/>
      <c r="H5" s="6130"/>
      <c r="I5" s="6132" t="s">
        <v>1538</v>
      </c>
      <c r="J5" s="6122" t="s">
        <v>1534</v>
      </c>
      <c r="K5" s="6123"/>
    </row>
    <row r="6" spans="2:27" s="1271" customFormat="1" ht="18" customHeight="1">
      <c r="B6" s="6126"/>
      <c r="C6" s="6153"/>
      <c r="D6" s="6153"/>
      <c r="E6" s="6135" t="s">
        <v>177</v>
      </c>
      <c r="F6" s="6128" t="s">
        <v>1537</v>
      </c>
      <c r="G6" s="6155"/>
      <c r="H6" s="6129"/>
      <c r="I6" s="6133"/>
      <c r="J6" s="6152" t="s">
        <v>177</v>
      </c>
      <c r="K6" s="6128" t="s">
        <v>1537</v>
      </c>
    </row>
    <row r="7" spans="2:27" s="1271" customFormat="1" ht="18" customHeight="1">
      <c r="B7" s="6126"/>
      <c r="C7" s="6153"/>
      <c r="D7" s="6153"/>
      <c r="E7" s="6135"/>
      <c r="F7" s="6132" t="s">
        <v>177</v>
      </c>
      <c r="G7" s="6130" t="s">
        <v>1500</v>
      </c>
      <c r="H7" s="6130"/>
      <c r="I7" s="6133"/>
      <c r="J7" s="6153"/>
      <c r="K7" s="6138"/>
    </row>
    <row r="8" spans="2:27" s="1271" customFormat="1" ht="27" customHeight="1">
      <c r="B8" s="6127"/>
      <c r="C8" s="6154"/>
      <c r="D8" s="6154"/>
      <c r="E8" s="6135"/>
      <c r="F8" s="6134"/>
      <c r="G8" s="1209" t="s">
        <v>1539</v>
      </c>
      <c r="H8" s="1209" t="s">
        <v>1540</v>
      </c>
      <c r="I8" s="6134"/>
      <c r="J8" s="6154"/>
      <c r="K8" s="6139"/>
    </row>
    <row r="9" spans="2:27" s="1228" customFormat="1" ht="21" customHeight="1">
      <c r="B9" s="272" t="s">
        <v>17</v>
      </c>
      <c r="C9" s="1272">
        <v>12867</v>
      </c>
      <c r="D9" s="1272">
        <v>8618</v>
      </c>
      <c r="E9" s="1272">
        <v>9045</v>
      </c>
      <c r="F9" s="1272">
        <v>6133</v>
      </c>
      <c r="G9" s="1272">
        <v>580</v>
      </c>
      <c r="H9" s="1272">
        <v>5552</v>
      </c>
      <c r="I9" s="1272">
        <v>8931</v>
      </c>
      <c r="J9" s="1272">
        <v>3822</v>
      </c>
      <c r="K9" s="1272">
        <v>2485</v>
      </c>
      <c r="L9" s="1300"/>
      <c r="M9" s="1301"/>
      <c r="N9" s="1301"/>
      <c r="O9" s="1301"/>
    </row>
    <row r="10" spans="2:27" s="1228" customFormat="1" ht="21" customHeight="1">
      <c r="B10" s="272" t="s">
        <v>18</v>
      </c>
      <c r="C10" s="1272">
        <v>12081</v>
      </c>
      <c r="D10" s="1272">
        <v>8091</v>
      </c>
      <c r="E10" s="1272">
        <v>8514</v>
      </c>
      <c r="F10" s="1272">
        <v>5785</v>
      </c>
      <c r="G10" s="1272">
        <v>559</v>
      </c>
      <c r="H10" s="1272">
        <v>5225</v>
      </c>
      <c r="I10" s="1272">
        <v>8491</v>
      </c>
      <c r="J10" s="1272">
        <v>3567</v>
      </c>
      <c r="K10" s="1272">
        <v>2306</v>
      </c>
      <c r="L10" s="1300"/>
      <c r="M10" s="1301"/>
      <c r="N10" s="1301"/>
      <c r="O10" s="1301"/>
    </row>
    <row r="11" spans="2:27" s="1229" customFormat="1" ht="21" customHeight="1">
      <c r="B11" s="285" t="s">
        <v>47</v>
      </c>
      <c r="C11" s="1273">
        <v>237</v>
      </c>
      <c r="D11" s="1273">
        <v>202</v>
      </c>
      <c r="E11" s="1273">
        <v>139</v>
      </c>
      <c r="F11" s="1273">
        <v>118</v>
      </c>
      <c r="G11" s="1273">
        <v>15</v>
      </c>
      <c r="H11" s="1273">
        <v>103</v>
      </c>
      <c r="I11" s="1273">
        <v>195</v>
      </c>
      <c r="J11" s="1273">
        <v>98</v>
      </c>
      <c r="K11" s="1273">
        <v>84</v>
      </c>
      <c r="L11" s="1300"/>
      <c r="M11" s="1301"/>
      <c r="N11" s="1301"/>
      <c r="O11" s="1301"/>
      <c r="P11" s="1228"/>
      <c r="Q11" s="1277"/>
      <c r="R11" s="1277"/>
      <c r="S11" s="1277"/>
      <c r="T11" s="1277"/>
      <c r="U11" s="1277"/>
      <c r="V11" s="1277"/>
      <c r="W11" s="1277"/>
      <c r="X11" s="1277"/>
      <c r="Y11" s="1277"/>
      <c r="Z11" s="1277"/>
      <c r="AA11" s="1277"/>
    </row>
    <row r="12" spans="2:27" s="1228" customFormat="1" ht="21" customHeight="1">
      <c r="B12" s="371" t="s">
        <v>243</v>
      </c>
      <c r="C12" s="1275">
        <v>37</v>
      </c>
      <c r="D12" s="1275">
        <v>37</v>
      </c>
      <c r="E12" s="1275">
        <v>33</v>
      </c>
      <c r="F12" s="1275">
        <v>33</v>
      </c>
      <c r="G12" s="1275">
        <v>2</v>
      </c>
      <c r="H12" s="1275">
        <v>31</v>
      </c>
      <c r="I12" s="1275">
        <v>38</v>
      </c>
      <c r="J12" s="1275">
        <v>4</v>
      </c>
      <c r="K12" s="1275">
        <v>4</v>
      </c>
      <c r="L12" s="1300"/>
      <c r="M12" s="1301"/>
      <c r="N12" s="1301"/>
      <c r="O12" s="1301"/>
      <c r="Q12" s="1277"/>
      <c r="R12" s="1277"/>
      <c r="S12" s="1277"/>
      <c r="T12" s="1277"/>
      <c r="U12" s="1277"/>
      <c r="V12" s="1277"/>
      <c r="W12" s="1277"/>
      <c r="X12" s="1277"/>
      <c r="Y12" s="1277"/>
      <c r="Z12" s="1277"/>
      <c r="AA12" s="1277"/>
    </row>
    <row r="13" spans="2:27" s="1229" customFormat="1" ht="21" customHeight="1">
      <c r="B13" s="371" t="s">
        <v>244</v>
      </c>
      <c r="C13" s="1275">
        <v>13</v>
      </c>
      <c r="D13" s="1275">
        <v>11</v>
      </c>
      <c r="E13" s="1275">
        <v>9</v>
      </c>
      <c r="F13" s="1275">
        <v>7</v>
      </c>
      <c r="G13" s="1275">
        <v>0</v>
      </c>
      <c r="H13" s="1275">
        <v>7</v>
      </c>
      <c r="I13" s="1275">
        <v>7</v>
      </c>
      <c r="J13" s="1275">
        <v>4</v>
      </c>
      <c r="K13" s="1275">
        <v>4</v>
      </c>
      <c r="L13" s="1300"/>
      <c r="M13" s="1301"/>
      <c r="N13" s="1301"/>
      <c r="O13" s="1301"/>
      <c r="P13" s="1228"/>
      <c r="Q13" s="1277"/>
      <c r="R13" s="1277"/>
      <c r="S13" s="1277"/>
      <c r="T13" s="1277"/>
      <c r="U13" s="1277"/>
      <c r="V13" s="1277"/>
      <c r="W13" s="1277"/>
      <c r="X13" s="1277"/>
      <c r="Y13" s="1277"/>
      <c r="Z13" s="1277"/>
      <c r="AA13" s="1277"/>
    </row>
    <row r="14" spans="2:27" s="1229" customFormat="1" ht="21" customHeight="1">
      <c r="B14" s="371" t="s">
        <v>245</v>
      </c>
      <c r="C14" s="1275">
        <v>75</v>
      </c>
      <c r="D14" s="1275">
        <v>62</v>
      </c>
      <c r="E14" s="1275">
        <v>30</v>
      </c>
      <c r="F14" s="1275">
        <v>26</v>
      </c>
      <c r="G14" s="1275">
        <v>6</v>
      </c>
      <c r="H14" s="1275">
        <v>20</v>
      </c>
      <c r="I14" s="1275">
        <v>91</v>
      </c>
      <c r="J14" s="1275">
        <v>45</v>
      </c>
      <c r="K14" s="1275">
        <v>36</v>
      </c>
      <c r="L14" s="1300"/>
      <c r="M14" s="1301"/>
      <c r="N14" s="1301"/>
      <c r="O14" s="1301"/>
      <c r="P14" s="1228"/>
      <c r="Q14" s="1277"/>
      <c r="R14" s="1277"/>
      <c r="S14" s="1277"/>
      <c r="T14" s="1277"/>
      <c r="U14" s="1277"/>
      <c r="V14" s="1277"/>
      <c r="W14" s="1277"/>
      <c r="X14" s="1277"/>
      <c r="Y14" s="1277"/>
      <c r="Z14" s="1277"/>
      <c r="AA14" s="1277"/>
    </row>
    <row r="15" spans="2:27" s="1228" customFormat="1" ht="21" customHeight="1">
      <c r="B15" s="371" t="s">
        <v>246</v>
      </c>
      <c r="C15" s="1275">
        <v>18</v>
      </c>
      <c r="D15" s="1275">
        <v>13</v>
      </c>
      <c r="E15" s="1275">
        <v>12</v>
      </c>
      <c r="F15" s="1275">
        <v>8</v>
      </c>
      <c r="G15" s="1275">
        <v>1</v>
      </c>
      <c r="H15" s="1275">
        <v>7</v>
      </c>
      <c r="I15" s="1275">
        <v>9</v>
      </c>
      <c r="J15" s="1275">
        <v>6</v>
      </c>
      <c r="K15" s="1275">
        <v>5</v>
      </c>
      <c r="L15" s="1300"/>
      <c r="M15" s="1301"/>
      <c r="N15" s="1301"/>
      <c r="O15" s="1301"/>
      <c r="Q15" s="1277"/>
      <c r="R15" s="1277"/>
      <c r="S15" s="1277"/>
      <c r="T15" s="1277"/>
      <c r="U15" s="1277"/>
      <c r="V15" s="1277"/>
      <c r="W15" s="1277"/>
      <c r="X15" s="1277"/>
      <c r="Y15" s="1277"/>
      <c r="Z15" s="1277"/>
      <c r="AA15" s="1277"/>
    </row>
    <row r="16" spans="2:27" s="1229" customFormat="1" ht="21" customHeight="1">
      <c r="B16" s="371" t="s">
        <v>247</v>
      </c>
      <c r="C16" s="1275">
        <v>39</v>
      </c>
      <c r="D16" s="1275">
        <v>32</v>
      </c>
      <c r="E16" s="1275">
        <v>16</v>
      </c>
      <c r="F16" s="1275">
        <v>12</v>
      </c>
      <c r="G16" s="1275">
        <v>2</v>
      </c>
      <c r="H16" s="1275">
        <v>10</v>
      </c>
      <c r="I16" s="1275">
        <v>14</v>
      </c>
      <c r="J16" s="1275">
        <v>23</v>
      </c>
      <c r="K16" s="1275">
        <v>20</v>
      </c>
      <c r="L16" s="1300"/>
      <c r="M16" s="1301"/>
      <c r="N16" s="1301"/>
      <c r="O16" s="1301"/>
      <c r="P16" s="1228"/>
      <c r="Q16" s="1277"/>
      <c r="R16" s="1277"/>
      <c r="S16" s="1277"/>
      <c r="T16" s="1277"/>
      <c r="U16" s="1277"/>
      <c r="V16" s="1277"/>
      <c r="W16" s="1277"/>
      <c r="X16" s="1277"/>
      <c r="Y16" s="1277"/>
      <c r="Z16" s="1277"/>
      <c r="AA16" s="1277"/>
    </row>
    <row r="17" spans="2:27" s="1228" customFormat="1" ht="21" customHeight="1">
      <c r="B17" s="371" t="s">
        <v>248</v>
      </c>
      <c r="C17" s="1275">
        <v>1</v>
      </c>
      <c r="D17" s="1275">
        <v>1</v>
      </c>
      <c r="E17" s="1275">
        <v>1</v>
      </c>
      <c r="F17" s="1275">
        <v>1</v>
      </c>
      <c r="G17" s="1275">
        <v>0</v>
      </c>
      <c r="H17" s="1275">
        <v>1</v>
      </c>
      <c r="I17" s="1275">
        <v>1</v>
      </c>
      <c r="J17" s="1275">
        <v>0</v>
      </c>
      <c r="K17" s="1275">
        <v>0</v>
      </c>
      <c r="L17" s="1300"/>
      <c r="M17" s="1301"/>
      <c r="N17" s="1301"/>
      <c r="O17" s="1301"/>
      <c r="Q17" s="1277"/>
      <c r="R17" s="1277"/>
      <c r="S17" s="1277"/>
      <c r="T17" s="1277"/>
      <c r="U17" s="1277"/>
      <c r="V17" s="1277"/>
      <c r="W17" s="1277"/>
      <c r="X17" s="1277"/>
      <c r="Y17" s="1277"/>
      <c r="Z17" s="1277"/>
      <c r="AA17" s="1277"/>
    </row>
    <row r="18" spans="2:27" s="1229" customFormat="1" ht="21" customHeight="1">
      <c r="B18" s="371" t="s">
        <v>249</v>
      </c>
      <c r="C18" s="1275">
        <v>10</v>
      </c>
      <c r="D18" s="1275">
        <v>9</v>
      </c>
      <c r="E18" s="1275">
        <v>10</v>
      </c>
      <c r="F18" s="1275">
        <v>9</v>
      </c>
      <c r="G18" s="1275">
        <v>1</v>
      </c>
      <c r="H18" s="1275">
        <v>8</v>
      </c>
      <c r="I18" s="1275">
        <v>10</v>
      </c>
      <c r="J18" s="1275">
        <v>0</v>
      </c>
      <c r="K18" s="1275">
        <v>0</v>
      </c>
      <c r="L18" s="1300"/>
      <c r="M18" s="1301"/>
      <c r="N18" s="1301"/>
      <c r="O18" s="1301"/>
      <c r="P18" s="1228"/>
      <c r="Q18" s="1277"/>
      <c r="R18" s="1277"/>
      <c r="S18" s="1277"/>
      <c r="T18" s="1277"/>
      <c r="U18" s="1277"/>
      <c r="V18" s="1277"/>
      <c r="W18" s="1277"/>
      <c r="X18" s="1277"/>
      <c r="Y18" s="1277"/>
      <c r="Z18" s="1277"/>
      <c r="AA18" s="1277"/>
    </row>
    <row r="19" spans="2:27" s="1229" customFormat="1" ht="21" customHeight="1">
      <c r="B19" s="371" t="s">
        <v>250</v>
      </c>
      <c r="C19" s="1275">
        <v>24</v>
      </c>
      <c r="D19" s="1275">
        <v>20</v>
      </c>
      <c r="E19" s="1275">
        <v>16</v>
      </c>
      <c r="F19" s="1275">
        <v>12</v>
      </c>
      <c r="G19" s="1275">
        <v>1</v>
      </c>
      <c r="H19" s="1275">
        <v>11</v>
      </c>
      <c r="I19" s="1275">
        <v>13</v>
      </c>
      <c r="J19" s="1275">
        <v>8</v>
      </c>
      <c r="K19" s="1275">
        <v>8</v>
      </c>
      <c r="L19" s="1300"/>
      <c r="M19" s="1301"/>
      <c r="N19" s="1301"/>
      <c r="O19" s="1301"/>
      <c r="P19" s="1228"/>
      <c r="Q19" s="1277"/>
      <c r="R19" s="1277"/>
      <c r="S19" s="1277"/>
      <c r="T19" s="1277"/>
      <c r="U19" s="1277"/>
      <c r="V19" s="1277"/>
      <c r="W19" s="1277"/>
      <c r="X19" s="1277"/>
      <c r="Y19" s="1277"/>
      <c r="Z19" s="1277"/>
      <c r="AA19" s="1277"/>
    </row>
    <row r="20" spans="2:27" s="1229" customFormat="1" ht="21" customHeight="1">
      <c r="B20" s="371" t="s">
        <v>251</v>
      </c>
      <c r="C20" s="1275">
        <v>3</v>
      </c>
      <c r="D20" s="1275">
        <v>3</v>
      </c>
      <c r="E20" s="1275">
        <v>3</v>
      </c>
      <c r="F20" s="1275">
        <v>3</v>
      </c>
      <c r="G20" s="1275">
        <v>0</v>
      </c>
      <c r="H20" s="1275">
        <v>3</v>
      </c>
      <c r="I20" s="1275">
        <v>3</v>
      </c>
      <c r="J20" s="1275">
        <v>0</v>
      </c>
      <c r="K20" s="1275">
        <v>0</v>
      </c>
      <c r="L20" s="1300"/>
      <c r="M20" s="1301"/>
      <c r="N20" s="1301"/>
      <c r="O20" s="1301"/>
      <c r="P20" s="1228"/>
      <c r="Q20" s="1277"/>
      <c r="R20" s="1277"/>
      <c r="S20" s="1277"/>
      <c r="T20" s="1277"/>
      <c r="U20" s="1277"/>
      <c r="V20" s="1277"/>
      <c r="W20" s="1277"/>
      <c r="X20" s="1277"/>
      <c r="Y20" s="1277"/>
      <c r="Z20" s="1277"/>
      <c r="AA20" s="1277"/>
    </row>
    <row r="21" spans="2:27" s="1229" customFormat="1" ht="21" customHeight="1">
      <c r="B21" s="371" t="s">
        <v>252</v>
      </c>
      <c r="C21" s="1275">
        <v>11</v>
      </c>
      <c r="D21" s="1275">
        <v>8</v>
      </c>
      <c r="E21" s="1275">
        <v>5</v>
      </c>
      <c r="F21" s="1275">
        <v>3</v>
      </c>
      <c r="G21" s="1275">
        <v>0</v>
      </c>
      <c r="H21" s="1275">
        <v>3</v>
      </c>
      <c r="I21" s="1275">
        <v>3</v>
      </c>
      <c r="J21" s="1275">
        <v>6</v>
      </c>
      <c r="K21" s="1275">
        <v>5</v>
      </c>
      <c r="L21" s="1300"/>
      <c r="M21" s="1301"/>
      <c r="N21" s="1301"/>
      <c r="O21" s="1301"/>
      <c r="P21" s="1228"/>
      <c r="Q21" s="1277"/>
      <c r="R21" s="1277"/>
      <c r="S21" s="1277"/>
      <c r="T21" s="1277"/>
      <c r="U21" s="1277"/>
      <c r="V21" s="1277"/>
      <c r="W21" s="1277"/>
      <c r="X21" s="1277"/>
      <c r="Y21" s="1277"/>
      <c r="Z21" s="1277"/>
      <c r="AA21" s="1277"/>
    </row>
    <row r="22" spans="2:27" s="1229" customFormat="1" ht="21" customHeight="1">
      <c r="B22" s="371" t="s">
        <v>253</v>
      </c>
      <c r="C22" s="1275">
        <v>6</v>
      </c>
      <c r="D22" s="1275">
        <v>6</v>
      </c>
      <c r="E22" s="1275">
        <v>4</v>
      </c>
      <c r="F22" s="1275">
        <v>4</v>
      </c>
      <c r="G22" s="1275">
        <v>2</v>
      </c>
      <c r="H22" s="1275">
        <v>2</v>
      </c>
      <c r="I22" s="1275">
        <v>6</v>
      </c>
      <c r="J22" s="1275">
        <v>2</v>
      </c>
      <c r="K22" s="1275">
        <v>2</v>
      </c>
      <c r="L22" s="1300"/>
      <c r="M22" s="1301"/>
      <c r="N22" s="1301"/>
      <c r="O22" s="1301"/>
      <c r="P22" s="1228"/>
      <c r="Q22" s="1277"/>
      <c r="R22" s="1277"/>
      <c r="S22" s="1277"/>
      <c r="T22" s="1277"/>
      <c r="U22" s="1277"/>
      <c r="V22" s="1277"/>
      <c r="W22" s="1277"/>
      <c r="X22" s="1277"/>
      <c r="Y22" s="1277"/>
      <c r="Z22" s="1277"/>
      <c r="AA22" s="1277"/>
    </row>
    <row r="23" spans="2:27" s="1271" customFormat="1" ht="27" customHeight="1">
      <c r="B23" s="6125"/>
      <c r="C23" s="6149" t="s">
        <v>1541</v>
      </c>
      <c r="D23" s="6150"/>
      <c r="E23" s="6151" t="s">
        <v>1542</v>
      </c>
      <c r="F23" s="6151"/>
      <c r="G23" s="6151"/>
      <c r="H23" s="6151"/>
      <c r="I23" s="6151"/>
      <c r="J23" s="6141" t="s">
        <v>1543</v>
      </c>
      <c r="K23" s="6131"/>
      <c r="Q23" s="1277"/>
      <c r="R23" s="1277"/>
      <c r="S23" s="1277"/>
      <c r="T23" s="1277"/>
      <c r="U23" s="1277"/>
      <c r="V23" s="1277"/>
      <c r="W23" s="1277"/>
      <c r="X23" s="1277"/>
      <c r="Y23" s="1277"/>
      <c r="Z23" s="1277"/>
      <c r="AA23" s="1277"/>
    </row>
    <row r="24" spans="2:27" s="1271" customFormat="1" ht="18" customHeight="1">
      <c r="B24" s="6126"/>
      <c r="C24" s="6152" t="s">
        <v>177</v>
      </c>
      <c r="D24" s="6152" t="s">
        <v>1544</v>
      </c>
      <c r="E24" s="6130" t="s">
        <v>1541</v>
      </c>
      <c r="F24" s="6130"/>
      <c r="G24" s="6130"/>
      <c r="H24" s="6130"/>
      <c r="I24" s="6132" t="s">
        <v>1545</v>
      </c>
      <c r="J24" s="6122" t="s">
        <v>1541</v>
      </c>
      <c r="K24" s="6123"/>
      <c r="Q24" s="1277"/>
      <c r="R24" s="1277"/>
      <c r="S24" s="1277"/>
      <c r="T24" s="1277"/>
      <c r="U24" s="1277"/>
      <c r="V24" s="1277"/>
      <c r="W24" s="1277"/>
      <c r="X24" s="1277"/>
      <c r="Y24" s="1277"/>
      <c r="Z24" s="1277"/>
      <c r="AA24" s="1277"/>
    </row>
    <row r="25" spans="2:27" s="1271" customFormat="1" ht="18" customHeight="1">
      <c r="B25" s="6126"/>
      <c r="C25" s="6153"/>
      <c r="D25" s="6153"/>
      <c r="E25" s="6135" t="s">
        <v>177</v>
      </c>
      <c r="F25" s="6128" t="s">
        <v>1544</v>
      </c>
      <c r="G25" s="6155"/>
      <c r="H25" s="6129"/>
      <c r="I25" s="6133"/>
      <c r="J25" s="6152" t="s">
        <v>177</v>
      </c>
      <c r="K25" s="6128" t="s">
        <v>1544</v>
      </c>
      <c r="Q25" s="1277"/>
      <c r="R25" s="1277"/>
      <c r="S25" s="1277"/>
      <c r="T25" s="1277"/>
      <c r="U25" s="1277"/>
      <c r="V25" s="1277"/>
      <c r="W25" s="1277"/>
      <c r="X25" s="1277"/>
      <c r="Y25" s="1277"/>
      <c r="Z25" s="1277"/>
      <c r="AA25" s="1277"/>
    </row>
    <row r="26" spans="2:27" s="1271" customFormat="1" ht="18" customHeight="1">
      <c r="B26" s="6126"/>
      <c r="C26" s="6153"/>
      <c r="D26" s="6153"/>
      <c r="E26" s="6135"/>
      <c r="F26" s="6132" t="s">
        <v>177</v>
      </c>
      <c r="G26" s="6130" t="s">
        <v>879</v>
      </c>
      <c r="H26" s="6130"/>
      <c r="I26" s="6133"/>
      <c r="J26" s="6153"/>
      <c r="K26" s="6138"/>
      <c r="Q26" s="1277"/>
      <c r="R26" s="1277"/>
      <c r="S26" s="1277"/>
      <c r="T26" s="1277"/>
      <c r="U26" s="1277"/>
      <c r="V26" s="1277"/>
      <c r="W26" s="1277"/>
      <c r="X26" s="1277"/>
      <c r="Y26" s="1277"/>
      <c r="Z26" s="1277"/>
      <c r="AA26" s="1277"/>
    </row>
    <row r="27" spans="2:27" s="1271" customFormat="1" ht="27" customHeight="1">
      <c r="B27" s="6127"/>
      <c r="C27" s="6154"/>
      <c r="D27" s="6154"/>
      <c r="E27" s="6135"/>
      <c r="F27" s="6134"/>
      <c r="G27" s="1209" t="s">
        <v>1546</v>
      </c>
      <c r="H27" s="1209" t="s">
        <v>1582</v>
      </c>
      <c r="I27" s="6134"/>
      <c r="J27" s="6154"/>
      <c r="K27" s="6139"/>
      <c r="Q27" s="1277"/>
      <c r="R27" s="1277"/>
      <c r="S27" s="1277"/>
      <c r="T27" s="1277"/>
      <c r="U27" s="1277"/>
      <c r="V27" s="1277"/>
      <c r="W27" s="1277"/>
      <c r="X27" s="1277"/>
      <c r="Y27" s="1277"/>
      <c r="Z27" s="1277"/>
      <c r="AA27" s="1277"/>
    </row>
    <row r="28" spans="2:27" s="1291" customFormat="1" ht="5.25" customHeight="1">
      <c r="B28" s="1278"/>
      <c r="C28" s="1281"/>
      <c r="D28" s="1281"/>
      <c r="E28" s="1280"/>
      <c r="F28" s="1279"/>
      <c r="G28" s="1280"/>
      <c r="H28" s="1280"/>
      <c r="I28" s="1279"/>
      <c r="J28" s="1281"/>
      <c r="K28" s="1281"/>
      <c r="Q28" s="1282"/>
      <c r="R28" s="1282"/>
      <c r="S28" s="1282"/>
      <c r="T28" s="1282"/>
      <c r="U28" s="1282"/>
      <c r="V28" s="1282"/>
      <c r="W28" s="1282"/>
      <c r="X28" s="1282"/>
      <c r="Y28" s="1282"/>
      <c r="Z28" s="1282"/>
      <c r="AA28" s="1282"/>
    </row>
    <row r="29" spans="2:27" s="1270" customFormat="1" ht="12" customHeight="1">
      <c r="B29" s="6124" t="s">
        <v>200</v>
      </c>
      <c r="C29" s="4728"/>
      <c r="D29" s="4728"/>
      <c r="E29" s="4728"/>
      <c r="F29" s="4728"/>
      <c r="G29" s="4728"/>
      <c r="H29" s="4728"/>
      <c r="I29" s="4728"/>
      <c r="J29" s="4728"/>
      <c r="K29" s="4728"/>
    </row>
    <row r="30" spans="2:27" s="1214" customFormat="1" ht="12" customHeight="1">
      <c r="B30" s="6144" t="s">
        <v>1583</v>
      </c>
      <c r="C30" s="6144"/>
      <c r="D30" s="6144"/>
      <c r="E30" s="6144"/>
      <c r="F30" s="6144"/>
      <c r="G30" s="6144"/>
      <c r="H30" s="6144"/>
      <c r="I30" s="6144"/>
      <c r="J30" s="6144"/>
      <c r="K30" s="6144"/>
      <c r="Q30" s="1270"/>
      <c r="R30" s="1270"/>
      <c r="S30" s="1270"/>
      <c r="T30" s="1270"/>
      <c r="U30" s="1270"/>
      <c r="V30" s="1270"/>
      <c r="W30" s="1270"/>
      <c r="X30" s="1270"/>
      <c r="Y30" s="1270"/>
      <c r="Z30" s="1270"/>
      <c r="AA30" s="1270"/>
    </row>
    <row r="31" spans="2:27" s="1215" customFormat="1" ht="12" customHeight="1">
      <c r="B31" s="6088" t="s">
        <v>1584</v>
      </c>
      <c r="C31" s="6088"/>
      <c r="D31" s="6088"/>
      <c r="E31" s="6088"/>
      <c r="F31" s="6088"/>
      <c r="G31" s="6088"/>
      <c r="H31" s="6088"/>
      <c r="I31" s="6088"/>
      <c r="J31" s="6088"/>
      <c r="K31" s="6088"/>
      <c r="Q31" s="1046"/>
      <c r="R31" s="1046"/>
      <c r="S31" s="1046"/>
      <c r="T31" s="1046"/>
      <c r="U31" s="1046"/>
      <c r="V31" s="1046"/>
      <c r="W31" s="1046"/>
      <c r="X31" s="1046"/>
      <c r="Y31" s="1046"/>
      <c r="Z31" s="1046"/>
      <c r="AA31" s="1046"/>
    </row>
    <row r="32" spans="2:27" s="1046" customFormat="1" ht="22.5" customHeight="1">
      <c r="B32" s="6148" t="s">
        <v>1585</v>
      </c>
      <c r="C32" s="6148"/>
      <c r="D32" s="6148"/>
      <c r="E32" s="6148"/>
      <c r="F32" s="6148"/>
      <c r="G32" s="6148"/>
      <c r="H32" s="6148"/>
      <c r="I32" s="6148"/>
      <c r="J32" s="6148"/>
      <c r="K32" s="6148"/>
    </row>
    <row r="33" spans="2:11" s="1046" customFormat="1" ht="22.5" customHeight="1">
      <c r="B33" s="6148" t="s">
        <v>1586</v>
      </c>
      <c r="C33" s="6148"/>
      <c r="D33" s="6148"/>
      <c r="E33" s="6148"/>
      <c r="F33" s="6148"/>
      <c r="G33" s="6148"/>
      <c r="H33" s="6148"/>
      <c r="I33" s="6148"/>
      <c r="J33" s="6148"/>
      <c r="K33" s="6148"/>
    </row>
    <row r="34" spans="2:11" ht="5.25" customHeight="1">
      <c r="B34" s="1302"/>
      <c r="C34" s="1302"/>
      <c r="D34" s="1302"/>
      <c r="E34" s="1302"/>
      <c r="F34" s="1302"/>
      <c r="G34" s="1302"/>
      <c r="H34" s="1302"/>
      <c r="I34" s="1302"/>
      <c r="J34" s="1302"/>
      <c r="K34" s="1302"/>
    </row>
    <row r="35" spans="2:11" ht="12" customHeight="1">
      <c r="B35" s="5761" t="s">
        <v>64</v>
      </c>
      <c r="C35" s="5761"/>
      <c r="D35" s="5761"/>
      <c r="E35" s="5761"/>
      <c r="F35" s="5761"/>
      <c r="G35" s="1216"/>
      <c r="H35" s="1216"/>
      <c r="I35" s="1216"/>
      <c r="J35" s="1216"/>
    </row>
    <row r="36" spans="2:11" ht="12" customHeight="1">
      <c r="B36" s="6147" t="s">
        <v>1587</v>
      </c>
      <c r="C36" s="6147"/>
      <c r="D36" s="6147"/>
      <c r="E36" s="6147" t="s">
        <v>1588</v>
      </c>
      <c r="F36" s="6147"/>
      <c r="G36" s="6147"/>
      <c r="H36" s="6147"/>
      <c r="I36" s="1216"/>
      <c r="J36" s="1216"/>
    </row>
    <row r="37" spans="2:11" ht="12" customHeight="1">
      <c r="B37" s="6147" t="s">
        <v>1589</v>
      </c>
      <c r="C37" s="6147"/>
      <c r="D37" s="6147"/>
      <c r="E37" s="6147" t="s">
        <v>1590</v>
      </c>
      <c r="F37" s="6147"/>
      <c r="G37" s="6147"/>
      <c r="H37" s="6147"/>
      <c r="I37" s="1303"/>
      <c r="J37" s="1303"/>
    </row>
    <row r="38" spans="2:11">
      <c r="C38" s="605"/>
      <c r="D38" s="605"/>
      <c r="E38" s="605"/>
      <c r="F38" s="605"/>
      <c r="G38" s="605"/>
      <c r="H38" s="605"/>
      <c r="I38" s="605"/>
      <c r="J38" s="605"/>
    </row>
    <row r="39" spans="2:11">
      <c r="C39" s="605"/>
      <c r="D39" s="605"/>
      <c r="E39" s="605"/>
      <c r="F39" s="605"/>
      <c r="G39" s="605"/>
      <c r="H39" s="605"/>
      <c r="I39" s="605"/>
      <c r="J39" s="605"/>
    </row>
    <row r="40" spans="2:11">
      <c r="C40" s="1304"/>
      <c r="D40" s="1304"/>
      <c r="E40" s="1304"/>
      <c r="F40" s="1304"/>
      <c r="G40" s="1304"/>
      <c r="H40" s="1304"/>
      <c r="I40" s="1304"/>
      <c r="J40" s="1304"/>
    </row>
    <row r="41" spans="2:11">
      <c r="C41" s="1304"/>
      <c r="D41" s="1304"/>
      <c r="E41" s="1304"/>
      <c r="F41" s="1304"/>
      <c r="G41" s="1304"/>
      <c r="H41" s="1304"/>
      <c r="I41" s="1304"/>
      <c r="J41" s="1304"/>
    </row>
    <row r="42" spans="2:11">
      <c r="C42" s="605"/>
      <c r="D42" s="605"/>
      <c r="E42" s="605"/>
      <c r="F42" s="605"/>
      <c r="G42" s="605"/>
      <c r="H42" s="605"/>
      <c r="I42" s="605"/>
      <c r="J42" s="605"/>
    </row>
    <row r="43" spans="2:11">
      <c r="C43" s="1304"/>
      <c r="D43" s="1304"/>
      <c r="E43" s="1304"/>
      <c r="F43" s="1304"/>
      <c r="G43" s="1304"/>
      <c r="H43" s="1304"/>
      <c r="I43" s="1304"/>
      <c r="J43" s="1304"/>
    </row>
    <row r="44" spans="2:11">
      <c r="C44" s="1216"/>
      <c r="D44" s="1216"/>
      <c r="E44" s="1216"/>
      <c r="F44" s="1216"/>
      <c r="G44" s="1216"/>
      <c r="H44" s="1216"/>
      <c r="I44" s="1216"/>
      <c r="J44" s="1216"/>
    </row>
    <row r="45" spans="2:11">
      <c r="C45" s="1216"/>
      <c r="D45" s="1216"/>
      <c r="E45" s="1216"/>
      <c r="F45" s="1216"/>
      <c r="G45" s="1216"/>
      <c r="H45" s="1216"/>
      <c r="I45" s="1216"/>
      <c r="J45" s="1216"/>
    </row>
    <row r="46" spans="2:11">
      <c r="C46" s="1303"/>
      <c r="D46" s="1303"/>
      <c r="E46" s="1303"/>
      <c r="F46" s="1303"/>
      <c r="G46" s="1303"/>
      <c r="H46" s="1303"/>
      <c r="I46" s="1303"/>
      <c r="J46" s="1303"/>
    </row>
    <row r="47" spans="2:11">
      <c r="C47" s="605"/>
      <c r="D47" s="605"/>
      <c r="E47" s="605"/>
      <c r="F47" s="605"/>
      <c r="G47" s="605"/>
      <c r="H47" s="605"/>
      <c r="I47" s="605"/>
      <c r="J47" s="605"/>
    </row>
    <row r="48" spans="2:11">
      <c r="C48" s="605"/>
      <c r="D48" s="605"/>
      <c r="E48" s="605"/>
      <c r="F48" s="605"/>
      <c r="G48" s="605"/>
      <c r="H48" s="605"/>
      <c r="I48" s="605"/>
      <c r="J48" s="605"/>
    </row>
    <row r="49" spans="3:10">
      <c r="C49" s="1304"/>
      <c r="D49" s="1304"/>
      <c r="E49" s="1304"/>
      <c r="F49" s="1304"/>
      <c r="G49" s="1304"/>
      <c r="H49" s="1304"/>
      <c r="I49" s="1304"/>
      <c r="J49" s="1304"/>
    </row>
    <row r="50" spans="3:10">
      <c r="C50" s="1304"/>
      <c r="D50" s="1304"/>
      <c r="E50" s="1304"/>
      <c r="F50" s="1304"/>
      <c r="G50" s="1304"/>
      <c r="H50" s="1304"/>
      <c r="I50" s="1304"/>
      <c r="J50" s="1304"/>
    </row>
    <row r="51" spans="3:10">
      <c r="C51" s="605"/>
      <c r="D51" s="605"/>
      <c r="E51" s="605"/>
      <c r="F51" s="605"/>
      <c r="G51" s="605"/>
      <c r="H51" s="605"/>
      <c r="I51" s="605"/>
      <c r="J51" s="605"/>
    </row>
    <row r="52" spans="3:10">
      <c r="C52" s="1304"/>
      <c r="D52" s="1304"/>
      <c r="E52" s="1304"/>
      <c r="F52" s="1304"/>
      <c r="G52" s="1304"/>
      <c r="H52" s="1304"/>
      <c r="I52" s="1304"/>
      <c r="J52" s="1304"/>
    </row>
    <row r="53" spans="3:10">
      <c r="C53" s="1304"/>
      <c r="D53" s="1304"/>
      <c r="E53" s="1304"/>
      <c r="F53" s="1304"/>
      <c r="G53" s="1304"/>
      <c r="H53" s="1304"/>
      <c r="I53" s="1304"/>
      <c r="J53" s="1304"/>
    </row>
  </sheetData>
  <mergeCells count="42">
    <mergeCell ref="B1:K1"/>
    <mergeCell ref="B2:K2"/>
    <mergeCell ref="B4:B8"/>
    <mergeCell ref="C4:D4"/>
    <mergeCell ref="E4:I4"/>
    <mergeCell ref="J4:K4"/>
    <mergeCell ref="C5:C8"/>
    <mergeCell ref="D5:D8"/>
    <mergeCell ref="E5:H5"/>
    <mergeCell ref="I5:I8"/>
    <mergeCell ref="J5:K5"/>
    <mergeCell ref="E6:E8"/>
    <mergeCell ref="F6:H6"/>
    <mergeCell ref="J6:J8"/>
    <mergeCell ref="K6:K8"/>
    <mergeCell ref="F7:F8"/>
    <mergeCell ref="G7:H7"/>
    <mergeCell ref="B29:K29"/>
    <mergeCell ref="B23:B27"/>
    <mergeCell ref="C23:D23"/>
    <mergeCell ref="E23:I23"/>
    <mergeCell ref="J23:K23"/>
    <mergeCell ref="C24:C27"/>
    <mergeCell ref="D24:D27"/>
    <mergeCell ref="E24:H24"/>
    <mergeCell ref="I24:I27"/>
    <mergeCell ref="J24:K24"/>
    <mergeCell ref="E25:E27"/>
    <mergeCell ref="F25:H25"/>
    <mergeCell ref="J25:J27"/>
    <mergeCell ref="K25:K27"/>
    <mergeCell ref="F26:F27"/>
    <mergeCell ref="G26:H26"/>
    <mergeCell ref="B37:D37"/>
    <mergeCell ref="E37:H37"/>
    <mergeCell ref="B30:K30"/>
    <mergeCell ref="B31:K31"/>
    <mergeCell ref="B32:K32"/>
    <mergeCell ref="B33:K33"/>
    <mergeCell ref="B35:F35"/>
    <mergeCell ref="B36:D36"/>
    <mergeCell ref="E36:H36"/>
  </mergeCells>
  <conditionalFormatting sqref="P10 L9:O22">
    <cfRule type="cellIs" dxfId="103" priority="6" operator="equal">
      <formula>1</formula>
    </cfRule>
  </conditionalFormatting>
  <conditionalFormatting sqref="C9:K22">
    <cfRule type="cellIs" dxfId="102" priority="5" stopIfTrue="1" operator="between">
      <formula>0.000001</formula>
      <formula>0.0005</formula>
    </cfRule>
  </conditionalFormatting>
  <conditionalFormatting sqref="C9:K22">
    <cfRule type="cellIs" dxfId="101" priority="4" operator="between">
      <formula>0.00000001</formula>
      <formula>0.49999999</formula>
    </cfRule>
  </conditionalFormatting>
  <conditionalFormatting sqref="L9:M22">
    <cfRule type="cellIs" dxfId="100" priority="3" stopIfTrue="1" operator="between">
      <formula>0.000001</formula>
      <formula>0.05</formula>
    </cfRule>
  </conditionalFormatting>
  <conditionalFormatting sqref="C32:K32">
    <cfRule type="cellIs" dxfId="99" priority="2" stopIfTrue="1" operator="notEqual">
      <formula>0</formula>
    </cfRule>
  </conditionalFormatting>
  <conditionalFormatting sqref="C33:K33">
    <cfRule type="cellIs" dxfId="98" priority="1" stopIfTrue="1" operator="notEqual">
      <formula>0</formula>
    </cfRule>
  </conditionalFormatting>
  <hyperlinks>
    <hyperlink ref="B36" r:id="rId1"/>
    <hyperlink ref="B37" r:id="rId2"/>
    <hyperlink ref="E36" r:id="rId3"/>
    <hyperlink ref="E37" r:id="rId4"/>
    <hyperlink ref="E6:E8" r:id="rId5" display="Total"/>
    <hyperlink ref="F7:F8" r:id="rId6" display="Total"/>
    <hyperlink ref="J4:K4" r:id="rId7" display="Ampliações, alterações e reconstruções"/>
    <hyperlink ref="G8" r:id="rId8" display="Apartamentos"/>
    <hyperlink ref="H8" r:id="rId9"/>
    <hyperlink ref="I5:I8" r:id="rId10" display="Fogos para habitação familiar"/>
    <hyperlink ref="C23:D23" r:id="rId11" display="Buildings"/>
    <hyperlink ref="E25:E27" r:id="rId12" display="Total"/>
    <hyperlink ref="F26:F27" r:id="rId13" display="Total"/>
    <hyperlink ref="J23:K23" r:id="rId14" display="Enlargements, alterations and reconstructions"/>
    <hyperlink ref="G27" r:id="rId15"/>
    <hyperlink ref="H27" r:id="rId16" display="Row houses"/>
    <hyperlink ref="I24:I27" r:id="rId17" display="Dwellings for family housing"/>
    <hyperlink ref="C4:D4" r:id="rId18" display="Edifícios"/>
    <hyperlink ref="M2" location="Indice!A1" display="(Voltar ao Índice)"/>
  </hyperlinks>
  <printOptions horizontalCentered="1"/>
  <pageMargins left="0.27559055118110237" right="0.27559055118110237" top="0.6692913385826772" bottom="0.27559055118110237" header="0" footer="0"/>
  <pageSetup paperSize="9" orientation="portrait" r:id="rId19"/>
</worksheet>
</file>

<file path=xl/worksheets/sheet1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32"/>
  <sheetViews>
    <sheetView showGridLines="0" workbookViewId="0">
      <selection activeCell="B1" sqref="B1:J1"/>
    </sheetView>
  </sheetViews>
  <sheetFormatPr defaultColWidth="9.140625" defaultRowHeight="12.75" customHeight="1"/>
  <cols>
    <col min="1" max="1" width="6.7109375" style="1277" customWidth="1"/>
    <col min="2" max="2" width="16.7109375" style="1277" customWidth="1"/>
    <col min="3" max="10" width="10.42578125" style="1277" customWidth="1"/>
    <col min="11" max="11" width="6.7109375" style="1277" customWidth="1"/>
    <col min="12" max="12" width="14.28515625" style="1277" bestFit="1" customWidth="1"/>
    <col min="13" max="16384" width="9.140625" style="1277"/>
  </cols>
  <sheetData>
    <row r="1" spans="2:13" s="1266" customFormat="1" ht="30" customHeight="1">
      <c r="B1" s="6146" t="s">
        <v>1591</v>
      </c>
      <c r="C1" s="6146"/>
      <c r="D1" s="6146"/>
      <c r="E1" s="6146"/>
      <c r="F1" s="6146"/>
      <c r="G1" s="6146"/>
      <c r="H1" s="6146"/>
      <c r="I1" s="6146"/>
      <c r="J1" s="6146"/>
    </row>
    <row r="2" spans="2:13" s="1266" customFormat="1" ht="30" customHeight="1">
      <c r="B2" s="6146" t="s">
        <v>1592</v>
      </c>
      <c r="C2" s="6146"/>
      <c r="D2" s="6146"/>
      <c r="E2" s="6146"/>
      <c r="F2" s="6146"/>
      <c r="G2" s="6146"/>
      <c r="H2" s="6146"/>
      <c r="I2" s="6146"/>
      <c r="J2" s="6146"/>
      <c r="L2" s="2153" t="s">
        <v>2381</v>
      </c>
    </row>
    <row r="3" spans="2:13" s="1046" customFormat="1" ht="12" customHeight="1">
      <c r="B3" s="1218" t="s">
        <v>358</v>
      </c>
      <c r="C3" s="1268"/>
      <c r="D3" s="1268"/>
      <c r="E3" s="1268"/>
      <c r="F3" s="1268"/>
      <c r="G3" s="1268"/>
      <c r="H3" s="1268"/>
      <c r="I3" s="1268"/>
      <c r="J3" s="1269" t="s">
        <v>359</v>
      </c>
    </row>
    <row r="4" spans="2:13" s="1271" customFormat="1" ht="18" customHeight="1">
      <c r="B4" s="6125"/>
      <c r="C4" s="6132" t="s">
        <v>177</v>
      </c>
      <c r="D4" s="6143" t="s">
        <v>1559</v>
      </c>
      <c r="E4" s="6158"/>
      <c r="F4" s="6159"/>
      <c r="G4" s="6143" t="s">
        <v>1560</v>
      </c>
      <c r="H4" s="6158"/>
      <c r="I4" s="6158"/>
      <c r="J4" s="6158"/>
      <c r="K4" s="1305"/>
    </row>
    <row r="5" spans="2:13" s="1271" customFormat="1" ht="27" customHeight="1">
      <c r="B5" s="6127"/>
      <c r="C5" s="6134"/>
      <c r="D5" s="1292" t="s">
        <v>1593</v>
      </c>
      <c r="E5" s="1292" t="s">
        <v>1594</v>
      </c>
      <c r="F5" s="1292" t="s">
        <v>1595</v>
      </c>
      <c r="G5" s="1292" t="s">
        <v>1564</v>
      </c>
      <c r="H5" s="1292" t="s">
        <v>1565</v>
      </c>
      <c r="I5" s="1292" t="s">
        <v>1566</v>
      </c>
      <c r="J5" s="1293" t="s">
        <v>1567</v>
      </c>
      <c r="K5" s="1305"/>
    </row>
    <row r="6" spans="2:13" s="1228" customFormat="1" ht="21" customHeight="1">
      <c r="B6" s="272" t="s">
        <v>17</v>
      </c>
      <c r="C6" s="1306">
        <v>8931</v>
      </c>
      <c r="D6" s="1306">
        <v>2815</v>
      </c>
      <c r="E6" s="1306">
        <v>801</v>
      </c>
      <c r="F6" s="1306">
        <v>5315</v>
      </c>
      <c r="G6" s="1306">
        <v>735</v>
      </c>
      <c r="H6" s="1306">
        <v>1748</v>
      </c>
      <c r="I6" s="1306">
        <v>4705</v>
      </c>
      <c r="J6" s="1306">
        <v>1743</v>
      </c>
      <c r="K6" s="586"/>
      <c r="L6" s="1307"/>
    </row>
    <row r="7" spans="2:13" s="1228" customFormat="1" ht="21" customHeight="1">
      <c r="B7" s="272" t="s">
        <v>18</v>
      </c>
      <c r="C7" s="1306">
        <v>8491</v>
      </c>
      <c r="D7" s="1306">
        <v>2648</v>
      </c>
      <c r="E7" s="1306">
        <v>783</v>
      </c>
      <c r="F7" s="1306">
        <v>5060</v>
      </c>
      <c r="G7" s="1306">
        <v>690</v>
      </c>
      <c r="H7" s="1306">
        <v>1621</v>
      </c>
      <c r="I7" s="1306">
        <v>4503</v>
      </c>
      <c r="J7" s="1306">
        <v>1677</v>
      </c>
      <c r="K7" s="1308"/>
      <c r="L7" s="1307"/>
    </row>
    <row r="8" spans="2:13" s="1229" customFormat="1" ht="21" customHeight="1">
      <c r="B8" s="285" t="s">
        <v>47</v>
      </c>
      <c r="C8" s="1306">
        <v>195</v>
      </c>
      <c r="D8" s="1306">
        <v>63</v>
      </c>
      <c r="E8" s="1306">
        <v>9</v>
      </c>
      <c r="F8" s="1306">
        <v>123</v>
      </c>
      <c r="G8" s="1306">
        <v>22</v>
      </c>
      <c r="H8" s="1306">
        <v>57</v>
      </c>
      <c r="I8" s="1306">
        <v>105</v>
      </c>
      <c r="J8" s="1306">
        <v>11</v>
      </c>
      <c r="K8" s="1309"/>
      <c r="L8" s="1307"/>
      <c r="M8" s="1307"/>
    </row>
    <row r="9" spans="2:13" s="1228" customFormat="1" ht="21" customHeight="1">
      <c r="B9" s="371" t="s">
        <v>243</v>
      </c>
      <c r="C9" s="1310">
        <v>38</v>
      </c>
      <c r="D9" s="1310">
        <v>17</v>
      </c>
      <c r="E9" s="1310">
        <v>2</v>
      </c>
      <c r="F9" s="1310">
        <v>19</v>
      </c>
      <c r="G9" s="1310">
        <v>8</v>
      </c>
      <c r="H9" s="1310">
        <v>10</v>
      </c>
      <c r="I9" s="1310">
        <v>17</v>
      </c>
      <c r="J9" s="1310">
        <v>3</v>
      </c>
      <c r="K9" s="1309"/>
      <c r="L9" s="1307"/>
      <c r="M9" s="1307"/>
    </row>
    <row r="10" spans="2:13" s="1229" customFormat="1" ht="21" customHeight="1">
      <c r="B10" s="371" t="s">
        <v>244</v>
      </c>
      <c r="C10" s="1310">
        <v>7</v>
      </c>
      <c r="D10" s="1310">
        <v>5</v>
      </c>
      <c r="E10" s="1310">
        <v>0</v>
      </c>
      <c r="F10" s="1310">
        <v>2</v>
      </c>
      <c r="G10" s="1310">
        <v>0</v>
      </c>
      <c r="H10" s="1310">
        <v>2</v>
      </c>
      <c r="I10" s="1310">
        <v>5</v>
      </c>
      <c r="J10" s="1310">
        <v>0</v>
      </c>
      <c r="K10" s="1309"/>
      <c r="L10" s="1307"/>
      <c r="M10" s="1307"/>
    </row>
    <row r="11" spans="2:13" s="1229" customFormat="1" ht="21" customHeight="1">
      <c r="B11" s="371" t="s">
        <v>245</v>
      </c>
      <c r="C11" s="1310">
        <v>91</v>
      </c>
      <c r="D11" s="1310">
        <v>15</v>
      </c>
      <c r="E11" s="1310">
        <v>1</v>
      </c>
      <c r="F11" s="1310">
        <v>75</v>
      </c>
      <c r="G11" s="1310">
        <v>10</v>
      </c>
      <c r="H11" s="1310">
        <v>30</v>
      </c>
      <c r="I11" s="1310">
        <v>46</v>
      </c>
      <c r="J11" s="1310">
        <v>5</v>
      </c>
      <c r="K11" s="1309"/>
      <c r="L11" s="1307"/>
      <c r="M11" s="1307"/>
    </row>
    <row r="12" spans="2:13" s="1228" customFormat="1" ht="21" customHeight="1">
      <c r="B12" s="371" t="s">
        <v>246</v>
      </c>
      <c r="C12" s="1310">
        <v>9</v>
      </c>
      <c r="D12" s="1310">
        <v>3</v>
      </c>
      <c r="E12" s="1310">
        <v>0</v>
      </c>
      <c r="F12" s="1310">
        <v>6</v>
      </c>
      <c r="G12" s="1310">
        <v>0</v>
      </c>
      <c r="H12" s="1310">
        <v>3</v>
      </c>
      <c r="I12" s="1310">
        <v>5</v>
      </c>
      <c r="J12" s="1310">
        <v>1</v>
      </c>
      <c r="K12" s="1309"/>
      <c r="L12" s="1307"/>
      <c r="M12" s="1307"/>
    </row>
    <row r="13" spans="2:13" s="1229" customFormat="1" ht="21" customHeight="1">
      <c r="B13" s="371" t="s">
        <v>247</v>
      </c>
      <c r="C13" s="1310">
        <v>14</v>
      </c>
      <c r="D13" s="1310">
        <v>4</v>
      </c>
      <c r="E13" s="1310">
        <v>2</v>
      </c>
      <c r="F13" s="1310">
        <v>8</v>
      </c>
      <c r="G13" s="1310">
        <v>0</v>
      </c>
      <c r="H13" s="1310">
        <v>2</v>
      </c>
      <c r="I13" s="1310">
        <v>11</v>
      </c>
      <c r="J13" s="1310">
        <v>1</v>
      </c>
      <c r="K13" s="1309"/>
      <c r="L13" s="1307"/>
      <c r="M13" s="1307"/>
    </row>
    <row r="14" spans="2:13" s="1228" customFormat="1" ht="21" customHeight="1">
      <c r="B14" s="371" t="s">
        <v>248</v>
      </c>
      <c r="C14" s="1310">
        <v>1</v>
      </c>
      <c r="D14" s="1310">
        <v>0</v>
      </c>
      <c r="E14" s="1310">
        <v>0</v>
      </c>
      <c r="F14" s="1310">
        <v>1</v>
      </c>
      <c r="G14" s="1310">
        <v>0</v>
      </c>
      <c r="H14" s="1310">
        <v>0</v>
      </c>
      <c r="I14" s="1310">
        <v>1</v>
      </c>
      <c r="J14" s="1310">
        <v>0</v>
      </c>
      <c r="K14" s="1309"/>
      <c r="L14" s="1307"/>
      <c r="M14" s="1307"/>
    </row>
    <row r="15" spans="2:13" s="1229" customFormat="1" ht="21" customHeight="1">
      <c r="B15" s="371" t="s">
        <v>249</v>
      </c>
      <c r="C15" s="1310">
        <v>10</v>
      </c>
      <c r="D15" s="1310">
        <v>7</v>
      </c>
      <c r="E15" s="1310">
        <v>3</v>
      </c>
      <c r="F15" s="1310">
        <v>0</v>
      </c>
      <c r="G15" s="1310">
        <v>3</v>
      </c>
      <c r="H15" s="1310">
        <v>1</v>
      </c>
      <c r="I15" s="1310">
        <v>6</v>
      </c>
      <c r="J15" s="1310">
        <v>0</v>
      </c>
      <c r="K15" s="1309"/>
      <c r="L15" s="1307"/>
      <c r="M15" s="1307"/>
    </row>
    <row r="16" spans="2:13" s="1229" customFormat="1" ht="21" customHeight="1">
      <c r="B16" s="371" t="s">
        <v>250</v>
      </c>
      <c r="C16" s="1310">
        <v>13</v>
      </c>
      <c r="D16" s="1310">
        <v>7</v>
      </c>
      <c r="E16" s="1310">
        <v>1</v>
      </c>
      <c r="F16" s="1310">
        <v>5</v>
      </c>
      <c r="G16" s="1310">
        <v>0</v>
      </c>
      <c r="H16" s="1310">
        <v>3</v>
      </c>
      <c r="I16" s="1310">
        <v>10</v>
      </c>
      <c r="J16" s="1310">
        <v>0</v>
      </c>
      <c r="K16" s="1309"/>
      <c r="L16" s="1307"/>
      <c r="M16" s="1307"/>
    </row>
    <row r="17" spans="2:13" s="1229" customFormat="1" ht="21" customHeight="1">
      <c r="B17" s="371" t="s">
        <v>251</v>
      </c>
      <c r="C17" s="1310">
        <v>3</v>
      </c>
      <c r="D17" s="1310">
        <v>1</v>
      </c>
      <c r="E17" s="1310">
        <v>0</v>
      </c>
      <c r="F17" s="1310">
        <v>2</v>
      </c>
      <c r="G17" s="1310">
        <v>0</v>
      </c>
      <c r="H17" s="1310">
        <v>2</v>
      </c>
      <c r="I17" s="1310">
        <v>0</v>
      </c>
      <c r="J17" s="1310">
        <v>1</v>
      </c>
      <c r="K17" s="1309"/>
      <c r="L17" s="1307"/>
      <c r="M17" s="1307"/>
    </row>
    <row r="18" spans="2:13" s="1229" customFormat="1" ht="21" customHeight="1">
      <c r="B18" s="371" t="s">
        <v>252</v>
      </c>
      <c r="C18" s="1310">
        <v>3</v>
      </c>
      <c r="D18" s="1310">
        <v>2</v>
      </c>
      <c r="E18" s="1310">
        <v>0</v>
      </c>
      <c r="F18" s="1310">
        <v>1</v>
      </c>
      <c r="G18" s="1310">
        <v>0</v>
      </c>
      <c r="H18" s="1310">
        <v>1</v>
      </c>
      <c r="I18" s="1310">
        <v>2</v>
      </c>
      <c r="J18" s="1310">
        <v>0</v>
      </c>
      <c r="K18" s="1309"/>
      <c r="L18" s="1307"/>
      <c r="M18" s="1307"/>
    </row>
    <row r="19" spans="2:13" s="1229" customFormat="1" ht="21" customHeight="1">
      <c r="B19" s="371" t="s">
        <v>253</v>
      </c>
      <c r="C19" s="1310">
        <v>6</v>
      </c>
      <c r="D19" s="1310">
        <v>2</v>
      </c>
      <c r="E19" s="1310">
        <v>0</v>
      </c>
      <c r="F19" s="1310">
        <v>4</v>
      </c>
      <c r="G19" s="1310">
        <v>1</v>
      </c>
      <c r="H19" s="1310">
        <v>3</v>
      </c>
      <c r="I19" s="1310">
        <v>2</v>
      </c>
      <c r="J19" s="1310">
        <v>0</v>
      </c>
      <c r="K19" s="1309"/>
      <c r="L19" s="1307"/>
      <c r="M19" s="1307"/>
    </row>
    <row r="20" spans="2:13" s="1271" customFormat="1" ht="18" customHeight="1">
      <c r="B20" s="1311"/>
      <c r="C20" s="6132" t="s">
        <v>177</v>
      </c>
      <c r="D20" s="6143" t="s">
        <v>1568</v>
      </c>
      <c r="E20" s="6158"/>
      <c r="F20" s="6160"/>
      <c r="G20" s="6161" t="s">
        <v>1569</v>
      </c>
      <c r="H20" s="6162"/>
      <c r="I20" s="6162"/>
      <c r="J20" s="6162"/>
      <c r="K20" s="1305"/>
    </row>
    <row r="21" spans="2:13" s="1271" customFormat="1" ht="27" customHeight="1">
      <c r="B21" s="1312"/>
      <c r="C21" s="6134"/>
      <c r="D21" s="1292" t="s">
        <v>1596</v>
      </c>
      <c r="E21" s="1292" t="s">
        <v>1597</v>
      </c>
      <c r="F21" s="1292" t="s">
        <v>1598</v>
      </c>
      <c r="G21" s="1313" t="s">
        <v>1599</v>
      </c>
      <c r="H21" s="1313" t="s">
        <v>1574</v>
      </c>
      <c r="I21" s="1313" t="s">
        <v>1575</v>
      </c>
      <c r="J21" s="1314" t="s">
        <v>1600</v>
      </c>
      <c r="K21" s="1305"/>
    </row>
    <row r="22" spans="2:13" s="1291" customFormat="1" ht="5.25" customHeight="1">
      <c r="B22" s="1315"/>
      <c r="C22" s="1279"/>
      <c r="D22" s="1316"/>
      <c r="E22" s="1316"/>
      <c r="F22" s="1316"/>
      <c r="G22" s="1317"/>
      <c r="H22" s="1317"/>
      <c r="I22" s="1317"/>
      <c r="J22" s="1317"/>
      <c r="K22" s="1305"/>
    </row>
    <row r="23" spans="2:13" s="1270" customFormat="1" ht="12" customHeight="1">
      <c r="B23" s="6124" t="s">
        <v>200</v>
      </c>
      <c r="C23" s="4728"/>
      <c r="D23" s="4728"/>
      <c r="E23" s="4728"/>
      <c r="F23" s="4728"/>
      <c r="G23" s="4728"/>
      <c r="H23" s="4728"/>
      <c r="I23" s="4728"/>
      <c r="J23" s="4728"/>
      <c r="K23" s="1318"/>
    </row>
    <row r="24" spans="2:13" s="1284" customFormat="1" ht="12" customHeight="1">
      <c r="B24" s="6124" t="s">
        <v>1583</v>
      </c>
      <c r="C24" s="4728"/>
      <c r="D24" s="4728"/>
      <c r="E24" s="4728"/>
      <c r="F24" s="4728"/>
      <c r="G24" s="4728"/>
      <c r="H24" s="4728"/>
      <c r="I24" s="4728"/>
      <c r="J24" s="4728"/>
      <c r="K24" s="1319"/>
    </row>
    <row r="25" spans="2:13" s="1261" customFormat="1" ht="12" customHeight="1">
      <c r="B25" s="6124" t="s">
        <v>1584</v>
      </c>
      <c r="C25" s="4728"/>
      <c r="D25" s="4728"/>
      <c r="E25" s="4728"/>
      <c r="F25" s="4728"/>
      <c r="G25" s="4728"/>
      <c r="H25" s="4728"/>
      <c r="I25" s="4728"/>
      <c r="J25" s="4728"/>
      <c r="K25" s="1319"/>
    </row>
    <row r="26" spans="2:13" s="1261" customFormat="1" ht="21" customHeight="1">
      <c r="B26" s="6148" t="s">
        <v>1601</v>
      </c>
      <c r="C26" s="6148"/>
      <c r="D26" s="6148"/>
      <c r="E26" s="6148"/>
      <c r="F26" s="6148"/>
      <c r="G26" s="6148"/>
      <c r="H26" s="6148"/>
      <c r="I26" s="6148"/>
      <c r="J26" s="6148"/>
      <c r="K26" s="1319"/>
    </row>
    <row r="27" spans="2:13" s="1320" customFormat="1" ht="21" customHeight="1">
      <c r="B27" s="6148" t="s">
        <v>1602</v>
      </c>
      <c r="C27" s="6148"/>
      <c r="D27" s="6148"/>
      <c r="E27" s="6148"/>
      <c r="F27" s="6148"/>
      <c r="G27" s="6148"/>
      <c r="H27" s="6148"/>
      <c r="I27" s="6148"/>
      <c r="J27" s="6148"/>
    </row>
    <row r="28" spans="2:13" s="1323" customFormat="1" ht="5.25" customHeight="1">
      <c r="B28" s="1321"/>
      <c r="C28" s="1321"/>
      <c r="D28" s="1321"/>
      <c r="E28" s="1321"/>
      <c r="F28" s="1321"/>
      <c r="G28" s="1321"/>
      <c r="H28" s="1321"/>
      <c r="I28" s="1321"/>
      <c r="J28" s="1321"/>
      <c r="K28" s="1322"/>
    </row>
    <row r="29" spans="2:13" ht="12" customHeight="1">
      <c r="B29" s="5761" t="s">
        <v>64</v>
      </c>
      <c r="C29" s="5761"/>
      <c r="D29" s="5761"/>
      <c r="E29" s="5761"/>
      <c r="F29" s="1271"/>
      <c r="G29" s="1271"/>
      <c r="H29" s="1271"/>
      <c r="I29" s="1271"/>
      <c r="J29" s="1271"/>
    </row>
    <row r="30" spans="2:13" ht="12" customHeight="1">
      <c r="B30" s="5858" t="s">
        <v>1603</v>
      </c>
      <c r="C30" s="5858"/>
      <c r="D30" s="5858"/>
      <c r="E30" s="1271"/>
      <c r="F30" s="1271"/>
      <c r="G30" s="1271"/>
      <c r="H30" s="1271"/>
      <c r="I30" s="1271"/>
      <c r="J30" s="1271"/>
    </row>
    <row r="31" spans="2:13" ht="12" customHeight="1">
      <c r="B31" s="5858" t="s">
        <v>1590</v>
      </c>
      <c r="C31" s="5858"/>
      <c r="D31" s="5858"/>
      <c r="E31" s="1271"/>
      <c r="F31" s="1271"/>
      <c r="G31" s="1271"/>
      <c r="H31" s="1271"/>
      <c r="I31" s="1271"/>
      <c r="J31" s="1271"/>
    </row>
    <row r="32" spans="2:13" ht="11.25">
      <c r="B32" s="731"/>
      <c r="C32" s="731"/>
    </row>
  </sheetData>
  <mergeCells count="17">
    <mergeCell ref="B25:J25"/>
    <mergeCell ref="B1:J1"/>
    <mergeCell ref="B2:J2"/>
    <mergeCell ref="B4:B5"/>
    <mergeCell ref="C4:C5"/>
    <mergeCell ref="D4:F4"/>
    <mergeCell ref="G4:J4"/>
    <mergeCell ref="C20:C21"/>
    <mergeCell ref="D20:F20"/>
    <mergeCell ref="G20:J20"/>
    <mergeCell ref="B23:J23"/>
    <mergeCell ref="B24:J24"/>
    <mergeCell ref="B26:J26"/>
    <mergeCell ref="B27:J27"/>
    <mergeCell ref="B29:E29"/>
    <mergeCell ref="B30:D30"/>
    <mergeCell ref="B31:D31"/>
  </mergeCells>
  <hyperlinks>
    <hyperlink ref="B30" r:id="rId1"/>
    <hyperlink ref="B31" r:id="rId2"/>
    <hyperlink ref="C20:C21" r:id="rId3" display="Total"/>
    <hyperlink ref="D20:F20" r:id="rId4" display="Investing entity"/>
    <hyperlink ref="G20:J20" r:id="rId5" display="Typology"/>
    <hyperlink ref="C4:C5" r:id="rId6" display="Total"/>
    <hyperlink ref="G4:J4" r:id="rId7" display="Tipologia"/>
    <hyperlink ref="D4:F4" r:id="rId8" display="Entidade promotora"/>
    <hyperlink ref="L2" location="Indice!A1" display="(Voltar ao Índice)"/>
  </hyperlinks>
  <printOptions horizontalCentered="1"/>
  <pageMargins left="0.27559055118110237" right="0.27559055118110237" top="0.6692913385826772" bottom="0.27559055118110237" header="0" footer="0"/>
  <pageSetup paperSize="9" orientation="portrait" r:id="rId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14"/>
  <sheetViews>
    <sheetView showGridLines="0" workbookViewId="0"/>
  </sheetViews>
  <sheetFormatPr defaultRowHeight="12.75"/>
  <cols>
    <col min="1" max="1" width="6.7109375" style="2140" customWidth="1"/>
    <col min="2" max="2" width="48.42578125" style="2140" customWidth="1"/>
    <col min="3" max="3" width="9.140625" style="2140"/>
    <col min="4" max="4" width="6.7109375" style="2140" customWidth="1"/>
    <col min="5" max="16384" width="9.140625" style="2140"/>
  </cols>
  <sheetData>
    <row r="1" spans="2:3" ht="13.5" thickBot="1">
      <c r="B1" s="4689"/>
      <c r="C1" s="4689"/>
    </row>
    <row r="2" spans="2:3" ht="22.5" customHeight="1" thickBot="1">
      <c r="B2" s="2141" t="s">
        <v>2361</v>
      </c>
      <c r="C2" s="2142"/>
    </row>
    <row r="3" spans="2:3" s="2145" customFormat="1" ht="22.5" customHeight="1" thickBot="1">
      <c r="B3" s="2143" t="s">
        <v>2362</v>
      </c>
      <c r="C3" s="2144" t="s">
        <v>2363</v>
      </c>
    </row>
    <row r="4" spans="2:3" s="2145" customFormat="1" ht="22.5" customHeight="1" thickBot="1">
      <c r="B4" s="2143" t="s">
        <v>2364</v>
      </c>
      <c r="C4" s="2144" t="s">
        <v>292</v>
      </c>
    </row>
    <row r="5" spans="2:3" s="2145" customFormat="1" ht="22.5" customHeight="1" thickBot="1">
      <c r="B5" s="2143" t="s">
        <v>2365</v>
      </c>
      <c r="C5" s="2144" t="s">
        <v>482</v>
      </c>
    </row>
    <row r="6" spans="2:3" s="2145" customFormat="1" ht="22.5" customHeight="1" thickBot="1">
      <c r="B6" s="2143" t="s">
        <v>2366</v>
      </c>
      <c r="C6" s="2144" t="s">
        <v>21</v>
      </c>
    </row>
    <row r="7" spans="2:3" s="2145" customFormat="1" ht="22.5" customHeight="1" thickBot="1">
      <c r="B7" s="2143" t="s">
        <v>2367</v>
      </c>
      <c r="C7" s="2144" t="s">
        <v>50</v>
      </c>
    </row>
    <row r="8" spans="2:3" s="2145" customFormat="1" ht="22.5" customHeight="1" thickBot="1">
      <c r="B8" s="2143" t="s">
        <v>2368</v>
      </c>
      <c r="C8" s="2144" t="s">
        <v>2369</v>
      </c>
    </row>
    <row r="9" spans="2:3" s="2145" customFormat="1" ht="22.5" customHeight="1" thickBot="1">
      <c r="B9" s="2143" t="s">
        <v>2370</v>
      </c>
      <c r="C9" s="2144" t="s">
        <v>2371</v>
      </c>
    </row>
    <row r="10" spans="2:3" s="2145" customFormat="1" ht="22.5" customHeight="1" thickBot="1">
      <c r="B10" s="2143" t="s">
        <v>2372</v>
      </c>
      <c r="C10" s="2144" t="s">
        <v>2373</v>
      </c>
    </row>
    <row r="11" spans="2:3" s="2145" customFormat="1" ht="22.5" customHeight="1" thickBot="1">
      <c r="B11" s="2143" t="s">
        <v>2374</v>
      </c>
      <c r="C11" s="2144" t="s">
        <v>2375</v>
      </c>
    </row>
    <row r="12" spans="2:3" s="2145" customFormat="1" ht="22.5" customHeight="1" thickBot="1">
      <c r="B12" s="2143" t="s">
        <v>2376</v>
      </c>
      <c r="C12" s="2144" t="s">
        <v>2377</v>
      </c>
    </row>
    <row r="13" spans="2:3" s="2145" customFormat="1" ht="22.5" customHeight="1" thickBot="1">
      <c r="B13" s="2146" t="s">
        <v>2378</v>
      </c>
      <c r="C13" s="2147" t="s">
        <v>13</v>
      </c>
    </row>
    <row r="14" spans="2:3" s="2145" customFormat="1" ht="22.5" customHeight="1" thickBot="1">
      <c r="B14" s="2146" t="s">
        <v>2379</v>
      </c>
      <c r="C14" s="2147" t="s">
        <v>2191</v>
      </c>
    </row>
  </sheetData>
  <mergeCells count="1">
    <mergeCell ref="B1:C1"/>
  </mergeCells>
  <pageMargins left="0.7" right="0.7" top="0.75" bottom="0.75" header="0.3" footer="0.3"/>
  <pageSetup orientation="portrait" verticalDpi="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Q33"/>
  <sheetViews>
    <sheetView showGridLines="0" workbookViewId="0">
      <selection activeCell="B1" sqref="B1:O1"/>
    </sheetView>
  </sheetViews>
  <sheetFormatPr defaultColWidth="7.85546875" defaultRowHeight="11.25"/>
  <cols>
    <col min="1" max="1" width="6.7109375" style="190" customWidth="1"/>
    <col min="2" max="2" width="15.42578125" style="190" customWidth="1"/>
    <col min="3" max="4" width="5.7109375" style="190" customWidth="1"/>
    <col min="5" max="5" width="7.42578125" style="190" customWidth="1"/>
    <col min="6" max="6" width="4.85546875" style="190" customWidth="1"/>
    <col min="7" max="7" width="8.5703125" style="190" customWidth="1"/>
    <col min="8" max="8" width="4.28515625" style="190" customWidth="1"/>
    <col min="9" max="9" width="9.7109375" style="190" customWidth="1"/>
    <col min="10" max="10" width="5.7109375" style="190" customWidth="1"/>
    <col min="11" max="11" width="7.42578125" style="190" customWidth="1"/>
    <col min="12" max="12" width="4.85546875" style="190" customWidth="1"/>
    <col min="13" max="13" width="8.5703125" style="190" customWidth="1"/>
    <col min="14" max="14" width="4.28515625" style="190" customWidth="1"/>
    <col min="15" max="15" width="9.7109375" style="190" customWidth="1"/>
    <col min="16" max="16" width="6.7109375" style="190" customWidth="1"/>
    <col min="17" max="17" width="14.28515625" style="190" bestFit="1" customWidth="1"/>
    <col min="18" max="221" width="7.85546875" style="190"/>
    <col min="222" max="222" width="18.85546875" style="190" customWidth="1"/>
    <col min="223" max="223" width="6.5703125" style="190" customWidth="1"/>
    <col min="224" max="233" width="7.140625" style="190" customWidth="1"/>
    <col min="234" max="234" width="9.85546875" style="190" customWidth="1"/>
    <col min="235" max="235" width="7.85546875" style="190"/>
    <col min="236" max="236" width="8.5703125" style="190" bestFit="1" customWidth="1"/>
    <col min="237" max="477" width="7.85546875" style="190"/>
    <col min="478" max="478" width="18.85546875" style="190" customWidth="1"/>
    <col min="479" max="479" width="6.5703125" style="190" customWidth="1"/>
    <col min="480" max="489" width="7.140625" style="190" customWidth="1"/>
    <col min="490" max="490" width="9.85546875" style="190" customWidth="1"/>
    <col min="491" max="491" width="7.85546875" style="190"/>
    <col min="492" max="492" width="8.5703125" style="190" bestFit="1" customWidth="1"/>
    <col min="493" max="733" width="7.85546875" style="190"/>
    <col min="734" max="734" width="18.85546875" style="190" customWidth="1"/>
    <col min="735" max="735" width="6.5703125" style="190" customWidth="1"/>
    <col min="736" max="745" width="7.140625" style="190" customWidth="1"/>
    <col min="746" max="746" width="9.85546875" style="190" customWidth="1"/>
    <col min="747" max="747" width="7.85546875" style="190"/>
    <col min="748" max="748" width="8.5703125" style="190" bestFit="1" customWidth="1"/>
    <col min="749" max="989" width="7.85546875" style="190"/>
    <col min="990" max="990" width="18.85546875" style="190" customWidth="1"/>
    <col min="991" max="991" width="6.5703125" style="190" customWidth="1"/>
    <col min="992" max="1001" width="7.140625" style="190" customWidth="1"/>
    <col min="1002" max="1002" width="9.85546875" style="190" customWidth="1"/>
    <col min="1003" max="1003" width="7.85546875" style="190"/>
    <col min="1004" max="1004" width="8.5703125" style="190" bestFit="1" customWidth="1"/>
    <col min="1005" max="1245" width="7.85546875" style="190"/>
    <col min="1246" max="1246" width="18.85546875" style="190" customWidth="1"/>
    <col min="1247" max="1247" width="6.5703125" style="190" customWidth="1"/>
    <col min="1248" max="1257" width="7.140625" style="190" customWidth="1"/>
    <col min="1258" max="1258" width="9.85546875" style="190" customWidth="1"/>
    <col min="1259" max="1259" width="7.85546875" style="190"/>
    <col min="1260" max="1260" width="8.5703125" style="190" bestFit="1" customWidth="1"/>
    <col min="1261" max="1501" width="7.85546875" style="190"/>
    <col min="1502" max="1502" width="18.85546875" style="190" customWidth="1"/>
    <col min="1503" max="1503" width="6.5703125" style="190" customWidth="1"/>
    <col min="1504" max="1513" width="7.140625" style="190" customWidth="1"/>
    <col min="1514" max="1514" width="9.85546875" style="190" customWidth="1"/>
    <col min="1515" max="1515" width="7.85546875" style="190"/>
    <col min="1516" max="1516" width="8.5703125" style="190" bestFit="1" customWidth="1"/>
    <col min="1517" max="1757" width="7.85546875" style="190"/>
    <col min="1758" max="1758" width="18.85546875" style="190" customWidth="1"/>
    <col min="1759" max="1759" width="6.5703125" style="190" customWidth="1"/>
    <col min="1760" max="1769" width="7.140625" style="190" customWidth="1"/>
    <col min="1770" max="1770" width="9.85546875" style="190" customWidth="1"/>
    <col min="1771" max="1771" width="7.85546875" style="190"/>
    <col min="1772" max="1772" width="8.5703125" style="190" bestFit="1" customWidth="1"/>
    <col min="1773" max="2013" width="7.85546875" style="190"/>
    <col min="2014" max="2014" width="18.85546875" style="190" customWidth="1"/>
    <col min="2015" max="2015" width="6.5703125" style="190" customWidth="1"/>
    <col min="2016" max="2025" width="7.140625" style="190" customWidth="1"/>
    <col min="2026" max="2026" width="9.85546875" style="190" customWidth="1"/>
    <col min="2027" max="2027" width="7.85546875" style="190"/>
    <col min="2028" max="2028" width="8.5703125" style="190" bestFit="1" customWidth="1"/>
    <col min="2029" max="2269" width="7.85546875" style="190"/>
    <col min="2270" max="2270" width="18.85546875" style="190" customWidth="1"/>
    <col min="2271" max="2271" width="6.5703125" style="190" customWidth="1"/>
    <col min="2272" max="2281" width="7.140625" style="190" customWidth="1"/>
    <col min="2282" max="2282" width="9.85546875" style="190" customWidth="1"/>
    <col min="2283" max="2283" width="7.85546875" style="190"/>
    <col min="2284" max="2284" width="8.5703125" style="190" bestFit="1" customWidth="1"/>
    <col min="2285" max="2525" width="7.85546875" style="190"/>
    <col min="2526" max="2526" width="18.85546875" style="190" customWidth="1"/>
    <col min="2527" max="2527" width="6.5703125" style="190" customWidth="1"/>
    <col min="2528" max="2537" width="7.140625" style="190" customWidth="1"/>
    <col min="2538" max="2538" width="9.85546875" style="190" customWidth="1"/>
    <col min="2539" max="2539" width="7.85546875" style="190"/>
    <col min="2540" max="2540" width="8.5703125" style="190" bestFit="1" customWidth="1"/>
    <col min="2541" max="2781" width="7.85546875" style="190"/>
    <col min="2782" max="2782" width="18.85546875" style="190" customWidth="1"/>
    <col min="2783" max="2783" width="6.5703125" style="190" customWidth="1"/>
    <col min="2784" max="2793" width="7.140625" style="190" customWidth="1"/>
    <col min="2794" max="2794" width="9.85546875" style="190" customWidth="1"/>
    <col min="2795" max="2795" width="7.85546875" style="190"/>
    <col min="2796" max="2796" width="8.5703125" style="190" bestFit="1" customWidth="1"/>
    <col min="2797" max="3037" width="7.85546875" style="190"/>
    <col min="3038" max="3038" width="18.85546875" style="190" customWidth="1"/>
    <col min="3039" max="3039" width="6.5703125" style="190" customWidth="1"/>
    <col min="3040" max="3049" width="7.140625" style="190" customWidth="1"/>
    <col min="3050" max="3050" width="9.85546875" style="190" customWidth="1"/>
    <col min="3051" max="3051" width="7.85546875" style="190"/>
    <col min="3052" max="3052" width="8.5703125" style="190" bestFit="1" customWidth="1"/>
    <col min="3053" max="3293" width="7.85546875" style="190"/>
    <col min="3294" max="3294" width="18.85546875" style="190" customWidth="1"/>
    <col min="3295" max="3295" width="6.5703125" style="190" customWidth="1"/>
    <col min="3296" max="3305" width="7.140625" style="190" customWidth="1"/>
    <col min="3306" max="3306" width="9.85546875" style="190" customWidth="1"/>
    <col min="3307" max="3307" width="7.85546875" style="190"/>
    <col min="3308" max="3308" width="8.5703125" style="190" bestFit="1" customWidth="1"/>
    <col min="3309" max="3549" width="7.85546875" style="190"/>
    <col min="3550" max="3550" width="18.85546875" style="190" customWidth="1"/>
    <col min="3551" max="3551" width="6.5703125" style="190" customWidth="1"/>
    <col min="3552" max="3561" width="7.140625" style="190" customWidth="1"/>
    <col min="3562" max="3562" width="9.85546875" style="190" customWidth="1"/>
    <col min="3563" max="3563" width="7.85546875" style="190"/>
    <col min="3564" max="3564" width="8.5703125" style="190" bestFit="1" customWidth="1"/>
    <col min="3565" max="3805" width="7.85546875" style="190"/>
    <col min="3806" max="3806" width="18.85546875" style="190" customWidth="1"/>
    <col min="3807" max="3807" width="6.5703125" style="190" customWidth="1"/>
    <col min="3808" max="3817" width="7.140625" style="190" customWidth="1"/>
    <col min="3818" max="3818" width="9.85546875" style="190" customWidth="1"/>
    <col min="3819" max="3819" width="7.85546875" style="190"/>
    <col min="3820" max="3820" width="8.5703125" style="190" bestFit="1" customWidth="1"/>
    <col min="3821" max="4061" width="7.85546875" style="190"/>
    <col min="4062" max="4062" width="18.85546875" style="190" customWidth="1"/>
    <col min="4063" max="4063" width="6.5703125" style="190" customWidth="1"/>
    <col min="4064" max="4073" width="7.140625" style="190" customWidth="1"/>
    <col min="4074" max="4074" width="9.85546875" style="190" customWidth="1"/>
    <col min="4075" max="4075" width="7.85546875" style="190"/>
    <col min="4076" max="4076" width="8.5703125" style="190" bestFit="1" customWidth="1"/>
    <col min="4077" max="4317" width="7.85546875" style="190"/>
    <col min="4318" max="4318" width="18.85546875" style="190" customWidth="1"/>
    <col min="4319" max="4319" width="6.5703125" style="190" customWidth="1"/>
    <col min="4320" max="4329" width="7.140625" style="190" customWidth="1"/>
    <col min="4330" max="4330" width="9.85546875" style="190" customWidth="1"/>
    <col min="4331" max="4331" width="7.85546875" style="190"/>
    <col min="4332" max="4332" width="8.5703125" style="190" bestFit="1" customWidth="1"/>
    <col min="4333" max="4573" width="7.85546875" style="190"/>
    <col min="4574" max="4574" width="18.85546875" style="190" customWidth="1"/>
    <col min="4575" max="4575" width="6.5703125" style="190" customWidth="1"/>
    <col min="4576" max="4585" width="7.140625" style="190" customWidth="1"/>
    <col min="4586" max="4586" width="9.85546875" style="190" customWidth="1"/>
    <col min="4587" max="4587" width="7.85546875" style="190"/>
    <col min="4588" max="4588" width="8.5703125" style="190" bestFit="1" customWidth="1"/>
    <col min="4589" max="4829" width="7.85546875" style="190"/>
    <col min="4830" max="4830" width="18.85546875" style="190" customWidth="1"/>
    <col min="4831" max="4831" width="6.5703125" style="190" customWidth="1"/>
    <col min="4832" max="4841" width="7.140625" style="190" customWidth="1"/>
    <col min="4842" max="4842" width="9.85546875" style="190" customWidth="1"/>
    <col min="4843" max="4843" width="7.85546875" style="190"/>
    <col min="4844" max="4844" width="8.5703125" style="190" bestFit="1" customWidth="1"/>
    <col min="4845" max="5085" width="7.85546875" style="190"/>
    <col min="5086" max="5086" width="18.85546875" style="190" customWidth="1"/>
    <col min="5087" max="5087" width="6.5703125" style="190" customWidth="1"/>
    <col min="5088" max="5097" width="7.140625" style="190" customWidth="1"/>
    <col min="5098" max="5098" width="9.85546875" style="190" customWidth="1"/>
    <col min="5099" max="5099" width="7.85546875" style="190"/>
    <col min="5100" max="5100" width="8.5703125" style="190" bestFit="1" customWidth="1"/>
    <col min="5101" max="5341" width="7.85546875" style="190"/>
    <col min="5342" max="5342" width="18.85546875" style="190" customWidth="1"/>
    <col min="5343" max="5343" width="6.5703125" style="190" customWidth="1"/>
    <col min="5344" max="5353" width="7.140625" style="190" customWidth="1"/>
    <col min="5354" max="5354" width="9.85546875" style="190" customWidth="1"/>
    <col min="5355" max="5355" width="7.85546875" style="190"/>
    <col min="5356" max="5356" width="8.5703125" style="190" bestFit="1" customWidth="1"/>
    <col min="5357" max="5597" width="7.85546875" style="190"/>
    <col min="5598" max="5598" width="18.85546875" style="190" customWidth="1"/>
    <col min="5599" max="5599" width="6.5703125" style="190" customWidth="1"/>
    <col min="5600" max="5609" width="7.140625" style="190" customWidth="1"/>
    <col min="5610" max="5610" width="9.85546875" style="190" customWidth="1"/>
    <col min="5611" max="5611" width="7.85546875" style="190"/>
    <col min="5612" max="5612" width="8.5703125" style="190" bestFit="1" customWidth="1"/>
    <col min="5613" max="5853" width="7.85546875" style="190"/>
    <col min="5854" max="5854" width="18.85546875" style="190" customWidth="1"/>
    <col min="5855" max="5855" width="6.5703125" style="190" customWidth="1"/>
    <col min="5856" max="5865" width="7.140625" style="190" customWidth="1"/>
    <col min="5866" max="5866" width="9.85546875" style="190" customWidth="1"/>
    <col min="5867" max="5867" width="7.85546875" style="190"/>
    <col min="5868" max="5868" width="8.5703125" style="190" bestFit="1" customWidth="1"/>
    <col min="5869" max="6109" width="7.85546875" style="190"/>
    <col min="6110" max="6110" width="18.85546875" style="190" customWidth="1"/>
    <col min="6111" max="6111" width="6.5703125" style="190" customWidth="1"/>
    <col min="6112" max="6121" width="7.140625" style="190" customWidth="1"/>
    <col min="6122" max="6122" width="9.85546875" style="190" customWidth="1"/>
    <col min="6123" max="6123" width="7.85546875" style="190"/>
    <col min="6124" max="6124" width="8.5703125" style="190" bestFit="1" customWidth="1"/>
    <col min="6125" max="6365" width="7.85546875" style="190"/>
    <col min="6366" max="6366" width="18.85546875" style="190" customWidth="1"/>
    <col min="6367" max="6367" width="6.5703125" style="190" customWidth="1"/>
    <col min="6368" max="6377" width="7.140625" style="190" customWidth="1"/>
    <col min="6378" max="6378" width="9.85546875" style="190" customWidth="1"/>
    <col min="6379" max="6379" width="7.85546875" style="190"/>
    <col min="6380" max="6380" width="8.5703125" style="190" bestFit="1" customWidth="1"/>
    <col min="6381" max="6621" width="7.85546875" style="190"/>
    <col min="6622" max="6622" width="18.85546875" style="190" customWidth="1"/>
    <col min="6623" max="6623" width="6.5703125" style="190" customWidth="1"/>
    <col min="6624" max="6633" width="7.140625" style="190" customWidth="1"/>
    <col min="6634" max="6634" width="9.85546875" style="190" customWidth="1"/>
    <col min="6635" max="6635" width="7.85546875" style="190"/>
    <col min="6636" max="6636" width="8.5703125" style="190" bestFit="1" customWidth="1"/>
    <col min="6637" max="6877" width="7.85546875" style="190"/>
    <col min="6878" max="6878" width="18.85546875" style="190" customWidth="1"/>
    <col min="6879" max="6879" width="6.5703125" style="190" customWidth="1"/>
    <col min="6880" max="6889" width="7.140625" style="190" customWidth="1"/>
    <col min="6890" max="6890" width="9.85546875" style="190" customWidth="1"/>
    <col min="6891" max="6891" width="7.85546875" style="190"/>
    <col min="6892" max="6892" width="8.5703125" style="190" bestFit="1" customWidth="1"/>
    <col min="6893" max="7133" width="7.85546875" style="190"/>
    <col min="7134" max="7134" width="18.85546875" style="190" customWidth="1"/>
    <col min="7135" max="7135" width="6.5703125" style="190" customWidth="1"/>
    <col min="7136" max="7145" width="7.140625" style="190" customWidth="1"/>
    <col min="7146" max="7146" width="9.85546875" style="190" customWidth="1"/>
    <col min="7147" max="7147" width="7.85546875" style="190"/>
    <col min="7148" max="7148" width="8.5703125" style="190" bestFit="1" customWidth="1"/>
    <col min="7149" max="7389" width="7.85546875" style="190"/>
    <col min="7390" max="7390" width="18.85546875" style="190" customWidth="1"/>
    <col min="7391" max="7391" width="6.5703125" style="190" customWidth="1"/>
    <col min="7392" max="7401" width="7.140625" style="190" customWidth="1"/>
    <col min="7402" max="7402" width="9.85546875" style="190" customWidth="1"/>
    <col min="7403" max="7403" width="7.85546875" style="190"/>
    <col min="7404" max="7404" width="8.5703125" style="190" bestFit="1" customWidth="1"/>
    <col min="7405" max="7645" width="7.85546875" style="190"/>
    <col min="7646" max="7646" width="18.85546875" style="190" customWidth="1"/>
    <col min="7647" max="7647" width="6.5703125" style="190" customWidth="1"/>
    <col min="7648" max="7657" width="7.140625" style="190" customWidth="1"/>
    <col min="7658" max="7658" width="9.85546875" style="190" customWidth="1"/>
    <col min="7659" max="7659" width="7.85546875" style="190"/>
    <col min="7660" max="7660" width="8.5703125" style="190" bestFit="1" customWidth="1"/>
    <col min="7661" max="7901" width="7.85546875" style="190"/>
    <col min="7902" max="7902" width="18.85546875" style="190" customWidth="1"/>
    <col min="7903" max="7903" width="6.5703125" style="190" customWidth="1"/>
    <col min="7904" max="7913" width="7.140625" style="190" customWidth="1"/>
    <col min="7914" max="7914" width="9.85546875" style="190" customWidth="1"/>
    <col min="7915" max="7915" width="7.85546875" style="190"/>
    <col min="7916" max="7916" width="8.5703125" style="190" bestFit="1" customWidth="1"/>
    <col min="7917" max="8157" width="7.85546875" style="190"/>
    <col min="8158" max="8158" width="18.85546875" style="190" customWidth="1"/>
    <col min="8159" max="8159" width="6.5703125" style="190" customWidth="1"/>
    <col min="8160" max="8169" width="7.140625" style="190" customWidth="1"/>
    <col min="8170" max="8170" width="9.85546875" style="190" customWidth="1"/>
    <col min="8171" max="8171" width="7.85546875" style="190"/>
    <col min="8172" max="8172" width="8.5703125" style="190" bestFit="1" customWidth="1"/>
    <col min="8173" max="8413" width="7.85546875" style="190"/>
    <col min="8414" max="8414" width="18.85546875" style="190" customWidth="1"/>
    <col min="8415" max="8415" width="6.5703125" style="190" customWidth="1"/>
    <col min="8416" max="8425" width="7.140625" style="190" customWidth="1"/>
    <col min="8426" max="8426" width="9.85546875" style="190" customWidth="1"/>
    <col min="8427" max="8427" width="7.85546875" style="190"/>
    <col min="8428" max="8428" width="8.5703125" style="190" bestFit="1" customWidth="1"/>
    <col min="8429" max="8669" width="7.85546875" style="190"/>
    <col min="8670" max="8670" width="18.85546875" style="190" customWidth="1"/>
    <col min="8671" max="8671" width="6.5703125" style="190" customWidth="1"/>
    <col min="8672" max="8681" width="7.140625" style="190" customWidth="1"/>
    <col min="8682" max="8682" width="9.85546875" style="190" customWidth="1"/>
    <col min="8683" max="8683" width="7.85546875" style="190"/>
    <col min="8684" max="8684" width="8.5703125" style="190" bestFit="1" customWidth="1"/>
    <col min="8685" max="8925" width="7.85546875" style="190"/>
    <col min="8926" max="8926" width="18.85546875" style="190" customWidth="1"/>
    <col min="8927" max="8927" width="6.5703125" style="190" customWidth="1"/>
    <col min="8928" max="8937" width="7.140625" style="190" customWidth="1"/>
    <col min="8938" max="8938" width="9.85546875" style="190" customWidth="1"/>
    <col min="8939" max="8939" width="7.85546875" style="190"/>
    <col min="8940" max="8940" width="8.5703125" style="190" bestFit="1" customWidth="1"/>
    <col min="8941" max="9181" width="7.85546875" style="190"/>
    <col min="9182" max="9182" width="18.85546875" style="190" customWidth="1"/>
    <col min="9183" max="9183" width="6.5703125" style="190" customWidth="1"/>
    <col min="9184" max="9193" width="7.140625" style="190" customWidth="1"/>
    <col min="9194" max="9194" width="9.85546875" style="190" customWidth="1"/>
    <col min="9195" max="9195" width="7.85546875" style="190"/>
    <col min="9196" max="9196" width="8.5703125" style="190" bestFit="1" customWidth="1"/>
    <col min="9197" max="9437" width="7.85546875" style="190"/>
    <col min="9438" max="9438" width="18.85546875" style="190" customWidth="1"/>
    <col min="9439" max="9439" width="6.5703125" style="190" customWidth="1"/>
    <col min="9440" max="9449" width="7.140625" style="190" customWidth="1"/>
    <col min="9450" max="9450" width="9.85546875" style="190" customWidth="1"/>
    <col min="9451" max="9451" width="7.85546875" style="190"/>
    <col min="9452" max="9452" width="8.5703125" style="190" bestFit="1" customWidth="1"/>
    <col min="9453" max="9693" width="7.85546875" style="190"/>
    <col min="9694" max="9694" width="18.85546875" style="190" customWidth="1"/>
    <col min="9695" max="9695" width="6.5703125" style="190" customWidth="1"/>
    <col min="9696" max="9705" width="7.140625" style="190" customWidth="1"/>
    <col min="9706" max="9706" width="9.85546875" style="190" customWidth="1"/>
    <col min="9707" max="9707" width="7.85546875" style="190"/>
    <col min="9708" max="9708" width="8.5703125" style="190" bestFit="1" customWidth="1"/>
    <col min="9709" max="9949" width="7.85546875" style="190"/>
    <col min="9950" max="9950" width="18.85546875" style="190" customWidth="1"/>
    <col min="9951" max="9951" width="6.5703125" style="190" customWidth="1"/>
    <col min="9952" max="9961" width="7.140625" style="190" customWidth="1"/>
    <col min="9962" max="9962" width="9.85546875" style="190" customWidth="1"/>
    <col min="9963" max="9963" width="7.85546875" style="190"/>
    <col min="9964" max="9964" width="8.5703125" style="190" bestFit="1" customWidth="1"/>
    <col min="9965" max="10205" width="7.85546875" style="190"/>
    <col min="10206" max="10206" width="18.85546875" style="190" customWidth="1"/>
    <col min="10207" max="10207" width="6.5703125" style="190" customWidth="1"/>
    <col min="10208" max="10217" width="7.140625" style="190" customWidth="1"/>
    <col min="10218" max="10218" width="9.85546875" style="190" customWidth="1"/>
    <col min="10219" max="10219" width="7.85546875" style="190"/>
    <col min="10220" max="10220" width="8.5703125" style="190" bestFit="1" customWidth="1"/>
    <col min="10221" max="10461" width="7.85546875" style="190"/>
    <col min="10462" max="10462" width="18.85546875" style="190" customWidth="1"/>
    <col min="10463" max="10463" width="6.5703125" style="190" customWidth="1"/>
    <col min="10464" max="10473" width="7.140625" style="190" customWidth="1"/>
    <col min="10474" max="10474" width="9.85546875" style="190" customWidth="1"/>
    <col min="10475" max="10475" width="7.85546875" style="190"/>
    <col min="10476" max="10476" width="8.5703125" style="190" bestFit="1" customWidth="1"/>
    <col min="10477" max="10717" width="7.85546875" style="190"/>
    <col min="10718" max="10718" width="18.85546875" style="190" customWidth="1"/>
    <col min="10719" max="10719" width="6.5703125" style="190" customWidth="1"/>
    <col min="10720" max="10729" width="7.140625" style="190" customWidth="1"/>
    <col min="10730" max="10730" width="9.85546875" style="190" customWidth="1"/>
    <col min="10731" max="10731" width="7.85546875" style="190"/>
    <col min="10732" max="10732" width="8.5703125" style="190" bestFit="1" customWidth="1"/>
    <col min="10733" max="10973" width="7.85546875" style="190"/>
    <col min="10974" max="10974" width="18.85546875" style="190" customWidth="1"/>
    <col min="10975" max="10975" width="6.5703125" style="190" customWidth="1"/>
    <col min="10976" max="10985" width="7.140625" style="190" customWidth="1"/>
    <col min="10986" max="10986" width="9.85546875" style="190" customWidth="1"/>
    <col min="10987" max="10987" width="7.85546875" style="190"/>
    <col min="10988" max="10988" width="8.5703125" style="190" bestFit="1" customWidth="1"/>
    <col min="10989" max="11229" width="7.85546875" style="190"/>
    <col min="11230" max="11230" width="18.85546875" style="190" customWidth="1"/>
    <col min="11231" max="11231" width="6.5703125" style="190" customWidth="1"/>
    <col min="11232" max="11241" width="7.140625" style="190" customWidth="1"/>
    <col min="11242" max="11242" width="9.85546875" style="190" customWidth="1"/>
    <col min="11243" max="11243" width="7.85546875" style="190"/>
    <col min="11244" max="11244" width="8.5703125" style="190" bestFit="1" customWidth="1"/>
    <col min="11245" max="11485" width="7.85546875" style="190"/>
    <col min="11486" max="11486" width="18.85546875" style="190" customWidth="1"/>
    <col min="11487" max="11487" width="6.5703125" style="190" customWidth="1"/>
    <col min="11488" max="11497" width="7.140625" style="190" customWidth="1"/>
    <col min="11498" max="11498" width="9.85546875" style="190" customWidth="1"/>
    <col min="11499" max="11499" width="7.85546875" style="190"/>
    <col min="11500" max="11500" width="8.5703125" style="190" bestFit="1" customWidth="1"/>
    <col min="11501" max="11741" width="7.85546875" style="190"/>
    <col min="11742" max="11742" width="18.85546875" style="190" customWidth="1"/>
    <col min="11743" max="11743" width="6.5703125" style="190" customWidth="1"/>
    <col min="11744" max="11753" width="7.140625" style="190" customWidth="1"/>
    <col min="11754" max="11754" width="9.85546875" style="190" customWidth="1"/>
    <col min="11755" max="11755" width="7.85546875" style="190"/>
    <col min="11756" max="11756" width="8.5703125" style="190" bestFit="1" customWidth="1"/>
    <col min="11757" max="11997" width="7.85546875" style="190"/>
    <col min="11998" max="11998" width="18.85546875" style="190" customWidth="1"/>
    <col min="11999" max="11999" width="6.5703125" style="190" customWidth="1"/>
    <col min="12000" max="12009" width="7.140625" style="190" customWidth="1"/>
    <col min="12010" max="12010" width="9.85546875" style="190" customWidth="1"/>
    <col min="12011" max="12011" width="7.85546875" style="190"/>
    <col min="12012" max="12012" width="8.5703125" style="190" bestFit="1" customWidth="1"/>
    <col min="12013" max="12253" width="7.85546875" style="190"/>
    <col min="12254" max="12254" width="18.85546875" style="190" customWidth="1"/>
    <col min="12255" max="12255" width="6.5703125" style="190" customWidth="1"/>
    <col min="12256" max="12265" width="7.140625" style="190" customWidth="1"/>
    <col min="12266" max="12266" width="9.85546875" style="190" customWidth="1"/>
    <col min="12267" max="12267" width="7.85546875" style="190"/>
    <col min="12268" max="12268" width="8.5703125" style="190" bestFit="1" customWidth="1"/>
    <col min="12269" max="12509" width="7.85546875" style="190"/>
    <col min="12510" max="12510" width="18.85546875" style="190" customWidth="1"/>
    <col min="12511" max="12511" width="6.5703125" style="190" customWidth="1"/>
    <col min="12512" max="12521" width="7.140625" style="190" customWidth="1"/>
    <col min="12522" max="12522" width="9.85546875" style="190" customWidth="1"/>
    <col min="12523" max="12523" width="7.85546875" style="190"/>
    <col min="12524" max="12524" width="8.5703125" style="190" bestFit="1" customWidth="1"/>
    <col min="12525" max="12765" width="7.85546875" style="190"/>
    <col min="12766" max="12766" width="18.85546875" style="190" customWidth="1"/>
    <col min="12767" max="12767" width="6.5703125" style="190" customWidth="1"/>
    <col min="12768" max="12777" width="7.140625" style="190" customWidth="1"/>
    <col min="12778" max="12778" width="9.85546875" style="190" customWidth="1"/>
    <col min="12779" max="12779" width="7.85546875" style="190"/>
    <col min="12780" max="12780" width="8.5703125" style="190" bestFit="1" customWidth="1"/>
    <col min="12781" max="13021" width="7.85546875" style="190"/>
    <col min="13022" max="13022" width="18.85546875" style="190" customWidth="1"/>
    <col min="13023" max="13023" width="6.5703125" style="190" customWidth="1"/>
    <col min="13024" max="13033" width="7.140625" style="190" customWidth="1"/>
    <col min="13034" max="13034" width="9.85546875" style="190" customWidth="1"/>
    <col min="13035" max="13035" width="7.85546875" style="190"/>
    <col min="13036" max="13036" width="8.5703125" style="190" bestFit="1" customWidth="1"/>
    <col min="13037" max="13277" width="7.85546875" style="190"/>
    <col min="13278" max="13278" width="18.85546875" style="190" customWidth="1"/>
    <col min="13279" max="13279" width="6.5703125" style="190" customWidth="1"/>
    <col min="13280" max="13289" width="7.140625" style="190" customWidth="1"/>
    <col min="13290" max="13290" width="9.85546875" style="190" customWidth="1"/>
    <col min="13291" max="13291" width="7.85546875" style="190"/>
    <col min="13292" max="13292" width="8.5703125" style="190" bestFit="1" customWidth="1"/>
    <col min="13293" max="13533" width="7.85546875" style="190"/>
    <col min="13534" max="13534" width="18.85546875" style="190" customWidth="1"/>
    <col min="13535" max="13535" width="6.5703125" style="190" customWidth="1"/>
    <col min="13536" max="13545" width="7.140625" style="190" customWidth="1"/>
    <col min="13546" max="13546" width="9.85546875" style="190" customWidth="1"/>
    <col min="13547" max="13547" width="7.85546875" style="190"/>
    <col min="13548" max="13548" width="8.5703125" style="190" bestFit="1" customWidth="1"/>
    <col min="13549" max="13789" width="7.85546875" style="190"/>
    <col min="13790" max="13790" width="18.85546875" style="190" customWidth="1"/>
    <col min="13791" max="13791" width="6.5703125" style="190" customWidth="1"/>
    <col min="13792" max="13801" width="7.140625" style="190" customWidth="1"/>
    <col min="13802" max="13802" width="9.85546875" style="190" customWidth="1"/>
    <col min="13803" max="13803" width="7.85546875" style="190"/>
    <col min="13804" max="13804" width="8.5703125" style="190" bestFit="1" customWidth="1"/>
    <col min="13805" max="14045" width="7.85546875" style="190"/>
    <col min="14046" max="14046" width="18.85546875" style="190" customWidth="1"/>
    <col min="14047" max="14047" width="6.5703125" style="190" customWidth="1"/>
    <col min="14048" max="14057" width="7.140625" style="190" customWidth="1"/>
    <col min="14058" max="14058" width="9.85546875" style="190" customWidth="1"/>
    <col min="14059" max="14059" width="7.85546875" style="190"/>
    <col min="14060" max="14060" width="8.5703125" style="190" bestFit="1" customWidth="1"/>
    <col min="14061" max="14301" width="7.85546875" style="190"/>
    <col min="14302" max="14302" width="18.85546875" style="190" customWidth="1"/>
    <col min="14303" max="14303" width="6.5703125" style="190" customWidth="1"/>
    <col min="14304" max="14313" width="7.140625" style="190" customWidth="1"/>
    <col min="14314" max="14314" width="9.85546875" style="190" customWidth="1"/>
    <col min="14315" max="14315" width="7.85546875" style="190"/>
    <col min="14316" max="14316" width="8.5703125" style="190" bestFit="1" customWidth="1"/>
    <col min="14317" max="14557" width="7.85546875" style="190"/>
    <col min="14558" max="14558" width="18.85546875" style="190" customWidth="1"/>
    <col min="14559" max="14559" width="6.5703125" style="190" customWidth="1"/>
    <col min="14560" max="14569" width="7.140625" style="190" customWidth="1"/>
    <col min="14570" max="14570" width="9.85546875" style="190" customWidth="1"/>
    <col min="14571" max="14571" width="7.85546875" style="190"/>
    <col min="14572" max="14572" width="8.5703125" style="190" bestFit="1" customWidth="1"/>
    <col min="14573" max="14813" width="7.85546875" style="190"/>
    <col min="14814" max="14814" width="18.85546875" style="190" customWidth="1"/>
    <col min="14815" max="14815" width="6.5703125" style="190" customWidth="1"/>
    <col min="14816" max="14825" width="7.140625" style="190" customWidth="1"/>
    <col min="14826" max="14826" width="9.85546875" style="190" customWidth="1"/>
    <col min="14827" max="14827" width="7.85546875" style="190"/>
    <col min="14828" max="14828" width="8.5703125" style="190" bestFit="1" customWidth="1"/>
    <col min="14829" max="15069" width="7.85546875" style="190"/>
    <col min="15070" max="15070" width="18.85546875" style="190" customWidth="1"/>
    <col min="15071" max="15071" width="6.5703125" style="190" customWidth="1"/>
    <col min="15072" max="15081" width="7.140625" style="190" customWidth="1"/>
    <col min="15082" max="15082" width="9.85546875" style="190" customWidth="1"/>
    <col min="15083" max="15083" width="7.85546875" style="190"/>
    <col min="15084" max="15084" width="8.5703125" style="190" bestFit="1" customWidth="1"/>
    <col min="15085" max="15325" width="7.85546875" style="190"/>
    <col min="15326" max="15326" width="18.85546875" style="190" customWidth="1"/>
    <col min="15327" max="15327" width="6.5703125" style="190" customWidth="1"/>
    <col min="15328" max="15337" width="7.140625" style="190" customWidth="1"/>
    <col min="15338" max="15338" width="9.85546875" style="190" customWidth="1"/>
    <col min="15339" max="15339" width="7.85546875" style="190"/>
    <col min="15340" max="15340" width="8.5703125" style="190" bestFit="1" customWidth="1"/>
    <col min="15341" max="15581" width="7.85546875" style="190"/>
    <col min="15582" max="15582" width="18.85546875" style="190" customWidth="1"/>
    <col min="15583" max="15583" width="6.5703125" style="190" customWidth="1"/>
    <col min="15584" max="15593" width="7.140625" style="190" customWidth="1"/>
    <col min="15594" max="15594" width="9.85546875" style="190" customWidth="1"/>
    <col min="15595" max="15595" width="7.85546875" style="190"/>
    <col min="15596" max="15596" width="8.5703125" style="190" bestFit="1" customWidth="1"/>
    <col min="15597" max="15837" width="7.85546875" style="190"/>
    <col min="15838" max="15838" width="18.85546875" style="190" customWidth="1"/>
    <col min="15839" max="15839" width="6.5703125" style="190" customWidth="1"/>
    <col min="15840" max="15849" width="7.140625" style="190" customWidth="1"/>
    <col min="15850" max="15850" width="9.85546875" style="190" customWidth="1"/>
    <col min="15851" max="15851" width="7.85546875" style="190"/>
    <col min="15852" max="15852" width="8.5703125" style="190" bestFit="1" customWidth="1"/>
    <col min="15853" max="16093" width="7.85546875" style="190"/>
    <col min="16094" max="16094" width="18.85546875" style="190" customWidth="1"/>
    <col min="16095" max="16095" width="6.5703125" style="190" customWidth="1"/>
    <col min="16096" max="16105" width="7.140625" style="190" customWidth="1"/>
    <col min="16106" max="16106" width="9.85546875" style="190" customWidth="1"/>
    <col min="16107" max="16107" width="7.85546875" style="190"/>
    <col min="16108" max="16108" width="8.5703125" style="190" bestFit="1" customWidth="1"/>
    <col min="16109" max="16384" width="7.85546875" style="190"/>
  </cols>
  <sheetData>
    <row r="1" spans="2:17" s="166" customFormat="1" ht="30" customHeight="1">
      <c r="B1" s="4892" t="s">
        <v>3127</v>
      </c>
      <c r="C1" s="4892"/>
      <c r="D1" s="4892"/>
      <c r="E1" s="4892"/>
      <c r="F1" s="4892"/>
      <c r="G1" s="4892"/>
      <c r="H1" s="4892"/>
      <c r="I1" s="4892"/>
      <c r="J1" s="4892"/>
      <c r="K1" s="4892"/>
      <c r="L1" s="4892"/>
      <c r="M1" s="4892"/>
      <c r="N1" s="4892"/>
      <c r="O1" s="4892"/>
      <c r="P1" s="2623"/>
    </row>
    <row r="2" spans="2:17" s="166" customFormat="1" ht="30" customHeight="1">
      <c r="B2" s="4892" t="s">
        <v>3128</v>
      </c>
      <c r="C2" s="4892"/>
      <c r="D2" s="4892"/>
      <c r="E2" s="4892"/>
      <c r="F2" s="4892"/>
      <c r="G2" s="4892"/>
      <c r="H2" s="4892"/>
      <c r="I2" s="4892"/>
      <c r="J2" s="4892"/>
      <c r="K2" s="4892"/>
      <c r="L2" s="4892"/>
      <c r="M2" s="4892"/>
      <c r="N2" s="4892"/>
      <c r="O2" s="4892"/>
      <c r="P2" s="2623"/>
      <c r="Q2" s="2206" t="s">
        <v>2381</v>
      </c>
    </row>
    <row r="3" spans="2:17" s="323" customFormat="1" ht="12" customHeight="1">
      <c r="B3" s="2624" t="s">
        <v>358</v>
      </c>
      <c r="C3" s="2625"/>
      <c r="D3" s="2625"/>
      <c r="E3" s="2625"/>
      <c r="F3" s="2625"/>
      <c r="G3" s="2625"/>
      <c r="H3" s="2625"/>
      <c r="I3" s="2625"/>
      <c r="J3" s="2625"/>
      <c r="K3" s="2625"/>
      <c r="L3" s="2625"/>
      <c r="O3" s="2626" t="s">
        <v>359</v>
      </c>
      <c r="P3" s="2626"/>
    </row>
    <row r="4" spans="2:17" s="174" customFormat="1" ht="18" customHeight="1">
      <c r="B4" s="4858"/>
      <c r="C4" s="4893" t="s">
        <v>177</v>
      </c>
      <c r="D4" s="4893" t="s">
        <v>3129</v>
      </c>
      <c r="E4" s="4893"/>
      <c r="F4" s="4893"/>
      <c r="G4" s="4893"/>
      <c r="H4" s="4893"/>
      <c r="I4" s="4893"/>
      <c r="J4" s="4893" t="s">
        <v>3130</v>
      </c>
      <c r="K4" s="4893"/>
      <c r="L4" s="4893"/>
      <c r="M4" s="4893"/>
      <c r="N4" s="4893"/>
      <c r="O4" s="4894"/>
      <c r="P4" s="2627"/>
    </row>
    <row r="5" spans="2:17" s="174" customFormat="1" ht="18" customHeight="1">
      <c r="B5" s="4858"/>
      <c r="C5" s="4893"/>
      <c r="D5" s="4895" t="s">
        <v>177</v>
      </c>
      <c r="E5" s="4895" t="s">
        <v>3131</v>
      </c>
      <c r="F5" s="4895"/>
      <c r="G5" s="4895"/>
      <c r="H5" s="4895"/>
      <c r="I5" s="4895" t="s">
        <v>3132</v>
      </c>
      <c r="J5" s="4895" t="s">
        <v>177</v>
      </c>
      <c r="K5" s="4895" t="s">
        <v>3131</v>
      </c>
      <c r="L5" s="4895"/>
      <c r="M5" s="4895"/>
      <c r="N5" s="4895"/>
      <c r="O5" s="4896" t="s">
        <v>3132</v>
      </c>
      <c r="P5" s="2628"/>
    </row>
    <row r="6" spans="2:17" s="174" customFormat="1" ht="22.5">
      <c r="B6" s="4858"/>
      <c r="C6" s="4893"/>
      <c r="D6" s="4895"/>
      <c r="E6" s="2629" t="s">
        <v>3133</v>
      </c>
      <c r="F6" s="2629" t="s">
        <v>3134</v>
      </c>
      <c r="G6" s="2629" t="s">
        <v>3135</v>
      </c>
      <c r="H6" s="2629" t="s">
        <v>3136</v>
      </c>
      <c r="I6" s="4895"/>
      <c r="J6" s="4895"/>
      <c r="K6" s="2629" t="s">
        <v>3133</v>
      </c>
      <c r="L6" s="2629" t="s">
        <v>3134</v>
      </c>
      <c r="M6" s="2629" t="s">
        <v>3135</v>
      </c>
      <c r="N6" s="2629" t="s">
        <v>3136</v>
      </c>
      <c r="O6" s="4896"/>
      <c r="P6" s="2628"/>
    </row>
    <row r="7" spans="2:17" s="2593" customFormat="1" ht="21" customHeight="1">
      <c r="B7" s="183" t="s">
        <v>17</v>
      </c>
      <c r="C7" s="2630">
        <v>603</v>
      </c>
      <c r="D7" s="2630">
        <v>123</v>
      </c>
      <c r="E7" s="2630">
        <v>94</v>
      </c>
      <c r="F7" s="2630">
        <v>17</v>
      </c>
      <c r="G7" s="2630">
        <v>3</v>
      </c>
      <c r="H7" s="2630">
        <v>2</v>
      </c>
      <c r="I7" s="2630">
        <v>7</v>
      </c>
      <c r="J7" s="2630">
        <v>480</v>
      </c>
      <c r="K7" s="2630">
        <v>435</v>
      </c>
      <c r="L7" s="2630">
        <v>29</v>
      </c>
      <c r="M7" s="2631">
        <v>5</v>
      </c>
      <c r="N7" s="2631">
        <v>3</v>
      </c>
      <c r="O7" s="2631">
        <v>8</v>
      </c>
      <c r="P7" s="2632"/>
    </row>
    <row r="8" spans="2:17" s="2593" customFormat="1" ht="21" customHeight="1">
      <c r="B8" s="183" t="s">
        <v>18</v>
      </c>
      <c r="C8" s="2630">
        <v>480</v>
      </c>
      <c r="D8" s="2630">
        <v>123</v>
      </c>
      <c r="E8" s="2630">
        <v>94</v>
      </c>
      <c r="F8" s="2630">
        <v>17</v>
      </c>
      <c r="G8" s="2630">
        <v>3</v>
      </c>
      <c r="H8" s="2630">
        <v>2</v>
      </c>
      <c r="I8" s="2630">
        <v>7</v>
      </c>
      <c r="J8" s="2630">
        <v>357</v>
      </c>
      <c r="K8" s="2630">
        <v>343</v>
      </c>
      <c r="L8" s="2630">
        <v>7</v>
      </c>
      <c r="M8" s="2631">
        <v>2</v>
      </c>
      <c r="N8" s="2631">
        <v>2</v>
      </c>
      <c r="O8" s="2631">
        <v>3</v>
      </c>
      <c r="P8" s="2632"/>
    </row>
    <row r="9" spans="2:17" s="2597" customFormat="1" ht="21" customHeight="1">
      <c r="B9" s="186" t="s">
        <v>47</v>
      </c>
      <c r="C9" s="2631">
        <v>53</v>
      </c>
      <c r="D9" s="2631">
        <v>0</v>
      </c>
      <c r="E9" s="2631">
        <v>0</v>
      </c>
      <c r="F9" s="2631">
        <v>0</v>
      </c>
      <c r="G9" s="2631">
        <v>0</v>
      </c>
      <c r="H9" s="2631">
        <v>0</v>
      </c>
      <c r="I9" s="2631">
        <v>0</v>
      </c>
      <c r="J9" s="2631">
        <v>53</v>
      </c>
      <c r="K9" s="2631">
        <v>37</v>
      </c>
      <c r="L9" s="2631">
        <v>9</v>
      </c>
      <c r="M9" s="2631">
        <v>2</v>
      </c>
      <c r="N9" s="2631">
        <v>1</v>
      </c>
      <c r="O9" s="2631">
        <v>4</v>
      </c>
      <c r="P9" s="2632"/>
    </row>
    <row r="10" spans="2:17" s="2597" customFormat="1" ht="21" customHeight="1">
      <c r="B10" s="191" t="s">
        <v>243</v>
      </c>
      <c r="C10" s="2633">
        <v>5</v>
      </c>
      <c r="D10" s="2633">
        <v>0</v>
      </c>
      <c r="E10" s="2633">
        <v>0</v>
      </c>
      <c r="F10" s="2633">
        <v>0</v>
      </c>
      <c r="G10" s="2633">
        <v>0</v>
      </c>
      <c r="H10" s="2633">
        <v>0</v>
      </c>
      <c r="I10" s="2633">
        <v>0</v>
      </c>
      <c r="J10" s="2633">
        <v>5</v>
      </c>
      <c r="K10" s="2633">
        <v>4</v>
      </c>
      <c r="L10" s="2633">
        <v>1</v>
      </c>
      <c r="M10" s="2633">
        <v>0</v>
      </c>
      <c r="N10" s="2633">
        <v>0</v>
      </c>
      <c r="O10" s="2633">
        <v>0</v>
      </c>
      <c r="P10" s="2634"/>
    </row>
    <row r="11" spans="2:17" s="2597" customFormat="1" ht="21" customHeight="1">
      <c r="B11" s="191" t="s">
        <v>244</v>
      </c>
      <c r="C11" s="2633">
        <v>2</v>
      </c>
      <c r="D11" s="2633">
        <v>0</v>
      </c>
      <c r="E11" s="2633">
        <v>0</v>
      </c>
      <c r="F11" s="2633">
        <v>0</v>
      </c>
      <c r="G11" s="2633">
        <v>0</v>
      </c>
      <c r="H11" s="2633">
        <v>0</v>
      </c>
      <c r="I11" s="2633">
        <v>0</v>
      </c>
      <c r="J11" s="2633">
        <v>2</v>
      </c>
      <c r="K11" s="2633">
        <v>1</v>
      </c>
      <c r="L11" s="2633">
        <v>1</v>
      </c>
      <c r="M11" s="2633">
        <v>0</v>
      </c>
      <c r="N11" s="2633">
        <v>0</v>
      </c>
      <c r="O11" s="2633">
        <v>0</v>
      </c>
      <c r="P11" s="2634"/>
    </row>
    <row r="12" spans="2:17" s="2597" customFormat="1" ht="21" customHeight="1">
      <c r="B12" s="191" t="s">
        <v>245</v>
      </c>
      <c r="C12" s="2633">
        <v>10</v>
      </c>
      <c r="D12" s="2633">
        <v>0</v>
      </c>
      <c r="E12" s="2633">
        <v>0</v>
      </c>
      <c r="F12" s="2633">
        <v>0</v>
      </c>
      <c r="G12" s="2633">
        <v>0</v>
      </c>
      <c r="H12" s="2633">
        <v>0</v>
      </c>
      <c r="I12" s="2633">
        <v>0</v>
      </c>
      <c r="J12" s="2633">
        <v>10</v>
      </c>
      <c r="K12" s="2633">
        <v>6</v>
      </c>
      <c r="L12" s="2633">
        <v>2</v>
      </c>
      <c r="M12" s="2633">
        <v>1</v>
      </c>
      <c r="N12" s="2633">
        <v>1</v>
      </c>
      <c r="O12" s="2633">
        <v>0</v>
      </c>
      <c r="P12" s="2634"/>
    </row>
    <row r="13" spans="2:17" s="2597" customFormat="1" ht="21" customHeight="1">
      <c r="B13" s="191" t="s">
        <v>246</v>
      </c>
      <c r="C13" s="2633">
        <v>5</v>
      </c>
      <c r="D13" s="2633">
        <v>0</v>
      </c>
      <c r="E13" s="2633">
        <v>0</v>
      </c>
      <c r="F13" s="2633">
        <v>0</v>
      </c>
      <c r="G13" s="2633">
        <v>0</v>
      </c>
      <c r="H13" s="2633">
        <v>0</v>
      </c>
      <c r="I13" s="2633">
        <v>0</v>
      </c>
      <c r="J13" s="2633">
        <v>5</v>
      </c>
      <c r="K13" s="2633">
        <v>2</v>
      </c>
      <c r="L13" s="2633">
        <v>3</v>
      </c>
      <c r="M13" s="2633">
        <v>0</v>
      </c>
      <c r="N13" s="2633">
        <v>0</v>
      </c>
      <c r="O13" s="2633">
        <v>0</v>
      </c>
      <c r="P13" s="2634"/>
    </row>
    <row r="14" spans="2:17" s="2597" customFormat="1" ht="21" customHeight="1">
      <c r="B14" s="191" t="s">
        <v>247</v>
      </c>
      <c r="C14" s="2633">
        <v>5</v>
      </c>
      <c r="D14" s="2633">
        <v>0</v>
      </c>
      <c r="E14" s="2633">
        <v>0</v>
      </c>
      <c r="F14" s="2633">
        <v>0</v>
      </c>
      <c r="G14" s="2633">
        <v>0</v>
      </c>
      <c r="H14" s="2633">
        <v>0</v>
      </c>
      <c r="I14" s="2633">
        <v>0</v>
      </c>
      <c r="J14" s="2633">
        <v>5</v>
      </c>
      <c r="K14" s="2633">
        <v>3</v>
      </c>
      <c r="L14" s="2633">
        <v>1</v>
      </c>
      <c r="M14" s="2633">
        <v>0</v>
      </c>
      <c r="N14" s="2633">
        <v>0</v>
      </c>
      <c r="O14" s="2633">
        <v>1</v>
      </c>
      <c r="P14" s="2634"/>
    </row>
    <row r="15" spans="2:17" s="2593" customFormat="1" ht="21" customHeight="1">
      <c r="B15" s="191" t="s">
        <v>248</v>
      </c>
      <c r="C15" s="2633">
        <v>4</v>
      </c>
      <c r="D15" s="2633">
        <v>0</v>
      </c>
      <c r="E15" s="2633">
        <v>0</v>
      </c>
      <c r="F15" s="2633">
        <v>0</v>
      </c>
      <c r="G15" s="2633">
        <v>0</v>
      </c>
      <c r="H15" s="2633">
        <v>0</v>
      </c>
      <c r="I15" s="2633">
        <v>0</v>
      </c>
      <c r="J15" s="2633">
        <v>4</v>
      </c>
      <c r="K15" s="2633">
        <v>4</v>
      </c>
      <c r="L15" s="2633">
        <v>0</v>
      </c>
      <c r="M15" s="2633">
        <v>0</v>
      </c>
      <c r="N15" s="2633">
        <v>0</v>
      </c>
      <c r="O15" s="2633">
        <v>0</v>
      </c>
      <c r="P15" s="2634"/>
    </row>
    <row r="16" spans="2:17" s="2597" customFormat="1" ht="21" customHeight="1">
      <c r="B16" s="191" t="s">
        <v>249</v>
      </c>
      <c r="C16" s="2633">
        <v>4</v>
      </c>
      <c r="D16" s="2633">
        <v>0</v>
      </c>
      <c r="E16" s="2633">
        <v>0</v>
      </c>
      <c r="F16" s="2633">
        <v>0</v>
      </c>
      <c r="G16" s="2633">
        <v>0</v>
      </c>
      <c r="H16" s="2633">
        <v>0</v>
      </c>
      <c r="I16" s="2633">
        <v>0</v>
      </c>
      <c r="J16" s="2633">
        <v>4</v>
      </c>
      <c r="K16" s="2633">
        <v>1</v>
      </c>
      <c r="L16" s="2633">
        <v>0</v>
      </c>
      <c r="M16" s="2633">
        <v>0</v>
      </c>
      <c r="N16" s="2633">
        <v>0</v>
      </c>
      <c r="O16" s="2633">
        <v>3</v>
      </c>
      <c r="P16" s="2634"/>
    </row>
    <row r="17" spans="2:16" s="2597" customFormat="1" ht="21" customHeight="1">
      <c r="B17" s="191" t="s">
        <v>250</v>
      </c>
      <c r="C17" s="2633">
        <v>7</v>
      </c>
      <c r="D17" s="2633">
        <v>0</v>
      </c>
      <c r="E17" s="2633">
        <v>0</v>
      </c>
      <c r="F17" s="2633">
        <v>0</v>
      </c>
      <c r="G17" s="2633">
        <v>0</v>
      </c>
      <c r="H17" s="2633">
        <v>0</v>
      </c>
      <c r="I17" s="2633">
        <v>0</v>
      </c>
      <c r="J17" s="2633">
        <v>7</v>
      </c>
      <c r="K17" s="2633">
        <v>6</v>
      </c>
      <c r="L17" s="2633">
        <v>0</v>
      </c>
      <c r="M17" s="2633">
        <v>1</v>
      </c>
      <c r="N17" s="2633">
        <v>0</v>
      </c>
      <c r="O17" s="2633">
        <v>0</v>
      </c>
      <c r="P17" s="2634"/>
    </row>
    <row r="18" spans="2:16" s="2597" customFormat="1" ht="21" customHeight="1">
      <c r="B18" s="191" t="s">
        <v>251</v>
      </c>
      <c r="C18" s="2633">
        <v>1</v>
      </c>
      <c r="D18" s="2633">
        <v>0</v>
      </c>
      <c r="E18" s="2633">
        <v>0</v>
      </c>
      <c r="F18" s="2633">
        <v>0</v>
      </c>
      <c r="G18" s="2633">
        <v>0</v>
      </c>
      <c r="H18" s="2633">
        <v>0</v>
      </c>
      <c r="I18" s="2633">
        <v>0</v>
      </c>
      <c r="J18" s="2633">
        <v>1</v>
      </c>
      <c r="K18" s="2633">
        <v>1</v>
      </c>
      <c r="L18" s="2633">
        <v>0</v>
      </c>
      <c r="M18" s="2633">
        <v>0</v>
      </c>
      <c r="N18" s="2633">
        <v>0</v>
      </c>
      <c r="O18" s="2633">
        <v>0</v>
      </c>
      <c r="P18" s="2634"/>
    </row>
    <row r="19" spans="2:16" s="2597" customFormat="1" ht="21" customHeight="1">
      <c r="B19" s="191" t="s">
        <v>252</v>
      </c>
      <c r="C19" s="2633">
        <v>2</v>
      </c>
      <c r="D19" s="2633">
        <v>0</v>
      </c>
      <c r="E19" s="2633">
        <v>0</v>
      </c>
      <c r="F19" s="2633">
        <v>0</v>
      </c>
      <c r="G19" s="2633">
        <v>0</v>
      </c>
      <c r="H19" s="2633">
        <v>0</v>
      </c>
      <c r="I19" s="2633">
        <v>0</v>
      </c>
      <c r="J19" s="2633">
        <v>2</v>
      </c>
      <c r="K19" s="2633">
        <v>2</v>
      </c>
      <c r="L19" s="2633">
        <v>0</v>
      </c>
      <c r="M19" s="2633">
        <v>0</v>
      </c>
      <c r="N19" s="2633">
        <v>0</v>
      </c>
      <c r="O19" s="2633">
        <v>0</v>
      </c>
      <c r="P19" s="2634"/>
    </row>
    <row r="20" spans="2:16" s="2597" customFormat="1" ht="21" customHeight="1">
      <c r="B20" s="191" t="s">
        <v>253</v>
      </c>
      <c r="C20" s="2633">
        <v>8</v>
      </c>
      <c r="D20" s="2633">
        <v>0</v>
      </c>
      <c r="E20" s="2633">
        <v>0</v>
      </c>
      <c r="F20" s="2633">
        <v>0</v>
      </c>
      <c r="G20" s="2633">
        <v>0</v>
      </c>
      <c r="H20" s="2633">
        <v>0</v>
      </c>
      <c r="I20" s="2633">
        <v>0</v>
      </c>
      <c r="J20" s="2633">
        <v>8</v>
      </c>
      <c r="K20" s="2633">
        <v>7</v>
      </c>
      <c r="L20" s="2633">
        <v>1</v>
      </c>
      <c r="M20" s="2633">
        <v>0</v>
      </c>
      <c r="N20" s="2633">
        <v>0</v>
      </c>
      <c r="O20" s="2633">
        <v>0</v>
      </c>
      <c r="P20" s="2634"/>
    </row>
    <row r="21" spans="2:16" s="174" customFormat="1" ht="18" customHeight="1">
      <c r="B21" s="4858"/>
      <c r="C21" s="4893" t="s">
        <v>177</v>
      </c>
      <c r="D21" s="4893" t="s">
        <v>3137</v>
      </c>
      <c r="E21" s="4893"/>
      <c r="F21" s="4893"/>
      <c r="G21" s="4893"/>
      <c r="H21" s="4893"/>
      <c r="I21" s="4893"/>
      <c r="J21" s="4893" t="s">
        <v>3138</v>
      </c>
      <c r="K21" s="4893"/>
      <c r="L21" s="4893"/>
      <c r="M21" s="4893"/>
      <c r="N21" s="4893"/>
      <c r="O21" s="4894"/>
      <c r="P21" s="2627"/>
    </row>
    <row r="22" spans="2:16" s="174" customFormat="1" ht="18" customHeight="1">
      <c r="B22" s="4858"/>
      <c r="C22" s="4893"/>
      <c r="D22" s="4895" t="s">
        <v>177</v>
      </c>
      <c r="E22" s="4895" t="s">
        <v>3139</v>
      </c>
      <c r="F22" s="4895"/>
      <c r="G22" s="4895"/>
      <c r="H22" s="4895"/>
      <c r="I22" s="4895" t="s">
        <v>3140</v>
      </c>
      <c r="J22" s="4895" t="s">
        <v>177</v>
      </c>
      <c r="K22" s="4895" t="s">
        <v>3139</v>
      </c>
      <c r="L22" s="4895"/>
      <c r="M22" s="4895"/>
      <c r="N22" s="4895"/>
      <c r="O22" s="4896" t="s">
        <v>3140</v>
      </c>
      <c r="P22" s="2628"/>
    </row>
    <row r="23" spans="2:16" s="174" customFormat="1" ht="22.5">
      <c r="B23" s="4858"/>
      <c r="C23" s="4893"/>
      <c r="D23" s="4895"/>
      <c r="E23" s="2629" t="s">
        <v>3141</v>
      </c>
      <c r="F23" s="2629" t="s">
        <v>3142</v>
      </c>
      <c r="G23" s="2629" t="s">
        <v>3143</v>
      </c>
      <c r="H23" s="2629" t="s">
        <v>3144</v>
      </c>
      <c r="I23" s="4895" t="s">
        <v>3140</v>
      </c>
      <c r="J23" s="4895"/>
      <c r="K23" s="2629" t="s">
        <v>3141</v>
      </c>
      <c r="L23" s="2629" t="s">
        <v>3142</v>
      </c>
      <c r="M23" s="2629" t="s">
        <v>3143</v>
      </c>
      <c r="N23" s="2629" t="s">
        <v>3144</v>
      </c>
      <c r="O23" s="4896" t="s">
        <v>3140</v>
      </c>
      <c r="P23" s="2628"/>
    </row>
    <row r="24" spans="2:16" s="323" customFormat="1" ht="4.5" customHeight="1">
      <c r="B24" s="2635"/>
      <c r="C24" s="2636"/>
      <c r="D24" s="2637"/>
      <c r="E24" s="2637"/>
      <c r="F24" s="2637"/>
      <c r="G24" s="2637"/>
      <c r="H24" s="2637"/>
      <c r="I24" s="2637"/>
      <c r="J24" s="2637"/>
      <c r="K24" s="2637"/>
      <c r="L24" s="2637"/>
      <c r="M24" s="2637"/>
      <c r="N24" s="2637"/>
      <c r="O24" s="2637"/>
      <c r="P24" s="2638"/>
    </row>
    <row r="25" spans="2:16" s="323" customFormat="1" ht="12" customHeight="1">
      <c r="B25" s="4860" t="s">
        <v>200</v>
      </c>
      <c r="C25" s="4728"/>
      <c r="D25" s="4728"/>
      <c r="E25" s="4728"/>
      <c r="F25" s="4728"/>
      <c r="G25" s="4728"/>
      <c r="H25" s="4728"/>
      <c r="I25" s="4728"/>
      <c r="J25" s="4728"/>
      <c r="K25" s="4728"/>
      <c r="L25" s="4728"/>
      <c r="M25" s="4728"/>
      <c r="N25" s="4728"/>
      <c r="O25" s="4728"/>
      <c r="P25" s="2638"/>
    </row>
    <row r="26" spans="2:16" s="2167" customFormat="1" ht="12" customHeight="1">
      <c r="B26" s="4898" t="s">
        <v>3145</v>
      </c>
      <c r="C26" s="4898"/>
      <c r="D26" s="4898"/>
      <c r="E26" s="4898"/>
      <c r="F26" s="4898"/>
      <c r="G26" s="4898"/>
      <c r="H26" s="4898"/>
      <c r="I26" s="4898"/>
      <c r="J26" s="4898"/>
      <c r="K26" s="4898"/>
      <c r="L26" s="4898"/>
      <c r="M26" s="4898"/>
      <c r="N26" s="4898"/>
      <c r="O26" s="4898"/>
      <c r="P26" s="2639"/>
    </row>
    <row r="27" spans="2:16" s="198" customFormat="1" ht="12" customHeight="1">
      <c r="B27" s="4898" t="s">
        <v>3146</v>
      </c>
      <c r="C27" s="4898"/>
      <c r="D27" s="4898"/>
      <c r="E27" s="4898"/>
      <c r="F27" s="4898"/>
      <c r="G27" s="4898"/>
      <c r="H27" s="4898"/>
      <c r="I27" s="4898"/>
      <c r="J27" s="4898"/>
      <c r="K27" s="4898"/>
      <c r="L27" s="4898"/>
      <c r="M27" s="4898"/>
      <c r="N27" s="4898"/>
      <c r="O27" s="4898"/>
      <c r="P27" s="2639"/>
    </row>
    <row r="28" spans="2:16" s="2615" customFormat="1" ht="30" customHeight="1">
      <c r="B28" s="4897" t="s">
        <v>3147</v>
      </c>
      <c r="C28" s="4897"/>
      <c r="D28" s="4897"/>
      <c r="E28" s="4897"/>
      <c r="F28" s="4897"/>
      <c r="G28" s="4897"/>
      <c r="H28" s="4897"/>
      <c r="I28" s="4897"/>
      <c r="J28" s="4897"/>
      <c r="K28" s="4897"/>
      <c r="L28" s="4897"/>
      <c r="M28" s="4897"/>
      <c r="N28" s="4897"/>
      <c r="O28" s="4897"/>
      <c r="P28" s="2640"/>
    </row>
    <row r="29" spans="2:16" s="2642" customFormat="1" ht="21" customHeight="1">
      <c r="B29" s="4897" t="s">
        <v>3148</v>
      </c>
      <c r="C29" s="4897"/>
      <c r="D29" s="4897"/>
      <c r="E29" s="4897"/>
      <c r="F29" s="4897"/>
      <c r="G29" s="4897"/>
      <c r="H29" s="4897"/>
      <c r="I29" s="4897"/>
      <c r="J29" s="4897"/>
      <c r="K29" s="4897"/>
      <c r="L29" s="4897"/>
      <c r="M29" s="4897"/>
      <c r="N29" s="4897"/>
      <c r="O29" s="4897"/>
      <c r="P29" s="2641"/>
    </row>
    <row r="30" spans="2:16" ht="4.5" customHeight="1"/>
    <row r="31" spans="2:16" ht="12" customHeight="1">
      <c r="B31" s="4719" t="s">
        <v>64</v>
      </c>
      <c r="C31" s="4719"/>
      <c r="D31" s="4719"/>
      <c r="E31" s="4719"/>
      <c r="F31" s="4719"/>
      <c r="G31" s="4719"/>
      <c r="H31" s="4719"/>
    </row>
    <row r="32" spans="2:16" ht="12" customHeight="1">
      <c r="B32" s="4763" t="s">
        <v>3149</v>
      </c>
      <c r="C32" s="4763"/>
      <c r="D32" s="4763"/>
      <c r="E32" s="4763"/>
      <c r="F32" s="2643"/>
      <c r="G32" s="2643"/>
      <c r="H32" s="2643"/>
      <c r="I32" s="2643"/>
      <c r="J32" s="2643"/>
      <c r="K32" s="2643"/>
      <c r="L32" s="2643"/>
      <c r="M32" s="2643"/>
      <c r="N32" s="2643"/>
      <c r="O32" s="2643"/>
      <c r="P32" s="2643"/>
    </row>
    <row r="33" spans="3:16">
      <c r="C33" s="2643"/>
      <c r="D33" s="2643"/>
      <c r="E33" s="2643"/>
      <c r="F33" s="2643"/>
      <c r="G33" s="2643"/>
      <c r="H33" s="2643"/>
      <c r="I33" s="2643"/>
      <c r="J33" s="2643"/>
      <c r="K33" s="2643"/>
      <c r="L33" s="2643"/>
      <c r="M33" s="2643"/>
      <c r="N33" s="2643"/>
      <c r="O33" s="2643"/>
      <c r="P33" s="2643"/>
    </row>
  </sheetData>
  <mergeCells count="29">
    <mergeCell ref="B29:O29"/>
    <mergeCell ref="B31:H31"/>
    <mergeCell ref="B32:E32"/>
    <mergeCell ref="K22:N22"/>
    <mergeCell ref="O22:O23"/>
    <mergeCell ref="B25:O25"/>
    <mergeCell ref="B26:O26"/>
    <mergeCell ref="B27:O27"/>
    <mergeCell ref="B28:O28"/>
    <mergeCell ref="B21:B23"/>
    <mergeCell ref="C21:C23"/>
    <mergeCell ref="D21:I21"/>
    <mergeCell ref="J21:O21"/>
    <mergeCell ref="D22:D23"/>
    <mergeCell ref="E22:H22"/>
    <mergeCell ref="I22:I23"/>
    <mergeCell ref="J22:J23"/>
    <mergeCell ref="B1:O1"/>
    <mergeCell ref="B2:O2"/>
    <mergeCell ref="B4:B6"/>
    <mergeCell ref="C4:C6"/>
    <mergeCell ref="D4:I4"/>
    <mergeCell ref="J4:O4"/>
    <mergeCell ref="D5:D6"/>
    <mergeCell ref="E5:H5"/>
    <mergeCell ref="I5:I6"/>
    <mergeCell ref="J5:J6"/>
    <mergeCell ref="K5:N5"/>
    <mergeCell ref="O5:O6"/>
  </mergeCells>
  <hyperlinks>
    <hyperlink ref="C4:C6" r:id="rId1" display="Total"/>
    <hyperlink ref="D4:I4" r:id="rId2" display="Interiores"/>
    <hyperlink ref="J4:O4" r:id="rId3" display="Costeiras / Transição"/>
    <hyperlink ref="B32" r:id="rId4"/>
    <hyperlink ref="I23" r:id="rId5"/>
    <hyperlink ref="O23" r:id="rId6"/>
    <hyperlink ref="C21:C23" r:id="rId7" display="Total"/>
    <hyperlink ref="D21:I21" r:id="rId8" display="Inside"/>
    <hyperlink ref="J21:O21" r:id="rId9" display="Coastal / Transition"/>
    <hyperlink ref="Q2" location="Indice!A1" display="(Voltar ao Índice)"/>
  </hyperlinks>
  <printOptions horizontalCentered="1"/>
  <pageMargins left="0.27559055118110237" right="0.27559055118110237" top="0.6692913385826772" bottom="0.27559055118110237" header="0" footer="0"/>
  <pageSetup paperSize="9" scale="98" orientation="portrait" verticalDpi="0" r:id="rId10"/>
</worksheet>
</file>

<file path=xl/worksheets/sheet2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A33"/>
  <sheetViews>
    <sheetView showGridLines="0" workbookViewId="0">
      <selection activeCell="B1" sqref="B1:P1"/>
    </sheetView>
  </sheetViews>
  <sheetFormatPr defaultColWidth="9.140625" defaultRowHeight="12.75" customHeight="1"/>
  <cols>
    <col min="1" max="1" width="6.7109375" style="1277" customWidth="1"/>
    <col min="2" max="2" width="15.7109375" style="1277" customWidth="1"/>
    <col min="3" max="16" width="8" style="1277" customWidth="1"/>
    <col min="17" max="17" width="6.7109375" style="1277" customWidth="1"/>
    <col min="18" max="18" width="14.28515625" style="1277" bestFit="1" customWidth="1"/>
    <col min="19" max="16384" width="9.140625" style="1277"/>
  </cols>
  <sheetData>
    <row r="1" spans="2:27" s="1266" customFormat="1" ht="30" customHeight="1">
      <c r="B1" s="6090" t="s">
        <v>1604</v>
      </c>
      <c r="C1" s="6090"/>
      <c r="D1" s="6090"/>
      <c r="E1" s="6090"/>
      <c r="F1" s="6090"/>
      <c r="G1" s="6090"/>
      <c r="H1" s="6090"/>
      <c r="I1" s="6090"/>
      <c r="J1" s="6090"/>
      <c r="K1" s="6090"/>
      <c r="L1" s="6090"/>
      <c r="M1" s="6090"/>
      <c r="N1" s="6090"/>
      <c r="O1" s="6090"/>
      <c r="P1" s="6090"/>
    </row>
    <row r="2" spans="2:27" s="1266" customFormat="1" ht="30" customHeight="1">
      <c r="B2" s="6090" t="s">
        <v>1605</v>
      </c>
      <c r="C2" s="6090"/>
      <c r="D2" s="6090"/>
      <c r="E2" s="6090"/>
      <c r="F2" s="6090"/>
      <c r="G2" s="6090"/>
      <c r="H2" s="6090"/>
      <c r="I2" s="6090"/>
      <c r="J2" s="6090"/>
      <c r="K2" s="6090"/>
      <c r="L2" s="6090"/>
      <c r="M2" s="6090"/>
      <c r="N2" s="6090"/>
      <c r="O2" s="6090"/>
      <c r="P2" s="6090"/>
      <c r="R2" s="2153" t="s">
        <v>2381</v>
      </c>
    </row>
    <row r="3" spans="2:27" s="1046" customFormat="1" ht="12" customHeight="1">
      <c r="B3" s="1218" t="s">
        <v>358</v>
      </c>
      <c r="C3" s="1268"/>
      <c r="D3" s="1268"/>
      <c r="E3" s="1268"/>
      <c r="F3" s="1268"/>
      <c r="G3" s="1268"/>
      <c r="H3" s="1268"/>
      <c r="I3" s="1268"/>
      <c r="J3" s="1268"/>
      <c r="K3" s="1269"/>
      <c r="L3" s="1269"/>
      <c r="O3" s="1269"/>
      <c r="P3" s="1269" t="s">
        <v>359</v>
      </c>
    </row>
    <row r="4" spans="2:27" s="1271" customFormat="1" ht="21" customHeight="1">
      <c r="B4" s="6125"/>
      <c r="C4" s="6143" t="s">
        <v>1606</v>
      </c>
      <c r="D4" s="6158"/>
      <c r="E4" s="6158"/>
      <c r="F4" s="6158"/>
      <c r="G4" s="6158"/>
      <c r="H4" s="6158"/>
      <c r="I4" s="6159"/>
      <c r="J4" s="6143" t="s">
        <v>1607</v>
      </c>
      <c r="K4" s="6158"/>
      <c r="L4" s="6158"/>
      <c r="M4" s="6158"/>
      <c r="N4" s="6158"/>
      <c r="O4" s="6158"/>
      <c r="P4" s="6158"/>
    </row>
    <row r="5" spans="2:27" s="1271" customFormat="1" ht="21" customHeight="1">
      <c r="B5" s="6127"/>
      <c r="C5" s="1324" t="s">
        <v>1608</v>
      </c>
      <c r="D5" s="1324" t="s">
        <v>1609</v>
      </c>
      <c r="E5" s="1324" t="s">
        <v>1610</v>
      </c>
      <c r="F5" s="1324" t="s">
        <v>1611</v>
      </c>
      <c r="G5" s="1325" t="s">
        <v>1612</v>
      </c>
      <c r="H5" s="1325" t="s">
        <v>1613</v>
      </c>
      <c r="I5" s="1325">
        <v>2017</v>
      </c>
      <c r="J5" s="1324" t="s">
        <v>1608</v>
      </c>
      <c r="K5" s="1324" t="s">
        <v>1609</v>
      </c>
      <c r="L5" s="1324" t="s">
        <v>1610</v>
      </c>
      <c r="M5" s="1324" t="s">
        <v>1611</v>
      </c>
      <c r="N5" s="1325" t="s">
        <v>1612</v>
      </c>
      <c r="O5" s="1325" t="s">
        <v>1613</v>
      </c>
      <c r="P5" s="1326">
        <v>2017</v>
      </c>
    </row>
    <row r="6" spans="2:27" s="1328" customFormat="1" ht="21" customHeight="1">
      <c r="B6" s="272" t="s">
        <v>17</v>
      </c>
      <c r="C6" s="1226">
        <v>3556032</v>
      </c>
      <c r="D6" s="1226">
        <v>3568220</v>
      </c>
      <c r="E6" s="1226">
        <v>3576293</v>
      </c>
      <c r="F6" s="1226">
        <v>3581612</v>
      </c>
      <c r="G6" s="1226">
        <v>3586218</v>
      </c>
      <c r="H6" s="1226">
        <v>3590694</v>
      </c>
      <c r="I6" s="1226">
        <v>3596827</v>
      </c>
      <c r="J6" s="1226">
        <v>5879159</v>
      </c>
      <c r="K6" s="1226">
        <v>5898672</v>
      </c>
      <c r="L6" s="1226">
        <v>5911281</v>
      </c>
      <c r="M6" s="1226">
        <v>5919299</v>
      </c>
      <c r="N6" s="1226">
        <v>5926030</v>
      </c>
      <c r="O6" s="1226">
        <v>5933114</v>
      </c>
      <c r="P6" s="1226">
        <v>5942131</v>
      </c>
      <c r="Q6" s="1327"/>
      <c r="R6" s="1327"/>
      <c r="S6" s="1327"/>
      <c r="T6" s="1327"/>
      <c r="U6" s="1327"/>
      <c r="V6" s="1327"/>
      <c r="W6" s="1327"/>
      <c r="X6" s="1327"/>
      <c r="Y6" s="1327"/>
      <c r="Z6" s="1327"/>
      <c r="AA6" s="1327"/>
    </row>
    <row r="7" spans="2:27" s="1328" customFormat="1" ht="21" customHeight="1">
      <c r="B7" s="272" t="s">
        <v>18</v>
      </c>
      <c r="C7" s="1226">
        <v>3364624</v>
      </c>
      <c r="D7" s="1226">
        <v>3376252</v>
      </c>
      <c r="E7" s="1226">
        <v>3383816</v>
      </c>
      <c r="F7" s="1226">
        <v>3388855</v>
      </c>
      <c r="G7" s="1226">
        <v>3393194</v>
      </c>
      <c r="H7" s="1226">
        <v>3397420</v>
      </c>
      <c r="I7" s="1226">
        <v>3403211</v>
      </c>
      <c r="J7" s="1226">
        <v>5639691</v>
      </c>
      <c r="K7" s="1226">
        <v>5658287</v>
      </c>
      <c r="L7" s="1226">
        <v>5670010</v>
      </c>
      <c r="M7" s="1226">
        <v>5677629</v>
      </c>
      <c r="N7" s="1226">
        <v>5684008</v>
      </c>
      <c r="O7" s="1226">
        <v>5690749</v>
      </c>
      <c r="P7" s="1226">
        <v>5699329</v>
      </c>
      <c r="Q7" s="1327"/>
      <c r="R7" s="1327"/>
      <c r="S7" s="1327"/>
      <c r="T7" s="1327"/>
      <c r="U7" s="1327"/>
      <c r="V7" s="1327"/>
      <c r="W7" s="1327"/>
      <c r="X7" s="1327"/>
      <c r="Y7" s="1327"/>
      <c r="Z7" s="1327"/>
      <c r="AA7" s="1327"/>
    </row>
    <row r="8" spans="2:27" s="1328" customFormat="1" ht="21" customHeight="1">
      <c r="B8" s="285" t="s">
        <v>47</v>
      </c>
      <c r="C8" s="1226">
        <v>92213</v>
      </c>
      <c r="D8" s="1226">
        <v>92452</v>
      </c>
      <c r="E8" s="1226">
        <v>92646</v>
      </c>
      <c r="F8" s="1226">
        <v>92759</v>
      </c>
      <c r="G8" s="1226">
        <v>92871</v>
      </c>
      <c r="H8" s="1226">
        <v>92943</v>
      </c>
      <c r="I8" s="1226">
        <v>93057</v>
      </c>
      <c r="J8" s="1226">
        <v>129580</v>
      </c>
      <c r="K8" s="1226">
        <v>129943</v>
      </c>
      <c r="L8" s="1226">
        <v>130334</v>
      </c>
      <c r="M8" s="1226">
        <v>130536</v>
      </c>
      <c r="N8" s="1226">
        <v>130660</v>
      </c>
      <c r="O8" s="1226">
        <v>130787</v>
      </c>
      <c r="P8" s="1226">
        <v>130980</v>
      </c>
      <c r="Q8" s="1327"/>
      <c r="R8" s="1327"/>
      <c r="S8" s="1327"/>
      <c r="T8" s="1327"/>
      <c r="U8" s="1327"/>
      <c r="V8" s="1327"/>
      <c r="W8" s="1327"/>
      <c r="X8" s="1327"/>
      <c r="Y8" s="1327"/>
      <c r="Z8" s="1327"/>
      <c r="AA8" s="1327"/>
    </row>
    <row r="9" spans="2:27" s="1328" customFormat="1" ht="21" customHeight="1">
      <c r="B9" s="371" t="s">
        <v>243</v>
      </c>
      <c r="C9" s="1230">
        <v>6958</v>
      </c>
      <c r="D9" s="1230">
        <v>6999</v>
      </c>
      <c r="E9" s="1230">
        <v>7029</v>
      </c>
      <c r="F9" s="1276">
        <v>7050</v>
      </c>
      <c r="G9" s="1276">
        <v>7066</v>
      </c>
      <c r="H9" s="1276">
        <v>7083</v>
      </c>
      <c r="I9" s="1276">
        <v>7116</v>
      </c>
      <c r="J9" s="1230">
        <v>7267</v>
      </c>
      <c r="K9" s="1230">
        <v>7310</v>
      </c>
      <c r="L9" s="1230">
        <v>7342</v>
      </c>
      <c r="M9" s="1276">
        <v>7363</v>
      </c>
      <c r="N9" s="1276">
        <v>7379</v>
      </c>
      <c r="O9" s="1276">
        <v>7396</v>
      </c>
      <c r="P9" s="1276">
        <v>7434</v>
      </c>
      <c r="Q9" s="1327"/>
      <c r="R9" s="1327"/>
      <c r="S9" s="1327"/>
      <c r="T9" s="1327"/>
      <c r="U9" s="1327"/>
      <c r="V9" s="1327"/>
      <c r="W9" s="1327"/>
      <c r="X9" s="1327"/>
      <c r="Y9" s="1327"/>
      <c r="Z9" s="1327"/>
      <c r="AA9" s="1327"/>
    </row>
    <row r="10" spans="2:27" s="1328" customFormat="1" ht="21" customHeight="1">
      <c r="B10" s="371" t="s">
        <v>244</v>
      </c>
      <c r="C10" s="1230">
        <v>10349</v>
      </c>
      <c r="D10" s="1230">
        <v>10375</v>
      </c>
      <c r="E10" s="1230">
        <v>10412</v>
      </c>
      <c r="F10" s="1276">
        <v>10424</v>
      </c>
      <c r="G10" s="1276">
        <v>10440</v>
      </c>
      <c r="H10" s="1276">
        <v>10445</v>
      </c>
      <c r="I10" s="1276">
        <v>10452</v>
      </c>
      <c r="J10" s="1230">
        <v>13392</v>
      </c>
      <c r="K10" s="1230">
        <v>13439</v>
      </c>
      <c r="L10" s="1230">
        <v>13480</v>
      </c>
      <c r="M10" s="1276">
        <v>13492</v>
      </c>
      <c r="N10" s="1276">
        <v>13508</v>
      </c>
      <c r="O10" s="1276">
        <v>13515</v>
      </c>
      <c r="P10" s="1276">
        <v>13522</v>
      </c>
      <c r="Q10" s="1327"/>
      <c r="R10" s="1327"/>
      <c r="S10" s="1327"/>
      <c r="T10" s="1327"/>
      <c r="U10" s="1327"/>
      <c r="V10" s="1327"/>
      <c r="W10" s="1327"/>
      <c r="X10" s="1327"/>
      <c r="Y10" s="1327"/>
      <c r="Z10" s="1327"/>
      <c r="AA10" s="1327"/>
    </row>
    <row r="11" spans="2:27" s="1301" customFormat="1" ht="21" customHeight="1">
      <c r="B11" s="371" t="s">
        <v>245</v>
      </c>
      <c r="C11" s="1230">
        <v>29296</v>
      </c>
      <c r="D11" s="1230">
        <v>29350</v>
      </c>
      <c r="E11" s="1230">
        <v>29386</v>
      </c>
      <c r="F11" s="1276">
        <v>29412</v>
      </c>
      <c r="G11" s="1276">
        <v>29433</v>
      </c>
      <c r="H11" s="1276">
        <v>29450</v>
      </c>
      <c r="I11" s="1276">
        <v>29477</v>
      </c>
      <c r="J11" s="1230">
        <v>52020</v>
      </c>
      <c r="K11" s="1230">
        <v>52161</v>
      </c>
      <c r="L11" s="1230">
        <v>52383</v>
      </c>
      <c r="M11" s="1276">
        <v>52467</v>
      </c>
      <c r="N11" s="1276">
        <v>52489</v>
      </c>
      <c r="O11" s="1276">
        <v>52554</v>
      </c>
      <c r="P11" s="1276">
        <v>52648</v>
      </c>
      <c r="Q11" s="1327"/>
      <c r="R11" s="1327"/>
      <c r="S11" s="1327"/>
      <c r="T11" s="1327"/>
      <c r="U11" s="1327"/>
      <c r="V11" s="1327"/>
      <c r="W11" s="1327"/>
      <c r="X11" s="1327"/>
      <c r="Y11" s="1327"/>
      <c r="Z11" s="1327"/>
      <c r="AA11" s="1327"/>
    </row>
    <row r="12" spans="2:27" s="1328" customFormat="1" ht="21" customHeight="1">
      <c r="B12" s="371" t="s">
        <v>246</v>
      </c>
      <c r="C12" s="1230">
        <v>8530</v>
      </c>
      <c r="D12" s="1230">
        <v>8552</v>
      </c>
      <c r="E12" s="1230">
        <v>8566</v>
      </c>
      <c r="F12" s="1276">
        <v>8575</v>
      </c>
      <c r="G12" s="1276">
        <v>8580</v>
      </c>
      <c r="H12" s="1276">
        <v>8583</v>
      </c>
      <c r="I12" s="1276">
        <v>8591</v>
      </c>
      <c r="J12" s="1230">
        <v>9871</v>
      </c>
      <c r="K12" s="1230">
        <v>9893</v>
      </c>
      <c r="L12" s="1230">
        <v>9909</v>
      </c>
      <c r="M12" s="1276">
        <v>9918</v>
      </c>
      <c r="N12" s="1276">
        <v>9923</v>
      </c>
      <c r="O12" s="1276">
        <v>9927</v>
      </c>
      <c r="P12" s="1276">
        <v>9936</v>
      </c>
      <c r="Q12" s="1327"/>
      <c r="R12" s="1327"/>
      <c r="S12" s="1327"/>
      <c r="T12" s="1327"/>
      <c r="U12" s="1327"/>
      <c r="V12" s="1327"/>
      <c r="W12" s="1327"/>
      <c r="X12" s="1327"/>
      <c r="Y12" s="1327"/>
      <c r="Z12" s="1327"/>
      <c r="AA12" s="1327"/>
    </row>
    <row r="13" spans="2:27" s="1328" customFormat="1" ht="21" customHeight="1">
      <c r="B13" s="371" t="s">
        <v>247</v>
      </c>
      <c r="C13" s="1230">
        <v>4335</v>
      </c>
      <c r="D13" s="1230">
        <v>4356</v>
      </c>
      <c r="E13" s="1230">
        <v>4369</v>
      </c>
      <c r="F13" s="1276">
        <v>4373</v>
      </c>
      <c r="G13" s="1276">
        <v>4385</v>
      </c>
      <c r="H13" s="1276">
        <v>4392</v>
      </c>
      <c r="I13" s="1276">
        <v>4401</v>
      </c>
      <c r="J13" s="1230">
        <v>4703</v>
      </c>
      <c r="K13" s="1230">
        <v>4724</v>
      </c>
      <c r="L13" s="1230">
        <v>4737</v>
      </c>
      <c r="M13" s="1276">
        <v>4754</v>
      </c>
      <c r="N13" s="1276">
        <v>4767</v>
      </c>
      <c r="O13" s="1276">
        <v>4774</v>
      </c>
      <c r="P13" s="1276">
        <v>4785</v>
      </c>
      <c r="Q13" s="1327"/>
      <c r="R13" s="1327"/>
      <c r="S13" s="1327"/>
      <c r="T13" s="1327"/>
      <c r="U13" s="1327"/>
      <c r="V13" s="1327"/>
      <c r="W13" s="1327"/>
      <c r="X13" s="1327"/>
      <c r="Y13" s="1327"/>
      <c r="Z13" s="1327"/>
      <c r="AA13" s="1327"/>
    </row>
    <row r="14" spans="2:27" s="1328" customFormat="1" ht="21" customHeight="1">
      <c r="B14" s="371" t="s">
        <v>248</v>
      </c>
      <c r="C14" s="1230">
        <v>1824</v>
      </c>
      <c r="D14" s="1230">
        <v>1824</v>
      </c>
      <c r="E14" s="1230">
        <v>1826</v>
      </c>
      <c r="F14" s="1276">
        <v>1826</v>
      </c>
      <c r="G14" s="1276">
        <v>1828</v>
      </c>
      <c r="H14" s="1276">
        <v>1828</v>
      </c>
      <c r="I14" s="1276">
        <v>1829</v>
      </c>
      <c r="J14" s="1230">
        <v>1950</v>
      </c>
      <c r="K14" s="1230">
        <v>1950</v>
      </c>
      <c r="L14" s="1230">
        <v>1952</v>
      </c>
      <c r="M14" s="1276">
        <v>1952</v>
      </c>
      <c r="N14" s="1276">
        <v>1954</v>
      </c>
      <c r="O14" s="1276">
        <v>1954</v>
      </c>
      <c r="P14" s="1276">
        <v>1955</v>
      </c>
      <c r="Q14" s="1327"/>
      <c r="R14" s="1327"/>
      <c r="S14" s="1327"/>
      <c r="T14" s="1327"/>
      <c r="U14" s="1327"/>
      <c r="V14" s="1327"/>
      <c r="W14" s="1327"/>
      <c r="X14" s="1327"/>
      <c r="Y14" s="1327"/>
      <c r="Z14" s="1327"/>
      <c r="AA14" s="1327"/>
    </row>
    <row r="15" spans="2:27" s="1328" customFormat="1" ht="21" customHeight="1">
      <c r="B15" s="371" t="s">
        <v>249</v>
      </c>
      <c r="C15" s="1230">
        <v>6105</v>
      </c>
      <c r="D15" s="1230">
        <v>6113</v>
      </c>
      <c r="E15" s="1230">
        <v>6133</v>
      </c>
      <c r="F15" s="1276">
        <v>6138</v>
      </c>
      <c r="G15" s="1276">
        <v>6148</v>
      </c>
      <c r="H15" s="1276">
        <v>6154</v>
      </c>
      <c r="I15" s="1276">
        <v>6163</v>
      </c>
      <c r="J15" s="1230">
        <v>6833</v>
      </c>
      <c r="K15" s="1230">
        <v>6842</v>
      </c>
      <c r="L15" s="1230">
        <v>6862</v>
      </c>
      <c r="M15" s="1276">
        <v>6867</v>
      </c>
      <c r="N15" s="1276">
        <v>6877</v>
      </c>
      <c r="O15" s="1276">
        <v>6883</v>
      </c>
      <c r="P15" s="1276">
        <v>6893</v>
      </c>
      <c r="Q15" s="1327"/>
      <c r="R15" s="1327"/>
      <c r="S15" s="1327"/>
      <c r="T15" s="1327"/>
      <c r="U15" s="1327"/>
      <c r="V15" s="1327"/>
      <c r="W15" s="1327"/>
      <c r="X15" s="1327"/>
      <c r="Y15" s="1327"/>
      <c r="Z15" s="1327"/>
      <c r="AA15" s="1327"/>
    </row>
    <row r="16" spans="2:27" s="1301" customFormat="1" ht="21" customHeight="1">
      <c r="B16" s="371" t="s">
        <v>250</v>
      </c>
      <c r="C16" s="1230">
        <v>12490</v>
      </c>
      <c r="D16" s="1230">
        <v>12525</v>
      </c>
      <c r="E16" s="1230">
        <v>12547</v>
      </c>
      <c r="F16" s="1276">
        <v>12565</v>
      </c>
      <c r="G16" s="1276">
        <v>12580</v>
      </c>
      <c r="H16" s="1276">
        <v>12592</v>
      </c>
      <c r="I16" s="1276">
        <v>12604</v>
      </c>
      <c r="J16" s="1230">
        <v>20233</v>
      </c>
      <c r="K16" s="1230">
        <v>20271</v>
      </c>
      <c r="L16" s="1230">
        <v>20292</v>
      </c>
      <c r="M16" s="1276">
        <v>20328</v>
      </c>
      <c r="N16" s="1276">
        <v>20353</v>
      </c>
      <c r="O16" s="1276">
        <v>20369</v>
      </c>
      <c r="P16" s="1276">
        <v>20382</v>
      </c>
      <c r="Q16" s="1327"/>
      <c r="R16" s="1327"/>
      <c r="S16" s="1327"/>
      <c r="T16" s="1327"/>
      <c r="U16" s="1327"/>
      <c r="V16" s="1327"/>
      <c r="W16" s="1327"/>
      <c r="X16" s="1327"/>
      <c r="Y16" s="1327"/>
      <c r="Z16" s="1327"/>
      <c r="AA16" s="1327"/>
    </row>
    <row r="17" spans="2:27" s="1301" customFormat="1" ht="21" customHeight="1">
      <c r="B17" s="371" t="s">
        <v>251</v>
      </c>
      <c r="C17" s="1230">
        <v>4701</v>
      </c>
      <c r="D17" s="1230">
        <v>4709</v>
      </c>
      <c r="E17" s="1230">
        <v>4718</v>
      </c>
      <c r="F17" s="1276">
        <v>4723</v>
      </c>
      <c r="G17" s="1276">
        <v>4727</v>
      </c>
      <c r="H17" s="1276">
        <v>4728</v>
      </c>
      <c r="I17" s="1276">
        <v>4731</v>
      </c>
      <c r="J17" s="1230">
        <v>4861</v>
      </c>
      <c r="K17" s="1230">
        <v>4869</v>
      </c>
      <c r="L17" s="1230">
        <v>4878</v>
      </c>
      <c r="M17" s="1276">
        <v>4883</v>
      </c>
      <c r="N17" s="1276">
        <v>4887</v>
      </c>
      <c r="O17" s="1276">
        <v>4888</v>
      </c>
      <c r="P17" s="1276">
        <v>4891</v>
      </c>
      <c r="Q17" s="1327"/>
      <c r="R17" s="1327"/>
      <c r="S17" s="1327"/>
      <c r="T17" s="1327"/>
      <c r="U17" s="1327"/>
      <c r="V17" s="1327"/>
      <c r="W17" s="1327"/>
      <c r="X17" s="1327"/>
      <c r="Y17" s="1327"/>
      <c r="Z17" s="1327"/>
      <c r="AA17" s="1327"/>
    </row>
    <row r="18" spans="2:27" s="1301" customFormat="1" ht="21" customHeight="1">
      <c r="B18" s="371" t="s">
        <v>252</v>
      </c>
      <c r="C18" s="1230">
        <v>3884</v>
      </c>
      <c r="D18" s="1230">
        <v>3899</v>
      </c>
      <c r="E18" s="1230">
        <v>3905</v>
      </c>
      <c r="F18" s="1276">
        <v>3914</v>
      </c>
      <c r="G18" s="1276">
        <v>3920</v>
      </c>
      <c r="H18" s="1276">
        <v>3924</v>
      </c>
      <c r="I18" s="1276">
        <v>3925</v>
      </c>
      <c r="J18" s="1230">
        <v>3960</v>
      </c>
      <c r="K18" s="1230">
        <v>3985</v>
      </c>
      <c r="L18" s="1230">
        <v>3992</v>
      </c>
      <c r="M18" s="1276">
        <v>4001</v>
      </c>
      <c r="N18" s="1276">
        <v>4007</v>
      </c>
      <c r="O18" s="1276">
        <v>4011</v>
      </c>
      <c r="P18" s="1276">
        <v>4012</v>
      </c>
      <c r="Q18" s="1327"/>
      <c r="R18" s="1327"/>
      <c r="S18" s="1327"/>
      <c r="T18" s="1327"/>
      <c r="U18" s="1327"/>
      <c r="V18" s="1327"/>
      <c r="W18" s="1327"/>
      <c r="X18" s="1327"/>
      <c r="Y18" s="1327"/>
      <c r="Z18" s="1327"/>
      <c r="AA18" s="1327"/>
    </row>
    <row r="19" spans="2:27" s="1301" customFormat="1" ht="21" customHeight="1">
      <c r="B19" s="371" t="s">
        <v>253</v>
      </c>
      <c r="C19" s="1230">
        <v>3741</v>
      </c>
      <c r="D19" s="1230">
        <v>3750</v>
      </c>
      <c r="E19" s="1230">
        <v>3755</v>
      </c>
      <c r="F19" s="1276">
        <v>3759</v>
      </c>
      <c r="G19" s="1276">
        <v>3764</v>
      </c>
      <c r="H19" s="1276">
        <v>3764</v>
      </c>
      <c r="I19" s="1276">
        <v>3768</v>
      </c>
      <c r="J19" s="1230">
        <v>4490</v>
      </c>
      <c r="K19" s="1230">
        <v>4499</v>
      </c>
      <c r="L19" s="1230">
        <v>4507</v>
      </c>
      <c r="M19" s="1276">
        <v>4511</v>
      </c>
      <c r="N19" s="1276">
        <v>4516</v>
      </c>
      <c r="O19" s="1276">
        <v>4516</v>
      </c>
      <c r="P19" s="1276">
        <v>4522</v>
      </c>
      <c r="Q19" s="1327"/>
      <c r="R19" s="1327"/>
      <c r="S19" s="1327"/>
      <c r="T19" s="1327"/>
      <c r="U19" s="1327"/>
      <c r="V19" s="1327"/>
      <c r="W19" s="1327"/>
      <c r="X19" s="1327"/>
      <c r="Y19" s="1327"/>
      <c r="Z19" s="1327"/>
      <c r="AA19" s="1327"/>
    </row>
    <row r="20" spans="2:27" s="1271" customFormat="1" ht="21" customHeight="1">
      <c r="B20" s="6125"/>
      <c r="C20" s="6143" t="s">
        <v>1614</v>
      </c>
      <c r="D20" s="6158"/>
      <c r="E20" s="6158"/>
      <c r="F20" s="6158"/>
      <c r="G20" s="6158"/>
      <c r="H20" s="6158"/>
      <c r="I20" s="6159"/>
      <c r="J20" s="6143" t="s">
        <v>1615</v>
      </c>
      <c r="K20" s="6158"/>
      <c r="L20" s="6158"/>
      <c r="M20" s="6158"/>
      <c r="N20" s="6158"/>
      <c r="O20" s="6158"/>
      <c r="P20" s="6158"/>
    </row>
    <row r="21" spans="2:27" s="1271" customFormat="1" ht="21" customHeight="1">
      <c r="B21" s="6127"/>
      <c r="C21" s="1329" t="s">
        <v>1608</v>
      </c>
      <c r="D21" s="1329" t="s">
        <v>1609</v>
      </c>
      <c r="E21" s="1329" t="s">
        <v>1610</v>
      </c>
      <c r="F21" s="1329" t="s">
        <v>1611</v>
      </c>
      <c r="G21" s="1330" t="s">
        <v>1612</v>
      </c>
      <c r="H21" s="1330" t="s">
        <v>1613</v>
      </c>
      <c r="I21" s="1330">
        <v>2017</v>
      </c>
      <c r="J21" s="1329" t="s">
        <v>1608</v>
      </c>
      <c r="K21" s="1329" t="s">
        <v>1609</v>
      </c>
      <c r="L21" s="1329" t="s">
        <v>1610</v>
      </c>
      <c r="M21" s="1329" t="s">
        <v>1611</v>
      </c>
      <c r="N21" s="1330" t="s">
        <v>1612</v>
      </c>
      <c r="O21" s="1330" t="s">
        <v>1613</v>
      </c>
      <c r="P21" s="1331">
        <v>2017</v>
      </c>
    </row>
    <row r="22" spans="2:27" s="1270" customFormat="1" ht="4.5" customHeight="1">
      <c r="B22" s="6164"/>
      <c r="C22" s="6165"/>
      <c r="D22" s="6165"/>
      <c r="E22" s="6165"/>
      <c r="F22" s="6165"/>
      <c r="G22" s="6165"/>
      <c r="H22" s="6165"/>
      <c r="I22" s="6165"/>
      <c r="J22" s="6165"/>
      <c r="K22" s="6165"/>
      <c r="L22" s="6165"/>
      <c r="M22" s="6165"/>
      <c r="N22" s="6165"/>
      <c r="O22" s="6165"/>
      <c r="P22" s="6165"/>
    </row>
    <row r="23" spans="2:27" s="1270" customFormat="1" ht="12" customHeight="1">
      <c r="B23" s="6124" t="s">
        <v>200</v>
      </c>
      <c r="C23" s="6124"/>
      <c r="D23" s="6124"/>
      <c r="E23" s="6124"/>
      <c r="F23" s="6124"/>
      <c r="G23" s="6124"/>
      <c r="H23" s="6124"/>
      <c r="I23" s="6124"/>
      <c r="J23" s="6124"/>
      <c r="K23" s="6124"/>
      <c r="L23" s="6124"/>
      <c r="M23" s="6124"/>
      <c r="N23" s="6124"/>
      <c r="O23" s="6124"/>
      <c r="P23" s="6124"/>
    </row>
    <row r="24" spans="2:27" s="1332" customFormat="1" ht="12" customHeight="1">
      <c r="B24" s="6124" t="s">
        <v>1583</v>
      </c>
      <c r="C24" s="6124"/>
      <c r="D24" s="6124"/>
      <c r="E24" s="6124"/>
      <c r="F24" s="6124"/>
      <c r="G24" s="6124"/>
      <c r="H24" s="6124"/>
      <c r="I24" s="6124"/>
      <c r="J24" s="6124"/>
      <c r="K24" s="6124"/>
      <c r="L24" s="6124"/>
      <c r="M24" s="6124"/>
      <c r="N24" s="6124"/>
      <c r="O24" s="6124"/>
    </row>
    <row r="25" spans="2:27" s="1333" customFormat="1" ht="12" customHeight="1">
      <c r="B25" s="6124" t="s">
        <v>1584</v>
      </c>
      <c r="C25" s="6124"/>
      <c r="D25" s="6124"/>
      <c r="E25" s="6124"/>
      <c r="F25" s="6124"/>
      <c r="G25" s="6124"/>
      <c r="H25" s="6124"/>
      <c r="I25" s="6124"/>
      <c r="J25" s="6124"/>
      <c r="K25" s="6124"/>
      <c r="L25" s="6124"/>
      <c r="M25" s="6124"/>
      <c r="N25" s="6124"/>
      <c r="O25" s="6124"/>
    </row>
    <row r="26" spans="2:27" s="1333" customFormat="1" ht="12" customHeight="1">
      <c r="B26" s="6124" t="s">
        <v>1616</v>
      </c>
      <c r="C26" s="6124"/>
      <c r="D26" s="6124"/>
      <c r="E26" s="6124"/>
      <c r="F26" s="6124"/>
      <c r="G26" s="6124"/>
      <c r="H26" s="6124"/>
      <c r="I26" s="6124"/>
      <c r="J26" s="6124"/>
      <c r="K26" s="6124"/>
      <c r="L26" s="6124"/>
      <c r="M26" s="6124"/>
      <c r="N26" s="6124"/>
      <c r="O26" s="6124"/>
    </row>
    <row r="27" spans="2:27" s="1333" customFormat="1" ht="12" customHeight="1">
      <c r="B27" s="6124" t="s">
        <v>1617</v>
      </c>
      <c r="C27" s="6124"/>
      <c r="D27" s="6124"/>
      <c r="E27" s="6124"/>
      <c r="F27" s="6124"/>
      <c r="G27" s="6124"/>
      <c r="H27" s="6124"/>
      <c r="I27" s="6124"/>
      <c r="J27" s="6124"/>
      <c r="K27" s="6124"/>
      <c r="L27" s="6124"/>
      <c r="M27" s="6124"/>
      <c r="N27" s="6124"/>
      <c r="O27" s="6124"/>
    </row>
    <row r="28" spans="2:27" ht="4.5" customHeight="1">
      <c r="B28" s="1334"/>
      <c r="C28" s="1334"/>
      <c r="D28" s="1334"/>
      <c r="E28" s="1334"/>
      <c r="F28" s="1334"/>
      <c r="G28" s="1334"/>
      <c r="H28" s="1334"/>
      <c r="I28" s="1334"/>
      <c r="J28" s="1334"/>
      <c r="K28" s="1334"/>
      <c r="L28" s="1334"/>
      <c r="M28" s="1334"/>
      <c r="N28" s="1334"/>
      <c r="O28" s="1334"/>
    </row>
    <row r="29" spans="2:27" ht="12" customHeight="1">
      <c r="B29" s="6163" t="s">
        <v>64</v>
      </c>
      <c r="C29" s="6163"/>
      <c r="D29" s="6163"/>
      <c r="E29" s="6163"/>
      <c r="F29" s="6163"/>
      <c r="G29" s="6163"/>
    </row>
    <row r="30" spans="2:27" ht="12" customHeight="1">
      <c r="B30" s="5858" t="s">
        <v>1618</v>
      </c>
      <c r="C30" s="5858"/>
      <c r="D30" s="5858"/>
      <c r="E30" s="1216"/>
      <c r="F30" s="1216"/>
      <c r="G30" s="1216"/>
      <c r="H30" s="1216"/>
      <c r="I30" s="1216"/>
      <c r="J30" s="1335"/>
      <c r="K30" s="1335"/>
      <c r="L30" s="1335"/>
    </row>
    <row r="31" spans="2:27" ht="12" customHeight="1">
      <c r="B31" s="5858" t="s">
        <v>1619</v>
      </c>
      <c r="C31" s="5858"/>
      <c r="D31" s="5858"/>
      <c r="E31" s="1216"/>
      <c r="F31" s="1216"/>
      <c r="G31" s="1216"/>
      <c r="H31" s="1216"/>
      <c r="I31" s="1216"/>
      <c r="J31" s="1335"/>
      <c r="K31" s="1335"/>
      <c r="L31" s="1335"/>
    </row>
    <row r="32" spans="2:27" ht="11.25"/>
    <row r="33" ht="11.25"/>
  </sheetData>
  <mergeCells count="17">
    <mergeCell ref="B20:B21"/>
    <mergeCell ref="C20:I20"/>
    <mergeCell ref="J20:P20"/>
    <mergeCell ref="B1:P1"/>
    <mergeCell ref="B2:P2"/>
    <mergeCell ref="B4:B5"/>
    <mergeCell ref="C4:I4"/>
    <mergeCell ref="J4:P4"/>
    <mergeCell ref="B29:G29"/>
    <mergeCell ref="B30:D30"/>
    <mergeCell ref="B31:D31"/>
    <mergeCell ref="B22:P22"/>
    <mergeCell ref="B23:P23"/>
    <mergeCell ref="B24:O24"/>
    <mergeCell ref="B25:O25"/>
    <mergeCell ref="B26:O26"/>
    <mergeCell ref="B27:O27"/>
  </mergeCells>
  <hyperlinks>
    <hyperlink ref="B30" r:id="rId1"/>
    <hyperlink ref="B31" r:id="rId2"/>
    <hyperlink ref="C4:H4" r:id="rId3" display="Edifícios de habitação familiar clássica"/>
    <hyperlink ref="C20:H20" r:id="rId4" display="Buildings for conventional family housing"/>
    <hyperlink ref="J20:O20" r:id="rId5" display="Conventional family dwellings"/>
    <hyperlink ref="J4:O4" r:id="rId6" display="Alojamentos familiares clássicos"/>
    <hyperlink ref="R2" location="Indice!A1" display="(Voltar ao Índice)"/>
  </hyperlinks>
  <printOptions horizontalCentered="1"/>
  <pageMargins left="0.27559055118110237" right="0.27559055118110237" top="0.6692913385826772" bottom="0.27559055118110237" header="0" footer="0"/>
  <pageSetup paperSize="9" scale="78" orientation="portrait" r:id="rId7"/>
</worksheet>
</file>

<file path=xl/worksheets/sheet2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N34"/>
  <sheetViews>
    <sheetView showGridLines="0" workbookViewId="0">
      <selection activeCell="B1" sqref="B1:L1"/>
    </sheetView>
  </sheetViews>
  <sheetFormatPr defaultColWidth="9.140625" defaultRowHeight="11.25"/>
  <cols>
    <col min="1" max="1" width="6.7109375" style="1356" customWidth="1"/>
    <col min="2" max="2" width="16.7109375" style="1356" customWidth="1"/>
    <col min="3" max="12" width="8.5703125" style="1356" customWidth="1"/>
    <col min="13" max="13" width="6.7109375" style="1356" customWidth="1"/>
    <col min="14" max="14" width="14.28515625" style="1356" bestFit="1" customWidth="1"/>
    <col min="15" max="16384" width="9.140625" style="1356"/>
  </cols>
  <sheetData>
    <row r="1" spans="2:14" s="1298" customFormat="1" ht="30" customHeight="1">
      <c r="B1" s="6121" t="s">
        <v>1620</v>
      </c>
      <c r="C1" s="6121"/>
      <c r="D1" s="6121"/>
      <c r="E1" s="6121"/>
      <c r="F1" s="6121"/>
      <c r="G1" s="6121"/>
      <c r="H1" s="6121"/>
      <c r="I1" s="6121"/>
      <c r="J1" s="6121"/>
      <c r="K1" s="6121"/>
      <c r="L1" s="6121"/>
    </row>
    <row r="2" spans="2:14" s="1298" customFormat="1" ht="30" customHeight="1">
      <c r="B2" s="6121" t="s">
        <v>1621</v>
      </c>
      <c r="C2" s="6121"/>
      <c r="D2" s="6121"/>
      <c r="E2" s="6121"/>
      <c r="F2" s="6121"/>
      <c r="G2" s="6121"/>
      <c r="H2" s="6121"/>
      <c r="I2" s="6121"/>
      <c r="J2" s="6121"/>
      <c r="K2" s="6121"/>
      <c r="L2" s="6121"/>
      <c r="N2" s="2153" t="s">
        <v>2381</v>
      </c>
    </row>
    <row r="3" spans="2:14" s="1298" customFormat="1" ht="10.5" customHeight="1">
      <c r="B3" s="1336"/>
      <c r="C3" s="1336"/>
      <c r="D3" s="1336"/>
      <c r="E3" s="1336"/>
      <c r="F3" s="1336"/>
      <c r="G3" s="1336"/>
      <c r="H3" s="1336"/>
      <c r="I3" s="1336"/>
      <c r="J3" s="1336"/>
      <c r="K3" s="1336"/>
      <c r="L3" s="1336"/>
    </row>
    <row r="4" spans="2:14" s="1337" customFormat="1" ht="18" customHeight="1">
      <c r="B4" s="5852"/>
      <c r="C4" s="5112" t="s">
        <v>1622</v>
      </c>
      <c r="D4" s="5113"/>
      <c r="E4" s="5019" t="s">
        <v>1623</v>
      </c>
      <c r="F4" s="5024"/>
      <c r="G4" s="5024"/>
      <c r="H4" s="5024"/>
      <c r="I4" s="5112" t="s">
        <v>1624</v>
      </c>
      <c r="J4" s="5113"/>
      <c r="K4" s="5035" t="s">
        <v>1625</v>
      </c>
      <c r="L4" s="5019"/>
    </row>
    <row r="5" spans="2:14" s="1338" customFormat="1" ht="18" customHeight="1">
      <c r="B5" s="6084"/>
      <c r="C5" s="5122"/>
      <c r="D5" s="6168"/>
      <c r="E5" s="5019" t="s">
        <v>177</v>
      </c>
      <c r="F5" s="5024"/>
      <c r="G5" s="5019" t="s">
        <v>1503</v>
      </c>
      <c r="H5" s="5024"/>
      <c r="I5" s="5122"/>
      <c r="J5" s="6168"/>
      <c r="K5" s="5035"/>
      <c r="L5" s="5019"/>
    </row>
    <row r="6" spans="2:14" s="1338" customFormat="1" ht="27" customHeight="1">
      <c r="B6" s="5853"/>
      <c r="C6" s="1193" t="s">
        <v>242</v>
      </c>
      <c r="D6" s="1194" t="s">
        <v>1626</v>
      </c>
      <c r="E6" s="1193" t="s">
        <v>242</v>
      </c>
      <c r="F6" s="1193" t="s">
        <v>1626</v>
      </c>
      <c r="G6" s="1193" t="s">
        <v>242</v>
      </c>
      <c r="H6" s="1193" t="s">
        <v>1626</v>
      </c>
      <c r="I6" s="1193" t="s">
        <v>242</v>
      </c>
      <c r="J6" s="1194" t="s">
        <v>1626</v>
      </c>
      <c r="K6" s="1193" t="s">
        <v>242</v>
      </c>
      <c r="L6" s="1194" t="s">
        <v>1626</v>
      </c>
    </row>
    <row r="7" spans="2:14" s="1342" customFormat="1" ht="21" customHeight="1">
      <c r="B7" s="272" t="s">
        <v>17</v>
      </c>
      <c r="C7" s="1339">
        <v>226617</v>
      </c>
      <c r="D7" s="1340">
        <v>24334399</v>
      </c>
      <c r="E7" s="1339">
        <v>168798</v>
      </c>
      <c r="F7" s="1340">
        <v>22966521</v>
      </c>
      <c r="G7" s="1339">
        <v>108208</v>
      </c>
      <c r="H7" s="1340">
        <v>12029361</v>
      </c>
      <c r="I7" s="1339">
        <v>54880</v>
      </c>
      <c r="J7" s="1340">
        <v>868013</v>
      </c>
      <c r="K7" s="1339">
        <v>2939</v>
      </c>
      <c r="L7" s="1341">
        <v>499865</v>
      </c>
      <c r="M7" s="1338"/>
    </row>
    <row r="8" spans="2:14" s="1342" customFormat="1" ht="21" customHeight="1">
      <c r="B8" s="272" t="s">
        <v>18</v>
      </c>
      <c r="C8" s="1339">
        <v>216182</v>
      </c>
      <c r="D8" s="1340">
        <v>23582264</v>
      </c>
      <c r="E8" s="1339">
        <v>162620</v>
      </c>
      <c r="F8" s="1340">
        <v>22287916</v>
      </c>
      <c r="G8" s="1339">
        <v>105590</v>
      </c>
      <c r="H8" s="1340">
        <v>11706043</v>
      </c>
      <c r="I8" s="1339">
        <v>50840</v>
      </c>
      <c r="J8" s="1340">
        <v>828363</v>
      </c>
      <c r="K8" s="1339">
        <v>2722</v>
      </c>
      <c r="L8" s="1341">
        <v>465985</v>
      </c>
      <c r="M8" s="1338"/>
    </row>
    <row r="9" spans="2:14" s="1342" customFormat="1" ht="21" customHeight="1">
      <c r="B9" s="285" t="s">
        <v>47</v>
      </c>
      <c r="C9" s="1339">
        <v>4868</v>
      </c>
      <c r="D9" s="1341">
        <v>503938</v>
      </c>
      <c r="E9" s="1339">
        <v>3528</v>
      </c>
      <c r="F9" s="1341">
        <v>467070</v>
      </c>
      <c r="G9" s="1339">
        <v>2131</v>
      </c>
      <c r="H9" s="1341">
        <v>275443</v>
      </c>
      <c r="I9" s="1339">
        <v>1191</v>
      </c>
      <c r="J9" s="1341">
        <v>12829</v>
      </c>
      <c r="K9" s="1339">
        <v>149</v>
      </c>
      <c r="L9" s="1341">
        <v>24040</v>
      </c>
      <c r="M9" s="1338"/>
    </row>
    <row r="10" spans="2:14" s="1342" customFormat="1" ht="21" customHeight="1">
      <c r="B10" s="371" t="s">
        <v>243</v>
      </c>
      <c r="C10" s="1343">
        <v>720</v>
      </c>
      <c r="D10" s="1344">
        <v>26775</v>
      </c>
      <c r="E10" s="1343">
        <v>228</v>
      </c>
      <c r="F10" s="1344">
        <v>20764</v>
      </c>
      <c r="G10" s="1343">
        <v>19</v>
      </c>
      <c r="H10" s="1344">
        <v>1900</v>
      </c>
      <c r="I10" s="1343">
        <v>467</v>
      </c>
      <c r="J10" s="1344">
        <v>4138</v>
      </c>
      <c r="K10" s="1343">
        <v>25</v>
      </c>
      <c r="L10" s="1344">
        <v>1874</v>
      </c>
      <c r="M10" s="1338"/>
    </row>
    <row r="11" spans="2:14" s="1342" customFormat="1" ht="21" customHeight="1">
      <c r="B11" s="371" t="s">
        <v>244</v>
      </c>
      <c r="C11" s="1343">
        <v>315</v>
      </c>
      <c r="D11" s="1344">
        <v>21222</v>
      </c>
      <c r="E11" s="1343">
        <v>212</v>
      </c>
      <c r="F11" s="1344">
        <v>18008</v>
      </c>
      <c r="G11" s="1343">
        <v>123</v>
      </c>
      <c r="H11" s="1344">
        <v>11546</v>
      </c>
      <c r="I11" s="1343">
        <v>88</v>
      </c>
      <c r="J11" s="1344">
        <v>2406</v>
      </c>
      <c r="K11" s="1343">
        <v>15</v>
      </c>
      <c r="L11" s="1344">
        <v>809</v>
      </c>
      <c r="M11" s="1338"/>
    </row>
    <row r="12" spans="2:14" s="1342" customFormat="1" ht="21" customHeight="1">
      <c r="B12" s="371" t="s">
        <v>245</v>
      </c>
      <c r="C12" s="1343">
        <v>1949</v>
      </c>
      <c r="D12" s="1344">
        <v>322027</v>
      </c>
      <c r="E12" s="1343">
        <v>1866</v>
      </c>
      <c r="F12" s="1344">
        <v>304524</v>
      </c>
      <c r="G12" s="1343">
        <v>1310</v>
      </c>
      <c r="H12" s="1344">
        <v>198745</v>
      </c>
      <c r="I12" s="1343">
        <v>51</v>
      </c>
      <c r="J12" s="1344">
        <v>1123</v>
      </c>
      <c r="K12" s="1343">
        <v>32</v>
      </c>
      <c r="L12" s="1344">
        <v>16380</v>
      </c>
      <c r="M12" s="1338"/>
    </row>
    <row r="13" spans="2:14" s="1342" customFormat="1" ht="21" customHeight="1">
      <c r="B13" s="371" t="s">
        <v>246</v>
      </c>
      <c r="C13" s="1343">
        <v>168</v>
      </c>
      <c r="D13" s="1344">
        <v>9723</v>
      </c>
      <c r="E13" s="1343">
        <v>113</v>
      </c>
      <c r="F13" s="1344">
        <v>9149</v>
      </c>
      <c r="G13" s="1343">
        <v>73</v>
      </c>
      <c r="H13" s="1344">
        <v>5048</v>
      </c>
      <c r="I13" s="1343">
        <v>50</v>
      </c>
      <c r="J13" s="1344">
        <v>436</v>
      </c>
      <c r="K13" s="1343">
        <v>5</v>
      </c>
      <c r="L13" s="1344">
        <v>137</v>
      </c>
      <c r="M13" s="1338"/>
    </row>
    <row r="14" spans="2:14" s="1342" customFormat="1" ht="21" customHeight="1">
      <c r="B14" s="371" t="s">
        <v>247</v>
      </c>
      <c r="C14" s="1343">
        <v>189</v>
      </c>
      <c r="D14" s="1344">
        <v>9164</v>
      </c>
      <c r="E14" s="1343">
        <v>59</v>
      </c>
      <c r="F14" s="1344">
        <v>5909</v>
      </c>
      <c r="G14" s="1343">
        <v>16</v>
      </c>
      <c r="H14" s="1344">
        <v>1905</v>
      </c>
      <c r="I14" s="1343">
        <v>104</v>
      </c>
      <c r="J14" s="1344">
        <v>1517</v>
      </c>
      <c r="K14" s="1343">
        <v>26</v>
      </c>
      <c r="L14" s="1344">
        <v>1738</v>
      </c>
      <c r="M14" s="1338"/>
    </row>
    <row r="15" spans="2:14" s="1342" customFormat="1" ht="21" customHeight="1">
      <c r="B15" s="371" t="s">
        <v>248</v>
      </c>
      <c r="C15" s="1343">
        <v>34</v>
      </c>
      <c r="D15" s="1344">
        <v>1862</v>
      </c>
      <c r="E15" s="1343">
        <v>20</v>
      </c>
      <c r="F15" s="1344">
        <v>1758</v>
      </c>
      <c r="G15" s="1343">
        <v>2</v>
      </c>
      <c r="H15" s="1344">
        <v>355</v>
      </c>
      <c r="I15" s="1343">
        <v>13</v>
      </c>
      <c r="J15" s="1344">
        <v>58</v>
      </c>
      <c r="K15" s="1343">
        <v>1</v>
      </c>
      <c r="L15" s="1344">
        <v>46</v>
      </c>
      <c r="M15" s="1338"/>
    </row>
    <row r="16" spans="2:14" s="1342" customFormat="1" ht="21" customHeight="1">
      <c r="B16" s="371" t="s">
        <v>249</v>
      </c>
      <c r="C16" s="1343">
        <v>366</v>
      </c>
      <c r="D16" s="1344">
        <v>12724</v>
      </c>
      <c r="E16" s="1343">
        <v>190</v>
      </c>
      <c r="F16" s="1344">
        <v>11287</v>
      </c>
      <c r="G16" s="1343">
        <v>22</v>
      </c>
      <c r="H16" s="1344">
        <v>2069</v>
      </c>
      <c r="I16" s="1343">
        <v>166</v>
      </c>
      <c r="J16" s="1344">
        <v>1037</v>
      </c>
      <c r="K16" s="1343">
        <v>10</v>
      </c>
      <c r="L16" s="1344">
        <v>400</v>
      </c>
      <c r="M16" s="1338"/>
    </row>
    <row r="17" spans="2:13" s="1342" customFormat="1" ht="21" customHeight="1">
      <c r="B17" s="371" t="s">
        <v>250</v>
      </c>
      <c r="C17" s="1343">
        <v>770</v>
      </c>
      <c r="D17" s="1344">
        <v>81640</v>
      </c>
      <c r="E17" s="1343">
        <v>650</v>
      </c>
      <c r="F17" s="1344">
        <v>79173</v>
      </c>
      <c r="G17" s="1343">
        <v>500</v>
      </c>
      <c r="H17" s="1344">
        <v>49135</v>
      </c>
      <c r="I17" s="1343">
        <v>105</v>
      </c>
      <c r="J17" s="1344">
        <v>955</v>
      </c>
      <c r="K17" s="1343">
        <v>15</v>
      </c>
      <c r="L17" s="1344">
        <v>1512</v>
      </c>
      <c r="M17" s="1338"/>
    </row>
    <row r="18" spans="2:13" s="1342" customFormat="1" ht="21" customHeight="1">
      <c r="B18" s="371" t="s">
        <v>251</v>
      </c>
      <c r="C18" s="1343">
        <v>126</v>
      </c>
      <c r="D18" s="1344">
        <v>6006</v>
      </c>
      <c r="E18" s="1343">
        <v>42</v>
      </c>
      <c r="F18" s="1344">
        <v>5041</v>
      </c>
      <c r="G18" s="1343">
        <v>3</v>
      </c>
      <c r="H18" s="1344">
        <v>177</v>
      </c>
      <c r="I18" s="1343">
        <v>75</v>
      </c>
      <c r="J18" s="1344">
        <v>458</v>
      </c>
      <c r="K18" s="1343">
        <v>9</v>
      </c>
      <c r="L18" s="1344">
        <v>507</v>
      </c>
      <c r="M18" s="1338"/>
    </row>
    <row r="19" spans="2:13" s="1342" customFormat="1" ht="21" customHeight="1">
      <c r="B19" s="371" t="s">
        <v>252</v>
      </c>
      <c r="C19" s="1343">
        <v>107</v>
      </c>
      <c r="D19" s="1344">
        <v>3515</v>
      </c>
      <c r="E19" s="1343">
        <v>44</v>
      </c>
      <c r="F19" s="1344">
        <v>2763</v>
      </c>
      <c r="G19" s="1343">
        <v>10</v>
      </c>
      <c r="H19" s="1344">
        <v>676</v>
      </c>
      <c r="I19" s="1343">
        <v>54</v>
      </c>
      <c r="J19" s="1344">
        <v>300</v>
      </c>
      <c r="K19" s="1343">
        <v>9</v>
      </c>
      <c r="L19" s="1344">
        <v>452</v>
      </c>
      <c r="M19" s="1338"/>
    </row>
    <row r="20" spans="2:13" s="1342" customFormat="1" ht="21" customHeight="1">
      <c r="B20" s="371" t="s">
        <v>253</v>
      </c>
      <c r="C20" s="1343">
        <v>124</v>
      </c>
      <c r="D20" s="1344">
        <v>9281</v>
      </c>
      <c r="E20" s="1343">
        <v>104</v>
      </c>
      <c r="F20" s="1344">
        <v>8695</v>
      </c>
      <c r="G20" s="1343">
        <v>53</v>
      </c>
      <c r="H20" s="1344">
        <v>3886</v>
      </c>
      <c r="I20" s="1343">
        <v>18</v>
      </c>
      <c r="J20" s="1344">
        <v>401</v>
      </c>
      <c r="K20" s="1343">
        <v>2</v>
      </c>
      <c r="L20" s="1344">
        <v>185</v>
      </c>
      <c r="M20" s="1338"/>
    </row>
    <row r="21" spans="2:13" s="1337" customFormat="1" ht="18" customHeight="1">
      <c r="B21" s="5852"/>
      <c r="C21" s="6103" t="s">
        <v>1627</v>
      </c>
      <c r="D21" s="6166"/>
      <c r="E21" s="5136" t="s">
        <v>1628</v>
      </c>
      <c r="F21" s="5137"/>
      <c r="G21" s="5137"/>
      <c r="H21" s="5137"/>
      <c r="I21" s="6103" t="s">
        <v>1629</v>
      </c>
      <c r="J21" s="6166"/>
      <c r="K21" s="6091" t="s">
        <v>1630</v>
      </c>
      <c r="L21" s="5136"/>
      <c r="M21" s="1338"/>
    </row>
    <row r="22" spans="2:13" s="1338" customFormat="1" ht="18" customHeight="1">
      <c r="B22" s="6084"/>
      <c r="C22" s="6105"/>
      <c r="D22" s="6167"/>
      <c r="E22" s="5136" t="s">
        <v>177</v>
      </c>
      <c r="F22" s="5137"/>
      <c r="G22" s="5136" t="s">
        <v>1512</v>
      </c>
      <c r="H22" s="5137"/>
      <c r="I22" s="6105"/>
      <c r="J22" s="6167"/>
      <c r="K22" s="6091"/>
      <c r="L22" s="5136"/>
    </row>
    <row r="23" spans="2:13" s="1347" customFormat="1" ht="27" customHeight="1">
      <c r="B23" s="5853"/>
      <c r="C23" s="1194" t="s">
        <v>263</v>
      </c>
      <c r="D23" s="1345" t="s">
        <v>1631</v>
      </c>
      <c r="E23" s="1194" t="s">
        <v>263</v>
      </c>
      <c r="F23" s="1345" t="s">
        <v>1631</v>
      </c>
      <c r="G23" s="1194" t="s">
        <v>263</v>
      </c>
      <c r="H23" s="1346" t="s">
        <v>1631</v>
      </c>
      <c r="I23" s="1194" t="s">
        <v>263</v>
      </c>
      <c r="J23" s="1345" t="s">
        <v>1631</v>
      </c>
      <c r="K23" s="1194" t="s">
        <v>263</v>
      </c>
      <c r="L23" s="1345" t="s">
        <v>1631</v>
      </c>
      <c r="M23" s="1338"/>
    </row>
    <row r="24" spans="2:13" s="1350" customFormat="1" ht="5.25" customHeight="1">
      <c r="B24" s="1211"/>
      <c r="C24" s="1238"/>
      <c r="D24" s="1348"/>
      <c r="E24" s="1238"/>
      <c r="F24" s="1348"/>
      <c r="G24" s="1238"/>
      <c r="H24" s="1348"/>
      <c r="I24" s="1238"/>
      <c r="J24" s="1348"/>
      <c r="K24" s="1238"/>
      <c r="L24" s="1348"/>
      <c r="M24" s="1349"/>
    </row>
    <row r="25" spans="2:13" s="1352" customFormat="1" ht="12" customHeight="1">
      <c r="B25" s="6144" t="s">
        <v>200</v>
      </c>
      <c r="C25" s="6144"/>
      <c r="D25" s="6144"/>
      <c r="E25" s="6144"/>
      <c r="F25" s="6144"/>
      <c r="G25" s="6144"/>
      <c r="H25" s="6144"/>
      <c r="I25" s="6144"/>
      <c r="J25" s="6144"/>
      <c r="K25" s="6144"/>
      <c r="L25" s="6144"/>
      <c r="M25" s="1351"/>
    </row>
    <row r="26" spans="2:13" s="1214" customFormat="1" ht="12" customHeight="1">
      <c r="B26" s="6144" t="s">
        <v>1632</v>
      </c>
      <c r="C26" s="6144"/>
      <c r="D26" s="6144"/>
      <c r="E26" s="6144"/>
      <c r="F26" s="6144"/>
      <c r="G26" s="6144"/>
      <c r="H26" s="6144"/>
      <c r="I26" s="6144"/>
      <c r="J26" s="6144"/>
      <c r="K26" s="6144"/>
      <c r="L26" s="6144"/>
      <c r="M26" s="1353"/>
    </row>
    <row r="27" spans="2:13" s="1215" customFormat="1" ht="12" customHeight="1">
      <c r="B27" s="6144" t="s">
        <v>1633</v>
      </c>
      <c r="C27" s="6144"/>
      <c r="D27" s="6144"/>
      <c r="E27" s="6144"/>
      <c r="F27" s="6144"/>
      <c r="G27" s="6144"/>
      <c r="H27" s="6144"/>
      <c r="I27" s="6144"/>
      <c r="J27" s="6144"/>
      <c r="K27" s="6144"/>
      <c r="L27" s="6144"/>
      <c r="M27" s="1349"/>
    </row>
    <row r="28" spans="2:13" s="1215" customFormat="1" ht="21.75" customHeight="1">
      <c r="B28" s="6145" t="s">
        <v>1634</v>
      </c>
      <c r="C28" s="6145"/>
      <c r="D28" s="6145"/>
      <c r="E28" s="6145"/>
      <c r="F28" s="6145"/>
      <c r="G28" s="6145"/>
      <c r="H28" s="6145"/>
      <c r="I28" s="6145"/>
      <c r="J28" s="6145"/>
      <c r="K28" s="6145"/>
      <c r="L28" s="6145"/>
      <c r="M28" s="1349"/>
    </row>
    <row r="29" spans="2:13" s="1215" customFormat="1" ht="21.75" customHeight="1">
      <c r="B29" s="6145" t="s">
        <v>1635</v>
      </c>
      <c r="C29" s="6145"/>
      <c r="D29" s="6145"/>
      <c r="E29" s="6145"/>
      <c r="F29" s="6145"/>
      <c r="G29" s="6145"/>
      <c r="H29" s="6145"/>
      <c r="I29" s="6145"/>
      <c r="J29" s="6145"/>
      <c r="K29" s="6145"/>
      <c r="L29" s="6145"/>
      <c r="M29" s="1349"/>
    </row>
    <row r="30" spans="2:13" s="1323" customFormat="1" ht="5.25" customHeight="1">
      <c r="B30" s="1285"/>
      <c r="C30" s="1354"/>
      <c r="D30" s="1354"/>
      <c r="E30" s="1354"/>
      <c r="F30" s="1354"/>
      <c r="G30" s="1354"/>
      <c r="H30" s="1354"/>
      <c r="M30" s="1338"/>
    </row>
    <row r="31" spans="2:13" s="1355" customFormat="1" ht="12" customHeight="1">
      <c r="B31" s="5761" t="s">
        <v>64</v>
      </c>
      <c r="C31" s="5761"/>
      <c r="D31" s="5761"/>
      <c r="E31" s="5761"/>
      <c r="F31" s="5761"/>
      <c r="G31" s="1305"/>
      <c r="H31" s="1305"/>
      <c r="I31" s="1305"/>
      <c r="J31" s="1305"/>
      <c r="K31" s="1305"/>
      <c r="L31" s="1305"/>
    </row>
    <row r="32" spans="2:13" ht="12" customHeight="1">
      <c r="B32" s="5858" t="s">
        <v>1636</v>
      </c>
      <c r="C32" s="5858"/>
      <c r="D32" s="5858"/>
      <c r="E32" s="1304"/>
      <c r="F32" s="1304"/>
      <c r="G32" s="1304"/>
      <c r="H32" s="1304"/>
      <c r="I32" s="1304"/>
      <c r="J32" s="1304"/>
      <c r="K32" s="1304"/>
      <c r="L32" s="1304"/>
    </row>
    <row r="33" spans="2:12" ht="12" customHeight="1">
      <c r="B33" s="5858" t="s">
        <v>1637</v>
      </c>
      <c r="C33" s="5858"/>
      <c r="D33" s="5858"/>
      <c r="E33" s="1304"/>
      <c r="F33" s="1304"/>
      <c r="G33" s="1304"/>
      <c r="H33" s="1304"/>
      <c r="I33" s="1304"/>
      <c r="J33" s="1304"/>
      <c r="K33" s="1304"/>
      <c r="L33" s="1304"/>
    </row>
    <row r="34" spans="2:12">
      <c r="B34" s="731"/>
      <c r="C34" s="605"/>
      <c r="D34" s="605"/>
      <c r="E34" s="605"/>
      <c r="F34" s="605"/>
      <c r="G34" s="605"/>
      <c r="H34" s="605"/>
      <c r="I34" s="605"/>
      <c r="J34" s="605"/>
      <c r="K34" s="605"/>
      <c r="L34" s="605"/>
    </row>
  </sheetData>
  <mergeCells count="24">
    <mergeCell ref="B1:L1"/>
    <mergeCell ref="B2:L2"/>
    <mergeCell ref="B4:B6"/>
    <mergeCell ref="C4:D5"/>
    <mergeCell ref="E4:H4"/>
    <mergeCell ref="I4:J5"/>
    <mergeCell ref="K4:L5"/>
    <mergeCell ref="E5:F5"/>
    <mergeCell ref="G5:H5"/>
    <mergeCell ref="B21:B23"/>
    <mergeCell ref="C21:D22"/>
    <mergeCell ref="E21:H21"/>
    <mergeCell ref="I21:J22"/>
    <mergeCell ref="K21:L22"/>
    <mergeCell ref="E22:F22"/>
    <mergeCell ref="G22:H22"/>
    <mergeCell ref="B32:D32"/>
    <mergeCell ref="B33:D33"/>
    <mergeCell ref="B25:L25"/>
    <mergeCell ref="B26:L26"/>
    <mergeCell ref="B27:L27"/>
    <mergeCell ref="B28:L28"/>
    <mergeCell ref="B29:L29"/>
    <mergeCell ref="B31:F31"/>
  </mergeCells>
  <hyperlinks>
    <hyperlink ref="B32" r:id="rId1"/>
    <hyperlink ref="B33" r:id="rId2"/>
    <hyperlink ref="C6" r:id="rId3"/>
    <hyperlink ref="E6" r:id="rId4"/>
    <hyperlink ref="G6" r:id="rId5"/>
    <hyperlink ref="I6" r:id="rId6"/>
    <hyperlink ref="K6" r:id="rId7"/>
    <hyperlink ref="D23" r:id="rId8" display="thousand euros"/>
    <hyperlink ref="J23" r:id="rId9" display="thousand euros"/>
    <hyperlink ref="C23" r:id="rId10"/>
    <hyperlink ref="L23" r:id="rId11" display="thousand euros"/>
    <hyperlink ref="E23" r:id="rId12"/>
    <hyperlink ref="K23" r:id="rId13"/>
    <hyperlink ref="I23" r:id="rId14"/>
    <hyperlink ref="H23" r:id="rId15" display="thousand euros"/>
    <hyperlink ref="G23" r:id="rId16"/>
    <hyperlink ref="F23" r:id="rId17" display="thousand euros"/>
    <hyperlink ref="D6" r:id="rId18"/>
    <hyperlink ref="F6" r:id="rId19"/>
    <hyperlink ref="H6" r:id="rId20"/>
    <hyperlink ref="J6" r:id="rId21"/>
    <hyperlink ref="L6" r:id="rId22"/>
    <hyperlink ref="N2" location="Indice!A1" display="(Voltar ao Índice)"/>
  </hyperlinks>
  <printOptions horizontalCentered="1"/>
  <pageMargins left="0.27559055118110237" right="0.27559055118110237" top="0.6692913385826772" bottom="0.27559055118110237" header="0" footer="0"/>
  <pageSetup paperSize="9" scale="98" orientation="portrait" r:id="rId23"/>
</worksheet>
</file>

<file path=xl/worksheets/sheet2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47"/>
  <sheetViews>
    <sheetView showGridLines="0" workbookViewId="0">
      <selection activeCell="B1" sqref="B1:J1"/>
    </sheetView>
  </sheetViews>
  <sheetFormatPr defaultColWidth="9.140625" defaultRowHeight="11.25"/>
  <cols>
    <col min="1" max="1" width="6.7109375" style="1356" customWidth="1"/>
    <col min="2" max="2" width="20.5703125" style="1356" customWidth="1"/>
    <col min="3" max="10" width="10" style="1356" customWidth="1"/>
    <col min="11" max="11" width="6.7109375" style="1356" customWidth="1"/>
    <col min="12" max="12" width="14.28515625" style="1356" bestFit="1" customWidth="1"/>
    <col min="13" max="16384" width="9.140625" style="1356"/>
  </cols>
  <sheetData>
    <row r="1" spans="2:23" s="1298" customFormat="1" ht="30" customHeight="1">
      <c r="B1" s="6121" t="s">
        <v>1638</v>
      </c>
      <c r="C1" s="6121"/>
      <c r="D1" s="6121"/>
      <c r="E1" s="6121"/>
      <c r="F1" s="6121"/>
      <c r="G1" s="6121"/>
      <c r="H1" s="6121"/>
      <c r="I1" s="6121"/>
      <c r="J1" s="6121"/>
    </row>
    <row r="2" spans="2:23" s="1298" customFormat="1" ht="30" customHeight="1">
      <c r="B2" s="6121" t="s">
        <v>1639</v>
      </c>
      <c r="C2" s="6121"/>
      <c r="D2" s="6121"/>
      <c r="E2" s="6121"/>
      <c r="F2" s="6121"/>
      <c r="G2" s="6121"/>
      <c r="H2" s="6121"/>
      <c r="I2" s="6121"/>
      <c r="J2" s="5516"/>
      <c r="K2" s="1357"/>
      <c r="L2" s="2153" t="s">
        <v>2381</v>
      </c>
    </row>
    <row r="3" spans="2:23" s="1298" customFormat="1" ht="10.5" customHeight="1">
      <c r="B3" s="1336"/>
      <c r="C3" s="1336"/>
      <c r="D3" s="1336"/>
      <c r="E3" s="1336"/>
      <c r="F3" s="1336"/>
      <c r="G3" s="1336"/>
      <c r="H3" s="1336"/>
      <c r="I3" s="1336"/>
      <c r="J3" s="1008"/>
      <c r="K3" s="1357"/>
    </row>
    <row r="4" spans="2:23" s="1337" customFormat="1" ht="16.899999999999999" customHeight="1">
      <c r="B4" s="5852"/>
      <c r="C4" s="5112" t="s">
        <v>1640</v>
      </c>
      <c r="D4" s="5113"/>
      <c r="E4" s="5019" t="s">
        <v>1623</v>
      </c>
      <c r="F4" s="5024"/>
      <c r="G4" s="5024"/>
      <c r="H4" s="5024"/>
      <c r="I4" s="5112" t="s">
        <v>1624</v>
      </c>
      <c r="J4" s="5298"/>
      <c r="K4" s="1358"/>
    </row>
    <row r="5" spans="2:23" s="1338" customFormat="1" ht="18" customHeight="1">
      <c r="B5" s="6084"/>
      <c r="C5" s="5122"/>
      <c r="D5" s="6168"/>
      <c r="E5" s="5019" t="s">
        <v>177</v>
      </c>
      <c r="F5" s="5024"/>
      <c r="G5" s="5019" t="s">
        <v>1503</v>
      </c>
      <c r="H5" s="5024"/>
      <c r="I5" s="5122"/>
      <c r="J5" s="4856"/>
      <c r="K5" s="1359"/>
    </row>
    <row r="6" spans="2:23" s="1338" customFormat="1" ht="27" customHeight="1">
      <c r="B6" s="5853"/>
      <c r="C6" s="1360" t="s">
        <v>242</v>
      </c>
      <c r="D6" s="1360" t="s">
        <v>1641</v>
      </c>
      <c r="E6" s="1360" t="s">
        <v>242</v>
      </c>
      <c r="F6" s="1360" t="s">
        <v>1641</v>
      </c>
      <c r="G6" s="1360" t="s">
        <v>242</v>
      </c>
      <c r="H6" s="1360" t="s">
        <v>1641</v>
      </c>
      <c r="I6" s="1360" t="s">
        <v>242</v>
      </c>
      <c r="J6" s="1361" t="s">
        <v>1641</v>
      </c>
      <c r="K6" s="1359"/>
    </row>
    <row r="7" spans="2:23" s="1342" customFormat="1" ht="16.5" customHeight="1">
      <c r="B7" s="1246" t="s">
        <v>17</v>
      </c>
      <c r="C7" s="1362">
        <v>17388</v>
      </c>
      <c r="D7" s="1340">
        <v>2789156</v>
      </c>
      <c r="E7" s="1362">
        <v>14101</v>
      </c>
      <c r="F7" s="1340">
        <v>2627753</v>
      </c>
      <c r="G7" s="1362">
        <v>8565</v>
      </c>
      <c r="H7" s="1340">
        <v>1552907</v>
      </c>
      <c r="I7" s="1362">
        <v>2723</v>
      </c>
      <c r="J7" s="1340">
        <v>49920</v>
      </c>
      <c r="L7" s="1363"/>
      <c r="M7" s="1363"/>
      <c r="N7" s="1363"/>
      <c r="O7" s="1363"/>
      <c r="P7" s="1363"/>
      <c r="Q7" s="1363"/>
      <c r="R7" s="1363"/>
      <c r="S7" s="1363"/>
      <c r="T7" s="1363"/>
      <c r="U7" s="1363"/>
      <c r="V7" s="1363"/>
      <c r="W7" s="1363"/>
    </row>
    <row r="8" spans="2:23" s="1342" customFormat="1" ht="16.5" customHeight="1">
      <c r="B8" s="1246" t="s">
        <v>18</v>
      </c>
      <c r="C8" s="1362">
        <v>16605</v>
      </c>
      <c r="D8" s="1340">
        <v>2715307</v>
      </c>
      <c r="E8" s="1362">
        <v>13608</v>
      </c>
      <c r="F8" s="1340">
        <v>2559479</v>
      </c>
      <c r="G8" s="1362">
        <v>8361</v>
      </c>
      <c r="H8" s="1340">
        <v>1519550</v>
      </c>
      <c r="I8" s="1362">
        <v>2455</v>
      </c>
      <c r="J8" s="1340">
        <v>46667</v>
      </c>
      <c r="L8" s="1363"/>
      <c r="M8" s="1363"/>
      <c r="N8" s="1363"/>
      <c r="O8" s="1363"/>
      <c r="P8" s="1363"/>
      <c r="Q8" s="1363"/>
      <c r="R8" s="1363"/>
      <c r="S8" s="1363"/>
    </row>
    <row r="9" spans="2:23" s="605" customFormat="1" ht="16.5" customHeight="1">
      <c r="B9" s="1248" t="s">
        <v>19</v>
      </c>
      <c r="C9" s="533">
        <v>3080</v>
      </c>
      <c r="D9" s="1364">
        <v>245356</v>
      </c>
      <c r="E9" s="533">
        <v>2394</v>
      </c>
      <c r="F9" s="1364">
        <v>232368</v>
      </c>
      <c r="G9" s="533">
        <v>1371</v>
      </c>
      <c r="H9" s="1364">
        <v>129519</v>
      </c>
      <c r="I9" s="533">
        <v>638</v>
      </c>
      <c r="J9" s="1364">
        <v>6190</v>
      </c>
      <c r="L9" s="1365"/>
      <c r="M9" s="1365"/>
      <c r="N9" s="1365"/>
      <c r="O9" s="1365"/>
      <c r="P9" s="1365"/>
      <c r="Q9" s="1365"/>
      <c r="R9" s="1365"/>
      <c r="S9" s="1365"/>
    </row>
    <row r="10" spans="2:23" s="1342" customFormat="1" ht="16.5" customHeight="1">
      <c r="B10" s="1248" t="s">
        <v>20</v>
      </c>
      <c r="C10" s="533">
        <v>408</v>
      </c>
      <c r="D10" s="1364">
        <v>29243</v>
      </c>
      <c r="E10" s="533">
        <v>285</v>
      </c>
      <c r="F10" s="1364">
        <v>26422</v>
      </c>
      <c r="G10" s="533">
        <v>126</v>
      </c>
      <c r="H10" s="1364">
        <v>11290</v>
      </c>
      <c r="I10" s="533">
        <v>115</v>
      </c>
      <c r="J10" s="1364">
        <v>1475</v>
      </c>
      <c r="L10" s="1363"/>
      <c r="M10" s="1363"/>
      <c r="N10" s="1363"/>
      <c r="O10" s="1363"/>
      <c r="P10" s="1363"/>
      <c r="Q10" s="1363"/>
      <c r="R10" s="1363"/>
      <c r="S10" s="1363"/>
    </row>
    <row r="11" spans="2:23" s="1342" customFormat="1" ht="16.5" customHeight="1">
      <c r="B11" s="1248" t="s">
        <v>22</v>
      </c>
      <c r="C11" s="533">
        <v>365</v>
      </c>
      <c r="D11" s="1364">
        <v>26326</v>
      </c>
      <c r="E11" s="533">
        <v>303</v>
      </c>
      <c r="F11" s="1364">
        <v>24853</v>
      </c>
      <c r="G11" s="533">
        <v>183</v>
      </c>
      <c r="H11" s="1364">
        <v>13499</v>
      </c>
      <c r="I11" s="533">
        <v>52</v>
      </c>
      <c r="J11" s="1364">
        <v>641</v>
      </c>
      <c r="L11" s="1363"/>
      <c r="M11" s="1363"/>
      <c r="N11" s="1363"/>
      <c r="O11" s="1363"/>
      <c r="P11" s="1363"/>
      <c r="Q11" s="1363"/>
      <c r="R11" s="1363"/>
      <c r="S11" s="1363"/>
    </row>
    <row r="12" spans="2:23" s="1342" customFormat="1" ht="16.5" customHeight="1">
      <c r="B12" s="1248" t="s">
        <v>23</v>
      </c>
      <c r="C12" s="533">
        <v>266</v>
      </c>
      <c r="D12" s="1364">
        <v>15998</v>
      </c>
      <c r="E12" s="533">
        <v>196</v>
      </c>
      <c r="F12" s="1364">
        <v>14450</v>
      </c>
      <c r="G12" s="533">
        <v>90</v>
      </c>
      <c r="H12" s="1364">
        <v>6467</v>
      </c>
      <c r="I12" s="533">
        <v>55</v>
      </c>
      <c r="J12" s="1364">
        <v>592</v>
      </c>
      <c r="L12" s="1363"/>
      <c r="M12" s="1363"/>
      <c r="N12" s="1363"/>
      <c r="O12" s="1363"/>
      <c r="P12" s="1363"/>
      <c r="Q12" s="1363"/>
      <c r="R12" s="1363"/>
      <c r="S12" s="1363"/>
    </row>
    <row r="13" spans="2:23" s="1342" customFormat="1" ht="16.5" customHeight="1">
      <c r="B13" s="1248" t="s">
        <v>24</v>
      </c>
      <c r="C13" s="533">
        <v>1222</v>
      </c>
      <c r="D13" s="1364">
        <v>142479</v>
      </c>
      <c r="E13" s="533">
        <v>1167</v>
      </c>
      <c r="F13" s="1364">
        <v>141335</v>
      </c>
      <c r="G13" s="533">
        <v>857</v>
      </c>
      <c r="H13" s="1364">
        <v>90655</v>
      </c>
      <c r="I13" s="533">
        <v>51</v>
      </c>
      <c r="J13" s="1364">
        <v>659</v>
      </c>
      <c r="L13" s="1363"/>
      <c r="M13" s="1363"/>
      <c r="N13" s="1363"/>
      <c r="O13" s="1363"/>
      <c r="P13" s="1363"/>
      <c r="Q13" s="1363"/>
      <c r="R13" s="1363"/>
      <c r="S13" s="1363"/>
    </row>
    <row r="14" spans="2:23" s="1342" customFormat="1" ht="16.5" customHeight="1">
      <c r="B14" s="1248" t="s">
        <v>25</v>
      </c>
      <c r="C14" s="533">
        <v>189</v>
      </c>
      <c r="D14" s="1364">
        <v>4881</v>
      </c>
      <c r="E14" s="533">
        <v>85</v>
      </c>
      <c r="F14" s="1364">
        <v>4454</v>
      </c>
      <c r="G14" s="533">
        <v>16</v>
      </c>
      <c r="H14" s="1364">
        <v>1206</v>
      </c>
      <c r="I14" s="533">
        <v>102</v>
      </c>
      <c r="J14" s="1364" t="s">
        <v>292</v>
      </c>
      <c r="L14" s="1363"/>
      <c r="M14" s="1363"/>
      <c r="N14" s="1363"/>
      <c r="O14" s="1363"/>
      <c r="P14" s="1363"/>
      <c r="Q14" s="1363"/>
      <c r="R14" s="1363"/>
      <c r="S14" s="1363"/>
    </row>
    <row r="15" spans="2:23" s="1342" customFormat="1" ht="16.5" customHeight="1">
      <c r="B15" s="1248" t="s">
        <v>26</v>
      </c>
      <c r="C15" s="533">
        <v>236</v>
      </c>
      <c r="D15" s="1364">
        <v>13186</v>
      </c>
      <c r="E15" s="533">
        <v>154</v>
      </c>
      <c r="F15" s="1364">
        <v>12193</v>
      </c>
      <c r="G15" s="533">
        <v>40</v>
      </c>
      <c r="H15" s="1364">
        <v>2851</v>
      </c>
      <c r="I15" s="533">
        <v>80</v>
      </c>
      <c r="J15" s="1364" t="s">
        <v>292</v>
      </c>
      <c r="L15" s="1363"/>
      <c r="M15" s="1363"/>
      <c r="N15" s="1363"/>
      <c r="O15" s="1363"/>
      <c r="P15" s="1363"/>
      <c r="Q15" s="1363"/>
      <c r="R15" s="1363"/>
      <c r="S15" s="1363"/>
    </row>
    <row r="16" spans="2:23" s="1342" customFormat="1" ht="16.5" customHeight="1">
      <c r="B16" s="1248" t="s">
        <v>27</v>
      </c>
      <c r="C16" s="533">
        <v>258</v>
      </c>
      <c r="D16" s="1364">
        <v>11267</v>
      </c>
      <c r="E16" s="533">
        <v>144</v>
      </c>
      <c r="F16" s="1364">
        <v>6837</v>
      </c>
      <c r="G16" s="533">
        <v>42</v>
      </c>
      <c r="H16" s="1364">
        <v>2863</v>
      </c>
      <c r="I16" s="533">
        <v>107</v>
      </c>
      <c r="J16" s="1364">
        <v>1558</v>
      </c>
      <c r="L16" s="1363"/>
      <c r="M16" s="1363"/>
      <c r="N16" s="1363"/>
      <c r="O16" s="1363"/>
      <c r="P16" s="1363"/>
      <c r="Q16" s="1363"/>
      <c r="R16" s="1363"/>
      <c r="S16" s="1363"/>
    </row>
    <row r="17" spans="2:19" s="1342" customFormat="1" ht="16.5" customHeight="1">
      <c r="B17" s="1248" t="s">
        <v>28</v>
      </c>
      <c r="C17" s="533">
        <v>136</v>
      </c>
      <c r="D17" s="1364">
        <v>1976</v>
      </c>
      <c r="E17" s="533">
        <v>60</v>
      </c>
      <c r="F17" s="1364">
        <v>1824</v>
      </c>
      <c r="G17" s="533">
        <v>17</v>
      </c>
      <c r="H17" s="1364">
        <v>688</v>
      </c>
      <c r="I17" s="533">
        <v>76</v>
      </c>
      <c r="J17" s="1364">
        <v>152</v>
      </c>
      <c r="L17" s="1363"/>
      <c r="M17" s="1363"/>
      <c r="N17" s="1363"/>
      <c r="O17" s="1363"/>
      <c r="P17" s="1363"/>
      <c r="Q17" s="1363"/>
      <c r="R17" s="1363"/>
      <c r="S17" s="1363"/>
    </row>
    <row r="18" spans="2:19" s="605" customFormat="1" ht="16.5" customHeight="1">
      <c r="B18" s="1250" t="s">
        <v>29</v>
      </c>
      <c r="C18" s="533">
        <v>3609</v>
      </c>
      <c r="D18" s="1364">
        <v>226148</v>
      </c>
      <c r="E18" s="533">
        <v>2226</v>
      </c>
      <c r="F18" s="1364">
        <v>194630</v>
      </c>
      <c r="G18" s="533">
        <v>901</v>
      </c>
      <c r="H18" s="1364">
        <v>85026</v>
      </c>
      <c r="I18" s="533">
        <v>1216</v>
      </c>
      <c r="J18" s="1364">
        <v>14384</v>
      </c>
      <c r="L18" s="1365"/>
      <c r="M18" s="1365"/>
      <c r="N18" s="1365"/>
      <c r="O18" s="1365"/>
      <c r="P18" s="1365"/>
      <c r="Q18" s="1365"/>
      <c r="R18" s="1365"/>
      <c r="S18" s="1365"/>
    </row>
    <row r="19" spans="2:19" s="1342" customFormat="1" ht="16.5" customHeight="1">
      <c r="B19" s="1248" t="s">
        <v>30</v>
      </c>
      <c r="C19" s="533">
        <v>886</v>
      </c>
      <c r="D19" s="1364">
        <v>106772</v>
      </c>
      <c r="E19" s="533">
        <v>724</v>
      </c>
      <c r="F19" s="1364">
        <v>92922</v>
      </c>
      <c r="G19" s="533">
        <v>361</v>
      </c>
      <c r="H19" s="1364">
        <v>43860</v>
      </c>
      <c r="I19" s="533">
        <v>109</v>
      </c>
      <c r="J19" s="1364">
        <v>5198</v>
      </c>
      <c r="L19" s="1363"/>
      <c r="M19" s="1363"/>
      <c r="N19" s="1363"/>
      <c r="O19" s="1363"/>
      <c r="P19" s="1363"/>
      <c r="Q19" s="1363"/>
      <c r="R19" s="1363"/>
      <c r="S19" s="1363"/>
    </row>
    <row r="20" spans="2:19" s="1342" customFormat="1" ht="16.5" customHeight="1">
      <c r="B20" s="1248" t="s">
        <v>31</v>
      </c>
      <c r="C20" s="533">
        <v>351</v>
      </c>
      <c r="D20" s="1364">
        <v>22097</v>
      </c>
      <c r="E20" s="533">
        <v>263</v>
      </c>
      <c r="F20" s="1364">
        <v>21024</v>
      </c>
      <c r="G20" s="533">
        <v>141</v>
      </c>
      <c r="H20" s="1364">
        <v>11776</v>
      </c>
      <c r="I20" s="533">
        <v>83</v>
      </c>
      <c r="J20" s="1364">
        <v>676</v>
      </c>
      <c r="L20" s="1363"/>
      <c r="M20" s="1363"/>
      <c r="N20" s="1363"/>
      <c r="O20" s="1363"/>
      <c r="P20" s="1363"/>
      <c r="Q20" s="1363"/>
      <c r="R20" s="1363"/>
      <c r="S20" s="1363"/>
    </row>
    <row r="21" spans="2:19" s="1342" customFormat="1" ht="16.5" customHeight="1">
      <c r="B21" s="1248" t="s">
        <v>32</v>
      </c>
      <c r="C21" s="533">
        <v>794</v>
      </c>
      <c r="D21" s="1364">
        <v>34235</v>
      </c>
      <c r="E21" s="533">
        <v>421</v>
      </c>
      <c r="F21" s="1364">
        <v>30133</v>
      </c>
      <c r="G21" s="533">
        <v>164</v>
      </c>
      <c r="H21" s="1364">
        <v>12865</v>
      </c>
      <c r="I21" s="533">
        <v>340</v>
      </c>
      <c r="J21" s="1364">
        <v>1619</v>
      </c>
      <c r="L21" s="1363"/>
      <c r="M21" s="1363"/>
      <c r="N21" s="1363"/>
      <c r="O21" s="1363"/>
      <c r="P21" s="1363"/>
      <c r="Q21" s="1363"/>
      <c r="R21" s="1363"/>
      <c r="S21" s="1363"/>
    </row>
    <row r="22" spans="2:19" s="1342" customFormat="1" ht="16.5" customHeight="1">
      <c r="B22" s="1248" t="s">
        <v>33</v>
      </c>
      <c r="C22" s="533">
        <v>407</v>
      </c>
      <c r="D22" s="1364">
        <v>17154</v>
      </c>
      <c r="E22" s="533">
        <v>204</v>
      </c>
      <c r="F22" s="1364">
        <v>14751</v>
      </c>
      <c r="G22" s="533">
        <v>66</v>
      </c>
      <c r="H22" s="1364">
        <v>4764</v>
      </c>
      <c r="I22" s="533">
        <v>181</v>
      </c>
      <c r="J22" s="1364">
        <v>985</v>
      </c>
      <c r="L22" s="1363"/>
      <c r="M22" s="1363"/>
      <c r="N22" s="1363"/>
      <c r="O22" s="1363"/>
      <c r="P22" s="1363"/>
      <c r="Q22" s="1363"/>
      <c r="R22" s="1363"/>
      <c r="S22" s="1363"/>
    </row>
    <row r="23" spans="2:19" s="1342" customFormat="1" ht="16.5" customHeight="1">
      <c r="B23" s="1248" t="s">
        <v>34</v>
      </c>
      <c r="C23" s="533">
        <v>375</v>
      </c>
      <c r="D23" s="1364">
        <v>14181</v>
      </c>
      <c r="E23" s="533">
        <v>195</v>
      </c>
      <c r="F23" s="1364">
        <v>12595</v>
      </c>
      <c r="G23" s="533">
        <v>62</v>
      </c>
      <c r="H23" s="1364">
        <v>4788</v>
      </c>
      <c r="I23" s="533">
        <v>175</v>
      </c>
      <c r="J23" s="1364">
        <v>1221</v>
      </c>
      <c r="L23" s="1363"/>
      <c r="M23" s="1363"/>
      <c r="N23" s="1363"/>
      <c r="O23" s="1363"/>
      <c r="P23" s="1363"/>
      <c r="Q23" s="1363"/>
      <c r="R23" s="1363"/>
      <c r="S23" s="1363"/>
    </row>
    <row r="24" spans="2:19" s="1342" customFormat="1" ht="16.5" customHeight="1">
      <c r="B24" s="1248" t="s">
        <v>35</v>
      </c>
      <c r="C24" s="533">
        <v>166</v>
      </c>
      <c r="D24" s="1364">
        <v>3663</v>
      </c>
      <c r="E24" s="533">
        <v>73</v>
      </c>
      <c r="F24" s="1364">
        <v>2196</v>
      </c>
      <c r="G24" s="533">
        <v>9</v>
      </c>
      <c r="H24" s="1364">
        <v>399</v>
      </c>
      <c r="I24" s="533">
        <v>90</v>
      </c>
      <c r="J24" s="1364">
        <v>1235</v>
      </c>
      <c r="L24" s="1363"/>
      <c r="M24" s="1363"/>
      <c r="N24" s="1363"/>
      <c r="O24" s="1363"/>
      <c r="P24" s="1363"/>
      <c r="Q24" s="1363"/>
      <c r="R24" s="1363"/>
      <c r="S24" s="1363"/>
    </row>
    <row r="25" spans="2:19" s="1342" customFormat="1" ht="16.5" customHeight="1">
      <c r="B25" s="1248" t="s">
        <v>36</v>
      </c>
      <c r="C25" s="533">
        <v>298</v>
      </c>
      <c r="D25" s="1364">
        <v>16125</v>
      </c>
      <c r="E25" s="533">
        <v>145</v>
      </c>
      <c r="F25" s="1364">
        <v>10732</v>
      </c>
      <c r="G25" s="533">
        <v>50</v>
      </c>
      <c r="H25" s="1364">
        <v>4401</v>
      </c>
      <c r="I25" s="533">
        <v>114</v>
      </c>
      <c r="J25" s="1364">
        <v>2114</v>
      </c>
      <c r="L25" s="1363"/>
      <c r="M25" s="1363"/>
      <c r="N25" s="1363"/>
      <c r="O25" s="1363"/>
      <c r="P25" s="1363"/>
      <c r="Q25" s="1363"/>
      <c r="R25" s="1363"/>
      <c r="S25" s="1363"/>
    </row>
    <row r="26" spans="2:19" s="1342" customFormat="1" ht="16.5" customHeight="1">
      <c r="B26" s="1248" t="s">
        <v>37</v>
      </c>
      <c r="C26" s="533">
        <v>332</v>
      </c>
      <c r="D26" s="1364">
        <v>11922</v>
      </c>
      <c r="E26" s="533">
        <v>201</v>
      </c>
      <c r="F26" s="1364">
        <v>10276</v>
      </c>
      <c r="G26" s="533">
        <v>48</v>
      </c>
      <c r="H26" s="1364">
        <v>2173</v>
      </c>
      <c r="I26" s="533">
        <v>124</v>
      </c>
      <c r="J26" s="1364">
        <v>1336</v>
      </c>
      <c r="L26" s="1363"/>
      <c r="M26" s="1363"/>
      <c r="N26" s="1363"/>
      <c r="O26" s="1363"/>
      <c r="P26" s="1363"/>
      <c r="Q26" s="1363"/>
      <c r="R26" s="1363"/>
      <c r="S26" s="1363"/>
    </row>
    <row r="27" spans="2:19" s="605" customFormat="1" ht="16.5" customHeight="1">
      <c r="B27" s="1248" t="s">
        <v>38</v>
      </c>
      <c r="C27" s="533">
        <v>3522</v>
      </c>
      <c r="D27" s="1364">
        <v>974942</v>
      </c>
      <c r="E27" s="533">
        <v>3413</v>
      </c>
      <c r="F27" s="1364">
        <v>957047</v>
      </c>
      <c r="G27" s="533">
        <v>2748</v>
      </c>
      <c r="H27" s="1364">
        <v>732073</v>
      </c>
      <c r="I27" s="533">
        <v>91</v>
      </c>
      <c r="J27" s="1364">
        <v>5864</v>
      </c>
      <c r="L27" s="1365"/>
      <c r="M27" s="1365"/>
      <c r="N27" s="1365"/>
      <c r="O27" s="1365"/>
      <c r="P27" s="1365"/>
      <c r="Q27" s="1365"/>
      <c r="R27" s="1365"/>
      <c r="S27" s="1365"/>
    </row>
    <row r="28" spans="2:19" s="605" customFormat="1" ht="16.5" customHeight="1">
      <c r="B28" s="1248" t="s">
        <v>39</v>
      </c>
      <c r="C28" s="533">
        <v>567</v>
      </c>
      <c r="D28" s="1364">
        <v>74999</v>
      </c>
      <c r="E28" s="533">
        <v>349</v>
      </c>
      <c r="F28" s="1364">
        <v>47917</v>
      </c>
      <c r="G28" s="533">
        <v>84</v>
      </c>
      <c r="H28" s="1364">
        <v>15402</v>
      </c>
      <c r="I28" s="533">
        <v>104</v>
      </c>
      <c r="J28" s="1364">
        <v>4616</v>
      </c>
      <c r="L28" s="1365"/>
      <c r="M28" s="1365"/>
      <c r="N28" s="1365"/>
      <c r="O28" s="1365"/>
      <c r="P28" s="1365"/>
      <c r="Q28" s="1365"/>
      <c r="R28" s="1365"/>
      <c r="S28" s="1365"/>
    </row>
    <row r="29" spans="2:19" s="1342" customFormat="1" ht="16.5" customHeight="1">
      <c r="B29" s="1248" t="s">
        <v>40</v>
      </c>
      <c r="C29" s="533">
        <v>201</v>
      </c>
      <c r="D29" s="1364">
        <v>42098</v>
      </c>
      <c r="E29" s="533">
        <v>112</v>
      </c>
      <c r="F29" s="1364">
        <v>26904</v>
      </c>
      <c r="G29" s="533">
        <v>38</v>
      </c>
      <c r="H29" s="1364">
        <v>9724</v>
      </c>
      <c r="I29" s="533">
        <v>30</v>
      </c>
      <c r="J29" s="1364">
        <v>2850</v>
      </c>
      <c r="L29" s="1363"/>
      <c r="M29" s="1363"/>
      <c r="N29" s="1363"/>
      <c r="O29" s="1363"/>
      <c r="P29" s="1363"/>
      <c r="Q29" s="1363"/>
      <c r="R29" s="1363"/>
      <c r="S29" s="1363"/>
    </row>
    <row r="30" spans="2:19" s="1342" customFormat="1" ht="16.5" customHeight="1">
      <c r="B30" s="1248" t="s">
        <v>41</v>
      </c>
      <c r="C30" s="533">
        <v>66</v>
      </c>
      <c r="D30" s="1364">
        <v>4515</v>
      </c>
      <c r="E30" s="533">
        <v>42</v>
      </c>
      <c r="F30" s="1364">
        <v>2278</v>
      </c>
      <c r="G30" s="533">
        <v>4</v>
      </c>
      <c r="H30" s="1364">
        <v>398</v>
      </c>
      <c r="I30" s="533">
        <v>14</v>
      </c>
      <c r="J30" s="1364">
        <v>531</v>
      </c>
      <c r="L30" s="1363"/>
      <c r="M30" s="1363"/>
      <c r="N30" s="1363"/>
      <c r="O30" s="1363"/>
      <c r="P30" s="1363"/>
      <c r="Q30" s="1363"/>
      <c r="R30" s="1363"/>
      <c r="S30" s="1363"/>
    </row>
    <row r="31" spans="2:19" s="1342" customFormat="1" ht="16.5" customHeight="1">
      <c r="B31" s="1248" t="s">
        <v>42</v>
      </c>
      <c r="C31" s="533">
        <v>117</v>
      </c>
      <c r="D31" s="1364">
        <v>12170</v>
      </c>
      <c r="E31" s="533">
        <v>87</v>
      </c>
      <c r="F31" s="1364">
        <v>9997</v>
      </c>
      <c r="G31" s="533">
        <v>27</v>
      </c>
      <c r="H31" s="1364">
        <v>4066</v>
      </c>
      <c r="I31" s="533">
        <v>21</v>
      </c>
      <c r="J31" s="1364">
        <v>491</v>
      </c>
      <c r="L31" s="1363"/>
      <c r="M31" s="1363"/>
      <c r="N31" s="1363"/>
      <c r="O31" s="1363"/>
      <c r="P31" s="1363"/>
      <c r="Q31" s="1363"/>
      <c r="R31" s="1363"/>
      <c r="S31" s="1363"/>
    </row>
    <row r="32" spans="2:19" s="1342" customFormat="1" ht="16.5" customHeight="1">
      <c r="B32" s="1248" t="s">
        <v>43</v>
      </c>
      <c r="C32" s="533">
        <v>93</v>
      </c>
      <c r="D32" s="1364">
        <v>4358</v>
      </c>
      <c r="E32" s="533">
        <v>49</v>
      </c>
      <c r="F32" s="1364">
        <v>1987</v>
      </c>
      <c r="G32" s="533">
        <v>7</v>
      </c>
      <c r="H32" s="1364">
        <v>459</v>
      </c>
      <c r="I32" s="533">
        <v>29</v>
      </c>
      <c r="J32" s="1364">
        <v>535</v>
      </c>
      <c r="L32" s="1363"/>
      <c r="M32" s="1363"/>
      <c r="N32" s="1363"/>
      <c r="O32" s="1363"/>
      <c r="P32" s="1363"/>
      <c r="Q32" s="1363"/>
      <c r="R32" s="1363"/>
      <c r="S32" s="1363"/>
    </row>
    <row r="33" spans="2:19" s="1342" customFormat="1" ht="16.5" customHeight="1">
      <c r="B33" s="1248" t="s">
        <v>44</v>
      </c>
      <c r="C33" s="533">
        <v>90</v>
      </c>
      <c r="D33" s="1364">
        <v>11857</v>
      </c>
      <c r="E33" s="533">
        <v>59</v>
      </c>
      <c r="F33" s="1364">
        <v>6751</v>
      </c>
      <c r="G33" s="533">
        <v>8</v>
      </c>
      <c r="H33" s="1364">
        <v>756</v>
      </c>
      <c r="I33" s="533">
        <v>10</v>
      </c>
      <c r="J33" s="1364">
        <v>210</v>
      </c>
      <c r="L33" s="1363"/>
      <c r="M33" s="1363"/>
      <c r="N33" s="1363"/>
      <c r="O33" s="1363"/>
      <c r="P33" s="1363"/>
      <c r="Q33" s="1363"/>
      <c r="R33" s="1363"/>
      <c r="S33" s="1363"/>
    </row>
    <row r="34" spans="2:19" s="605" customFormat="1" ht="16.5" customHeight="1">
      <c r="B34" s="1248" t="s">
        <v>45</v>
      </c>
      <c r="C34" s="533">
        <v>5827</v>
      </c>
      <c r="D34" s="1364">
        <v>1193862</v>
      </c>
      <c r="E34" s="533">
        <v>5226</v>
      </c>
      <c r="F34" s="1364">
        <v>1127516</v>
      </c>
      <c r="G34" s="533">
        <v>3257</v>
      </c>
      <c r="H34" s="1364">
        <v>557530</v>
      </c>
      <c r="I34" s="533">
        <v>406</v>
      </c>
      <c r="J34" s="1364">
        <v>15613</v>
      </c>
      <c r="L34" s="1365"/>
      <c r="M34" s="1365"/>
      <c r="N34" s="1365"/>
      <c r="O34" s="1365"/>
      <c r="P34" s="1365"/>
      <c r="Q34" s="1365"/>
      <c r="R34" s="1365"/>
      <c r="S34" s="1365"/>
    </row>
    <row r="35" spans="2:19" s="1342" customFormat="1" ht="16.5" customHeight="1">
      <c r="B35" s="1246" t="s">
        <v>46</v>
      </c>
      <c r="C35" s="1362">
        <v>307</v>
      </c>
      <c r="D35" s="1340">
        <v>13378</v>
      </c>
      <c r="E35" s="1362">
        <v>169</v>
      </c>
      <c r="F35" s="1340">
        <v>11309</v>
      </c>
      <c r="G35" s="1362">
        <v>13</v>
      </c>
      <c r="H35" s="1340">
        <v>1440</v>
      </c>
      <c r="I35" s="1362">
        <v>132</v>
      </c>
      <c r="J35" s="1340">
        <v>1381</v>
      </c>
      <c r="L35" s="1363"/>
      <c r="M35" s="1363"/>
      <c r="N35" s="1363"/>
      <c r="O35" s="1363"/>
      <c r="P35" s="1363"/>
      <c r="Q35" s="1363"/>
      <c r="R35" s="1363"/>
      <c r="S35" s="1363"/>
    </row>
    <row r="36" spans="2:19" s="1342" customFormat="1" ht="16.5" customHeight="1">
      <c r="B36" s="1251" t="s">
        <v>47</v>
      </c>
      <c r="C36" s="1362">
        <v>476</v>
      </c>
      <c r="D36" s="1340">
        <v>60471</v>
      </c>
      <c r="E36" s="1362">
        <v>324</v>
      </c>
      <c r="F36" s="1340">
        <v>56966</v>
      </c>
      <c r="G36" s="1362">
        <v>191</v>
      </c>
      <c r="H36" s="1340">
        <v>31916</v>
      </c>
      <c r="I36" s="1362">
        <v>136</v>
      </c>
      <c r="J36" s="1340">
        <v>1872</v>
      </c>
      <c r="L36" s="1363"/>
      <c r="M36" s="1363"/>
      <c r="N36" s="1363"/>
      <c r="O36" s="1363"/>
      <c r="P36" s="1363"/>
      <c r="Q36" s="1363"/>
      <c r="R36" s="1363"/>
      <c r="S36" s="1363"/>
    </row>
    <row r="37" spans="2:19" s="1337" customFormat="1" ht="18" customHeight="1">
      <c r="B37" s="6169"/>
      <c r="C37" s="6103" t="s">
        <v>1627</v>
      </c>
      <c r="D37" s="6166"/>
      <c r="E37" s="5136" t="s">
        <v>1628</v>
      </c>
      <c r="F37" s="5137"/>
      <c r="G37" s="5137"/>
      <c r="H37" s="5137"/>
      <c r="I37" s="6103" t="s">
        <v>1629</v>
      </c>
      <c r="J37" s="6166"/>
      <c r="L37" s="1363"/>
      <c r="M37" s="1363"/>
      <c r="N37" s="1363"/>
      <c r="O37" s="1363"/>
      <c r="P37" s="1363"/>
      <c r="Q37" s="1363"/>
      <c r="R37" s="1363"/>
      <c r="S37" s="1363"/>
    </row>
    <row r="38" spans="2:19" s="1338" customFormat="1" ht="18" customHeight="1">
      <c r="B38" s="6170"/>
      <c r="C38" s="6105"/>
      <c r="D38" s="6167"/>
      <c r="E38" s="5136" t="s">
        <v>177</v>
      </c>
      <c r="F38" s="5137"/>
      <c r="G38" s="5136" t="s">
        <v>1512</v>
      </c>
      <c r="H38" s="5137"/>
      <c r="I38" s="6105"/>
      <c r="J38" s="6167"/>
      <c r="L38" s="1363"/>
      <c r="M38" s="1363"/>
      <c r="N38" s="1363"/>
      <c r="O38" s="1363"/>
      <c r="P38" s="1363"/>
      <c r="Q38" s="1363"/>
      <c r="R38" s="1363"/>
      <c r="S38" s="1363"/>
    </row>
    <row r="39" spans="2:19" s="1347" customFormat="1" ht="27" customHeight="1">
      <c r="B39" s="6171"/>
      <c r="C39" s="1360" t="s">
        <v>263</v>
      </c>
      <c r="D39" s="1360" t="s">
        <v>1631</v>
      </c>
      <c r="E39" s="1360" t="s">
        <v>263</v>
      </c>
      <c r="F39" s="1360" t="s">
        <v>1631</v>
      </c>
      <c r="G39" s="1360" t="s">
        <v>263</v>
      </c>
      <c r="H39" s="1360" t="s">
        <v>1631</v>
      </c>
      <c r="I39" s="1360" t="s">
        <v>263</v>
      </c>
      <c r="J39" s="1366" t="s">
        <v>1631</v>
      </c>
      <c r="L39" s="1363"/>
      <c r="M39" s="1363"/>
      <c r="N39" s="1363"/>
      <c r="O39" s="1363"/>
      <c r="P39" s="1363"/>
      <c r="Q39" s="1363"/>
      <c r="R39" s="1363"/>
      <c r="S39" s="1363"/>
    </row>
    <row r="40" spans="2:19" s="1347" customFormat="1" ht="4.5" customHeight="1">
      <c r="B40" s="1367"/>
      <c r="C40" s="1368"/>
      <c r="D40" s="1368"/>
      <c r="E40" s="1368"/>
      <c r="F40" s="1368"/>
      <c r="G40" s="1368"/>
      <c r="H40" s="1368"/>
      <c r="I40" s="1368"/>
      <c r="J40" s="1368"/>
      <c r="L40" s="1363"/>
      <c r="M40" s="1363"/>
      <c r="N40" s="1363"/>
      <c r="O40" s="1363"/>
      <c r="P40" s="1363"/>
      <c r="Q40" s="1363"/>
      <c r="R40" s="1363"/>
      <c r="S40" s="1363"/>
    </row>
    <row r="41" spans="2:19" s="1350" customFormat="1" ht="12" customHeight="1">
      <c r="B41" s="6144" t="s">
        <v>200</v>
      </c>
      <c r="C41" s="6144"/>
      <c r="D41" s="6144"/>
      <c r="E41" s="6144"/>
      <c r="F41" s="6144"/>
      <c r="G41" s="6144"/>
      <c r="H41" s="6144"/>
      <c r="I41" s="6144"/>
      <c r="J41" s="6144"/>
      <c r="L41" s="1369"/>
      <c r="M41" s="1369"/>
      <c r="N41" s="1369"/>
      <c r="O41" s="1369"/>
      <c r="P41" s="1369"/>
      <c r="Q41" s="1369"/>
      <c r="R41" s="1369"/>
      <c r="S41" s="1369"/>
    </row>
    <row r="42" spans="2:19" s="1215" customFormat="1" ht="12" customHeight="1">
      <c r="B42" s="6144" t="s">
        <v>1632</v>
      </c>
      <c r="C42" s="6144"/>
      <c r="D42" s="6144"/>
      <c r="E42" s="6144"/>
      <c r="F42" s="6144"/>
      <c r="G42" s="6144"/>
      <c r="H42" s="6144"/>
      <c r="I42" s="6144"/>
      <c r="J42" s="6144"/>
      <c r="L42" s="1369"/>
      <c r="M42" s="1369"/>
      <c r="N42" s="1369"/>
      <c r="O42" s="1369"/>
      <c r="P42" s="1369"/>
      <c r="Q42" s="1369"/>
      <c r="R42" s="1369"/>
      <c r="S42" s="1369"/>
    </row>
    <row r="43" spans="2:19" s="1215" customFormat="1" ht="12" customHeight="1">
      <c r="B43" s="6088" t="s">
        <v>1633</v>
      </c>
      <c r="C43" s="6088"/>
      <c r="D43" s="6088"/>
      <c r="E43" s="6088"/>
      <c r="F43" s="6088"/>
      <c r="G43" s="6088"/>
      <c r="H43" s="6088"/>
      <c r="I43" s="6088"/>
      <c r="J43" s="6088"/>
      <c r="L43" s="1369"/>
      <c r="M43" s="1369"/>
      <c r="N43" s="1369"/>
      <c r="O43" s="1369"/>
      <c r="P43" s="1369"/>
      <c r="Q43" s="1369"/>
      <c r="R43" s="1369"/>
      <c r="S43" s="1369"/>
    </row>
    <row r="44" spans="2:19" s="1261" customFormat="1" ht="21.75" customHeight="1">
      <c r="B44" s="6092" t="s">
        <v>1634</v>
      </c>
      <c r="C44" s="6092"/>
      <c r="D44" s="6092"/>
      <c r="E44" s="6092"/>
      <c r="F44" s="6092"/>
      <c r="G44" s="6092"/>
      <c r="H44" s="6092"/>
      <c r="I44" s="6092"/>
      <c r="J44" s="6092"/>
      <c r="L44" s="1370"/>
      <c r="M44" s="1370"/>
      <c r="N44" s="1370"/>
      <c r="O44" s="1370"/>
      <c r="P44" s="1370"/>
      <c r="Q44" s="1370"/>
      <c r="R44" s="1370"/>
      <c r="S44" s="1370"/>
    </row>
    <row r="45" spans="2:19" s="1261" customFormat="1" ht="21.75" customHeight="1">
      <c r="B45" s="6092" t="s">
        <v>1635</v>
      </c>
      <c r="C45" s="6092"/>
      <c r="D45" s="6092"/>
      <c r="E45" s="6092"/>
      <c r="F45" s="6092"/>
      <c r="G45" s="6092"/>
      <c r="H45" s="6092"/>
      <c r="I45" s="6092"/>
      <c r="J45" s="6092"/>
      <c r="L45" s="1370"/>
      <c r="M45" s="1370"/>
      <c r="N45" s="1370"/>
      <c r="O45" s="1370"/>
      <c r="P45" s="1370"/>
      <c r="Q45" s="1370"/>
      <c r="R45" s="1370"/>
      <c r="S45" s="1370"/>
    </row>
    <row r="46" spans="2:19" s="1261" customFormat="1" ht="9">
      <c r="B46" s="1371"/>
      <c r="C46" s="1372"/>
      <c r="D46" s="1372"/>
      <c r="E46" s="1372"/>
      <c r="F46" s="1372"/>
      <c r="G46" s="1372"/>
      <c r="H46" s="1372"/>
      <c r="I46" s="1373"/>
      <c r="J46" s="1373"/>
      <c r="L46" s="1370"/>
      <c r="M46" s="1370"/>
      <c r="N46" s="1370"/>
      <c r="O46" s="1370"/>
      <c r="P46" s="1370"/>
      <c r="Q46" s="1370"/>
      <c r="R46" s="1370"/>
      <c r="S46" s="1370"/>
    </row>
    <row r="47" spans="2:19">
      <c r="B47" s="880"/>
      <c r="C47" s="85"/>
      <c r="D47" s="85"/>
      <c r="E47" s="85"/>
      <c r="F47" s="85"/>
      <c r="G47" s="85"/>
      <c r="H47" s="85"/>
      <c r="I47" s="85"/>
      <c r="J47" s="85"/>
    </row>
  </sheetData>
  <mergeCells count="19">
    <mergeCell ref="B1:J1"/>
    <mergeCell ref="B2:J2"/>
    <mergeCell ref="B4:B6"/>
    <mergeCell ref="C4:D5"/>
    <mergeCell ref="E4:H4"/>
    <mergeCell ref="I4:J5"/>
    <mergeCell ref="E5:F5"/>
    <mergeCell ref="G5:H5"/>
    <mergeCell ref="B37:B39"/>
    <mergeCell ref="C37:D38"/>
    <mergeCell ref="E37:H37"/>
    <mergeCell ref="I37:J38"/>
    <mergeCell ref="E38:F38"/>
    <mergeCell ref="G38:H38"/>
    <mergeCell ref="B41:J41"/>
    <mergeCell ref="B42:J42"/>
    <mergeCell ref="B43:J43"/>
    <mergeCell ref="B44:J44"/>
    <mergeCell ref="B45:J45"/>
  </mergeCells>
  <hyperlinks>
    <hyperlink ref="L2" location="Indice!A1" display="(Voltar ao Índice)"/>
  </hyperlinks>
  <printOptions horizontalCentered="1"/>
  <pageMargins left="0.27559055118110237" right="0.27559055118110237" top="0.6692913385826772" bottom="0.27559055118110237" header="0" footer="0"/>
  <pageSetup paperSize="9" scale="99" orientation="portrait" r:id="rId1"/>
</worksheet>
</file>

<file path=xl/worksheets/sheet2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N33"/>
  <sheetViews>
    <sheetView showGridLines="0" workbookViewId="0">
      <selection activeCell="B1" sqref="B1:L1"/>
    </sheetView>
  </sheetViews>
  <sheetFormatPr defaultColWidth="9.140625" defaultRowHeight="11.25"/>
  <cols>
    <col min="1" max="1" width="6.7109375" style="1356" customWidth="1"/>
    <col min="2" max="2" width="16.7109375" style="1356" customWidth="1"/>
    <col min="3" max="12" width="8.28515625" style="1356" customWidth="1"/>
    <col min="13" max="13" width="6.7109375" style="1356" customWidth="1"/>
    <col min="14" max="14" width="14.28515625" style="1356" bestFit="1" customWidth="1"/>
    <col min="15" max="16384" width="9.140625" style="1356"/>
  </cols>
  <sheetData>
    <row r="1" spans="2:14" s="1298" customFormat="1" ht="30" customHeight="1">
      <c r="B1" s="6121" t="s">
        <v>1642</v>
      </c>
      <c r="C1" s="6121"/>
      <c r="D1" s="6121"/>
      <c r="E1" s="6121"/>
      <c r="F1" s="6121"/>
      <c r="G1" s="6121"/>
      <c r="H1" s="6121"/>
      <c r="I1" s="6121"/>
      <c r="J1" s="6121"/>
      <c r="K1" s="6121"/>
      <c r="L1" s="6121"/>
    </row>
    <row r="2" spans="2:14" s="1298" customFormat="1" ht="30" customHeight="1">
      <c r="B2" s="6121" t="s">
        <v>1643</v>
      </c>
      <c r="C2" s="6121"/>
      <c r="D2" s="6121"/>
      <c r="E2" s="6121"/>
      <c r="F2" s="6121"/>
      <c r="G2" s="6121"/>
      <c r="H2" s="6121"/>
      <c r="I2" s="6121"/>
      <c r="J2" s="6121"/>
      <c r="K2" s="6121"/>
      <c r="L2" s="6121"/>
      <c r="N2" s="2153" t="s">
        <v>2381</v>
      </c>
    </row>
    <row r="3" spans="2:14" s="1298" customFormat="1" ht="10.5" customHeight="1">
      <c r="B3" s="1336"/>
      <c r="C3" s="1336"/>
      <c r="D3" s="1336"/>
      <c r="E3" s="1336"/>
      <c r="F3" s="1336"/>
      <c r="G3" s="1336"/>
      <c r="H3" s="1336"/>
      <c r="I3" s="1336"/>
      <c r="J3" s="1336"/>
      <c r="K3" s="1336"/>
      <c r="L3" s="1336"/>
    </row>
    <row r="4" spans="2:14" s="1337" customFormat="1" ht="18" customHeight="1">
      <c r="B4" s="5852"/>
      <c r="C4" s="5112" t="s">
        <v>1622</v>
      </c>
      <c r="D4" s="5113"/>
      <c r="E4" s="5019" t="s">
        <v>1623</v>
      </c>
      <c r="F4" s="5024"/>
      <c r="G4" s="5024"/>
      <c r="H4" s="5024"/>
      <c r="I4" s="5112" t="s">
        <v>1624</v>
      </c>
      <c r="J4" s="5113"/>
      <c r="K4" s="5035" t="s">
        <v>1625</v>
      </c>
      <c r="L4" s="5019"/>
    </row>
    <row r="5" spans="2:14" s="1338" customFormat="1" ht="18" customHeight="1">
      <c r="B5" s="6084"/>
      <c r="C5" s="5122"/>
      <c r="D5" s="6168"/>
      <c r="E5" s="5019" t="s">
        <v>177</v>
      </c>
      <c r="F5" s="5024"/>
      <c r="G5" s="5019" t="s">
        <v>1503</v>
      </c>
      <c r="H5" s="5024"/>
      <c r="I5" s="5122"/>
      <c r="J5" s="6168"/>
      <c r="K5" s="5035"/>
      <c r="L5" s="5019"/>
    </row>
    <row r="6" spans="2:14" s="1338" customFormat="1" ht="27" customHeight="1">
      <c r="B6" s="5853"/>
      <c r="C6" s="1194" t="s">
        <v>242</v>
      </c>
      <c r="D6" s="1345" t="s">
        <v>14</v>
      </c>
      <c r="E6" s="1194" t="s">
        <v>242</v>
      </c>
      <c r="F6" s="1345" t="s">
        <v>14</v>
      </c>
      <c r="G6" s="1194" t="s">
        <v>242</v>
      </c>
      <c r="H6" s="1345" t="s">
        <v>14</v>
      </c>
      <c r="I6" s="1194" t="s">
        <v>242</v>
      </c>
      <c r="J6" s="1345" t="s">
        <v>14</v>
      </c>
      <c r="K6" s="1194" t="s">
        <v>242</v>
      </c>
      <c r="L6" s="1345" t="s">
        <v>14</v>
      </c>
    </row>
    <row r="7" spans="2:14" s="1342" customFormat="1" ht="21" customHeight="1">
      <c r="B7" s="272" t="s">
        <v>17</v>
      </c>
      <c r="C7" s="1374">
        <v>72149</v>
      </c>
      <c r="D7" s="1374">
        <v>9183876</v>
      </c>
      <c r="E7" s="1374">
        <v>68320</v>
      </c>
      <c r="F7" s="1374">
        <v>8643877</v>
      </c>
      <c r="G7" s="1374">
        <v>43606</v>
      </c>
      <c r="H7" s="1374">
        <v>4916358</v>
      </c>
      <c r="I7" s="1374">
        <v>2423</v>
      </c>
      <c r="J7" s="1374">
        <v>260045</v>
      </c>
      <c r="K7" s="1374">
        <v>1406</v>
      </c>
      <c r="L7" s="1374">
        <v>279954</v>
      </c>
      <c r="M7" s="1375"/>
    </row>
    <row r="8" spans="2:14" s="1342" customFormat="1" ht="21" customHeight="1">
      <c r="B8" s="272" t="s">
        <v>18</v>
      </c>
      <c r="C8" s="1374">
        <v>69169</v>
      </c>
      <c r="D8" s="1374">
        <v>8807796</v>
      </c>
      <c r="E8" s="1374">
        <v>65602</v>
      </c>
      <c r="F8" s="1374">
        <v>8296304</v>
      </c>
      <c r="G8" s="1374">
        <v>42614</v>
      </c>
      <c r="H8" s="1374">
        <v>4803273</v>
      </c>
      <c r="I8" s="1374">
        <v>2234</v>
      </c>
      <c r="J8" s="1374">
        <v>245890</v>
      </c>
      <c r="K8" s="1374">
        <v>1333</v>
      </c>
      <c r="L8" s="1374">
        <v>265602</v>
      </c>
      <c r="M8" s="1375"/>
    </row>
    <row r="9" spans="2:14" s="1342" customFormat="1" ht="21" customHeight="1">
      <c r="B9" s="285" t="s">
        <v>47</v>
      </c>
      <c r="C9" s="1374">
        <v>1299</v>
      </c>
      <c r="D9" s="1374">
        <v>157430</v>
      </c>
      <c r="E9" s="1374">
        <v>1234</v>
      </c>
      <c r="F9" s="1374">
        <v>150338</v>
      </c>
      <c r="G9" s="1374">
        <v>794</v>
      </c>
      <c r="H9" s="1374">
        <v>86839</v>
      </c>
      <c r="I9" s="1374">
        <v>26</v>
      </c>
      <c r="J9" s="1374">
        <v>2647</v>
      </c>
      <c r="K9" s="1374">
        <v>39</v>
      </c>
      <c r="L9" s="1374">
        <v>4445</v>
      </c>
      <c r="M9" s="1375"/>
    </row>
    <row r="10" spans="2:14" s="1342" customFormat="1" ht="21" customHeight="1">
      <c r="B10" s="371" t="s">
        <v>243</v>
      </c>
      <c r="C10" s="1276">
        <v>44</v>
      </c>
      <c r="D10" s="1276">
        <v>4743</v>
      </c>
      <c r="E10" s="1276">
        <v>37</v>
      </c>
      <c r="F10" s="1276">
        <v>3506</v>
      </c>
      <c r="G10" s="1376">
        <v>7</v>
      </c>
      <c r="H10" s="1376">
        <v>759</v>
      </c>
      <c r="I10" s="1276">
        <v>6</v>
      </c>
      <c r="J10" s="1276">
        <v>1067</v>
      </c>
      <c r="K10" s="1276">
        <v>1</v>
      </c>
      <c r="L10" s="1276">
        <v>170</v>
      </c>
      <c r="M10" s="1375"/>
    </row>
    <row r="11" spans="2:14" s="1342" customFormat="1" ht="21" customHeight="1">
      <c r="B11" s="371" t="s">
        <v>244</v>
      </c>
      <c r="C11" s="1276">
        <v>98</v>
      </c>
      <c r="D11" s="1276">
        <v>9821</v>
      </c>
      <c r="E11" s="1276">
        <v>91</v>
      </c>
      <c r="F11" s="1276">
        <v>9265</v>
      </c>
      <c r="G11" s="1276">
        <v>56</v>
      </c>
      <c r="H11" s="1276">
        <v>5964</v>
      </c>
      <c r="I11" s="1276">
        <v>2</v>
      </c>
      <c r="J11" s="1276">
        <v>210</v>
      </c>
      <c r="K11" s="1276">
        <v>5</v>
      </c>
      <c r="L11" s="1276">
        <v>346</v>
      </c>
      <c r="M11" s="1375"/>
    </row>
    <row r="12" spans="2:14" s="1342" customFormat="1" ht="21" customHeight="1">
      <c r="B12" s="371" t="s">
        <v>245</v>
      </c>
      <c r="C12" s="1276">
        <v>635</v>
      </c>
      <c r="D12" s="1276">
        <v>92470</v>
      </c>
      <c r="E12" s="1276">
        <v>619</v>
      </c>
      <c r="F12" s="1276">
        <v>90339</v>
      </c>
      <c r="G12" s="1276">
        <v>419</v>
      </c>
      <c r="H12" s="1276">
        <v>50453</v>
      </c>
      <c r="I12" s="1276">
        <v>4</v>
      </c>
      <c r="J12" s="1276">
        <v>72</v>
      </c>
      <c r="K12" s="1276">
        <v>12</v>
      </c>
      <c r="L12" s="1276">
        <v>2059</v>
      </c>
      <c r="M12" s="1375"/>
    </row>
    <row r="13" spans="2:14" s="1342" customFormat="1" ht="21" customHeight="1">
      <c r="B13" s="371" t="s">
        <v>246</v>
      </c>
      <c r="C13" s="1276">
        <v>64</v>
      </c>
      <c r="D13" s="1276">
        <v>6187</v>
      </c>
      <c r="E13" s="1276">
        <v>63</v>
      </c>
      <c r="F13" s="1276">
        <v>6137</v>
      </c>
      <c r="G13" s="1276">
        <v>33</v>
      </c>
      <c r="H13" s="1276">
        <v>2496</v>
      </c>
      <c r="I13" s="1276" t="s">
        <v>1644</v>
      </c>
      <c r="J13" s="1276" t="s">
        <v>1644</v>
      </c>
      <c r="K13" s="1376">
        <v>1</v>
      </c>
      <c r="L13" s="1376">
        <v>50</v>
      </c>
      <c r="M13" s="1375"/>
    </row>
    <row r="14" spans="2:14" s="1342" customFormat="1" ht="21" customHeight="1">
      <c r="B14" s="371" t="s">
        <v>247</v>
      </c>
      <c r="C14" s="1276">
        <v>39</v>
      </c>
      <c r="D14" s="1276">
        <v>3277</v>
      </c>
      <c r="E14" s="1276">
        <v>37</v>
      </c>
      <c r="F14" s="1276">
        <v>3117</v>
      </c>
      <c r="G14" s="1276">
        <v>9</v>
      </c>
      <c r="H14" s="1276">
        <v>1238</v>
      </c>
      <c r="I14" s="1276">
        <v>1</v>
      </c>
      <c r="J14" s="1276">
        <v>140</v>
      </c>
      <c r="K14" s="1376">
        <v>1</v>
      </c>
      <c r="L14" s="1376">
        <v>20</v>
      </c>
      <c r="M14" s="1375"/>
    </row>
    <row r="15" spans="2:14" s="1342" customFormat="1" ht="21" customHeight="1">
      <c r="B15" s="371" t="s">
        <v>248</v>
      </c>
      <c r="C15" s="1276">
        <v>4</v>
      </c>
      <c r="D15" s="1276">
        <v>363</v>
      </c>
      <c r="E15" s="1276">
        <v>3</v>
      </c>
      <c r="F15" s="1276">
        <v>317</v>
      </c>
      <c r="G15" s="1376" t="s">
        <v>1644</v>
      </c>
      <c r="H15" s="1376" t="s">
        <v>1644</v>
      </c>
      <c r="I15" s="1276" t="s">
        <v>1644</v>
      </c>
      <c r="J15" s="1276" t="s">
        <v>1644</v>
      </c>
      <c r="K15" s="1376">
        <v>1</v>
      </c>
      <c r="L15" s="1376">
        <v>46</v>
      </c>
      <c r="M15" s="1375"/>
    </row>
    <row r="16" spans="2:14" s="1342" customFormat="1" ht="21" customHeight="1">
      <c r="B16" s="371" t="s">
        <v>249</v>
      </c>
      <c r="C16" s="1276">
        <v>33</v>
      </c>
      <c r="D16" s="1276">
        <v>2903</v>
      </c>
      <c r="E16" s="1276">
        <v>30</v>
      </c>
      <c r="F16" s="1276">
        <v>2670</v>
      </c>
      <c r="G16" s="1276">
        <v>7</v>
      </c>
      <c r="H16" s="1276">
        <v>591</v>
      </c>
      <c r="I16" s="1376">
        <v>2</v>
      </c>
      <c r="J16" s="1376">
        <v>138</v>
      </c>
      <c r="K16" s="1276">
        <v>1</v>
      </c>
      <c r="L16" s="1276">
        <v>95</v>
      </c>
      <c r="M16" s="1375"/>
    </row>
    <row r="17" spans="2:13" s="1342" customFormat="1" ht="21" customHeight="1">
      <c r="B17" s="371" t="s">
        <v>250</v>
      </c>
      <c r="C17" s="1276">
        <v>307</v>
      </c>
      <c r="D17" s="1276">
        <v>31888</v>
      </c>
      <c r="E17" s="1276">
        <v>292</v>
      </c>
      <c r="F17" s="1276">
        <v>30032</v>
      </c>
      <c r="G17" s="1276">
        <v>241</v>
      </c>
      <c r="H17" s="1276">
        <v>23803</v>
      </c>
      <c r="I17" s="1276">
        <v>5</v>
      </c>
      <c r="J17" s="1276">
        <v>677</v>
      </c>
      <c r="K17" s="1276">
        <v>10</v>
      </c>
      <c r="L17" s="1276">
        <v>1179</v>
      </c>
      <c r="M17" s="1375"/>
    </row>
    <row r="18" spans="2:13" s="1342" customFormat="1" ht="21" customHeight="1">
      <c r="B18" s="371" t="s">
        <v>251</v>
      </c>
      <c r="C18" s="1276">
        <v>12</v>
      </c>
      <c r="D18" s="1276">
        <v>961</v>
      </c>
      <c r="E18" s="1276">
        <v>9</v>
      </c>
      <c r="F18" s="1276">
        <v>677</v>
      </c>
      <c r="G18" s="1376">
        <v>2</v>
      </c>
      <c r="H18" s="1376">
        <v>100</v>
      </c>
      <c r="I18" s="1276">
        <v>1</v>
      </c>
      <c r="J18" s="1377">
        <v>174</v>
      </c>
      <c r="K18" s="1276">
        <v>2</v>
      </c>
      <c r="L18" s="1276">
        <v>110</v>
      </c>
      <c r="M18" s="1375"/>
    </row>
    <row r="19" spans="2:13" s="1342" customFormat="1" ht="21" customHeight="1">
      <c r="B19" s="371" t="s">
        <v>252</v>
      </c>
      <c r="C19" s="1276">
        <v>11</v>
      </c>
      <c r="D19" s="1276">
        <v>679</v>
      </c>
      <c r="E19" s="1276">
        <v>4</v>
      </c>
      <c r="F19" s="1276">
        <v>308</v>
      </c>
      <c r="G19" s="1276">
        <v>1</v>
      </c>
      <c r="H19" s="1276">
        <v>80</v>
      </c>
      <c r="I19" s="1376">
        <v>2</v>
      </c>
      <c r="J19" s="1376">
        <v>1</v>
      </c>
      <c r="K19" s="1376">
        <v>5</v>
      </c>
      <c r="L19" s="1376">
        <v>370</v>
      </c>
      <c r="M19" s="1375"/>
    </row>
    <row r="20" spans="2:13" s="1342" customFormat="1" ht="21" customHeight="1">
      <c r="B20" s="371" t="s">
        <v>253</v>
      </c>
      <c r="C20" s="1276">
        <v>52</v>
      </c>
      <c r="D20" s="1276">
        <v>4138</v>
      </c>
      <c r="E20" s="1276">
        <v>49</v>
      </c>
      <c r="F20" s="1276">
        <v>3968</v>
      </c>
      <c r="G20" s="1276">
        <v>19</v>
      </c>
      <c r="H20" s="1276">
        <v>1355</v>
      </c>
      <c r="I20" s="1276">
        <v>3</v>
      </c>
      <c r="J20" s="1276">
        <v>169</v>
      </c>
      <c r="K20" s="1376" t="s">
        <v>1644</v>
      </c>
      <c r="L20" s="1376" t="s">
        <v>1644</v>
      </c>
      <c r="M20" s="1375"/>
    </row>
    <row r="21" spans="2:13" s="1337" customFormat="1" ht="18" customHeight="1">
      <c r="B21" s="5852"/>
      <c r="C21" s="6091" t="s">
        <v>1627</v>
      </c>
      <c r="D21" s="6091"/>
      <c r="E21" s="6091" t="s">
        <v>1628</v>
      </c>
      <c r="F21" s="6091"/>
      <c r="G21" s="6091"/>
      <c r="H21" s="6091"/>
      <c r="I21" s="6091" t="s">
        <v>1629</v>
      </c>
      <c r="J21" s="6091"/>
      <c r="K21" s="6091" t="s">
        <v>1630</v>
      </c>
      <c r="L21" s="5136"/>
    </row>
    <row r="22" spans="2:13" s="1338" customFormat="1" ht="18" customHeight="1">
      <c r="B22" s="6084"/>
      <c r="C22" s="6091"/>
      <c r="D22" s="6091"/>
      <c r="E22" s="6091" t="s">
        <v>177</v>
      </c>
      <c r="F22" s="6091"/>
      <c r="G22" s="6091" t="s">
        <v>1512</v>
      </c>
      <c r="H22" s="6091"/>
      <c r="I22" s="6091"/>
      <c r="J22" s="6091"/>
      <c r="K22" s="6091"/>
      <c r="L22" s="5136"/>
    </row>
    <row r="23" spans="2:13" s="1338" customFormat="1" ht="27" customHeight="1">
      <c r="B23" s="5853"/>
      <c r="C23" s="1194" t="s">
        <v>263</v>
      </c>
      <c r="D23" s="1194" t="s">
        <v>60</v>
      </c>
      <c r="E23" s="1194" t="s">
        <v>263</v>
      </c>
      <c r="F23" s="1194" t="s">
        <v>60</v>
      </c>
      <c r="G23" s="1194" t="s">
        <v>263</v>
      </c>
      <c r="H23" s="1194" t="s">
        <v>60</v>
      </c>
      <c r="I23" s="1194" t="s">
        <v>263</v>
      </c>
      <c r="J23" s="1194" t="s">
        <v>60</v>
      </c>
      <c r="K23" s="1194" t="s">
        <v>263</v>
      </c>
      <c r="L23" s="1194" t="s">
        <v>60</v>
      </c>
    </row>
    <row r="24" spans="2:13" s="1338" customFormat="1" ht="5.25" customHeight="1">
      <c r="B24" s="1378"/>
      <c r="C24" s="1379"/>
      <c r="D24" s="1379"/>
      <c r="E24" s="1379"/>
      <c r="F24" s="1379"/>
      <c r="G24" s="1379"/>
      <c r="H24" s="1379"/>
      <c r="I24" s="1379"/>
      <c r="J24" s="1379"/>
      <c r="K24" s="1379"/>
      <c r="L24" s="1379"/>
    </row>
    <row r="25" spans="2:13" s="1353" customFormat="1" ht="12" customHeight="1">
      <c r="B25" s="6172" t="s">
        <v>200</v>
      </c>
      <c r="C25" s="6172"/>
      <c r="D25" s="6172"/>
      <c r="E25" s="6172"/>
      <c r="F25" s="6172"/>
      <c r="G25" s="6172"/>
      <c r="H25" s="6172"/>
      <c r="I25" s="6172"/>
      <c r="J25" s="6172"/>
      <c r="K25" s="6172"/>
      <c r="L25" s="6172"/>
      <c r="M25" s="1380"/>
    </row>
    <row r="26" spans="2:13" s="1284" customFormat="1" ht="12" customHeight="1">
      <c r="B26" s="6172" t="s">
        <v>1632</v>
      </c>
      <c r="C26" s="6172"/>
      <c r="D26" s="6172"/>
      <c r="E26" s="6172"/>
      <c r="F26" s="6172"/>
      <c r="G26" s="6172"/>
      <c r="H26" s="6172"/>
      <c r="I26" s="6172"/>
      <c r="J26" s="6172"/>
      <c r="K26" s="6172"/>
      <c r="L26" s="6172"/>
      <c r="M26" s="1319"/>
    </row>
    <row r="27" spans="2:13" s="1261" customFormat="1" ht="12" customHeight="1">
      <c r="B27" s="6144" t="s">
        <v>1633</v>
      </c>
      <c r="C27" s="6144"/>
      <c r="D27" s="6144"/>
      <c r="E27" s="6144"/>
      <c r="F27" s="6144"/>
      <c r="G27" s="6144"/>
      <c r="H27" s="6144"/>
      <c r="I27" s="6144"/>
      <c r="J27" s="6144"/>
      <c r="K27" s="6144"/>
      <c r="L27" s="6144"/>
      <c r="M27" s="1319"/>
    </row>
    <row r="28" spans="2:13" s="1261" customFormat="1" ht="21.75" customHeight="1">
      <c r="B28" s="6145" t="s">
        <v>1645</v>
      </c>
      <c r="C28" s="6145"/>
      <c r="D28" s="6145"/>
      <c r="E28" s="6145"/>
      <c r="F28" s="6145"/>
      <c r="G28" s="6145"/>
      <c r="H28" s="6145"/>
      <c r="I28" s="6145"/>
      <c r="J28" s="6145"/>
      <c r="K28" s="6145"/>
      <c r="L28" s="6145"/>
    </row>
    <row r="29" spans="2:13" s="1261" customFormat="1" ht="21.75" customHeight="1">
      <c r="B29" s="6145" t="s">
        <v>1646</v>
      </c>
      <c r="C29" s="6145"/>
      <c r="D29" s="6145"/>
      <c r="E29" s="6145"/>
      <c r="F29" s="6145"/>
      <c r="G29" s="6145"/>
      <c r="H29" s="6145"/>
      <c r="I29" s="6145"/>
      <c r="J29" s="6145"/>
      <c r="K29" s="6145"/>
      <c r="L29" s="6145"/>
    </row>
    <row r="30" spans="2:13" ht="5.25" customHeight="1">
      <c r="C30" s="605"/>
      <c r="D30" s="605"/>
      <c r="E30" s="605"/>
      <c r="F30" s="605"/>
      <c r="G30" s="605"/>
      <c r="H30" s="605"/>
      <c r="I30" s="605"/>
      <c r="J30" s="605"/>
      <c r="K30" s="605"/>
      <c r="L30" s="605"/>
    </row>
    <row r="31" spans="2:13" ht="12" customHeight="1">
      <c r="B31" s="6163" t="s">
        <v>64</v>
      </c>
      <c r="C31" s="6163"/>
      <c r="D31" s="6163"/>
      <c r="E31" s="6163"/>
      <c r="F31" s="6163"/>
      <c r="G31" s="605"/>
      <c r="H31" s="605"/>
      <c r="I31" s="605"/>
      <c r="J31" s="605"/>
      <c r="K31" s="605"/>
      <c r="L31" s="605"/>
    </row>
    <row r="32" spans="2:13" ht="12" customHeight="1">
      <c r="B32" s="5858" t="s">
        <v>1647</v>
      </c>
      <c r="C32" s="5858"/>
      <c r="D32" s="5858"/>
      <c r="E32" s="1304"/>
      <c r="F32" s="1304"/>
      <c r="G32" s="1304"/>
      <c r="H32" s="1304"/>
      <c r="I32" s="1304"/>
      <c r="J32" s="1304"/>
      <c r="K32" s="1304"/>
      <c r="L32" s="1304"/>
    </row>
    <row r="33" spans="2:12" ht="12" customHeight="1">
      <c r="B33" s="5858" t="s">
        <v>1648</v>
      </c>
      <c r="C33" s="5858"/>
      <c r="D33" s="5858"/>
      <c r="E33" s="1304"/>
      <c r="F33" s="1304"/>
      <c r="G33" s="1304"/>
      <c r="H33" s="1304"/>
      <c r="I33" s="1304"/>
      <c r="J33" s="1304"/>
      <c r="K33" s="1304"/>
      <c r="L33" s="1304"/>
    </row>
  </sheetData>
  <mergeCells count="24">
    <mergeCell ref="B1:L1"/>
    <mergeCell ref="B2:L2"/>
    <mergeCell ref="B4:B6"/>
    <mergeCell ref="C4:D5"/>
    <mergeCell ref="E4:H4"/>
    <mergeCell ref="I4:J5"/>
    <mergeCell ref="K4:L5"/>
    <mergeCell ref="E5:F5"/>
    <mergeCell ref="G5:H5"/>
    <mergeCell ref="B21:B23"/>
    <mergeCell ref="C21:D22"/>
    <mergeCell ref="E21:H21"/>
    <mergeCell ref="I21:J22"/>
    <mergeCell ref="K21:L22"/>
    <mergeCell ref="E22:F22"/>
    <mergeCell ref="G22:H22"/>
    <mergeCell ref="B32:D32"/>
    <mergeCell ref="B33:D33"/>
    <mergeCell ref="B25:L25"/>
    <mergeCell ref="B26:L26"/>
    <mergeCell ref="B27:L27"/>
    <mergeCell ref="B28:L28"/>
    <mergeCell ref="B29:L29"/>
    <mergeCell ref="B31:F31"/>
  </mergeCells>
  <conditionalFormatting sqref="J18">
    <cfRule type="cellIs" dxfId="97" priority="1" operator="between">
      <formula>0.0000001</formula>
      <formula>0.49</formula>
    </cfRule>
  </conditionalFormatting>
  <hyperlinks>
    <hyperlink ref="B33" r:id="rId1"/>
    <hyperlink ref="D6" r:id="rId2"/>
    <hyperlink ref="E6" r:id="rId3"/>
    <hyperlink ref="G6" r:id="rId4"/>
    <hyperlink ref="I6" r:id="rId5"/>
    <hyperlink ref="K6" r:id="rId6"/>
    <hyperlink ref="F6" r:id="rId7"/>
    <hyperlink ref="H6" r:id="rId8"/>
    <hyperlink ref="J6" r:id="rId9"/>
    <hyperlink ref="L6" r:id="rId10"/>
    <hyperlink ref="C6" r:id="rId11"/>
    <hyperlink ref="C23" r:id="rId12"/>
    <hyperlink ref="E23" r:id="rId13"/>
    <hyperlink ref="G23" r:id="rId14"/>
    <hyperlink ref="I23" r:id="rId15"/>
    <hyperlink ref="K23" r:id="rId16"/>
    <hyperlink ref="D23" r:id="rId17"/>
    <hyperlink ref="F23" r:id="rId18"/>
    <hyperlink ref="H23" r:id="rId19"/>
    <hyperlink ref="J23" r:id="rId20"/>
    <hyperlink ref="L23" r:id="rId21"/>
    <hyperlink ref="B32" r:id="rId22"/>
    <hyperlink ref="N2" location="Indice!A1" display="(Voltar ao Índice)"/>
  </hyperlinks>
  <printOptions horizontalCentered="1"/>
  <pageMargins left="0.27559055118110237" right="0.27559055118110237" top="0.6692913385826772" bottom="0.27559055118110237" header="0" footer="0"/>
  <pageSetup paperSize="9" orientation="portrait" r:id="rId23"/>
  <ignoredErrors>
    <ignoredError sqref="G15:H15 I15:J15 K20:L20 I13:J13" numberStoredAsText="1"/>
  </ignoredErrors>
</worksheet>
</file>

<file path=xl/worksheets/sheet2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K35"/>
  <sheetViews>
    <sheetView showGridLines="0" workbookViewId="0">
      <selection activeCell="B1" sqref="B1:I1"/>
    </sheetView>
  </sheetViews>
  <sheetFormatPr defaultColWidth="8.85546875" defaultRowHeight="11.25"/>
  <cols>
    <col min="1" max="1" width="6.7109375" style="268" customWidth="1"/>
    <col min="2" max="2" width="17.7109375" style="268" customWidth="1"/>
    <col min="3" max="9" width="11.7109375" style="268" customWidth="1"/>
    <col min="10" max="10" width="6.7109375" style="268" customWidth="1"/>
    <col min="11" max="11" width="14.28515625" style="268" bestFit="1" customWidth="1"/>
    <col min="12" max="16384" width="8.85546875" style="268"/>
  </cols>
  <sheetData>
    <row r="1" spans="2:11" s="263" customFormat="1" ht="30" customHeight="1">
      <c r="B1" s="6121" t="s">
        <v>1649</v>
      </c>
      <c r="C1" s="6121"/>
      <c r="D1" s="6121"/>
      <c r="E1" s="6121"/>
      <c r="F1" s="6121"/>
      <c r="G1" s="6121"/>
      <c r="H1" s="6121"/>
      <c r="I1" s="6121"/>
      <c r="J1" s="1298"/>
    </row>
    <row r="2" spans="2:11" s="263" customFormat="1" ht="30" customHeight="1">
      <c r="B2" s="6121" t="s">
        <v>1650</v>
      </c>
      <c r="C2" s="6121"/>
      <c r="D2" s="6121"/>
      <c r="E2" s="6121"/>
      <c r="F2" s="6121"/>
      <c r="G2" s="6121"/>
      <c r="H2" s="6121"/>
      <c r="I2" s="6121"/>
      <c r="J2" s="1298"/>
      <c r="K2" s="2153" t="s">
        <v>2381</v>
      </c>
    </row>
    <row r="3" spans="2:11" s="300" customFormat="1" ht="12" customHeight="1">
      <c r="B3" s="1381" t="s">
        <v>413</v>
      </c>
      <c r="I3" s="1382" t="s">
        <v>1651</v>
      </c>
      <c r="J3" s="1221"/>
    </row>
    <row r="4" spans="2:11" ht="18" customHeight="1">
      <c r="B4" s="5852"/>
      <c r="C4" s="6176" t="s">
        <v>1652</v>
      </c>
      <c r="D4" s="6177"/>
      <c r="E4" s="6177"/>
      <c r="F4" s="6177"/>
      <c r="G4" s="6176" t="s">
        <v>1653</v>
      </c>
      <c r="H4" s="6177"/>
      <c r="I4" s="6177"/>
      <c r="J4" s="1338"/>
    </row>
    <row r="5" spans="2:11" ht="27" customHeight="1">
      <c r="B5" s="5853"/>
      <c r="C5" s="584" t="s">
        <v>177</v>
      </c>
      <c r="D5" s="1383" t="s">
        <v>1593</v>
      </c>
      <c r="E5" s="584" t="s">
        <v>1654</v>
      </c>
      <c r="F5" s="1384" t="s">
        <v>1655</v>
      </c>
      <c r="G5" s="584" t="s">
        <v>177</v>
      </c>
      <c r="H5" s="1384" t="s">
        <v>1593</v>
      </c>
      <c r="I5" s="1384" t="s">
        <v>1655</v>
      </c>
      <c r="J5" s="1305"/>
    </row>
    <row r="6" spans="2:11" ht="21" customHeight="1">
      <c r="B6" s="272" t="s">
        <v>17</v>
      </c>
      <c r="C6" s="1374">
        <v>7427203</v>
      </c>
      <c r="D6" s="1374">
        <v>151598</v>
      </c>
      <c r="E6" s="1374">
        <v>5287942</v>
      </c>
      <c r="F6" s="1374">
        <v>1987663</v>
      </c>
      <c r="G6" s="1374">
        <v>7427203</v>
      </c>
      <c r="H6" s="1374">
        <v>6092934</v>
      </c>
      <c r="I6" s="1374">
        <v>1334269</v>
      </c>
      <c r="J6" s="586"/>
    </row>
    <row r="7" spans="2:11" ht="21" customHeight="1">
      <c r="B7" s="272" t="s">
        <v>18</v>
      </c>
      <c r="C7" s="1374">
        <v>7231742</v>
      </c>
      <c r="D7" s="1374">
        <v>140809</v>
      </c>
      <c r="E7" s="1374">
        <v>5152727</v>
      </c>
      <c r="F7" s="1374">
        <v>1938206</v>
      </c>
      <c r="G7" s="1374">
        <v>6800655</v>
      </c>
      <c r="H7" s="1374">
        <v>5501862</v>
      </c>
      <c r="I7" s="1374">
        <v>1298793</v>
      </c>
      <c r="J7" s="1308"/>
    </row>
    <row r="8" spans="2:11" ht="21" customHeight="1">
      <c r="B8" s="285" t="s">
        <v>47</v>
      </c>
      <c r="C8" s="1374">
        <v>9276</v>
      </c>
      <c r="D8" s="1374">
        <v>1328</v>
      </c>
      <c r="E8" s="1374">
        <v>3038</v>
      </c>
      <c r="F8" s="1374">
        <v>4909</v>
      </c>
      <c r="G8" s="1374">
        <v>125175</v>
      </c>
      <c r="H8" s="1374">
        <v>112003</v>
      </c>
      <c r="I8" s="1374">
        <v>13172</v>
      </c>
      <c r="J8" s="1309"/>
    </row>
    <row r="9" spans="2:11" ht="21" customHeight="1">
      <c r="B9" s="371" t="s">
        <v>243</v>
      </c>
      <c r="C9" s="1276">
        <v>170</v>
      </c>
      <c r="D9" s="1276">
        <v>170</v>
      </c>
      <c r="E9" s="1376" t="s">
        <v>1644</v>
      </c>
      <c r="F9" s="1376" t="s">
        <v>1644</v>
      </c>
      <c r="G9" s="1276">
        <v>3674</v>
      </c>
      <c r="H9" s="1276">
        <v>2389</v>
      </c>
      <c r="I9" s="1376">
        <v>1284</v>
      </c>
      <c r="J9" s="1309"/>
    </row>
    <row r="10" spans="2:11" ht="21" customHeight="1">
      <c r="B10" s="371" t="s">
        <v>244</v>
      </c>
      <c r="C10" s="1276">
        <v>412</v>
      </c>
      <c r="D10" s="1276">
        <v>257</v>
      </c>
      <c r="E10" s="1276">
        <v>155</v>
      </c>
      <c r="F10" s="1376" t="s">
        <v>1644</v>
      </c>
      <c r="G10" s="1276">
        <v>8830</v>
      </c>
      <c r="H10" s="1276">
        <v>8670</v>
      </c>
      <c r="I10" s="1276">
        <v>160</v>
      </c>
      <c r="J10" s="1309"/>
    </row>
    <row r="11" spans="2:11" ht="21" customHeight="1">
      <c r="B11" s="371" t="s">
        <v>245</v>
      </c>
      <c r="C11" s="1276">
        <v>7494</v>
      </c>
      <c r="D11" s="1276">
        <v>308</v>
      </c>
      <c r="E11" s="1276">
        <v>2277</v>
      </c>
      <c r="F11" s="1276">
        <v>4909</v>
      </c>
      <c r="G11" s="1276">
        <v>75745</v>
      </c>
      <c r="H11" s="1276">
        <v>65086</v>
      </c>
      <c r="I11" s="1276">
        <v>10659</v>
      </c>
      <c r="J11" s="1309"/>
    </row>
    <row r="12" spans="2:11" ht="21" customHeight="1">
      <c r="B12" s="371" t="s">
        <v>246</v>
      </c>
      <c r="C12" s="1276">
        <v>455</v>
      </c>
      <c r="D12" s="1376">
        <v>245</v>
      </c>
      <c r="E12" s="1376">
        <v>210</v>
      </c>
      <c r="F12" s="1376" t="s">
        <v>1644</v>
      </c>
      <c r="G12" s="1276">
        <v>5345</v>
      </c>
      <c r="H12" s="1276">
        <v>5285</v>
      </c>
      <c r="I12" s="1276">
        <v>60</v>
      </c>
      <c r="J12" s="1309"/>
    </row>
    <row r="13" spans="2:11" ht="21" customHeight="1">
      <c r="B13" s="371" t="s">
        <v>247</v>
      </c>
      <c r="C13" s="1376">
        <v>128</v>
      </c>
      <c r="D13" s="1376">
        <v>78</v>
      </c>
      <c r="E13" s="1376">
        <v>50</v>
      </c>
      <c r="F13" s="1376" t="s">
        <v>1644</v>
      </c>
      <c r="G13" s="1276">
        <v>1985</v>
      </c>
      <c r="H13" s="1276">
        <v>1425</v>
      </c>
      <c r="I13" s="1376">
        <v>560</v>
      </c>
      <c r="J13" s="1309"/>
    </row>
    <row r="14" spans="2:11" ht="21" customHeight="1">
      <c r="B14" s="371" t="s">
        <v>248</v>
      </c>
      <c r="C14" s="1376" t="s">
        <v>1644</v>
      </c>
      <c r="D14" s="1376" t="s">
        <v>1644</v>
      </c>
      <c r="E14" s="1376" t="s">
        <v>1644</v>
      </c>
      <c r="F14" s="1376" t="s">
        <v>1644</v>
      </c>
      <c r="G14" s="1276">
        <v>460</v>
      </c>
      <c r="H14" s="1276">
        <v>460</v>
      </c>
      <c r="I14" s="1376" t="s">
        <v>1644</v>
      </c>
      <c r="J14" s="1309"/>
    </row>
    <row r="15" spans="2:11" ht="21" customHeight="1">
      <c r="B15" s="371" t="s">
        <v>249</v>
      </c>
      <c r="C15" s="1276" t="s">
        <v>1644</v>
      </c>
      <c r="D15" s="1376" t="s">
        <v>1644</v>
      </c>
      <c r="E15" s="1276" t="s">
        <v>1644</v>
      </c>
      <c r="F15" s="1376" t="s">
        <v>1644</v>
      </c>
      <c r="G15" s="1276">
        <v>2142</v>
      </c>
      <c r="H15" s="1276">
        <v>2023</v>
      </c>
      <c r="I15" s="1376">
        <v>120</v>
      </c>
      <c r="J15" s="1309"/>
    </row>
    <row r="16" spans="2:11" ht="21" customHeight="1">
      <c r="B16" s="371" t="s">
        <v>250</v>
      </c>
      <c r="C16" s="1376">
        <v>327</v>
      </c>
      <c r="D16" s="1376">
        <v>191</v>
      </c>
      <c r="E16" s="1376">
        <v>136</v>
      </c>
      <c r="F16" s="1376" t="s">
        <v>1644</v>
      </c>
      <c r="G16" s="1276">
        <v>21471</v>
      </c>
      <c r="H16" s="1276">
        <v>21271</v>
      </c>
      <c r="I16" s="1276">
        <v>200</v>
      </c>
      <c r="J16" s="1309"/>
    </row>
    <row r="17" spans="2:10" ht="21" customHeight="1">
      <c r="B17" s="371" t="s">
        <v>251</v>
      </c>
      <c r="C17" s="1376">
        <v>140</v>
      </c>
      <c r="D17" s="1376" t="s">
        <v>1644</v>
      </c>
      <c r="E17" s="1376">
        <v>140</v>
      </c>
      <c r="F17" s="1376" t="s">
        <v>1644</v>
      </c>
      <c r="G17" s="1276">
        <v>1607</v>
      </c>
      <c r="H17" s="1276">
        <v>1607</v>
      </c>
      <c r="I17" s="1376" t="s">
        <v>1644</v>
      </c>
      <c r="J17" s="1309"/>
    </row>
    <row r="18" spans="2:10" ht="21" customHeight="1">
      <c r="B18" s="371" t="s">
        <v>252</v>
      </c>
      <c r="C18" s="1376">
        <v>80</v>
      </c>
      <c r="D18" s="1376">
        <v>80</v>
      </c>
      <c r="E18" s="1376" t="s">
        <v>1644</v>
      </c>
      <c r="F18" s="1376" t="s">
        <v>1644</v>
      </c>
      <c r="G18" s="1276">
        <v>979</v>
      </c>
      <c r="H18" s="1276">
        <v>874</v>
      </c>
      <c r="I18" s="1376">
        <v>105</v>
      </c>
      <c r="J18" s="1309"/>
    </row>
    <row r="19" spans="2:10" ht="21" customHeight="1">
      <c r="B19" s="371" t="s">
        <v>253</v>
      </c>
      <c r="C19" s="1376">
        <v>70</v>
      </c>
      <c r="D19" s="1376" t="s">
        <v>1644</v>
      </c>
      <c r="E19" s="1376">
        <v>70</v>
      </c>
      <c r="F19" s="1376" t="s">
        <v>1644</v>
      </c>
      <c r="G19" s="1276">
        <v>2937</v>
      </c>
      <c r="H19" s="1276">
        <v>2913</v>
      </c>
      <c r="I19" s="1376">
        <v>24</v>
      </c>
      <c r="J19" s="1309"/>
    </row>
    <row r="20" spans="2:10" ht="18" customHeight="1">
      <c r="B20" s="5852"/>
      <c r="C20" s="6175" t="s">
        <v>1656</v>
      </c>
      <c r="D20" s="6175"/>
      <c r="E20" s="6175"/>
      <c r="F20" s="1385"/>
      <c r="G20" s="6175" t="s">
        <v>1657</v>
      </c>
      <c r="H20" s="6175"/>
      <c r="I20" s="6176"/>
      <c r="J20" s="1338"/>
    </row>
    <row r="21" spans="2:10" ht="27" customHeight="1">
      <c r="B21" s="5853"/>
      <c r="C21" s="1198" t="s">
        <v>177</v>
      </c>
      <c r="D21" s="1386" t="s">
        <v>1596</v>
      </c>
      <c r="E21" s="1198" t="s">
        <v>1658</v>
      </c>
      <c r="F21" s="1387" t="s">
        <v>1659</v>
      </c>
      <c r="G21" s="1198" t="s">
        <v>177</v>
      </c>
      <c r="H21" s="1387" t="s">
        <v>1596</v>
      </c>
      <c r="I21" s="1387" t="s">
        <v>1659</v>
      </c>
      <c r="J21" s="1338"/>
    </row>
    <row r="22" spans="2:10" s="294" customFormat="1" ht="6" customHeight="1">
      <c r="B22" s="1378"/>
      <c r="C22" s="1388"/>
      <c r="D22" s="1389"/>
      <c r="E22" s="1388"/>
      <c r="F22" s="1389"/>
      <c r="G22" s="1388"/>
      <c r="H22" s="1389"/>
      <c r="I22" s="1389"/>
      <c r="J22" s="1390"/>
    </row>
    <row r="23" spans="2:10" s="1391" customFormat="1" ht="12" customHeight="1">
      <c r="B23" s="6087" t="s">
        <v>200</v>
      </c>
      <c r="C23" s="4728"/>
      <c r="D23" s="4728"/>
      <c r="E23" s="4728"/>
      <c r="F23" s="4728"/>
      <c r="G23" s="4728"/>
      <c r="H23" s="4728"/>
      <c r="I23" s="4728"/>
      <c r="J23" s="1353"/>
    </row>
    <row r="24" spans="2:10" s="1391" customFormat="1" ht="12" customHeight="1">
      <c r="B24" s="6087" t="s">
        <v>1632</v>
      </c>
      <c r="C24" s="4728"/>
      <c r="D24" s="4728"/>
      <c r="E24" s="4728"/>
      <c r="F24" s="4728"/>
      <c r="G24" s="4728"/>
      <c r="H24" s="4728"/>
      <c r="I24" s="4728"/>
      <c r="J24" s="1319"/>
    </row>
    <row r="25" spans="2:10" s="300" customFormat="1" ht="12" customHeight="1">
      <c r="B25" s="6087" t="s">
        <v>1633</v>
      </c>
      <c r="C25" s="4728"/>
      <c r="D25" s="4728"/>
      <c r="E25" s="4728"/>
      <c r="F25" s="4728"/>
      <c r="G25" s="4728"/>
      <c r="H25" s="4728"/>
      <c r="I25" s="4728"/>
      <c r="J25" s="1319"/>
    </row>
    <row r="26" spans="2:10" s="300" customFormat="1" ht="21.75" customHeight="1">
      <c r="B26" s="6173" t="s">
        <v>1660</v>
      </c>
      <c r="C26" s="5323"/>
      <c r="D26" s="5323"/>
      <c r="E26" s="5323"/>
      <c r="F26" s="5323"/>
      <c r="G26" s="5323"/>
      <c r="H26" s="5323"/>
      <c r="I26" s="5323"/>
      <c r="J26" s="1261"/>
    </row>
    <row r="27" spans="2:10" s="300" customFormat="1" ht="12" customHeight="1">
      <c r="B27" s="6174" t="s">
        <v>1661</v>
      </c>
      <c r="C27" s="6088"/>
      <c r="D27" s="6088"/>
      <c r="E27" s="6088"/>
      <c r="F27" s="6088"/>
      <c r="G27" s="6088"/>
      <c r="H27" s="6088"/>
      <c r="I27" s="6088"/>
      <c r="J27" s="1392"/>
    </row>
    <row r="28" spans="2:10" ht="6" customHeight="1">
      <c r="B28" s="1356"/>
      <c r="C28" s="1356"/>
      <c r="D28" s="1356"/>
      <c r="E28" s="1356"/>
      <c r="F28" s="1356"/>
      <c r="G28" s="1356"/>
      <c r="H28" s="1356"/>
      <c r="I28" s="1356"/>
      <c r="J28" s="1356"/>
    </row>
    <row r="29" spans="2:10" ht="12" customHeight="1">
      <c r="B29" s="5761" t="s">
        <v>64</v>
      </c>
      <c r="C29" s="5761"/>
      <c r="D29" s="5761"/>
      <c r="E29" s="5761"/>
      <c r="F29" s="1216"/>
      <c r="G29" s="1216"/>
      <c r="H29" s="1216"/>
      <c r="I29" s="1216"/>
      <c r="J29" s="1356"/>
    </row>
    <row r="30" spans="2:10" ht="12" customHeight="1">
      <c r="B30" s="5858" t="s">
        <v>1662</v>
      </c>
      <c r="C30" s="5858"/>
      <c r="D30" s="5858"/>
      <c r="E30" s="1216"/>
      <c r="F30" s="1216"/>
      <c r="G30" s="1216"/>
      <c r="H30" s="1216"/>
      <c r="I30" s="1216"/>
      <c r="J30" s="1356"/>
    </row>
    <row r="31" spans="2:10">
      <c r="B31" s="1356"/>
      <c r="C31" s="1356"/>
      <c r="D31" s="1356"/>
      <c r="E31" s="1356"/>
      <c r="F31" s="1356"/>
      <c r="G31" s="1356"/>
      <c r="H31" s="1356"/>
      <c r="I31" s="1356"/>
      <c r="J31" s="1356"/>
    </row>
    <row r="32" spans="2:10">
      <c r="B32" s="1356"/>
      <c r="C32" s="1356"/>
      <c r="D32" s="1356"/>
      <c r="E32" s="1356"/>
      <c r="F32" s="1356"/>
      <c r="G32" s="1356"/>
      <c r="H32" s="1356"/>
      <c r="I32" s="1356"/>
      <c r="J32" s="1356"/>
    </row>
    <row r="33" spans="2:10">
      <c r="B33" s="1356"/>
      <c r="C33" s="1356"/>
      <c r="D33" s="1356"/>
      <c r="E33" s="1356"/>
      <c r="F33" s="1356"/>
      <c r="G33" s="1356"/>
      <c r="H33" s="1356"/>
      <c r="I33" s="1356"/>
      <c r="J33" s="1356"/>
    </row>
    <row r="34" spans="2:10">
      <c r="B34" s="1356"/>
      <c r="C34" s="1393"/>
      <c r="D34" s="1393"/>
      <c r="E34" s="1393"/>
      <c r="F34" s="1393"/>
      <c r="G34" s="1394"/>
      <c r="H34" s="1394"/>
      <c r="I34" s="1393"/>
      <c r="J34" s="1356"/>
    </row>
    <row r="35" spans="2:10">
      <c r="B35" s="1356"/>
      <c r="C35" s="1356"/>
      <c r="D35" s="1356"/>
      <c r="E35" s="1356"/>
      <c r="F35" s="1356"/>
      <c r="G35" s="1356"/>
      <c r="H35" s="1356"/>
      <c r="I35" s="1356"/>
      <c r="J35" s="1356"/>
    </row>
  </sheetData>
  <mergeCells count="15">
    <mergeCell ref="B20:B21"/>
    <mergeCell ref="C20:E20"/>
    <mergeCell ref="G20:I20"/>
    <mergeCell ref="B1:I1"/>
    <mergeCell ref="B2:I2"/>
    <mergeCell ref="B4:B5"/>
    <mergeCell ref="C4:F4"/>
    <mergeCell ref="G4:I4"/>
    <mergeCell ref="B30:D30"/>
    <mergeCell ref="B23:I23"/>
    <mergeCell ref="B24:I24"/>
    <mergeCell ref="B25:I25"/>
    <mergeCell ref="B26:I26"/>
    <mergeCell ref="B27:I27"/>
    <mergeCell ref="B29:E29"/>
  </mergeCells>
  <conditionalFormatting sqref="I21:I22 I3 I5">
    <cfRule type="cellIs" dxfId="96" priority="3" stopIfTrue="1" operator="between">
      <formula>0.0000001</formula>
      <formula>0.49999999</formula>
    </cfRule>
  </conditionalFormatting>
  <conditionalFormatting sqref="C34:I34 C6:I19">
    <cfRule type="cellIs" dxfId="95" priority="2" operator="between">
      <formula>0.00000001</formula>
      <formula>0.49999999</formula>
    </cfRule>
  </conditionalFormatting>
  <conditionalFormatting sqref="C6:I19">
    <cfRule type="cellIs" dxfId="94" priority="1" operator="between">
      <formula>0.000000000000000001</formula>
      <formula>0.4999999999999</formula>
    </cfRule>
  </conditionalFormatting>
  <hyperlinks>
    <hyperlink ref="C20:F20" r:id="rId1" display="Creditors"/>
    <hyperlink ref="G20:I20" r:id="rId2" display="Debtors"/>
    <hyperlink ref="C4:F4" r:id="rId3" display="Credores/as"/>
    <hyperlink ref="G4:I4" r:id="rId4" display="Devedores/as"/>
    <hyperlink ref="B30" r:id="rId5"/>
    <hyperlink ref="K2" location="Indice!A1" display="(Voltar ao Índice)"/>
  </hyperlinks>
  <printOptions horizontalCentered="1"/>
  <pageMargins left="0.27559055118110237" right="0.27559055118110237" top="0.6692913385826772" bottom="0.27559055118110237" header="0" footer="0"/>
  <pageSetup paperSize="9" orientation="portrait" r:id="rId6"/>
  <ignoredErrors>
    <ignoredError sqref="E9:F10 F12:F13 C14:D19 F14:F19 E14:E19 G14:I19" numberStoredAsText="1"/>
  </ignoredErrors>
</worksheet>
</file>

<file path=xl/worksheets/sheet2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C29"/>
  <sheetViews>
    <sheetView showGridLines="0" workbookViewId="0">
      <selection activeCell="B1" sqref="B1:P1"/>
    </sheetView>
  </sheetViews>
  <sheetFormatPr defaultColWidth="9.140625" defaultRowHeight="13.5" customHeight="1"/>
  <cols>
    <col min="1" max="1" width="6.7109375" style="1277" customWidth="1"/>
    <col min="2" max="2" width="15.85546875" style="1277" customWidth="1"/>
    <col min="3" max="4" width="5.42578125" style="1277" customWidth="1"/>
    <col min="5" max="6" width="7.5703125" style="1277" customWidth="1"/>
    <col min="7" max="7" width="5.42578125" style="1277" customWidth="1"/>
    <col min="8" max="9" width="7.5703125" style="1277" customWidth="1"/>
    <col min="10" max="11" width="5.42578125" style="1277" customWidth="1"/>
    <col min="12" max="13" width="7.5703125" style="1277" customWidth="1"/>
    <col min="14" max="14" width="5.42578125" style="1277" customWidth="1"/>
    <col min="15" max="16" width="7.5703125" style="1277" customWidth="1"/>
    <col min="17" max="17" width="6.7109375" style="1277" customWidth="1"/>
    <col min="18" max="18" width="14.28515625" style="1277" bestFit="1" customWidth="1"/>
    <col min="19" max="29" width="9.140625" style="1277"/>
    <col min="30" max="30" width="4.42578125" style="1277" customWidth="1"/>
    <col min="31" max="16384" width="9.140625" style="1277"/>
  </cols>
  <sheetData>
    <row r="1" spans="2:29" s="1266" customFormat="1" ht="30" customHeight="1">
      <c r="B1" s="6193" t="s">
        <v>1663</v>
      </c>
      <c r="C1" s="6193"/>
      <c r="D1" s="6193"/>
      <c r="E1" s="6193"/>
      <c r="F1" s="6193"/>
      <c r="G1" s="6193"/>
      <c r="H1" s="6193"/>
      <c r="I1" s="6193"/>
      <c r="J1" s="6193"/>
      <c r="K1" s="6193"/>
      <c r="L1" s="6193"/>
      <c r="M1" s="6193"/>
      <c r="N1" s="6193"/>
      <c r="O1" s="6193"/>
      <c r="P1" s="6193"/>
    </row>
    <row r="2" spans="2:29" s="1266" customFormat="1" ht="30" customHeight="1">
      <c r="B2" s="6193" t="s">
        <v>1664</v>
      </c>
      <c r="C2" s="6193"/>
      <c r="D2" s="6193"/>
      <c r="E2" s="6193"/>
      <c r="F2" s="6193"/>
      <c r="G2" s="6193"/>
      <c r="H2" s="6193"/>
      <c r="I2" s="6193"/>
      <c r="J2" s="6193"/>
      <c r="K2" s="6193"/>
      <c r="L2" s="6193"/>
      <c r="M2" s="6193"/>
      <c r="N2" s="6193"/>
      <c r="O2" s="6193"/>
      <c r="P2" s="6193"/>
      <c r="R2" s="2153" t="s">
        <v>2381</v>
      </c>
    </row>
    <row r="3" spans="2:29" s="1046" customFormat="1" ht="12" customHeight="1">
      <c r="B3" s="1218" t="s">
        <v>1665</v>
      </c>
      <c r="C3" s="1268"/>
      <c r="D3" s="1268"/>
      <c r="E3" s="1268"/>
      <c r="F3" s="1268"/>
      <c r="G3" s="1268"/>
      <c r="H3" s="1268"/>
      <c r="I3" s="1269"/>
      <c r="J3" s="1268"/>
      <c r="K3" s="1268"/>
      <c r="L3" s="1268"/>
      <c r="M3" s="1268"/>
      <c r="N3" s="1268"/>
      <c r="O3" s="1268"/>
      <c r="P3" s="1269" t="s">
        <v>1666</v>
      </c>
    </row>
    <row r="4" spans="2:29" s="1271" customFormat="1" ht="18" customHeight="1">
      <c r="B4" s="6183"/>
      <c r="C4" s="6186" t="s">
        <v>1667</v>
      </c>
      <c r="D4" s="6187"/>
      <c r="E4" s="6187"/>
      <c r="F4" s="6187"/>
      <c r="G4" s="6187"/>
      <c r="H4" s="6187"/>
      <c r="I4" s="6188"/>
      <c r="J4" s="6186" t="s">
        <v>1668</v>
      </c>
      <c r="K4" s="6187"/>
      <c r="L4" s="6187"/>
      <c r="M4" s="6187"/>
      <c r="N4" s="6187"/>
      <c r="O4" s="6187"/>
      <c r="P4" s="6187"/>
    </row>
    <row r="5" spans="2:29" s="1271" customFormat="1" ht="18" customHeight="1">
      <c r="B5" s="6184"/>
      <c r="C5" s="6189" t="s">
        <v>177</v>
      </c>
      <c r="D5" s="6192" t="s">
        <v>1669</v>
      </c>
      <c r="E5" s="6179"/>
      <c r="F5" s="6180"/>
      <c r="G5" s="6192" t="s">
        <v>1540</v>
      </c>
      <c r="H5" s="6179"/>
      <c r="I5" s="6180"/>
      <c r="J5" s="6189" t="s">
        <v>177</v>
      </c>
      <c r="K5" s="6192" t="s">
        <v>1669</v>
      </c>
      <c r="L5" s="6179"/>
      <c r="M5" s="6180"/>
      <c r="N5" s="6192" t="s">
        <v>1540</v>
      </c>
      <c r="O5" s="6179"/>
      <c r="P5" s="6179"/>
    </row>
    <row r="6" spans="2:29" s="1271" customFormat="1" ht="18" customHeight="1">
      <c r="B6" s="6184"/>
      <c r="C6" s="6190"/>
      <c r="D6" s="6181" t="s">
        <v>177</v>
      </c>
      <c r="E6" s="6179" t="s">
        <v>1500</v>
      </c>
      <c r="F6" s="6180"/>
      <c r="G6" s="6181" t="s">
        <v>177</v>
      </c>
      <c r="H6" s="6179" t="s">
        <v>872</v>
      </c>
      <c r="I6" s="6180"/>
      <c r="J6" s="6190"/>
      <c r="K6" s="6181" t="s">
        <v>177</v>
      </c>
      <c r="L6" s="6179" t="s">
        <v>1500</v>
      </c>
      <c r="M6" s="6180"/>
      <c r="N6" s="6181" t="s">
        <v>177</v>
      </c>
      <c r="O6" s="6179" t="s">
        <v>872</v>
      </c>
      <c r="P6" s="6179"/>
    </row>
    <row r="7" spans="2:29" s="1271" customFormat="1" ht="18" customHeight="1">
      <c r="B7" s="6185"/>
      <c r="C7" s="6191"/>
      <c r="D7" s="6182"/>
      <c r="E7" s="1395" t="s">
        <v>1565</v>
      </c>
      <c r="F7" s="1292" t="s">
        <v>1566</v>
      </c>
      <c r="G7" s="6182"/>
      <c r="H7" s="1292" t="s">
        <v>1566</v>
      </c>
      <c r="I7" s="1292" t="s">
        <v>1670</v>
      </c>
      <c r="J7" s="6191"/>
      <c r="K7" s="6182"/>
      <c r="L7" s="1292" t="s">
        <v>1565</v>
      </c>
      <c r="M7" s="1292" t="s">
        <v>1566</v>
      </c>
      <c r="N7" s="6182"/>
      <c r="O7" s="1292" t="s">
        <v>1566</v>
      </c>
      <c r="P7" s="1293" t="s">
        <v>1670</v>
      </c>
      <c r="Q7" s="1305"/>
    </row>
    <row r="8" spans="2:29" s="1328" customFormat="1" ht="21" customHeight="1">
      <c r="B8" s="272" t="s">
        <v>17</v>
      </c>
      <c r="C8" s="1396">
        <v>1127</v>
      </c>
      <c r="D8" s="1396">
        <v>1177</v>
      </c>
      <c r="E8" s="1396">
        <v>1173</v>
      </c>
      <c r="F8" s="1396">
        <v>1112</v>
      </c>
      <c r="G8" s="1396">
        <v>1046</v>
      </c>
      <c r="H8" s="1396">
        <v>1021</v>
      </c>
      <c r="I8" s="1396">
        <v>1066</v>
      </c>
      <c r="J8" s="1396">
        <v>1105</v>
      </c>
      <c r="K8" s="1396">
        <v>1153</v>
      </c>
      <c r="L8" s="1396">
        <v>1151</v>
      </c>
      <c r="M8" s="1396">
        <v>1085</v>
      </c>
      <c r="N8" s="1396">
        <v>1028</v>
      </c>
      <c r="O8" s="1396">
        <v>1007</v>
      </c>
      <c r="P8" s="1396">
        <v>1050</v>
      </c>
      <c r="Q8" s="586"/>
      <c r="R8" s="1396"/>
      <c r="S8" s="1396"/>
      <c r="T8" s="1396"/>
      <c r="U8" s="1396"/>
      <c r="V8" s="1396"/>
      <c r="W8" s="1396"/>
      <c r="X8" s="1396"/>
      <c r="Y8" s="1396"/>
      <c r="Z8" s="1396"/>
      <c r="AA8" s="1396"/>
      <c r="AB8" s="1396"/>
      <c r="AC8" s="1396"/>
    </row>
    <row r="9" spans="2:29" s="1328" customFormat="1" ht="21" customHeight="1">
      <c r="B9" s="272" t="s">
        <v>18</v>
      </c>
      <c r="C9" s="1396">
        <v>1128</v>
      </c>
      <c r="D9" s="1396">
        <v>1176</v>
      </c>
      <c r="E9" s="1396">
        <v>1172</v>
      </c>
      <c r="F9" s="1396">
        <v>1110</v>
      </c>
      <c r="G9" s="1396">
        <v>1045</v>
      </c>
      <c r="H9" s="1396">
        <v>1016</v>
      </c>
      <c r="I9" s="1396">
        <v>1070</v>
      </c>
      <c r="J9" s="1396">
        <v>1105</v>
      </c>
      <c r="K9" s="1396">
        <v>1150</v>
      </c>
      <c r="L9" s="1396">
        <v>1149</v>
      </c>
      <c r="M9" s="1396">
        <v>1082</v>
      </c>
      <c r="N9" s="1396">
        <v>1027</v>
      </c>
      <c r="O9" s="1396">
        <v>1001</v>
      </c>
      <c r="P9" s="1396">
        <v>1054</v>
      </c>
      <c r="Q9" s="1308"/>
      <c r="R9" s="1396"/>
      <c r="S9" s="1396"/>
      <c r="T9" s="1396"/>
      <c r="U9" s="1396"/>
      <c r="V9" s="1396"/>
      <c r="W9" s="1396"/>
      <c r="X9" s="1396"/>
      <c r="Y9" s="1396"/>
      <c r="Z9" s="1396"/>
      <c r="AA9" s="1396"/>
      <c r="AB9" s="1396"/>
      <c r="AC9" s="1396"/>
    </row>
    <row r="10" spans="2:29" s="1328" customFormat="1" ht="21" customHeight="1">
      <c r="B10" s="285" t="s">
        <v>47</v>
      </c>
      <c r="C10" s="1396">
        <v>1253</v>
      </c>
      <c r="D10" s="1396">
        <v>1269</v>
      </c>
      <c r="E10" s="1396">
        <v>1245</v>
      </c>
      <c r="F10" s="1396">
        <v>1282</v>
      </c>
      <c r="G10" s="1396">
        <v>1235</v>
      </c>
      <c r="H10" s="1396">
        <v>1243</v>
      </c>
      <c r="I10" s="1396">
        <v>1178</v>
      </c>
      <c r="J10" s="1396">
        <v>1248</v>
      </c>
      <c r="K10" s="1396">
        <v>1248</v>
      </c>
      <c r="L10" s="1396">
        <v>1220</v>
      </c>
      <c r="M10" s="1396">
        <v>1246</v>
      </c>
      <c r="N10" s="1396">
        <v>1245</v>
      </c>
      <c r="O10" s="1396">
        <v>1251</v>
      </c>
      <c r="P10" s="1396">
        <v>1180</v>
      </c>
      <c r="Q10" s="1309"/>
      <c r="R10" s="1396"/>
      <c r="S10" s="1396"/>
      <c r="T10" s="1396"/>
      <c r="U10" s="1396"/>
      <c r="V10" s="1396"/>
      <c r="W10" s="1396"/>
      <c r="X10" s="1396"/>
      <c r="Y10" s="1396"/>
      <c r="Z10" s="1396"/>
      <c r="AA10" s="1396"/>
      <c r="AB10" s="1396"/>
      <c r="AC10" s="1396"/>
    </row>
    <row r="11" spans="2:29" s="1328" customFormat="1" ht="21" customHeight="1">
      <c r="B11" s="371" t="s">
        <v>243</v>
      </c>
      <c r="C11" s="1397">
        <v>1260</v>
      </c>
      <c r="D11" s="1397" t="s">
        <v>401</v>
      </c>
      <c r="E11" s="1397" t="s">
        <v>401</v>
      </c>
      <c r="F11" s="1397" t="s">
        <v>401</v>
      </c>
      <c r="G11" s="1397">
        <v>1270</v>
      </c>
      <c r="H11" s="1397">
        <v>1215</v>
      </c>
      <c r="I11" s="1397" t="s">
        <v>401</v>
      </c>
      <c r="J11" s="1397">
        <v>1084</v>
      </c>
      <c r="K11" s="1397" t="s">
        <v>401</v>
      </c>
      <c r="L11" s="1397" t="s">
        <v>401</v>
      </c>
      <c r="M11" s="1397" t="s">
        <v>21</v>
      </c>
      <c r="N11" s="1397">
        <v>1081</v>
      </c>
      <c r="O11" s="1397">
        <v>1166</v>
      </c>
      <c r="P11" s="1397" t="s">
        <v>401</v>
      </c>
      <c r="Q11" s="1309"/>
      <c r="R11" s="1397"/>
      <c r="S11" s="1397"/>
      <c r="T11" s="1397"/>
      <c r="U11" s="1397"/>
      <c r="V11" s="1397"/>
      <c r="W11" s="1397"/>
      <c r="X11" s="1397"/>
      <c r="Y11" s="1397"/>
      <c r="Z11" s="1397"/>
      <c r="AA11" s="1397"/>
      <c r="AB11" s="1397"/>
      <c r="AC11" s="1397"/>
    </row>
    <row r="12" spans="2:29" s="1328" customFormat="1" ht="21" customHeight="1">
      <c r="B12" s="371" t="s">
        <v>244</v>
      </c>
      <c r="C12" s="1397">
        <v>1111</v>
      </c>
      <c r="D12" s="1397">
        <v>1108</v>
      </c>
      <c r="E12" s="1397">
        <v>1106</v>
      </c>
      <c r="F12" s="1397">
        <v>1155</v>
      </c>
      <c r="G12" s="1397">
        <v>1115</v>
      </c>
      <c r="H12" s="1397">
        <v>1109</v>
      </c>
      <c r="I12" s="1397" t="s">
        <v>401</v>
      </c>
      <c r="J12" s="1397">
        <v>1128</v>
      </c>
      <c r="K12" s="1397">
        <v>1120</v>
      </c>
      <c r="L12" s="1397">
        <v>1090</v>
      </c>
      <c r="M12" s="1397">
        <v>1150</v>
      </c>
      <c r="N12" s="1397">
        <v>1136</v>
      </c>
      <c r="O12" s="1397">
        <v>1143</v>
      </c>
      <c r="P12" s="1397" t="s">
        <v>401</v>
      </c>
      <c r="Q12" s="1309"/>
      <c r="R12" s="1397"/>
      <c r="S12" s="1397"/>
      <c r="T12" s="1397"/>
      <c r="U12" s="1397"/>
      <c r="V12" s="1397"/>
      <c r="W12" s="1397"/>
      <c r="X12" s="1397"/>
      <c r="Y12" s="1397"/>
      <c r="Z12" s="1397"/>
      <c r="AA12" s="1397"/>
      <c r="AB12" s="1397"/>
      <c r="AC12" s="1397"/>
    </row>
    <row r="13" spans="2:29" s="1301" customFormat="1" ht="21" customHeight="1">
      <c r="B13" s="371" t="s">
        <v>245</v>
      </c>
      <c r="C13" s="1397">
        <v>1401</v>
      </c>
      <c r="D13" s="1397">
        <v>1466</v>
      </c>
      <c r="E13" s="1397">
        <v>1473</v>
      </c>
      <c r="F13" s="1397">
        <v>1401</v>
      </c>
      <c r="G13" s="1397">
        <v>1311</v>
      </c>
      <c r="H13" s="1397">
        <v>1337</v>
      </c>
      <c r="I13" s="1397">
        <v>1282</v>
      </c>
      <c r="J13" s="1397">
        <v>1428</v>
      </c>
      <c r="K13" s="1397">
        <v>1468</v>
      </c>
      <c r="L13" s="1397">
        <v>1468</v>
      </c>
      <c r="M13" s="1397">
        <v>1377</v>
      </c>
      <c r="N13" s="1397">
        <v>1343</v>
      </c>
      <c r="O13" s="1397">
        <v>1368</v>
      </c>
      <c r="P13" s="1397">
        <v>1324</v>
      </c>
      <c r="Q13" s="1309"/>
      <c r="R13" s="1397"/>
      <c r="S13" s="1397"/>
      <c r="T13" s="1397"/>
      <c r="U13" s="1397"/>
      <c r="V13" s="1397"/>
      <c r="W13" s="1397"/>
      <c r="X13" s="1397"/>
      <c r="Y13" s="1397"/>
      <c r="Z13" s="1397"/>
      <c r="AA13" s="1397"/>
      <c r="AB13" s="1397"/>
      <c r="AC13" s="1397"/>
    </row>
    <row r="14" spans="2:29" s="1328" customFormat="1" ht="21" customHeight="1">
      <c r="B14" s="371" t="s">
        <v>246</v>
      </c>
      <c r="C14" s="1397">
        <v>1169</v>
      </c>
      <c r="D14" s="1397">
        <v>1061</v>
      </c>
      <c r="E14" s="1397">
        <v>992</v>
      </c>
      <c r="F14" s="1397" t="s">
        <v>401</v>
      </c>
      <c r="G14" s="1397">
        <v>1239</v>
      </c>
      <c r="H14" s="1397">
        <v>1173</v>
      </c>
      <c r="I14" s="1397" t="s">
        <v>401</v>
      </c>
      <c r="J14" s="1397">
        <v>1174</v>
      </c>
      <c r="K14" s="1397">
        <v>1054</v>
      </c>
      <c r="L14" s="1397" t="s">
        <v>401</v>
      </c>
      <c r="M14" s="1397" t="s">
        <v>401</v>
      </c>
      <c r="N14" s="1397">
        <v>1278</v>
      </c>
      <c r="O14" s="1397" t="s">
        <v>401</v>
      </c>
      <c r="P14" s="1397" t="s">
        <v>401</v>
      </c>
      <c r="Q14" s="1309"/>
      <c r="R14" s="1397"/>
      <c r="S14" s="1397"/>
      <c r="T14" s="1397"/>
      <c r="U14" s="1397"/>
      <c r="V14" s="1397"/>
      <c r="W14" s="1397"/>
      <c r="X14" s="1397"/>
      <c r="Y14" s="1397"/>
      <c r="Z14" s="1397"/>
      <c r="AA14" s="1397"/>
      <c r="AB14" s="1397"/>
      <c r="AC14" s="1397"/>
    </row>
    <row r="15" spans="2:29" s="1328" customFormat="1" ht="21" customHeight="1">
      <c r="B15" s="371" t="s">
        <v>247</v>
      </c>
      <c r="C15" s="1397">
        <v>1154</v>
      </c>
      <c r="D15" s="1397">
        <v>1056</v>
      </c>
      <c r="E15" s="1397" t="s">
        <v>401</v>
      </c>
      <c r="F15" s="1397" t="s">
        <v>401</v>
      </c>
      <c r="G15" s="1397">
        <v>1187</v>
      </c>
      <c r="H15" s="1397">
        <v>1126</v>
      </c>
      <c r="I15" s="1397" t="s">
        <v>401</v>
      </c>
      <c r="J15" s="1397">
        <v>1158</v>
      </c>
      <c r="K15" s="1397" t="s">
        <v>401</v>
      </c>
      <c r="L15" s="1397" t="s">
        <v>401</v>
      </c>
      <c r="M15" s="1397" t="s">
        <v>21</v>
      </c>
      <c r="N15" s="1397">
        <v>1184</v>
      </c>
      <c r="O15" s="1397" t="s">
        <v>401</v>
      </c>
      <c r="P15" s="1397" t="s">
        <v>21</v>
      </c>
      <c r="Q15" s="1309"/>
      <c r="R15" s="1397"/>
      <c r="S15" s="1397"/>
      <c r="T15" s="1397"/>
      <c r="U15" s="1397"/>
      <c r="V15" s="1397"/>
      <c r="W15" s="1397"/>
      <c r="X15" s="1397"/>
      <c r="Y15" s="1397"/>
      <c r="Z15" s="1397"/>
      <c r="AA15" s="1397"/>
      <c r="AB15" s="1397"/>
      <c r="AC15" s="1397"/>
    </row>
    <row r="16" spans="2:29" s="1301" customFormat="1" ht="21" customHeight="1">
      <c r="B16" s="371" t="s">
        <v>248</v>
      </c>
      <c r="C16" s="1397" t="s">
        <v>401</v>
      </c>
      <c r="D16" s="1397" t="s">
        <v>21</v>
      </c>
      <c r="E16" s="1397" t="s">
        <v>21</v>
      </c>
      <c r="F16" s="1397" t="s">
        <v>21</v>
      </c>
      <c r="G16" s="1397" t="s">
        <v>401</v>
      </c>
      <c r="H16" s="1397" t="s">
        <v>401</v>
      </c>
      <c r="I16" s="1397" t="s">
        <v>401</v>
      </c>
      <c r="J16" s="1397" t="s">
        <v>401</v>
      </c>
      <c r="K16" s="1397" t="s">
        <v>21</v>
      </c>
      <c r="L16" s="1397" t="s">
        <v>21</v>
      </c>
      <c r="M16" s="1397" t="s">
        <v>21</v>
      </c>
      <c r="N16" s="1397" t="s">
        <v>401</v>
      </c>
      <c r="O16" s="1397" t="s">
        <v>401</v>
      </c>
      <c r="P16" s="1397" t="s">
        <v>21</v>
      </c>
      <c r="Q16" s="1309"/>
      <c r="R16" s="1397"/>
      <c r="S16" s="1397"/>
      <c r="T16" s="1397"/>
      <c r="U16" s="1397"/>
      <c r="V16" s="1397"/>
      <c r="W16" s="1397"/>
      <c r="X16" s="1397"/>
      <c r="Y16" s="1397"/>
      <c r="Z16" s="1397"/>
      <c r="AA16" s="1397"/>
      <c r="AB16" s="1397"/>
      <c r="AC16" s="1397"/>
    </row>
    <row r="17" spans="2:29" s="1328" customFormat="1" ht="21" customHeight="1">
      <c r="B17" s="371" t="s">
        <v>249</v>
      </c>
      <c r="C17" s="1397">
        <v>1222</v>
      </c>
      <c r="D17" s="1397">
        <v>1347</v>
      </c>
      <c r="E17" s="1397" t="s">
        <v>401</v>
      </c>
      <c r="F17" s="1397" t="s">
        <v>21</v>
      </c>
      <c r="G17" s="1397">
        <v>1169</v>
      </c>
      <c r="H17" s="1397" t="s">
        <v>401</v>
      </c>
      <c r="I17" s="1397" t="s">
        <v>401</v>
      </c>
      <c r="J17" s="1397">
        <v>1225</v>
      </c>
      <c r="K17" s="1397" t="s">
        <v>401</v>
      </c>
      <c r="L17" s="1397" t="s">
        <v>401</v>
      </c>
      <c r="M17" s="1397" t="s">
        <v>21</v>
      </c>
      <c r="N17" s="1397">
        <v>1144</v>
      </c>
      <c r="O17" s="1397" t="s">
        <v>401</v>
      </c>
      <c r="P17" s="1397" t="s">
        <v>21</v>
      </c>
      <c r="Q17" s="1309"/>
      <c r="R17" s="1397"/>
      <c r="S17" s="1397"/>
      <c r="T17" s="1397"/>
      <c r="U17" s="1397"/>
      <c r="V17" s="1397"/>
      <c r="W17" s="1397"/>
      <c r="X17" s="1397"/>
      <c r="Y17" s="1397"/>
      <c r="Z17" s="1397"/>
      <c r="AA17" s="1397"/>
      <c r="AB17" s="1397"/>
      <c r="AC17" s="1397"/>
    </row>
    <row r="18" spans="2:29" s="1301" customFormat="1" ht="21" customHeight="1">
      <c r="B18" s="371" t="s">
        <v>250</v>
      </c>
      <c r="C18" s="1397">
        <v>1121</v>
      </c>
      <c r="D18" s="1397">
        <v>1047</v>
      </c>
      <c r="E18" s="1397" t="s">
        <v>401</v>
      </c>
      <c r="F18" s="1397" t="s">
        <v>401</v>
      </c>
      <c r="G18" s="1397">
        <v>1157</v>
      </c>
      <c r="H18" s="1397">
        <v>1240</v>
      </c>
      <c r="I18" s="1397" t="s">
        <v>401</v>
      </c>
      <c r="J18" s="1397">
        <v>1099</v>
      </c>
      <c r="K18" s="1397" t="s">
        <v>401</v>
      </c>
      <c r="L18" s="1397" t="s">
        <v>401</v>
      </c>
      <c r="M18" s="1397" t="s">
        <v>401</v>
      </c>
      <c r="N18" s="1397">
        <v>1148</v>
      </c>
      <c r="O18" s="1397" t="s">
        <v>401</v>
      </c>
      <c r="P18" s="1397" t="s">
        <v>401</v>
      </c>
      <c r="Q18" s="1309"/>
      <c r="R18" s="1397"/>
      <c r="S18" s="1397"/>
      <c r="T18" s="1397"/>
      <c r="U18" s="1397"/>
      <c r="V18" s="1397"/>
      <c r="W18" s="1397"/>
      <c r="X18" s="1397"/>
      <c r="Y18" s="1397"/>
      <c r="Z18" s="1397"/>
      <c r="AA18" s="1397"/>
      <c r="AB18" s="1397"/>
      <c r="AC18" s="1397"/>
    </row>
    <row r="19" spans="2:29" s="1301" customFormat="1" ht="21" customHeight="1">
      <c r="B19" s="371" t="s">
        <v>251</v>
      </c>
      <c r="C19" s="1397">
        <v>1128</v>
      </c>
      <c r="D19" s="1397">
        <v>1098</v>
      </c>
      <c r="E19" s="1397">
        <v>1091</v>
      </c>
      <c r="F19" s="1397">
        <v>1121</v>
      </c>
      <c r="G19" s="1397">
        <v>1198</v>
      </c>
      <c r="H19" s="1397">
        <v>1227</v>
      </c>
      <c r="I19" s="1397" t="s">
        <v>401</v>
      </c>
      <c r="J19" s="1397">
        <v>1116</v>
      </c>
      <c r="K19" s="1397">
        <v>1097</v>
      </c>
      <c r="L19" s="1397">
        <v>1095</v>
      </c>
      <c r="M19" s="1397">
        <v>1106</v>
      </c>
      <c r="N19" s="1397">
        <v>1194</v>
      </c>
      <c r="O19" s="1397">
        <v>1230</v>
      </c>
      <c r="P19" s="1397" t="s">
        <v>401</v>
      </c>
      <c r="Q19" s="1309"/>
      <c r="R19" s="1397"/>
      <c r="S19" s="1397"/>
      <c r="T19" s="1397"/>
      <c r="U19" s="1397"/>
      <c r="V19" s="1397"/>
      <c r="W19" s="1397"/>
      <c r="X19" s="1397"/>
      <c r="Y19" s="1397"/>
      <c r="Z19" s="1397"/>
      <c r="AA19" s="1397"/>
      <c r="AB19" s="1397"/>
      <c r="AC19" s="1397"/>
    </row>
    <row r="20" spans="2:29" s="1301" customFormat="1" ht="21" customHeight="1">
      <c r="B20" s="371" t="s">
        <v>252</v>
      </c>
      <c r="C20" s="1397">
        <v>1109</v>
      </c>
      <c r="D20" s="1397" t="s">
        <v>401</v>
      </c>
      <c r="E20" s="1397" t="s">
        <v>21</v>
      </c>
      <c r="F20" s="1397" t="s">
        <v>21</v>
      </c>
      <c r="G20" s="1397">
        <v>1113</v>
      </c>
      <c r="H20" s="1397" t="s">
        <v>401</v>
      </c>
      <c r="I20" s="1397" t="s">
        <v>401</v>
      </c>
      <c r="J20" s="1397" t="s">
        <v>401</v>
      </c>
      <c r="K20" s="1397" t="s">
        <v>401</v>
      </c>
      <c r="L20" s="1397" t="s">
        <v>21</v>
      </c>
      <c r="M20" s="1397" t="s">
        <v>21</v>
      </c>
      <c r="N20" s="1397" t="s">
        <v>401</v>
      </c>
      <c r="O20" s="1397" t="s">
        <v>401</v>
      </c>
      <c r="P20" s="1397" t="s">
        <v>401</v>
      </c>
      <c r="Q20" s="1309"/>
      <c r="R20" s="1397"/>
      <c r="S20" s="1397"/>
      <c r="T20" s="1397"/>
      <c r="U20" s="1397"/>
      <c r="V20" s="1397"/>
      <c r="W20" s="1397"/>
      <c r="X20" s="1397"/>
      <c r="Y20" s="1397"/>
      <c r="Z20" s="1397"/>
      <c r="AA20" s="1397"/>
      <c r="AB20" s="1397"/>
      <c r="AC20" s="1397"/>
    </row>
    <row r="21" spans="2:29" s="1301" customFormat="1" ht="21" customHeight="1">
      <c r="B21" s="371" t="s">
        <v>253</v>
      </c>
      <c r="C21" s="1397">
        <v>1076</v>
      </c>
      <c r="D21" s="1397" t="s">
        <v>401</v>
      </c>
      <c r="E21" s="1397" t="s">
        <v>21</v>
      </c>
      <c r="F21" s="1397" t="s">
        <v>401</v>
      </c>
      <c r="G21" s="1397">
        <v>1089</v>
      </c>
      <c r="H21" s="1397" t="s">
        <v>401</v>
      </c>
      <c r="I21" s="1397" t="s">
        <v>21</v>
      </c>
      <c r="J21" s="1397" t="s">
        <v>401</v>
      </c>
      <c r="K21" s="1397" t="s">
        <v>401</v>
      </c>
      <c r="L21" s="1397" t="s">
        <v>21</v>
      </c>
      <c r="M21" s="1397" t="s">
        <v>401</v>
      </c>
      <c r="N21" s="1397" t="s">
        <v>401</v>
      </c>
      <c r="O21" s="1397" t="s">
        <v>401</v>
      </c>
      <c r="P21" s="1397" t="s">
        <v>21</v>
      </c>
      <c r="Q21" s="1309"/>
      <c r="R21" s="1397"/>
      <c r="S21" s="1397"/>
      <c r="T21" s="1397"/>
      <c r="U21" s="1397"/>
      <c r="V21" s="1397"/>
      <c r="W21" s="1397"/>
      <c r="X21" s="1397"/>
      <c r="Y21" s="1397"/>
      <c r="Z21" s="1397"/>
      <c r="AA21" s="1397"/>
      <c r="AB21" s="1397"/>
      <c r="AC21" s="1397"/>
    </row>
    <row r="22" spans="2:29" s="1271" customFormat="1" ht="18" customHeight="1">
      <c r="B22" s="6183"/>
      <c r="C22" s="6186" t="s">
        <v>1671</v>
      </c>
      <c r="D22" s="6187"/>
      <c r="E22" s="6187"/>
      <c r="F22" s="6187"/>
      <c r="G22" s="6187"/>
      <c r="H22" s="6187"/>
      <c r="I22" s="6188"/>
      <c r="J22" s="6186" t="s">
        <v>1672</v>
      </c>
      <c r="K22" s="6187"/>
      <c r="L22" s="6187"/>
      <c r="M22" s="6187"/>
      <c r="N22" s="6187"/>
      <c r="O22" s="6187"/>
      <c r="P22" s="6187"/>
    </row>
    <row r="23" spans="2:29" s="1271" customFormat="1" ht="18" customHeight="1">
      <c r="B23" s="6184"/>
      <c r="C23" s="6189" t="s">
        <v>177</v>
      </c>
      <c r="D23" s="6192" t="s">
        <v>1546</v>
      </c>
      <c r="E23" s="6179"/>
      <c r="F23" s="6180"/>
      <c r="G23" s="6192" t="s">
        <v>1547</v>
      </c>
      <c r="H23" s="6179"/>
      <c r="I23" s="6180"/>
      <c r="J23" s="6189" t="s">
        <v>177</v>
      </c>
      <c r="K23" s="6192" t="s">
        <v>1546</v>
      </c>
      <c r="L23" s="6179"/>
      <c r="M23" s="6180"/>
      <c r="N23" s="6192" t="s">
        <v>1547</v>
      </c>
      <c r="O23" s="6179"/>
      <c r="P23" s="6179"/>
    </row>
    <row r="24" spans="2:29" s="1271" customFormat="1" ht="18" customHeight="1">
      <c r="B24" s="6184"/>
      <c r="C24" s="6190"/>
      <c r="D24" s="6181" t="s">
        <v>177</v>
      </c>
      <c r="E24" s="6179" t="s">
        <v>879</v>
      </c>
      <c r="F24" s="6180"/>
      <c r="G24" s="6181" t="s">
        <v>177</v>
      </c>
      <c r="H24" s="6179" t="s">
        <v>879</v>
      </c>
      <c r="I24" s="6180"/>
      <c r="J24" s="6190"/>
      <c r="K24" s="6181" t="s">
        <v>177</v>
      </c>
      <c r="L24" s="6179" t="s">
        <v>879</v>
      </c>
      <c r="M24" s="6180"/>
      <c r="N24" s="6181" t="s">
        <v>177</v>
      </c>
      <c r="O24" s="6179" t="s">
        <v>879</v>
      </c>
      <c r="P24" s="6179"/>
    </row>
    <row r="25" spans="2:29" s="1271" customFormat="1" ht="27" customHeight="1">
      <c r="B25" s="6185"/>
      <c r="C25" s="6191"/>
      <c r="D25" s="6182"/>
      <c r="E25" s="1395" t="s">
        <v>1574</v>
      </c>
      <c r="F25" s="1292" t="s">
        <v>1575</v>
      </c>
      <c r="G25" s="6182"/>
      <c r="H25" s="1292" t="s">
        <v>1575</v>
      </c>
      <c r="I25" s="1292" t="s">
        <v>1673</v>
      </c>
      <c r="J25" s="6191"/>
      <c r="K25" s="6182"/>
      <c r="L25" s="1292" t="s">
        <v>1574</v>
      </c>
      <c r="M25" s="1292" t="s">
        <v>1575</v>
      </c>
      <c r="N25" s="6182"/>
      <c r="O25" s="1292" t="s">
        <v>1575</v>
      </c>
      <c r="P25" s="1293" t="s">
        <v>1673</v>
      </c>
    </row>
    <row r="26" spans="2:29" s="1291" customFormat="1" ht="6" customHeight="1">
      <c r="B26" s="1398"/>
      <c r="C26" s="1399"/>
      <c r="D26" s="1317"/>
      <c r="E26" s="1316"/>
      <c r="F26" s="1316"/>
      <c r="G26" s="1317"/>
      <c r="H26" s="1316"/>
      <c r="I26" s="1316"/>
      <c r="J26" s="1399"/>
      <c r="K26" s="1317"/>
      <c r="L26" s="1316"/>
      <c r="M26" s="1316"/>
      <c r="N26" s="1317"/>
      <c r="O26" s="1316"/>
      <c r="P26" s="1316"/>
    </row>
    <row r="27" spans="2:29" s="1270" customFormat="1" ht="12" customHeight="1">
      <c r="B27" s="6178" t="s">
        <v>200</v>
      </c>
      <c r="C27" s="4728"/>
      <c r="D27" s="4728"/>
      <c r="E27" s="4728"/>
      <c r="F27" s="4728"/>
      <c r="G27" s="4728"/>
      <c r="H27" s="4728"/>
      <c r="I27" s="4728"/>
      <c r="J27" s="4728"/>
      <c r="K27" s="4728"/>
      <c r="L27" s="4728"/>
      <c r="M27" s="4728"/>
      <c r="N27" s="4728"/>
      <c r="O27" s="4728"/>
      <c r="P27" s="4728"/>
    </row>
    <row r="28" spans="2:29" s="1284" customFormat="1" ht="12" customHeight="1">
      <c r="B28" s="6178" t="s">
        <v>1674</v>
      </c>
      <c r="C28" s="4728"/>
      <c r="D28" s="4728"/>
      <c r="E28" s="4728"/>
      <c r="F28" s="4728"/>
      <c r="G28" s="4728"/>
      <c r="H28" s="4728"/>
      <c r="I28" s="4728"/>
      <c r="J28" s="4728"/>
      <c r="K28" s="4728"/>
      <c r="L28" s="4728"/>
      <c r="M28" s="4728"/>
      <c r="N28" s="4728"/>
      <c r="O28" s="4728"/>
      <c r="P28" s="4728"/>
    </row>
    <row r="29" spans="2:29" s="1320" customFormat="1" ht="12" customHeight="1">
      <c r="B29" s="6178" t="s">
        <v>1675</v>
      </c>
      <c r="C29" s="4728"/>
      <c r="D29" s="4728"/>
      <c r="E29" s="4728"/>
      <c r="F29" s="4728"/>
      <c r="G29" s="4728"/>
      <c r="H29" s="4728"/>
      <c r="I29" s="4728"/>
      <c r="J29" s="4728"/>
      <c r="K29" s="4728"/>
      <c r="L29" s="4728"/>
      <c r="M29" s="4728"/>
      <c r="N29" s="4728"/>
      <c r="O29" s="4728"/>
      <c r="P29" s="4728"/>
    </row>
  </sheetData>
  <mergeCells count="39">
    <mergeCell ref="B1:P1"/>
    <mergeCell ref="B2:P2"/>
    <mergeCell ref="B4:B7"/>
    <mergeCell ref="C4:I4"/>
    <mergeCell ref="J4:P4"/>
    <mergeCell ref="C5:C7"/>
    <mergeCell ref="D5:F5"/>
    <mergeCell ref="G5:I5"/>
    <mergeCell ref="J5:J7"/>
    <mergeCell ref="K5:M5"/>
    <mergeCell ref="K23:M23"/>
    <mergeCell ref="N23:P23"/>
    <mergeCell ref="D24:D25"/>
    <mergeCell ref="N5:P5"/>
    <mergeCell ref="D6:D7"/>
    <mergeCell ref="E6:F6"/>
    <mergeCell ref="G6:G7"/>
    <mergeCell ref="H6:I6"/>
    <mergeCell ref="K6:K7"/>
    <mergeCell ref="L6:M6"/>
    <mergeCell ref="N6:N7"/>
    <mergeCell ref="O6:P6"/>
    <mergeCell ref="O24:P24"/>
    <mergeCell ref="B27:P27"/>
    <mergeCell ref="B28:P28"/>
    <mergeCell ref="B29:P29"/>
    <mergeCell ref="E24:F24"/>
    <mergeCell ref="G24:G25"/>
    <mergeCell ref="H24:I24"/>
    <mergeCell ref="K24:K25"/>
    <mergeCell ref="L24:M24"/>
    <mergeCell ref="N24:N25"/>
    <mergeCell ref="B22:B25"/>
    <mergeCell ref="C22:I22"/>
    <mergeCell ref="J22:P22"/>
    <mergeCell ref="C23:C25"/>
    <mergeCell ref="D23:F23"/>
    <mergeCell ref="G23:I23"/>
    <mergeCell ref="J23:J25"/>
  </mergeCells>
  <conditionalFormatting sqref="C8:P21 R8:AC21">
    <cfRule type="cellIs" dxfId="93" priority="1" stopIfTrue="1" operator="between">
      <formula>0.0000000000000001</formula>
      <formula>9</formula>
    </cfRule>
  </conditionalFormatting>
  <hyperlinks>
    <hyperlink ref="R2" location="Indice!A1" display="(Voltar ao Índice)"/>
  </hyperlinks>
  <printOptions horizontalCentered="1"/>
  <pageMargins left="0.27559055118110237" right="0.27559055118110237" top="0.6692913385826772" bottom="0.27559055118110237" header="0" footer="0"/>
  <pageSetup paperSize="9" scale="92" orientation="portrait" r:id="rId1"/>
</worksheet>
</file>

<file path=xl/worksheets/sheet2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H37"/>
  <sheetViews>
    <sheetView showGridLines="0" workbookViewId="0">
      <selection activeCell="B1" sqref="B1:E1"/>
    </sheetView>
  </sheetViews>
  <sheetFormatPr defaultColWidth="9.140625" defaultRowHeight="11.25"/>
  <cols>
    <col min="1" max="1" width="6.7109375" style="1403" customWidth="1"/>
    <col min="2" max="2" width="24.7109375" style="1403" customWidth="1"/>
    <col min="3" max="3" width="23.7109375" style="1432" customWidth="1"/>
    <col min="4" max="4" width="23.7109375" style="1433" customWidth="1"/>
    <col min="5" max="5" width="23.7109375" style="1403" customWidth="1"/>
    <col min="6" max="6" width="6.7109375" style="1403" customWidth="1"/>
    <col min="7" max="7" width="14.28515625" style="1403" bestFit="1" customWidth="1"/>
    <col min="8" max="8" width="9.140625" style="1403" customWidth="1"/>
    <col min="9" max="16384" width="9.140625" style="1403"/>
  </cols>
  <sheetData>
    <row r="1" spans="2:7" s="1401" customFormat="1" ht="30" customHeight="1">
      <c r="B1" s="6197" t="s">
        <v>1676</v>
      </c>
      <c r="C1" s="6197"/>
      <c r="D1" s="6197"/>
      <c r="E1" s="6197"/>
      <c r="F1" s="1400"/>
    </row>
    <row r="2" spans="2:7" s="1401" customFormat="1" ht="30" customHeight="1">
      <c r="B2" s="6197" t="s">
        <v>1677</v>
      </c>
      <c r="C2" s="6197"/>
      <c r="D2" s="6197"/>
      <c r="E2" s="6197"/>
      <c r="F2" s="1400"/>
      <c r="G2" s="2153" t="s">
        <v>2381</v>
      </c>
    </row>
    <row r="3" spans="2:7" s="1401" customFormat="1" ht="9.75" customHeight="1">
      <c r="B3" s="1400"/>
      <c r="C3" s="1400"/>
      <c r="D3" s="1400"/>
      <c r="E3" s="1400"/>
      <c r="F3" s="1400"/>
    </row>
    <row r="4" spans="2:7" ht="37.5" customHeight="1">
      <c r="B4" s="6198"/>
      <c r="C4" s="75" t="s">
        <v>1678</v>
      </c>
      <c r="D4" s="5" t="s">
        <v>1679</v>
      </c>
      <c r="E4" s="1402" t="s">
        <v>1680</v>
      </c>
      <c r="F4" s="40"/>
    </row>
    <row r="5" spans="2:7" ht="18" customHeight="1">
      <c r="B5" s="6199"/>
      <c r="C5" s="5222" t="s">
        <v>242</v>
      </c>
      <c r="D5" s="6200"/>
      <c r="E5" s="1404" t="s">
        <v>13</v>
      </c>
      <c r="F5" s="1405"/>
    </row>
    <row r="6" spans="2:7" s="1406" customFormat="1" ht="21" customHeight="1">
      <c r="B6" s="1406" t="s">
        <v>17</v>
      </c>
      <c r="C6" s="1407">
        <v>24.76</v>
      </c>
      <c r="D6" s="1408" t="s">
        <v>21</v>
      </c>
      <c r="E6" s="1409">
        <v>5.58</v>
      </c>
      <c r="F6" s="1410"/>
    </row>
    <row r="7" spans="2:7" s="1406" customFormat="1" ht="21" customHeight="1">
      <c r="B7" s="1406" t="s">
        <v>18</v>
      </c>
      <c r="C7" s="1409">
        <v>24.97</v>
      </c>
      <c r="D7" s="1409">
        <v>1.75</v>
      </c>
      <c r="E7" s="1409">
        <v>5.58</v>
      </c>
      <c r="F7" s="1410"/>
    </row>
    <row r="8" spans="2:7" s="1413" customFormat="1" ht="21" customHeight="1">
      <c r="B8" s="1411" t="s">
        <v>47</v>
      </c>
      <c r="C8" s="1409">
        <v>16.010000000000002</v>
      </c>
      <c r="D8" s="1409">
        <v>1.08</v>
      </c>
      <c r="E8" s="1412" t="s">
        <v>50</v>
      </c>
      <c r="F8" s="1410"/>
    </row>
    <row r="9" spans="2:7" s="1406" customFormat="1" ht="21" customHeight="1">
      <c r="B9" s="1414" t="s">
        <v>243</v>
      </c>
      <c r="C9" s="1410">
        <v>12.75</v>
      </c>
      <c r="D9" s="1410">
        <v>3.85</v>
      </c>
      <c r="E9" s="1415" t="s">
        <v>50</v>
      </c>
      <c r="F9" s="1410"/>
    </row>
    <row r="10" spans="2:7" s="1413" customFormat="1" ht="21" customHeight="1">
      <c r="B10" s="1414" t="s">
        <v>244</v>
      </c>
      <c r="C10" s="1410">
        <v>5.14</v>
      </c>
      <c r="D10" s="1410">
        <v>1.1599999999999999</v>
      </c>
      <c r="E10" s="1415" t="s">
        <v>50</v>
      </c>
      <c r="F10" s="1410"/>
    </row>
    <row r="11" spans="2:7" s="1413" customFormat="1" ht="21" customHeight="1">
      <c r="B11" s="1414" t="s">
        <v>245</v>
      </c>
      <c r="C11" s="1410">
        <v>24.41</v>
      </c>
      <c r="D11" s="1410">
        <v>0</v>
      </c>
      <c r="E11" s="1415" t="s">
        <v>50</v>
      </c>
      <c r="F11" s="1410"/>
    </row>
    <row r="12" spans="2:7" s="1406" customFormat="1" ht="21" customHeight="1">
      <c r="B12" s="1414" t="s">
        <v>246</v>
      </c>
      <c r="C12" s="1410">
        <v>6.66</v>
      </c>
      <c r="D12" s="1410">
        <v>0</v>
      </c>
      <c r="E12" s="1415" t="s">
        <v>50</v>
      </c>
      <c r="F12" s="1410"/>
    </row>
    <row r="13" spans="2:7" s="1413" customFormat="1" ht="21" customHeight="1">
      <c r="B13" s="1414" t="s">
        <v>247</v>
      </c>
      <c r="C13" s="1410">
        <v>7.24</v>
      </c>
      <c r="D13" s="1410">
        <v>11.76</v>
      </c>
      <c r="E13" s="1415" t="s">
        <v>50</v>
      </c>
      <c r="F13" s="1410"/>
    </row>
    <row r="14" spans="2:7" s="1406" customFormat="1" ht="21" customHeight="1">
      <c r="B14" s="1414" t="s">
        <v>248</v>
      </c>
      <c r="C14" s="1410">
        <v>7.59</v>
      </c>
      <c r="D14" s="1410">
        <v>0</v>
      </c>
      <c r="E14" s="1415" t="s">
        <v>50</v>
      </c>
      <c r="F14" s="1410"/>
    </row>
    <row r="15" spans="2:7" s="1413" customFormat="1" ht="21" customHeight="1">
      <c r="B15" s="1414" t="s">
        <v>249</v>
      </c>
      <c r="C15" s="1410">
        <v>18.75</v>
      </c>
      <c r="D15" s="1410">
        <v>8.33</v>
      </c>
      <c r="E15" s="1415" t="s">
        <v>50</v>
      </c>
      <c r="F15" s="1410"/>
    </row>
    <row r="16" spans="2:7" s="1413" customFormat="1" ht="21" customHeight="1">
      <c r="B16" s="1414" t="s">
        <v>250</v>
      </c>
      <c r="C16" s="1410">
        <v>14.32</v>
      </c>
      <c r="D16" s="1410">
        <v>0</v>
      </c>
      <c r="E16" s="1415" t="s">
        <v>50</v>
      </c>
      <c r="F16" s="1410"/>
    </row>
    <row r="17" spans="2:6" s="1413" customFormat="1" ht="21" customHeight="1">
      <c r="B17" s="1414" t="s">
        <v>251</v>
      </c>
      <c r="C17" s="1410">
        <v>6.61</v>
      </c>
      <c r="D17" s="1410">
        <v>0</v>
      </c>
      <c r="E17" s="1415" t="s">
        <v>50</v>
      </c>
      <c r="F17" s="1410"/>
    </row>
    <row r="18" spans="2:6" s="1413" customFormat="1" ht="21" customHeight="1">
      <c r="B18" s="1414" t="s">
        <v>252</v>
      </c>
      <c r="C18" s="1410">
        <v>10.29</v>
      </c>
      <c r="D18" s="1410">
        <v>6.67</v>
      </c>
      <c r="E18" s="1415" t="s">
        <v>50</v>
      </c>
      <c r="F18" s="1410"/>
    </row>
    <row r="19" spans="2:6" s="1413" customFormat="1" ht="21" customHeight="1">
      <c r="B19" s="1414" t="s">
        <v>253</v>
      </c>
      <c r="C19" s="1410">
        <v>5.61</v>
      </c>
      <c r="D19" s="1410">
        <v>8.33</v>
      </c>
      <c r="E19" s="1415" t="s">
        <v>50</v>
      </c>
      <c r="F19" s="1410"/>
    </row>
    <row r="20" spans="2:6" ht="28.5" customHeight="1">
      <c r="B20" s="6198"/>
      <c r="C20" s="75" t="s">
        <v>1681</v>
      </c>
      <c r="D20" s="5" t="s">
        <v>1682</v>
      </c>
      <c r="E20" s="1402" t="s">
        <v>1683</v>
      </c>
      <c r="F20" s="40"/>
    </row>
    <row r="21" spans="2:6" ht="18" customHeight="1">
      <c r="B21" s="6199"/>
      <c r="C21" s="5222" t="s">
        <v>263</v>
      </c>
      <c r="D21" s="6200"/>
      <c r="E21" s="1404" t="s">
        <v>13</v>
      </c>
      <c r="F21" s="1405"/>
    </row>
    <row r="22" spans="2:6" ht="4.5" customHeight="1">
      <c r="B22" s="1416"/>
      <c r="C22" s="1417"/>
      <c r="D22" s="1417"/>
      <c r="E22" s="1417"/>
      <c r="F22" s="1405"/>
    </row>
    <row r="23" spans="2:6" s="1419" customFormat="1" ht="12" customHeight="1">
      <c r="B23" s="6194" t="s">
        <v>200</v>
      </c>
      <c r="C23" s="4728"/>
      <c r="D23" s="4728"/>
      <c r="E23" s="4728"/>
      <c r="F23" s="1418"/>
    </row>
    <row r="24" spans="2:6" s="1419" customFormat="1" ht="21.75" customHeight="1">
      <c r="B24" s="6195" t="s">
        <v>1684</v>
      </c>
      <c r="C24" s="6195"/>
      <c r="D24" s="6195"/>
      <c r="E24" s="6195"/>
      <c r="F24" s="1420"/>
    </row>
    <row r="25" spans="2:6" s="1419" customFormat="1" ht="12" customHeight="1">
      <c r="B25" s="6195" t="s">
        <v>1685</v>
      </c>
      <c r="C25" s="6195"/>
      <c r="D25" s="6195"/>
      <c r="E25" s="6195"/>
      <c r="F25" s="1420"/>
    </row>
    <row r="26" spans="2:6" s="1422" customFormat="1" ht="21.75" customHeight="1">
      <c r="B26" s="6195" t="s">
        <v>1686</v>
      </c>
      <c r="C26" s="6195"/>
      <c r="D26" s="6195"/>
      <c r="E26" s="6195"/>
      <c r="F26" s="1421"/>
    </row>
    <row r="27" spans="2:6" s="1422" customFormat="1" ht="21.75" customHeight="1">
      <c r="B27" s="6195" t="s">
        <v>1687</v>
      </c>
      <c r="C27" s="6195"/>
      <c r="D27" s="6195"/>
      <c r="E27" s="6195"/>
      <c r="F27" s="1421"/>
    </row>
    <row r="28" spans="2:6" ht="4.5" customHeight="1">
      <c r="B28" s="1423"/>
      <c r="C28" s="1423"/>
      <c r="D28" s="1423"/>
      <c r="E28" s="1423"/>
      <c r="F28" s="1424"/>
    </row>
    <row r="29" spans="2:6" ht="12" customHeight="1">
      <c r="B29" s="6196" t="s">
        <v>64</v>
      </c>
      <c r="C29" s="6196"/>
      <c r="D29" s="6196"/>
      <c r="E29" s="1425"/>
      <c r="F29" s="1426"/>
    </row>
    <row r="30" spans="2:6" ht="12" customHeight="1">
      <c r="B30" s="5844" t="s">
        <v>1688</v>
      </c>
      <c r="C30" s="5844"/>
      <c r="D30" s="1427"/>
      <c r="E30" s="1427"/>
      <c r="F30" s="1424"/>
    </row>
    <row r="31" spans="2:6" ht="12" customHeight="1">
      <c r="B31" s="5844" t="s">
        <v>1689</v>
      </c>
      <c r="C31" s="5844"/>
      <c r="D31" s="1428"/>
      <c r="E31" s="1428"/>
      <c r="F31" s="1423"/>
    </row>
    <row r="32" spans="2:6">
      <c r="B32" s="1429"/>
      <c r="C32" s="1429"/>
      <c r="D32" s="1429"/>
      <c r="E32" s="1429"/>
      <c r="F32" s="1429"/>
    </row>
    <row r="33" spans="2:8">
      <c r="B33" s="1430"/>
      <c r="C33" s="1430"/>
      <c r="D33" s="1430"/>
      <c r="E33" s="1430"/>
      <c r="F33" s="1430"/>
    </row>
    <row r="35" spans="2:8" s="1432" customFormat="1">
      <c r="B35" s="1431"/>
      <c r="D35" s="1433"/>
      <c r="E35" s="1403"/>
      <c r="F35" s="1403"/>
      <c r="G35" s="1403"/>
      <c r="H35" s="1403"/>
    </row>
    <row r="36" spans="2:8" s="1432" customFormat="1">
      <c r="B36" s="1431"/>
      <c r="D36" s="1433"/>
      <c r="E36" s="1403"/>
      <c r="F36" s="1403"/>
      <c r="G36" s="1403"/>
      <c r="H36" s="1403"/>
    </row>
    <row r="37" spans="2:8" s="1432" customFormat="1">
      <c r="B37" s="1434"/>
      <c r="D37" s="1433"/>
      <c r="E37" s="1403"/>
      <c r="F37" s="1403"/>
      <c r="G37" s="1403"/>
      <c r="H37" s="1403"/>
    </row>
  </sheetData>
  <mergeCells count="14">
    <mergeCell ref="B1:E1"/>
    <mergeCell ref="B2:E2"/>
    <mergeCell ref="B4:B5"/>
    <mergeCell ref="C5:D5"/>
    <mergeCell ref="B20:B21"/>
    <mergeCell ref="C21:D21"/>
    <mergeCell ref="B30:C30"/>
    <mergeCell ref="B31:C31"/>
    <mergeCell ref="B23:E23"/>
    <mergeCell ref="B24:E24"/>
    <mergeCell ref="B25:E25"/>
    <mergeCell ref="B26:E26"/>
    <mergeCell ref="B27:E27"/>
    <mergeCell ref="B29:D29"/>
  </mergeCells>
  <conditionalFormatting sqref="E8:E19">
    <cfRule type="cellIs" dxfId="92" priority="1" stopIfTrue="1" operator="between">
      <formula>0.00001</formula>
      <formula>0.05</formula>
    </cfRule>
  </conditionalFormatting>
  <hyperlinks>
    <hyperlink ref="C20" r:id="rId1"/>
    <hyperlink ref="C4" r:id="rId2"/>
    <hyperlink ref="D4" r:id="rId3"/>
    <hyperlink ref="D20" r:id="rId4"/>
    <hyperlink ref="B30" r:id="rId5"/>
    <hyperlink ref="B31" r:id="rId6"/>
    <hyperlink ref="G2" location="Indice!A1" display="(Voltar ao Índice)"/>
  </hyperlinks>
  <printOptions horizontalCentered="1"/>
  <pageMargins left="0.27559055118110237" right="0.27559055118110237" top="0.6692913385826772" bottom="0.27559055118110237" header="0" footer="0"/>
  <pageSetup paperSize="9" orientation="portrait" r:id="rId7"/>
</worksheet>
</file>

<file path=xl/worksheets/sheet2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K27"/>
  <sheetViews>
    <sheetView showGridLines="0" workbookViewId="0">
      <selection activeCell="B1" sqref="B1:I1"/>
    </sheetView>
  </sheetViews>
  <sheetFormatPr defaultColWidth="9.140625" defaultRowHeight="11.25"/>
  <cols>
    <col min="1" max="1" width="6.7109375" style="1403" customWidth="1"/>
    <col min="2" max="2" width="16.7109375" style="1403" customWidth="1"/>
    <col min="3" max="9" width="11.7109375" style="1403" customWidth="1"/>
    <col min="10" max="10" width="6.7109375" style="1403" customWidth="1"/>
    <col min="11" max="11" width="14.28515625" style="1403" bestFit="1" customWidth="1"/>
    <col min="12" max="16384" width="9.140625" style="1403"/>
  </cols>
  <sheetData>
    <row r="1" spans="2:11" s="1401" customFormat="1" ht="30" customHeight="1">
      <c r="B1" s="6197" t="s">
        <v>1690</v>
      </c>
      <c r="C1" s="6197"/>
      <c r="D1" s="6197"/>
      <c r="E1" s="6197"/>
      <c r="F1" s="6197"/>
      <c r="G1" s="6197"/>
      <c r="H1" s="6197"/>
      <c r="I1" s="6197"/>
      <c r="J1" s="1435"/>
    </row>
    <row r="2" spans="2:11" s="1401" customFormat="1" ht="30" customHeight="1">
      <c r="B2" s="6197" t="s">
        <v>1691</v>
      </c>
      <c r="C2" s="6197"/>
      <c r="D2" s="6197"/>
      <c r="E2" s="6197"/>
      <c r="F2" s="6197"/>
      <c r="G2" s="6197"/>
      <c r="H2" s="6197"/>
      <c r="I2" s="6197"/>
      <c r="J2" s="1435"/>
      <c r="K2" s="2153" t="s">
        <v>2381</v>
      </c>
    </row>
    <row r="3" spans="2:11" s="1439" customFormat="1" ht="12" customHeight="1">
      <c r="B3" s="1436" t="s">
        <v>358</v>
      </c>
      <c r="C3" s="1437"/>
      <c r="D3" s="1437"/>
      <c r="E3" s="1437"/>
      <c r="F3" s="1437"/>
      <c r="G3" s="1437"/>
      <c r="H3" s="1438"/>
      <c r="I3" s="1438" t="s">
        <v>359</v>
      </c>
      <c r="J3" s="1438"/>
    </row>
    <row r="4" spans="2:11" ht="18" customHeight="1">
      <c r="B4" s="6203"/>
      <c r="C4" s="6205" t="s">
        <v>177</v>
      </c>
      <c r="D4" s="6207" t="s">
        <v>1692</v>
      </c>
      <c r="E4" s="6208"/>
      <c r="F4" s="6207" t="s">
        <v>1693</v>
      </c>
      <c r="G4" s="6209"/>
      <c r="H4" s="6210"/>
      <c r="I4" s="6211" t="s">
        <v>1694</v>
      </c>
      <c r="J4" s="1440"/>
    </row>
    <row r="5" spans="2:11" ht="27" customHeight="1">
      <c r="B5" s="6204"/>
      <c r="C5" s="6206"/>
      <c r="D5" s="1441" t="s">
        <v>1695</v>
      </c>
      <c r="E5" s="1442" t="s">
        <v>1696</v>
      </c>
      <c r="F5" s="1441" t="s">
        <v>1695</v>
      </c>
      <c r="G5" s="1442" t="s">
        <v>1697</v>
      </c>
      <c r="H5" s="1442" t="s">
        <v>1698</v>
      </c>
      <c r="I5" s="6212"/>
      <c r="J5" s="1443"/>
    </row>
    <row r="6" spans="2:11" s="1406" customFormat="1" ht="21" customHeight="1">
      <c r="B6" s="1406" t="s">
        <v>17</v>
      </c>
      <c r="C6" s="1444">
        <v>254818</v>
      </c>
      <c r="D6" s="1444">
        <v>209723</v>
      </c>
      <c r="E6" s="1444">
        <v>34287</v>
      </c>
      <c r="F6" s="1444">
        <v>415</v>
      </c>
      <c r="G6" s="1444">
        <v>1349</v>
      </c>
      <c r="H6" s="1444">
        <v>3835</v>
      </c>
      <c r="I6" s="1444">
        <v>5209</v>
      </c>
      <c r="J6" s="1444"/>
    </row>
    <row r="7" spans="2:11" s="1406" customFormat="1" ht="21" customHeight="1">
      <c r="B7" s="1406" t="s">
        <v>18</v>
      </c>
      <c r="C7" s="1444">
        <v>244543</v>
      </c>
      <c r="D7" s="1444">
        <v>201016</v>
      </c>
      <c r="E7" s="1444">
        <v>33002</v>
      </c>
      <c r="F7" s="1444">
        <v>371</v>
      </c>
      <c r="G7" s="1444">
        <v>1284</v>
      </c>
      <c r="H7" s="1444">
        <v>3828</v>
      </c>
      <c r="I7" s="1444">
        <v>5042</v>
      </c>
      <c r="J7" s="1444"/>
    </row>
    <row r="8" spans="2:11" s="1413" customFormat="1" ht="21" customHeight="1">
      <c r="B8" s="1411" t="s">
        <v>47</v>
      </c>
      <c r="C8" s="1444">
        <v>4073</v>
      </c>
      <c r="D8" s="1444">
        <v>3623</v>
      </c>
      <c r="E8" s="1444">
        <v>379</v>
      </c>
      <c r="F8" s="1444">
        <v>34</v>
      </c>
      <c r="G8" s="1444">
        <v>25</v>
      </c>
      <c r="H8" s="1444">
        <v>4</v>
      </c>
      <c r="I8" s="1444">
        <v>8</v>
      </c>
      <c r="J8" s="1444"/>
    </row>
    <row r="9" spans="2:11" s="1413" customFormat="1" ht="21" customHeight="1">
      <c r="B9" s="1414" t="s">
        <v>243</v>
      </c>
      <c r="C9" s="1413">
        <v>139</v>
      </c>
      <c r="D9" s="1413">
        <v>107</v>
      </c>
      <c r="E9" s="1413">
        <v>28</v>
      </c>
      <c r="F9" s="1413">
        <v>0</v>
      </c>
      <c r="G9" s="1413">
        <v>2</v>
      </c>
      <c r="H9" s="1413">
        <v>2</v>
      </c>
      <c r="I9" s="1445">
        <v>0</v>
      </c>
      <c r="J9" s="1444"/>
    </row>
    <row r="10" spans="2:11" s="1413" customFormat="1" ht="21" customHeight="1">
      <c r="B10" s="1414" t="s">
        <v>244</v>
      </c>
      <c r="C10" s="1413">
        <v>174</v>
      </c>
      <c r="D10" s="1413">
        <v>133</v>
      </c>
      <c r="E10" s="1413">
        <v>39</v>
      </c>
      <c r="F10" s="1413">
        <v>1</v>
      </c>
      <c r="G10" s="1413">
        <v>1</v>
      </c>
      <c r="H10" s="1413">
        <v>0</v>
      </c>
      <c r="I10" s="1445">
        <v>0</v>
      </c>
      <c r="J10" s="1444"/>
    </row>
    <row r="11" spans="2:11" s="1413" customFormat="1" ht="21" customHeight="1">
      <c r="B11" s="1414" t="s">
        <v>245</v>
      </c>
      <c r="C11" s="1445">
        <v>2549</v>
      </c>
      <c r="D11" s="1445">
        <v>2355</v>
      </c>
      <c r="E11" s="1445">
        <v>148</v>
      </c>
      <c r="F11" s="1445">
        <v>28</v>
      </c>
      <c r="G11" s="1445">
        <v>15</v>
      </c>
      <c r="H11" s="1445">
        <v>2</v>
      </c>
      <c r="I11" s="1445">
        <v>1</v>
      </c>
      <c r="J11" s="1444"/>
    </row>
    <row r="12" spans="2:11" s="1413" customFormat="1" ht="21" customHeight="1">
      <c r="B12" s="1414" t="s">
        <v>246</v>
      </c>
      <c r="C12" s="1413">
        <v>135</v>
      </c>
      <c r="D12" s="1413">
        <v>112</v>
      </c>
      <c r="E12" s="1413">
        <v>19</v>
      </c>
      <c r="F12" s="1413">
        <v>0</v>
      </c>
      <c r="G12" s="1413">
        <v>3</v>
      </c>
      <c r="H12" s="1413">
        <v>0</v>
      </c>
      <c r="I12" s="1445">
        <v>1</v>
      </c>
      <c r="J12" s="1444"/>
    </row>
    <row r="13" spans="2:11" s="1413" customFormat="1" ht="21" customHeight="1">
      <c r="B13" s="1414" t="s">
        <v>247</v>
      </c>
      <c r="C13" s="1413">
        <v>62</v>
      </c>
      <c r="D13" s="1413">
        <v>50</v>
      </c>
      <c r="E13" s="1413">
        <v>12</v>
      </c>
      <c r="F13" s="1413">
        <v>0</v>
      </c>
      <c r="G13" s="1413">
        <v>0</v>
      </c>
      <c r="H13" s="1413">
        <v>0</v>
      </c>
      <c r="I13" s="1445">
        <v>0</v>
      </c>
      <c r="J13" s="1444"/>
    </row>
    <row r="14" spans="2:11" s="1406" customFormat="1" ht="21" customHeight="1">
      <c r="B14" s="1414" t="s">
        <v>248</v>
      </c>
      <c r="C14" s="1413">
        <v>18</v>
      </c>
      <c r="D14" s="1413">
        <v>16</v>
      </c>
      <c r="E14" s="1413">
        <v>1</v>
      </c>
      <c r="F14" s="1413">
        <v>1</v>
      </c>
      <c r="G14" s="1413">
        <v>0</v>
      </c>
      <c r="H14" s="1413">
        <v>0</v>
      </c>
      <c r="I14" s="1445">
        <v>0</v>
      </c>
      <c r="J14" s="1444"/>
    </row>
    <row r="15" spans="2:11" s="1413" customFormat="1" ht="21" customHeight="1">
      <c r="B15" s="1414" t="s">
        <v>249</v>
      </c>
      <c r="C15" s="1413">
        <v>233</v>
      </c>
      <c r="D15" s="1413">
        <v>158</v>
      </c>
      <c r="E15" s="1413">
        <v>73</v>
      </c>
      <c r="F15" s="1413">
        <v>1</v>
      </c>
      <c r="G15" s="1413">
        <v>1</v>
      </c>
      <c r="H15" s="1413">
        <v>0</v>
      </c>
      <c r="I15" s="1445">
        <v>0</v>
      </c>
      <c r="J15" s="1444"/>
    </row>
    <row r="16" spans="2:11" s="1413" customFormat="1" ht="21" customHeight="1">
      <c r="B16" s="1414" t="s">
        <v>250</v>
      </c>
      <c r="C16" s="1413">
        <v>636</v>
      </c>
      <c r="D16" s="1413">
        <v>586</v>
      </c>
      <c r="E16" s="1413">
        <v>44</v>
      </c>
      <c r="F16" s="1413">
        <v>3</v>
      </c>
      <c r="G16" s="1413">
        <v>3</v>
      </c>
      <c r="H16" s="1413">
        <v>0</v>
      </c>
      <c r="I16" s="1445">
        <v>0</v>
      </c>
      <c r="J16" s="1444"/>
    </row>
    <row r="17" spans="2:10" s="1413" customFormat="1" ht="21" customHeight="1">
      <c r="B17" s="1414" t="s">
        <v>251</v>
      </c>
      <c r="C17" s="1413">
        <v>45</v>
      </c>
      <c r="D17" s="1413">
        <v>35</v>
      </c>
      <c r="E17" s="1413">
        <v>6</v>
      </c>
      <c r="F17" s="1413">
        <v>0</v>
      </c>
      <c r="G17" s="1413">
        <v>0</v>
      </c>
      <c r="H17" s="1413">
        <v>0</v>
      </c>
      <c r="I17" s="1445">
        <v>4</v>
      </c>
      <c r="J17" s="1444"/>
    </row>
    <row r="18" spans="2:10" s="1413" customFormat="1" ht="21" customHeight="1">
      <c r="B18" s="1414" t="s">
        <v>252</v>
      </c>
      <c r="C18" s="1413">
        <v>53</v>
      </c>
      <c r="D18" s="1413">
        <v>45</v>
      </c>
      <c r="E18" s="1413">
        <v>7</v>
      </c>
      <c r="F18" s="1413">
        <v>0</v>
      </c>
      <c r="G18" s="1413">
        <v>0</v>
      </c>
      <c r="H18" s="1413">
        <v>0</v>
      </c>
      <c r="I18" s="1445">
        <v>1</v>
      </c>
      <c r="J18" s="1444"/>
    </row>
    <row r="19" spans="2:10" s="1413" customFormat="1" ht="21" customHeight="1">
      <c r="B19" s="1414" t="s">
        <v>253</v>
      </c>
      <c r="C19" s="1413">
        <v>29</v>
      </c>
      <c r="D19" s="1413">
        <v>26</v>
      </c>
      <c r="E19" s="1413">
        <v>2</v>
      </c>
      <c r="F19" s="1413">
        <v>0</v>
      </c>
      <c r="G19" s="1413">
        <v>0</v>
      </c>
      <c r="H19" s="1413">
        <v>0</v>
      </c>
      <c r="I19" s="1445">
        <v>1</v>
      </c>
      <c r="J19" s="1444"/>
    </row>
    <row r="20" spans="2:10" ht="18" customHeight="1">
      <c r="B20" s="6203"/>
      <c r="C20" s="6205" t="s">
        <v>177</v>
      </c>
      <c r="D20" s="6207" t="s">
        <v>1699</v>
      </c>
      <c r="E20" s="6208"/>
      <c r="F20" s="6207" t="s">
        <v>1700</v>
      </c>
      <c r="G20" s="6209"/>
      <c r="H20" s="6210"/>
      <c r="I20" s="6211" t="s">
        <v>1701</v>
      </c>
      <c r="J20" s="1444"/>
    </row>
    <row r="21" spans="2:10" ht="18" customHeight="1">
      <c r="B21" s="6204"/>
      <c r="C21" s="6206"/>
      <c r="D21" s="1441" t="s">
        <v>1702</v>
      </c>
      <c r="E21" s="1442" t="s">
        <v>1703</v>
      </c>
      <c r="F21" s="1442" t="s">
        <v>1702</v>
      </c>
      <c r="G21" s="1442" t="s">
        <v>1704</v>
      </c>
      <c r="H21" s="1442" t="s">
        <v>1705</v>
      </c>
      <c r="I21" s="6212"/>
      <c r="J21" s="1443"/>
    </row>
    <row r="22" spans="2:10" ht="5.25" customHeight="1">
      <c r="B22" s="1446"/>
      <c r="C22" s="1447"/>
      <c r="D22" s="1281"/>
      <c r="E22" s="1448"/>
      <c r="F22" s="1448"/>
      <c r="G22" s="1448"/>
      <c r="H22" s="1448"/>
      <c r="I22" s="1449"/>
      <c r="J22" s="1443"/>
    </row>
    <row r="23" spans="2:10" s="1419" customFormat="1" ht="12" customHeight="1">
      <c r="B23" s="6201" t="s">
        <v>200</v>
      </c>
      <c r="C23" s="4728"/>
      <c r="D23" s="4728"/>
      <c r="E23" s="4728"/>
      <c r="F23" s="4728"/>
      <c r="G23" s="4728"/>
      <c r="H23" s="4728"/>
      <c r="I23" s="4728"/>
      <c r="J23" s="1450"/>
    </row>
    <row r="24" spans="2:10" s="1419" customFormat="1" ht="12" customHeight="1">
      <c r="B24" s="6201" t="s">
        <v>1706</v>
      </c>
      <c r="C24" s="6201"/>
      <c r="D24" s="6201"/>
      <c r="E24" s="6201"/>
      <c r="F24" s="6201"/>
      <c r="G24" s="6201"/>
      <c r="H24" s="6201"/>
      <c r="I24" s="6201"/>
    </row>
    <row r="25" spans="2:10" s="1419" customFormat="1" ht="12" customHeight="1">
      <c r="B25" s="6201" t="s">
        <v>1707</v>
      </c>
      <c r="C25" s="6201"/>
      <c r="D25" s="6201"/>
      <c r="E25" s="6201"/>
      <c r="F25" s="6201"/>
      <c r="G25" s="6201"/>
      <c r="H25" s="6201"/>
      <c r="I25" s="6201"/>
    </row>
    <row r="26" spans="2:10" s="1419" customFormat="1" ht="12" customHeight="1">
      <c r="B26" s="6201" t="s">
        <v>1708</v>
      </c>
      <c r="C26" s="6201"/>
      <c r="D26" s="6201"/>
      <c r="E26" s="6201"/>
      <c r="F26" s="6201"/>
      <c r="G26" s="6201"/>
      <c r="H26" s="6201"/>
      <c r="I26" s="6201"/>
      <c r="J26" s="1421"/>
    </row>
    <row r="27" spans="2:10" s="1419" customFormat="1" ht="12" customHeight="1">
      <c r="B27" s="6202" t="s">
        <v>1709</v>
      </c>
      <c r="C27" s="6202"/>
      <c r="D27" s="6202"/>
      <c r="E27" s="6202"/>
      <c r="F27" s="6202"/>
      <c r="G27" s="6202"/>
      <c r="H27" s="6202"/>
      <c r="I27" s="6202"/>
      <c r="J27" s="1421"/>
    </row>
  </sheetData>
  <mergeCells count="17">
    <mergeCell ref="B1:I1"/>
    <mergeCell ref="B2:I2"/>
    <mergeCell ref="B4:B5"/>
    <mergeCell ref="C4:C5"/>
    <mergeCell ref="D4:E4"/>
    <mergeCell ref="F4:H4"/>
    <mergeCell ref="I4:I5"/>
    <mergeCell ref="B24:I24"/>
    <mergeCell ref="B25:I25"/>
    <mergeCell ref="B26:I26"/>
    <mergeCell ref="B27:I27"/>
    <mergeCell ref="B20:B21"/>
    <mergeCell ref="C20:C21"/>
    <mergeCell ref="D20:E20"/>
    <mergeCell ref="F20:H20"/>
    <mergeCell ref="I20:I21"/>
    <mergeCell ref="B23:I23"/>
  </mergeCells>
  <hyperlinks>
    <hyperlink ref="K2" location="Indice!A1" display="(Voltar ao Índice)"/>
  </hyperlinks>
  <printOptions horizontalCentered="1"/>
  <pageMargins left="0.27559055118110237" right="0.27559055118110237" top="0.6692913385826772" bottom="0.27559055118110237" header="0" footer="0"/>
  <pageSetup paperSize="9" orientation="portrait" r:id="rId1"/>
</worksheet>
</file>

<file path=xl/worksheets/sheet2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P37"/>
  <sheetViews>
    <sheetView showGridLines="0" workbookViewId="0">
      <selection activeCell="B1" sqref="B1:N1"/>
    </sheetView>
  </sheetViews>
  <sheetFormatPr defaultColWidth="9.140625" defaultRowHeight="11.25"/>
  <cols>
    <col min="1" max="1" width="6.7109375" style="1403" customWidth="1"/>
    <col min="2" max="2" width="15.7109375" style="1403" customWidth="1"/>
    <col min="3" max="3" width="6.7109375" style="1403" customWidth="1"/>
    <col min="4" max="4" width="7.5703125" style="1403" customWidth="1"/>
    <col min="5" max="5" width="7.42578125" style="1403" customWidth="1"/>
    <col min="6" max="6" width="6.7109375" style="1403" customWidth="1"/>
    <col min="7" max="7" width="7.5703125" style="1403" customWidth="1"/>
    <col min="8" max="8" width="7.42578125" style="1403" customWidth="1"/>
    <col min="9" max="9" width="6.7109375" style="1403" customWidth="1"/>
    <col min="10" max="10" width="7.5703125" style="1403" customWidth="1"/>
    <col min="11" max="11" width="7.42578125" style="1403" customWidth="1"/>
    <col min="12" max="12" width="6.7109375" style="1403" customWidth="1"/>
    <col min="13" max="13" width="7.140625" style="1403" customWidth="1"/>
    <col min="14" max="15" width="6.7109375" style="1403" customWidth="1"/>
    <col min="16" max="16" width="14.28515625" style="1403" bestFit="1" customWidth="1"/>
    <col min="17" max="16384" width="9.140625" style="1403"/>
  </cols>
  <sheetData>
    <row r="1" spans="2:16" s="1401" customFormat="1" ht="30" customHeight="1">
      <c r="B1" s="6235" t="s">
        <v>1710</v>
      </c>
      <c r="C1" s="6235"/>
      <c r="D1" s="6235"/>
      <c r="E1" s="6235"/>
      <c r="F1" s="6235"/>
      <c r="G1" s="6235"/>
      <c r="H1" s="6235"/>
      <c r="I1" s="6235"/>
      <c r="J1" s="6235"/>
      <c r="K1" s="6235"/>
      <c r="L1" s="6235"/>
      <c r="M1" s="6235"/>
      <c r="N1" s="6235"/>
    </row>
    <row r="2" spans="2:16" s="1401" customFormat="1" ht="30" customHeight="1">
      <c r="B2" s="6235" t="s">
        <v>1711</v>
      </c>
      <c r="C2" s="6235"/>
      <c r="D2" s="6235"/>
      <c r="E2" s="6235"/>
      <c r="F2" s="6235"/>
      <c r="G2" s="6235"/>
      <c r="H2" s="6235"/>
      <c r="I2" s="6235"/>
      <c r="J2" s="6235"/>
      <c r="K2" s="6235"/>
      <c r="L2" s="6235"/>
      <c r="M2" s="6235"/>
      <c r="N2" s="6235"/>
      <c r="P2" s="2153" t="s">
        <v>2381</v>
      </c>
    </row>
    <row r="3" spans="2:16" s="1439" customFormat="1" ht="12" customHeight="1">
      <c r="B3" s="1451" t="s">
        <v>358</v>
      </c>
      <c r="C3" s="1452"/>
      <c r="D3" s="1452"/>
      <c r="E3" s="1452"/>
      <c r="F3" s="1452"/>
      <c r="G3" s="1452"/>
      <c r="H3" s="1452"/>
      <c r="I3" s="1453"/>
      <c r="J3" s="1452"/>
      <c r="K3" s="1452"/>
      <c r="L3" s="1452"/>
      <c r="M3" s="1452"/>
      <c r="N3" s="1454" t="s">
        <v>359</v>
      </c>
    </row>
    <row r="4" spans="2:16" ht="16.5" customHeight="1">
      <c r="B4" s="6198"/>
      <c r="C4" s="5664" t="s">
        <v>1712</v>
      </c>
      <c r="D4" s="6237"/>
      <c r="E4" s="6237"/>
      <c r="F4" s="6237"/>
      <c r="G4" s="6237"/>
      <c r="H4" s="6238"/>
      <c r="I4" s="4830" t="s">
        <v>1713</v>
      </c>
      <c r="J4" s="4831"/>
      <c r="K4" s="4831"/>
      <c r="L4" s="4831"/>
      <c r="M4" s="4831"/>
      <c r="N4" s="4831"/>
    </row>
    <row r="5" spans="2:16" ht="16.5" customHeight="1">
      <c r="B5" s="6236"/>
      <c r="C5" s="5782" t="s">
        <v>177</v>
      </c>
      <c r="D5" s="5664" t="s">
        <v>1500</v>
      </c>
      <c r="E5" s="5694"/>
      <c r="F5" s="5664" t="s">
        <v>1714</v>
      </c>
      <c r="G5" s="5693"/>
      <c r="H5" s="5694"/>
      <c r="I5" s="6240" t="s">
        <v>177</v>
      </c>
      <c r="J5" s="5209" t="s">
        <v>872</v>
      </c>
      <c r="K5" s="5209"/>
      <c r="L5" s="5695" t="s">
        <v>1715</v>
      </c>
      <c r="M5" s="6242" t="s">
        <v>1716</v>
      </c>
      <c r="N5" s="5698" t="s">
        <v>1717</v>
      </c>
    </row>
    <row r="6" spans="2:16" ht="16.5" customHeight="1">
      <c r="B6" s="6236"/>
      <c r="C6" s="6239"/>
      <c r="D6" s="5480" t="s">
        <v>1718</v>
      </c>
      <c r="E6" s="5480" t="s">
        <v>1719</v>
      </c>
      <c r="F6" s="6243" t="s">
        <v>177</v>
      </c>
      <c r="G6" s="5209" t="s">
        <v>1500</v>
      </c>
      <c r="H6" s="5209"/>
      <c r="I6" s="6240"/>
      <c r="J6" s="4832" t="s">
        <v>1718</v>
      </c>
      <c r="K6" s="5480" t="s">
        <v>1719</v>
      </c>
      <c r="L6" s="5696"/>
      <c r="M6" s="6242"/>
      <c r="N6" s="5699"/>
    </row>
    <row r="7" spans="2:16" ht="37.5" customHeight="1">
      <c r="B7" s="6199"/>
      <c r="C7" s="5783"/>
      <c r="D7" s="5481"/>
      <c r="E7" s="5481"/>
      <c r="F7" s="6244"/>
      <c r="G7" s="352" t="s">
        <v>1718</v>
      </c>
      <c r="H7" s="1455" t="s">
        <v>1720</v>
      </c>
      <c r="I7" s="6241"/>
      <c r="J7" s="4832"/>
      <c r="K7" s="5481"/>
      <c r="L7" s="5783"/>
      <c r="M7" s="5804"/>
      <c r="N7" s="6044"/>
    </row>
    <row r="8" spans="2:16" ht="21" customHeight="1">
      <c r="B8" s="1406" t="s">
        <v>17</v>
      </c>
      <c r="C8" s="1456">
        <v>38630</v>
      </c>
      <c r="D8" s="1457">
        <v>1921</v>
      </c>
      <c r="E8" s="1457">
        <v>7087</v>
      </c>
      <c r="F8" s="1408" t="s">
        <v>21</v>
      </c>
      <c r="G8" s="1457">
        <v>48</v>
      </c>
      <c r="H8" s="1457">
        <v>207</v>
      </c>
      <c r="I8" s="1456">
        <v>46369</v>
      </c>
      <c r="J8" s="1456">
        <v>2989</v>
      </c>
      <c r="K8" s="1457">
        <v>10030</v>
      </c>
      <c r="L8" s="1456">
        <v>630</v>
      </c>
      <c r="M8" s="1456">
        <v>2325</v>
      </c>
      <c r="N8" s="1456">
        <v>43414</v>
      </c>
      <c r="O8" s="1458"/>
    </row>
    <row r="9" spans="2:16" s="1406" customFormat="1" ht="21" customHeight="1">
      <c r="B9" s="1406" t="s">
        <v>18</v>
      </c>
      <c r="C9" s="1457">
        <v>34416</v>
      </c>
      <c r="D9" s="1457">
        <v>1921</v>
      </c>
      <c r="E9" s="1457">
        <v>7087</v>
      </c>
      <c r="F9" s="1457">
        <v>578</v>
      </c>
      <c r="G9" s="1457">
        <v>48</v>
      </c>
      <c r="H9" s="1457">
        <v>207</v>
      </c>
      <c r="I9" s="1457">
        <v>44495</v>
      </c>
      <c r="J9" s="1457">
        <v>2989</v>
      </c>
      <c r="K9" s="1457">
        <v>10030</v>
      </c>
      <c r="L9" s="1457">
        <v>602</v>
      </c>
      <c r="M9" s="1457">
        <v>2117</v>
      </c>
      <c r="N9" s="1457">
        <v>41776</v>
      </c>
      <c r="O9" s="1458"/>
    </row>
    <row r="10" spans="2:16" ht="21" customHeight="1">
      <c r="B10" s="1411" t="s">
        <v>47</v>
      </c>
      <c r="C10" s="1457">
        <v>830</v>
      </c>
      <c r="D10" s="1412" t="s">
        <v>50</v>
      </c>
      <c r="E10" s="1457" t="s">
        <v>50</v>
      </c>
      <c r="F10" s="1459">
        <v>9</v>
      </c>
      <c r="G10" s="1412" t="s">
        <v>50</v>
      </c>
      <c r="H10" s="1457" t="s">
        <v>50</v>
      </c>
      <c r="I10" s="1459">
        <v>985</v>
      </c>
      <c r="J10" s="1412" t="s">
        <v>50</v>
      </c>
      <c r="K10" s="1412" t="s">
        <v>50</v>
      </c>
      <c r="L10" s="1406">
        <v>9</v>
      </c>
      <c r="M10" s="1459">
        <v>75</v>
      </c>
      <c r="N10" s="1459">
        <v>901</v>
      </c>
      <c r="O10" s="1458"/>
    </row>
    <row r="11" spans="2:16" ht="21" customHeight="1">
      <c r="B11" s="1414" t="s">
        <v>243</v>
      </c>
      <c r="C11" s="1460">
        <v>26</v>
      </c>
      <c r="D11" s="1415" t="s">
        <v>50</v>
      </c>
      <c r="E11" s="1460" t="s">
        <v>50</v>
      </c>
      <c r="F11" s="1461">
        <v>1</v>
      </c>
      <c r="G11" s="1415" t="s">
        <v>50</v>
      </c>
      <c r="H11" s="1460" t="s">
        <v>50</v>
      </c>
      <c r="I11" s="1461">
        <v>27</v>
      </c>
      <c r="J11" s="1415" t="s">
        <v>50</v>
      </c>
      <c r="K11" s="1415" t="s">
        <v>50</v>
      </c>
      <c r="L11" s="1413">
        <v>1</v>
      </c>
      <c r="M11" s="1461">
        <v>0</v>
      </c>
      <c r="N11" s="1461">
        <v>26</v>
      </c>
      <c r="O11" s="1458"/>
    </row>
    <row r="12" spans="2:16" ht="21" customHeight="1">
      <c r="B12" s="1414" t="s">
        <v>244</v>
      </c>
      <c r="C12" s="1460">
        <v>86</v>
      </c>
      <c r="D12" s="1415" t="s">
        <v>50</v>
      </c>
      <c r="E12" s="1460" t="s">
        <v>50</v>
      </c>
      <c r="F12" s="1461">
        <v>1</v>
      </c>
      <c r="G12" s="1415" t="s">
        <v>50</v>
      </c>
      <c r="H12" s="1460" t="s">
        <v>50</v>
      </c>
      <c r="I12" s="1461">
        <v>105</v>
      </c>
      <c r="J12" s="1415" t="s">
        <v>50</v>
      </c>
      <c r="K12" s="1415" t="s">
        <v>50</v>
      </c>
      <c r="L12" s="1413">
        <v>1</v>
      </c>
      <c r="M12" s="1461">
        <v>3</v>
      </c>
      <c r="N12" s="1461">
        <v>101</v>
      </c>
      <c r="O12" s="1458"/>
    </row>
    <row r="13" spans="2:16" ht="21" customHeight="1">
      <c r="B13" s="1414" t="s">
        <v>245</v>
      </c>
      <c r="C13" s="1460">
        <v>488</v>
      </c>
      <c r="D13" s="1415" t="s">
        <v>50</v>
      </c>
      <c r="E13" s="1460" t="s">
        <v>50</v>
      </c>
      <c r="F13" s="1461">
        <v>0</v>
      </c>
      <c r="G13" s="1415" t="s">
        <v>50</v>
      </c>
      <c r="H13" s="1460" t="s">
        <v>50</v>
      </c>
      <c r="I13" s="1461">
        <v>571</v>
      </c>
      <c r="J13" s="1415" t="s">
        <v>50</v>
      </c>
      <c r="K13" s="1415" t="s">
        <v>50</v>
      </c>
      <c r="L13" s="1413">
        <v>0</v>
      </c>
      <c r="M13" s="1461">
        <v>46</v>
      </c>
      <c r="N13" s="1461">
        <v>525</v>
      </c>
      <c r="O13" s="1458"/>
    </row>
    <row r="14" spans="2:16" ht="21" customHeight="1">
      <c r="B14" s="1414" t="s">
        <v>246</v>
      </c>
      <c r="C14" s="1460">
        <v>33</v>
      </c>
      <c r="D14" s="1415" t="s">
        <v>50</v>
      </c>
      <c r="E14" s="1460" t="s">
        <v>50</v>
      </c>
      <c r="F14" s="1461">
        <v>0</v>
      </c>
      <c r="G14" s="1415" t="s">
        <v>50</v>
      </c>
      <c r="H14" s="1460" t="s">
        <v>50</v>
      </c>
      <c r="I14" s="1461">
        <v>37</v>
      </c>
      <c r="J14" s="1415" t="s">
        <v>50</v>
      </c>
      <c r="K14" s="1415" t="s">
        <v>50</v>
      </c>
      <c r="L14" s="1413">
        <v>0</v>
      </c>
      <c r="M14" s="1461">
        <v>4</v>
      </c>
      <c r="N14" s="1461">
        <v>33</v>
      </c>
      <c r="O14" s="1458"/>
    </row>
    <row r="15" spans="2:16" ht="21" customHeight="1">
      <c r="B15" s="1414" t="s">
        <v>247</v>
      </c>
      <c r="C15" s="1460">
        <v>17</v>
      </c>
      <c r="D15" s="1415" t="s">
        <v>50</v>
      </c>
      <c r="E15" s="1460" t="s">
        <v>50</v>
      </c>
      <c r="F15" s="1461">
        <v>2</v>
      </c>
      <c r="G15" s="1415" t="s">
        <v>50</v>
      </c>
      <c r="H15" s="1460" t="s">
        <v>50</v>
      </c>
      <c r="I15" s="1461">
        <v>21</v>
      </c>
      <c r="J15" s="1415" t="s">
        <v>50</v>
      </c>
      <c r="K15" s="1415" t="s">
        <v>50</v>
      </c>
      <c r="L15" s="1413">
        <v>2</v>
      </c>
      <c r="M15" s="1461">
        <v>2</v>
      </c>
      <c r="N15" s="1461">
        <v>17</v>
      </c>
      <c r="O15" s="1458"/>
    </row>
    <row r="16" spans="2:16" ht="21" customHeight="1">
      <c r="B16" s="1414" t="s">
        <v>248</v>
      </c>
      <c r="C16" s="1460">
        <v>9</v>
      </c>
      <c r="D16" s="1415" t="s">
        <v>50</v>
      </c>
      <c r="E16" s="1460" t="s">
        <v>50</v>
      </c>
      <c r="F16" s="1461">
        <v>0</v>
      </c>
      <c r="G16" s="1415" t="s">
        <v>50</v>
      </c>
      <c r="H16" s="1460" t="s">
        <v>50</v>
      </c>
      <c r="I16" s="1461">
        <v>12</v>
      </c>
      <c r="J16" s="1415" t="s">
        <v>50</v>
      </c>
      <c r="K16" s="1415" t="s">
        <v>50</v>
      </c>
      <c r="L16" s="1413">
        <v>0</v>
      </c>
      <c r="M16" s="1461">
        <v>4</v>
      </c>
      <c r="N16" s="1461">
        <v>8</v>
      </c>
      <c r="O16" s="1458"/>
    </row>
    <row r="17" spans="2:15" ht="21" customHeight="1">
      <c r="B17" s="1414" t="s">
        <v>249</v>
      </c>
      <c r="C17" s="1460">
        <v>24</v>
      </c>
      <c r="D17" s="1415" t="s">
        <v>50</v>
      </c>
      <c r="E17" s="1460" t="s">
        <v>50</v>
      </c>
      <c r="F17" s="1461">
        <v>2</v>
      </c>
      <c r="G17" s="1415" t="s">
        <v>50</v>
      </c>
      <c r="H17" s="1460" t="s">
        <v>50</v>
      </c>
      <c r="I17" s="1461">
        <v>33</v>
      </c>
      <c r="J17" s="1415" t="s">
        <v>50</v>
      </c>
      <c r="K17" s="1415" t="s">
        <v>50</v>
      </c>
      <c r="L17" s="1413">
        <v>2</v>
      </c>
      <c r="M17" s="1461">
        <v>5</v>
      </c>
      <c r="N17" s="1461">
        <v>26</v>
      </c>
      <c r="O17" s="1458"/>
    </row>
    <row r="18" spans="2:15" ht="21" customHeight="1">
      <c r="B18" s="1414" t="s">
        <v>250</v>
      </c>
      <c r="C18" s="1460">
        <v>93</v>
      </c>
      <c r="D18" s="1415" t="s">
        <v>50</v>
      </c>
      <c r="E18" s="1460" t="s">
        <v>50</v>
      </c>
      <c r="F18" s="1461">
        <v>0</v>
      </c>
      <c r="G18" s="1415" t="s">
        <v>50</v>
      </c>
      <c r="H18" s="1460" t="s">
        <v>50</v>
      </c>
      <c r="I18" s="1461">
        <v>112</v>
      </c>
      <c r="J18" s="1415" t="s">
        <v>50</v>
      </c>
      <c r="K18" s="1415" t="s">
        <v>50</v>
      </c>
      <c r="L18" s="1413">
        <v>0</v>
      </c>
      <c r="M18" s="1461">
        <v>4</v>
      </c>
      <c r="N18" s="1461">
        <v>108</v>
      </c>
      <c r="O18" s="1458"/>
    </row>
    <row r="19" spans="2:15" ht="21" customHeight="1">
      <c r="B19" s="1414" t="s">
        <v>251</v>
      </c>
      <c r="C19" s="1460">
        <v>15</v>
      </c>
      <c r="D19" s="1415" t="s">
        <v>50</v>
      </c>
      <c r="E19" s="1460" t="s">
        <v>50</v>
      </c>
      <c r="F19" s="1461">
        <v>0</v>
      </c>
      <c r="G19" s="1415" t="s">
        <v>50</v>
      </c>
      <c r="H19" s="1460" t="s">
        <v>50</v>
      </c>
      <c r="I19" s="1461">
        <v>24</v>
      </c>
      <c r="J19" s="1415" t="s">
        <v>50</v>
      </c>
      <c r="K19" s="1415" t="s">
        <v>50</v>
      </c>
      <c r="L19" s="1413">
        <v>0</v>
      </c>
      <c r="M19" s="1461">
        <v>1</v>
      </c>
      <c r="N19" s="1461">
        <v>23</v>
      </c>
      <c r="O19" s="1458"/>
    </row>
    <row r="20" spans="2:15" ht="21" customHeight="1">
      <c r="B20" s="1414" t="s">
        <v>252</v>
      </c>
      <c r="C20" s="1460">
        <v>15</v>
      </c>
      <c r="D20" s="1415" t="s">
        <v>50</v>
      </c>
      <c r="E20" s="1460" t="s">
        <v>50</v>
      </c>
      <c r="F20" s="1461">
        <v>1</v>
      </c>
      <c r="G20" s="1415" t="s">
        <v>50</v>
      </c>
      <c r="H20" s="1460" t="s">
        <v>50</v>
      </c>
      <c r="I20" s="1461">
        <v>19</v>
      </c>
      <c r="J20" s="1415" t="s">
        <v>50</v>
      </c>
      <c r="K20" s="1415" t="s">
        <v>50</v>
      </c>
      <c r="L20" s="1413">
        <v>1</v>
      </c>
      <c r="M20" s="1461">
        <v>1</v>
      </c>
      <c r="N20" s="1461">
        <v>17</v>
      </c>
      <c r="O20" s="1458"/>
    </row>
    <row r="21" spans="2:15" ht="21" customHeight="1">
      <c r="B21" s="1414" t="s">
        <v>253</v>
      </c>
      <c r="C21" s="1460">
        <v>24</v>
      </c>
      <c r="D21" s="1415" t="s">
        <v>50</v>
      </c>
      <c r="E21" s="1460" t="s">
        <v>50</v>
      </c>
      <c r="F21" s="1461">
        <v>2</v>
      </c>
      <c r="G21" s="1415" t="s">
        <v>50</v>
      </c>
      <c r="H21" s="1460" t="s">
        <v>50</v>
      </c>
      <c r="I21" s="1461">
        <v>24</v>
      </c>
      <c r="J21" s="1415" t="s">
        <v>50</v>
      </c>
      <c r="K21" s="1415" t="s">
        <v>50</v>
      </c>
      <c r="L21" s="1413">
        <v>2</v>
      </c>
      <c r="M21" s="1461">
        <v>5</v>
      </c>
      <c r="N21" s="1461">
        <v>17</v>
      </c>
      <c r="O21" s="1458"/>
    </row>
    <row r="22" spans="2:15" ht="16.5" customHeight="1">
      <c r="B22" s="6203"/>
      <c r="C22" s="6220" t="s">
        <v>1721</v>
      </c>
      <c r="D22" s="6221"/>
      <c r="E22" s="6221"/>
      <c r="F22" s="6221"/>
      <c r="G22" s="6221"/>
      <c r="H22" s="6222"/>
      <c r="I22" s="5244" t="s">
        <v>1722</v>
      </c>
      <c r="J22" s="5245"/>
      <c r="K22" s="5245"/>
      <c r="L22" s="5245"/>
      <c r="M22" s="5245"/>
      <c r="N22" s="5245"/>
    </row>
    <row r="23" spans="2:15" ht="16.5" customHeight="1">
      <c r="B23" s="6219"/>
      <c r="C23" s="6223" t="s">
        <v>177</v>
      </c>
      <c r="D23" s="6220" t="s">
        <v>879</v>
      </c>
      <c r="E23" s="6226"/>
      <c r="F23" s="6220" t="s">
        <v>1723</v>
      </c>
      <c r="G23" s="6227"/>
      <c r="H23" s="6227"/>
      <c r="I23" s="6228" t="s">
        <v>177</v>
      </c>
      <c r="J23" s="6220" t="s">
        <v>879</v>
      </c>
      <c r="K23" s="6226"/>
      <c r="L23" s="6231" t="s">
        <v>1723</v>
      </c>
      <c r="M23" s="6231" t="s">
        <v>1724</v>
      </c>
      <c r="N23" s="6233" t="s">
        <v>1725</v>
      </c>
    </row>
    <row r="24" spans="2:15" ht="16.5" customHeight="1">
      <c r="B24" s="6219"/>
      <c r="C24" s="6224"/>
      <c r="D24" s="6217" t="s">
        <v>1726</v>
      </c>
      <c r="E24" s="6217" t="s">
        <v>1727</v>
      </c>
      <c r="F24" s="6215" t="s">
        <v>177</v>
      </c>
      <c r="G24" s="6216" t="s">
        <v>879</v>
      </c>
      <c r="H24" s="5145"/>
      <c r="I24" s="6229"/>
      <c r="J24" s="6217" t="s">
        <v>1726</v>
      </c>
      <c r="K24" s="6217" t="s">
        <v>1727</v>
      </c>
      <c r="L24" s="6232"/>
      <c r="M24" s="6232"/>
      <c r="N24" s="6234"/>
    </row>
    <row r="25" spans="2:15" ht="37.5" customHeight="1">
      <c r="B25" s="6204"/>
      <c r="C25" s="6225"/>
      <c r="D25" s="6218"/>
      <c r="E25" s="6218"/>
      <c r="F25" s="6215"/>
      <c r="G25" s="1462" t="s">
        <v>1726</v>
      </c>
      <c r="H25" s="1366" t="s">
        <v>1727</v>
      </c>
      <c r="I25" s="6230"/>
      <c r="J25" s="6218"/>
      <c r="K25" s="6218"/>
      <c r="L25" s="6225"/>
      <c r="M25" s="6225"/>
      <c r="N25" s="6036"/>
    </row>
    <row r="26" spans="2:15" ht="5.25" customHeight="1">
      <c r="B26" s="1446"/>
      <c r="C26" s="1463"/>
      <c r="D26" s="1440"/>
      <c r="E26" s="1440"/>
      <c r="F26" s="1464"/>
      <c r="G26" s="1465"/>
      <c r="H26" s="1466"/>
      <c r="I26" s="1463"/>
      <c r="J26" s="1440"/>
      <c r="K26" s="1440"/>
      <c r="L26" s="1463"/>
      <c r="M26" s="1463"/>
      <c r="N26" s="1463"/>
    </row>
    <row r="27" spans="2:15" s="1419" customFormat="1" ht="12" customHeight="1">
      <c r="B27" s="6201" t="s">
        <v>200</v>
      </c>
      <c r="C27" s="4728"/>
      <c r="D27" s="4728"/>
      <c r="E27" s="4728"/>
      <c r="F27" s="4728"/>
      <c r="G27" s="4728"/>
      <c r="H27" s="4728"/>
      <c r="I27" s="4728"/>
      <c r="J27" s="4728"/>
      <c r="K27" s="4728"/>
      <c r="L27" s="4728"/>
      <c r="M27" s="4728"/>
      <c r="N27" s="4728"/>
    </row>
    <row r="28" spans="2:15" s="1419" customFormat="1" ht="22.5" customHeight="1">
      <c r="B28" s="6213" t="s">
        <v>1684</v>
      </c>
      <c r="C28" s="6213"/>
      <c r="D28" s="6213"/>
      <c r="E28" s="6213"/>
      <c r="F28" s="6213"/>
      <c r="G28" s="6213"/>
      <c r="H28" s="6213"/>
      <c r="I28" s="6213"/>
      <c r="J28" s="6213"/>
      <c r="K28" s="6213"/>
      <c r="L28" s="6213"/>
      <c r="M28" s="6213"/>
      <c r="N28" s="6213"/>
    </row>
    <row r="29" spans="2:15" s="1419" customFormat="1" ht="12" customHeight="1">
      <c r="B29" s="6201" t="s">
        <v>1685</v>
      </c>
      <c r="C29" s="6201"/>
      <c r="D29" s="6201"/>
      <c r="E29" s="6201"/>
      <c r="F29" s="6201"/>
      <c r="G29" s="6201"/>
      <c r="H29" s="6201"/>
      <c r="I29" s="6201"/>
      <c r="J29" s="6201"/>
      <c r="K29" s="6201"/>
      <c r="L29" s="6201"/>
      <c r="M29" s="6201"/>
      <c r="N29" s="6201"/>
    </row>
    <row r="30" spans="2:15" s="1419" customFormat="1" ht="22.5" customHeight="1">
      <c r="B30" s="6213" t="s">
        <v>1728</v>
      </c>
      <c r="C30" s="6213"/>
      <c r="D30" s="6213"/>
      <c r="E30" s="6213"/>
      <c r="F30" s="6213"/>
      <c r="G30" s="6213"/>
      <c r="H30" s="6213"/>
      <c r="I30" s="6213"/>
      <c r="J30" s="6213"/>
      <c r="K30" s="6213"/>
      <c r="L30" s="6213"/>
      <c r="M30" s="6213"/>
      <c r="N30" s="6213"/>
    </row>
    <row r="31" spans="2:15" s="1419" customFormat="1" ht="22.5" customHeight="1">
      <c r="B31" s="6213" t="s">
        <v>1729</v>
      </c>
      <c r="C31" s="6213"/>
      <c r="D31" s="6213"/>
      <c r="E31" s="6213"/>
      <c r="F31" s="6213"/>
      <c r="G31" s="6213"/>
      <c r="H31" s="6213"/>
      <c r="I31" s="6213"/>
      <c r="J31" s="6213"/>
      <c r="K31" s="6213"/>
      <c r="L31" s="6213"/>
      <c r="M31" s="6213"/>
      <c r="N31" s="6213"/>
    </row>
    <row r="32" spans="2:15" ht="5.25" customHeight="1">
      <c r="B32" s="1467"/>
      <c r="C32" s="1467"/>
      <c r="D32" s="1467"/>
      <c r="E32" s="1467"/>
      <c r="F32" s="1467"/>
      <c r="G32" s="1467"/>
      <c r="H32" s="1467"/>
      <c r="I32" s="1467"/>
      <c r="J32" s="1467"/>
      <c r="K32" s="1467"/>
      <c r="L32" s="1467"/>
      <c r="M32" s="1467"/>
      <c r="N32" s="1467"/>
    </row>
    <row r="33" spans="2:14" s="1413" customFormat="1" ht="12" customHeight="1">
      <c r="B33" s="6214" t="s">
        <v>64</v>
      </c>
      <c r="C33" s="6214"/>
      <c r="D33" s="6214"/>
      <c r="E33" s="6214"/>
      <c r="F33" s="6214"/>
      <c r="G33" s="6214"/>
      <c r="H33" s="1468"/>
      <c r="I33" s="1468"/>
      <c r="J33" s="1469"/>
      <c r="K33" s="1469"/>
      <c r="L33" s="1469"/>
      <c r="M33" s="1469"/>
      <c r="N33" s="1469"/>
    </row>
    <row r="34" spans="2:14" ht="12" customHeight="1">
      <c r="B34" s="5678" t="s">
        <v>1730</v>
      </c>
      <c r="C34" s="5678"/>
      <c r="D34" s="5678"/>
      <c r="E34" s="5678"/>
    </row>
    <row r="35" spans="2:14" ht="12" customHeight="1">
      <c r="B35" s="5678" t="s">
        <v>1731</v>
      </c>
      <c r="C35" s="5678"/>
      <c r="D35" s="5678"/>
      <c r="E35" s="5678"/>
    </row>
    <row r="36" spans="2:14">
      <c r="B36" s="39"/>
    </row>
    <row r="37" spans="2:14">
      <c r="C37" s="1470"/>
      <c r="F37" s="1470"/>
      <c r="I37" s="1470"/>
      <c r="L37" s="1470"/>
      <c r="M37" s="1470"/>
      <c r="N37" s="1470"/>
    </row>
  </sheetData>
  <mergeCells count="44">
    <mergeCell ref="B1:N1"/>
    <mergeCell ref="B2:N2"/>
    <mergeCell ref="B4:B7"/>
    <mergeCell ref="C4:H4"/>
    <mergeCell ref="I4:N4"/>
    <mergeCell ref="C5:C7"/>
    <mergeCell ref="D5:E5"/>
    <mergeCell ref="F5:H5"/>
    <mergeCell ref="I5:I7"/>
    <mergeCell ref="J5:K5"/>
    <mergeCell ref="L5:L7"/>
    <mergeCell ref="M5:M7"/>
    <mergeCell ref="N5:N7"/>
    <mergeCell ref="D6:D7"/>
    <mergeCell ref="E6:E7"/>
    <mergeCell ref="F6:F7"/>
    <mergeCell ref="G6:H6"/>
    <mergeCell ref="J6:J7"/>
    <mergeCell ref="K6:K7"/>
    <mergeCell ref="B22:B25"/>
    <mergeCell ref="C22:H22"/>
    <mergeCell ref="I22:N22"/>
    <mergeCell ref="C23:C25"/>
    <mergeCell ref="D23:E23"/>
    <mergeCell ref="F23:H23"/>
    <mergeCell ref="I23:I25"/>
    <mergeCell ref="J23:K23"/>
    <mergeCell ref="L23:L25"/>
    <mergeCell ref="M23:M25"/>
    <mergeCell ref="N23:N25"/>
    <mergeCell ref="D24:D25"/>
    <mergeCell ref="E24:E25"/>
    <mergeCell ref="F24:F25"/>
    <mergeCell ref="G24:H24"/>
    <mergeCell ref="J24:J25"/>
    <mergeCell ref="K24:K25"/>
    <mergeCell ref="B34:E34"/>
    <mergeCell ref="B35:E35"/>
    <mergeCell ref="B27:N27"/>
    <mergeCell ref="B28:N28"/>
    <mergeCell ref="B29:N29"/>
    <mergeCell ref="B30:N30"/>
    <mergeCell ref="B31:N31"/>
    <mergeCell ref="B33:G33"/>
  </mergeCells>
  <conditionalFormatting sqref="D10:D21 J10:K21 G10:G21">
    <cfRule type="cellIs" dxfId="91" priority="1" stopIfTrue="1" operator="between">
      <formula>0.00001</formula>
      <formula>0.05</formula>
    </cfRule>
  </conditionalFormatting>
  <hyperlinks>
    <hyperlink ref="C5:C7" r:id="rId1" display="Total"/>
    <hyperlink ref="I5:I7" r:id="rId2" display="Total"/>
    <hyperlink ref="L5:L7" r:id="rId3" display="Mortos"/>
    <hyperlink ref="M5:M7" r:id="rId4" display="http://www.ine.pt/xurl/ind/0008640"/>
    <hyperlink ref="N5:N7" r:id="rId5" display="http://www.ine.pt/xurl/ind/0008640"/>
    <hyperlink ref="F6:F7" r:id="rId6" display="Total"/>
    <hyperlink ref="C23:C25" r:id="rId7" display="Total"/>
    <hyperlink ref="I23:I25" r:id="rId8" display="Total"/>
    <hyperlink ref="L23:L25" r:id="rId9" display="Dead victims"/>
    <hyperlink ref="M23:M25" r:id="rId10" display="Seriously injured"/>
    <hyperlink ref="N23:N25" r:id="rId11" display="Slightly injured"/>
    <hyperlink ref="F24:F25" r:id="rId12" display="Total"/>
    <hyperlink ref="B35" r:id="rId13"/>
    <hyperlink ref="B34" r:id="rId14"/>
    <hyperlink ref="P2" location="Indice!A1" display="(Voltar ao Índice)"/>
  </hyperlinks>
  <printOptions horizontalCentered="1"/>
  <pageMargins left="0.27559055118110237" right="0.27559055118110237" top="0.6692913385826772" bottom="0.27559055118110237" header="0" footer="0"/>
  <pageSetup paperSize="9" scale="98" orientation="portrait" r:id="rId15"/>
</worksheet>
</file>

<file path=xl/worksheets/sheet2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46"/>
  <sheetViews>
    <sheetView showGridLines="0" workbookViewId="0">
      <selection activeCell="B1" sqref="B1:J1"/>
    </sheetView>
  </sheetViews>
  <sheetFormatPr defaultColWidth="9.140625" defaultRowHeight="11.25"/>
  <cols>
    <col min="1" max="1" width="6.7109375" style="1403" customWidth="1"/>
    <col min="2" max="2" width="17.7109375" style="1403" customWidth="1"/>
    <col min="3" max="10" width="10.140625" style="1403" customWidth="1"/>
    <col min="11" max="11" width="6.7109375" style="1403" customWidth="1"/>
    <col min="12" max="12" width="14.28515625" style="1403" bestFit="1" customWidth="1"/>
    <col min="13" max="16384" width="9.140625" style="1403"/>
  </cols>
  <sheetData>
    <row r="1" spans="2:13" s="1401" customFormat="1" ht="30" customHeight="1">
      <c r="B1" s="6260" t="s">
        <v>1732</v>
      </c>
      <c r="C1" s="6260"/>
      <c r="D1" s="6260"/>
      <c r="E1" s="6260"/>
      <c r="F1" s="6260"/>
      <c r="G1" s="6260"/>
      <c r="H1" s="6260"/>
      <c r="I1" s="6260"/>
      <c r="J1" s="6260"/>
    </row>
    <row r="2" spans="2:13" s="1401" customFormat="1" ht="30" customHeight="1">
      <c r="B2" s="6260" t="s">
        <v>1733</v>
      </c>
      <c r="C2" s="6260"/>
      <c r="D2" s="6260"/>
      <c r="E2" s="6260"/>
      <c r="F2" s="6260"/>
      <c r="G2" s="6260"/>
      <c r="H2" s="6260"/>
      <c r="I2" s="6260"/>
      <c r="J2" s="6260"/>
      <c r="L2" s="2153" t="s">
        <v>2381</v>
      </c>
    </row>
    <row r="3" spans="2:13" s="1401" customFormat="1" ht="9.75" customHeight="1">
      <c r="E3" s="1471"/>
      <c r="F3" s="1471"/>
      <c r="G3" s="1471"/>
      <c r="H3" s="1471"/>
      <c r="I3" s="1471"/>
      <c r="J3" s="1471"/>
    </row>
    <row r="4" spans="2:13" ht="18" customHeight="1">
      <c r="B4" s="6248"/>
      <c r="C4" s="6251" t="s">
        <v>1734</v>
      </c>
      <c r="D4" s="6252"/>
      <c r="E4" s="5808" t="s">
        <v>1735</v>
      </c>
      <c r="F4" s="6255"/>
      <c r="G4" s="6261" t="s">
        <v>1736</v>
      </c>
      <c r="H4" s="6262"/>
      <c r="I4" s="5808" t="s">
        <v>1696</v>
      </c>
      <c r="J4" s="6255"/>
    </row>
    <row r="5" spans="2:13" ht="27" customHeight="1">
      <c r="B5" s="6249"/>
      <c r="C5" s="6253"/>
      <c r="D5" s="6254"/>
      <c r="E5" s="1472" t="s">
        <v>1737</v>
      </c>
      <c r="F5" s="1472" t="s">
        <v>1738</v>
      </c>
      <c r="G5" s="75" t="s">
        <v>1739</v>
      </c>
      <c r="H5" s="75" t="s">
        <v>1740</v>
      </c>
      <c r="I5" s="1473" t="s">
        <v>1741</v>
      </c>
      <c r="J5" s="1472" t="s">
        <v>1742</v>
      </c>
    </row>
    <row r="6" spans="2:13" ht="18" customHeight="1">
      <c r="B6" s="6250"/>
      <c r="C6" s="1016" t="s">
        <v>242</v>
      </c>
      <c r="D6" s="1016" t="s">
        <v>1743</v>
      </c>
      <c r="E6" s="5222" t="s">
        <v>242</v>
      </c>
      <c r="F6" s="6259"/>
      <c r="G6" s="6259"/>
      <c r="H6" s="6259"/>
      <c r="I6" s="5222" t="s">
        <v>922</v>
      </c>
      <c r="J6" s="6259"/>
    </row>
    <row r="7" spans="2:13" s="1406" customFormat="1" ht="18" customHeight="1">
      <c r="B7" s="1406" t="s">
        <v>17</v>
      </c>
      <c r="C7" s="1474">
        <v>14565</v>
      </c>
      <c r="D7" s="1475">
        <v>245564295</v>
      </c>
      <c r="E7" s="1475">
        <v>924413</v>
      </c>
      <c r="F7" s="1475">
        <v>924441</v>
      </c>
      <c r="G7" s="1475">
        <v>980337</v>
      </c>
      <c r="H7" s="1475">
        <v>986770</v>
      </c>
      <c r="I7" s="1475">
        <v>36654972</v>
      </c>
      <c r="J7" s="1475">
        <v>56685378</v>
      </c>
      <c r="L7" s="1476"/>
      <c r="M7" s="1476"/>
    </row>
    <row r="8" spans="2:13" s="1406" customFormat="1" ht="18" customHeight="1">
      <c r="B8" s="1477" t="s">
        <v>186</v>
      </c>
      <c r="C8" s="1474">
        <v>10763</v>
      </c>
      <c r="D8" s="1475">
        <v>224696194</v>
      </c>
      <c r="E8" s="1475">
        <v>63</v>
      </c>
      <c r="F8" s="1475">
        <v>91</v>
      </c>
      <c r="G8" s="1475">
        <v>904113</v>
      </c>
      <c r="H8" s="1475">
        <v>909535</v>
      </c>
      <c r="I8" s="1475">
        <v>35943037</v>
      </c>
      <c r="J8" s="1475">
        <v>54004918</v>
      </c>
    </row>
    <row r="9" spans="2:13" s="1406" customFormat="1" ht="18" customHeight="1">
      <c r="B9" s="1478" t="s">
        <v>1744</v>
      </c>
      <c r="C9" s="1479">
        <v>1064</v>
      </c>
      <c r="D9" s="1480">
        <v>8209479</v>
      </c>
      <c r="E9" s="1480">
        <v>0</v>
      </c>
      <c r="F9" s="1480">
        <v>0</v>
      </c>
      <c r="G9" s="1480">
        <v>49</v>
      </c>
      <c r="H9" s="1480">
        <v>5</v>
      </c>
      <c r="I9" s="1480">
        <v>1708303</v>
      </c>
      <c r="J9" s="1480">
        <v>3444276</v>
      </c>
    </row>
    <row r="10" spans="2:13" s="1406" customFormat="1" ht="18" customHeight="1">
      <c r="B10" s="1478" t="s">
        <v>1745</v>
      </c>
      <c r="C10" s="1479">
        <v>17</v>
      </c>
      <c r="D10" s="1480">
        <v>110882</v>
      </c>
      <c r="E10" s="1480">
        <v>0</v>
      </c>
      <c r="F10" s="1480">
        <v>0</v>
      </c>
      <c r="G10" s="1480">
        <v>0</v>
      </c>
      <c r="H10" s="1480">
        <v>0</v>
      </c>
      <c r="I10" s="1480">
        <v>83904</v>
      </c>
      <c r="J10" s="1480">
        <v>0</v>
      </c>
    </row>
    <row r="11" spans="2:13" s="1413" customFormat="1" ht="18" customHeight="1">
      <c r="B11" s="1478" t="s">
        <v>1746</v>
      </c>
      <c r="C11" s="1479">
        <v>498</v>
      </c>
      <c r="D11" s="1480">
        <v>2431380</v>
      </c>
      <c r="E11" s="1480">
        <v>0</v>
      </c>
      <c r="F11" s="1480">
        <v>0</v>
      </c>
      <c r="G11" s="1480">
        <v>6221</v>
      </c>
      <c r="H11" s="1480">
        <v>6172</v>
      </c>
      <c r="I11" s="1480">
        <v>1301975</v>
      </c>
      <c r="J11" s="1480">
        <v>721355</v>
      </c>
    </row>
    <row r="12" spans="2:13" s="1413" customFormat="1" ht="18" customHeight="1">
      <c r="B12" s="1478" t="s">
        <v>1747</v>
      </c>
      <c r="C12" s="1479">
        <v>2624</v>
      </c>
      <c r="D12" s="1480">
        <v>37420441</v>
      </c>
      <c r="E12" s="1480">
        <v>3</v>
      </c>
      <c r="F12" s="1480">
        <v>9</v>
      </c>
      <c r="G12" s="1480">
        <v>166039</v>
      </c>
      <c r="H12" s="1480">
        <v>186060</v>
      </c>
      <c r="I12" s="1480">
        <v>6802628</v>
      </c>
      <c r="J12" s="1480">
        <v>11276962</v>
      </c>
      <c r="K12" s="1481"/>
    </row>
    <row r="13" spans="2:13" s="1413" customFormat="1" ht="18" customHeight="1">
      <c r="B13" s="1478" t="s">
        <v>1748</v>
      </c>
      <c r="C13" s="1479">
        <v>2539</v>
      </c>
      <c r="D13" s="1480">
        <v>42793115</v>
      </c>
      <c r="E13" s="1480" t="s">
        <v>21</v>
      </c>
      <c r="F13" s="1480" t="s">
        <v>21</v>
      </c>
      <c r="G13" s="1480">
        <v>161506</v>
      </c>
      <c r="H13" s="1480">
        <v>159484</v>
      </c>
      <c r="I13" s="1480">
        <v>4629488</v>
      </c>
      <c r="J13" s="1480">
        <v>6519164</v>
      </c>
      <c r="K13" s="1481"/>
    </row>
    <row r="14" spans="2:13" s="1413" customFormat="1" ht="18" customHeight="1">
      <c r="B14" s="1478" t="s">
        <v>1749</v>
      </c>
      <c r="C14" s="1479">
        <v>77</v>
      </c>
      <c r="D14" s="1480">
        <v>188550</v>
      </c>
      <c r="E14" s="1480">
        <v>0</v>
      </c>
      <c r="F14" s="1480">
        <v>0</v>
      </c>
      <c r="G14" s="1480">
        <v>0</v>
      </c>
      <c r="H14" s="1480">
        <v>0</v>
      </c>
      <c r="I14" s="1480">
        <v>845</v>
      </c>
      <c r="J14" s="1480">
        <v>54</v>
      </c>
    </row>
    <row r="15" spans="2:13" s="1413" customFormat="1" ht="18" customHeight="1">
      <c r="B15" s="1478" t="s">
        <v>1750</v>
      </c>
      <c r="C15" s="1479">
        <v>1523</v>
      </c>
      <c r="D15" s="1480">
        <v>21245702</v>
      </c>
      <c r="E15" s="1480">
        <v>38</v>
      </c>
      <c r="F15" s="1480">
        <v>50</v>
      </c>
      <c r="G15" s="1480">
        <v>46949</v>
      </c>
      <c r="H15" s="1480">
        <v>41318</v>
      </c>
      <c r="I15" s="1480">
        <v>3687659</v>
      </c>
      <c r="J15" s="1480">
        <v>2886885</v>
      </c>
    </row>
    <row r="16" spans="2:13" s="1413" customFormat="1" ht="18" customHeight="1">
      <c r="B16" s="1478" t="s">
        <v>1751</v>
      </c>
      <c r="C16" s="1479">
        <v>2208</v>
      </c>
      <c r="D16" s="1479">
        <v>111151108</v>
      </c>
      <c r="E16" s="1479">
        <v>0</v>
      </c>
      <c r="F16" s="1479">
        <v>0</v>
      </c>
      <c r="G16" s="1479">
        <v>523194</v>
      </c>
      <c r="H16" s="1479">
        <v>516491</v>
      </c>
      <c r="I16" s="1479">
        <v>17389848</v>
      </c>
      <c r="J16" s="1479">
        <v>29082749</v>
      </c>
      <c r="K16" s="1481"/>
    </row>
    <row r="17" spans="2:11" s="1413" customFormat="1" ht="18" customHeight="1">
      <c r="B17" s="1478" t="s">
        <v>1752</v>
      </c>
      <c r="C17" s="1479">
        <v>213</v>
      </c>
      <c r="D17" s="1479">
        <v>1145537</v>
      </c>
      <c r="E17" s="1479">
        <v>22</v>
      </c>
      <c r="F17" s="1479">
        <v>32</v>
      </c>
      <c r="G17" s="1479">
        <v>155</v>
      </c>
      <c r="H17" s="1479">
        <v>5</v>
      </c>
      <c r="I17" s="1479">
        <v>338387</v>
      </c>
      <c r="J17" s="1479">
        <v>73473</v>
      </c>
    </row>
    <row r="18" spans="2:11" s="1413" customFormat="1" ht="18" customHeight="1">
      <c r="B18" s="1477" t="s">
        <v>46</v>
      </c>
      <c r="C18" s="1474">
        <v>2562</v>
      </c>
      <c r="D18" s="1474">
        <v>12639162</v>
      </c>
      <c r="E18" s="1474">
        <v>586073</v>
      </c>
      <c r="F18" s="1474">
        <v>586073</v>
      </c>
      <c r="G18" s="1474">
        <v>43580</v>
      </c>
      <c r="H18" s="1474">
        <v>44517</v>
      </c>
      <c r="I18" s="1474">
        <v>557903</v>
      </c>
      <c r="J18" s="1474">
        <v>1676228</v>
      </c>
      <c r="K18" s="1481"/>
    </row>
    <row r="19" spans="2:11" s="1413" customFormat="1" ht="18" customHeight="1">
      <c r="B19" s="1478" t="s">
        <v>1753</v>
      </c>
      <c r="C19" s="1479">
        <v>246</v>
      </c>
      <c r="D19" s="1479">
        <v>485745</v>
      </c>
      <c r="E19" s="1479">
        <v>32747</v>
      </c>
      <c r="F19" s="1479">
        <v>33028</v>
      </c>
      <c r="G19" s="1479">
        <v>2843</v>
      </c>
      <c r="H19" s="1479">
        <v>2783</v>
      </c>
      <c r="I19" s="1479">
        <v>13360</v>
      </c>
      <c r="J19" s="1479">
        <v>75939</v>
      </c>
    </row>
    <row r="20" spans="2:11" s="1413" customFormat="1" ht="18" customHeight="1">
      <c r="B20" s="1478" t="s">
        <v>1754</v>
      </c>
      <c r="C20" s="1479">
        <v>243</v>
      </c>
      <c r="D20" s="1479">
        <v>921513</v>
      </c>
      <c r="E20" s="1479">
        <v>232096</v>
      </c>
      <c r="F20" s="1479">
        <v>231897</v>
      </c>
      <c r="G20" s="1479">
        <v>2440</v>
      </c>
      <c r="H20" s="1479">
        <v>2881</v>
      </c>
      <c r="I20" s="1479">
        <v>11202</v>
      </c>
      <c r="J20" s="1479">
        <v>88044</v>
      </c>
    </row>
    <row r="21" spans="2:11" s="1413" customFormat="1" ht="18" customHeight="1">
      <c r="B21" s="1478" t="s">
        <v>1755</v>
      </c>
      <c r="C21" s="1479">
        <v>45</v>
      </c>
      <c r="D21" s="1479">
        <v>207312</v>
      </c>
      <c r="E21" s="1479">
        <v>831</v>
      </c>
      <c r="F21" s="1479">
        <v>817</v>
      </c>
      <c r="G21" s="1479">
        <v>1410</v>
      </c>
      <c r="H21" s="1479">
        <v>1541</v>
      </c>
      <c r="I21" s="1479">
        <v>3240</v>
      </c>
      <c r="J21" s="1479">
        <v>31685</v>
      </c>
    </row>
    <row r="22" spans="2:11" s="1413" customFormat="1" ht="18" customHeight="1">
      <c r="B22" s="1478" t="s">
        <v>1756</v>
      </c>
      <c r="C22" s="1479">
        <v>778</v>
      </c>
      <c r="D22" s="1479">
        <v>7705817</v>
      </c>
      <c r="E22" s="1479">
        <v>20388</v>
      </c>
      <c r="F22" s="1479">
        <v>19688</v>
      </c>
      <c r="G22" s="1479">
        <v>22674</v>
      </c>
      <c r="H22" s="1479">
        <v>22896</v>
      </c>
      <c r="I22" s="1479">
        <v>401269</v>
      </c>
      <c r="J22" s="1479">
        <v>988444</v>
      </c>
    </row>
    <row r="23" spans="2:11" s="1413" customFormat="1" ht="18" customHeight="1">
      <c r="B23" s="1478" t="s">
        <v>1757</v>
      </c>
      <c r="C23" s="1479">
        <v>189</v>
      </c>
      <c r="D23" s="1479">
        <v>292388</v>
      </c>
      <c r="E23" s="1479">
        <v>0</v>
      </c>
      <c r="F23" s="1479">
        <v>0</v>
      </c>
      <c r="G23" s="1479">
        <v>840</v>
      </c>
      <c r="H23" s="1479">
        <v>824</v>
      </c>
      <c r="I23" s="1479">
        <v>4810</v>
      </c>
      <c r="J23" s="1479">
        <v>25468</v>
      </c>
    </row>
    <row r="24" spans="2:11" s="1413" customFormat="1" ht="18" customHeight="1">
      <c r="B24" s="1478" t="s">
        <v>1758</v>
      </c>
      <c r="C24" s="1479">
        <v>566</v>
      </c>
      <c r="D24" s="1479">
        <v>2209158</v>
      </c>
      <c r="E24" s="1479">
        <v>18513</v>
      </c>
      <c r="F24" s="1479">
        <v>18836</v>
      </c>
      <c r="G24" s="1479">
        <v>10041</v>
      </c>
      <c r="H24" s="1479">
        <v>10162</v>
      </c>
      <c r="I24" s="1479">
        <v>107813</v>
      </c>
      <c r="J24" s="1479">
        <v>371827</v>
      </c>
    </row>
    <row r="25" spans="2:11" s="1413" customFormat="1" ht="18" customHeight="1">
      <c r="B25" s="1478" t="s">
        <v>1759</v>
      </c>
      <c r="C25" s="1479">
        <v>305</v>
      </c>
      <c r="D25" s="1479">
        <v>589799</v>
      </c>
      <c r="E25" s="1479">
        <v>48818</v>
      </c>
      <c r="F25" s="1479">
        <v>48887</v>
      </c>
      <c r="G25" s="1479">
        <v>2365</v>
      </c>
      <c r="H25" s="1479">
        <v>2476</v>
      </c>
      <c r="I25" s="1479">
        <v>10306</v>
      </c>
      <c r="J25" s="1479">
        <v>67794</v>
      </c>
    </row>
    <row r="26" spans="2:11" s="1413" customFormat="1" ht="18" customHeight="1">
      <c r="B26" s="1478" t="s">
        <v>1760</v>
      </c>
      <c r="C26" s="1479">
        <v>190</v>
      </c>
      <c r="D26" s="1479">
        <v>227430</v>
      </c>
      <c r="E26" s="1479">
        <v>11451</v>
      </c>
      <c r="F26" s="1479">
        <v>11594</v>
      </c>
      <c r="G26" s="1479">
        <v>967</v>
      </c>
      <c r="H26" s="1479">
        <v>954</v>
      </c>
      <c r="I26" s="1479">
        <v>5903</v>
      </c>
      <c r="J26" s="1479">
        <v>27027</v>
      </c>
    </row>
    <row r="27" spans="2:11" s="1413" customFormat="1" ht="31.5" customHeight="1">
      <c r="B27" s="1482" t="s">
        <v>1761</v>
      </c>
      <c r="C27" s="1413">
        <v>0</v>
      </c>
      <c r="D27" s="1479">
        <v>0</v>
      </c>
      <c r="E27" s="1479">
        <v>221229</v>
      </c>
      <c r="F27" s="1479">
        <v>221326</v>
      </c>
      <c r="G27" s="1479">
        <v>0</v>
      </c>
      <c r="H27" s="1479">
        <v>0</v>
      </c>
      <c r="I27" s="1479">
        <v>0</v>
      </c>
      <c r="J27" s="1479">
        <v>0</v>
      </c>
    </row>
    <row r="28" spans="2:11" s="1413" customFormat="1" ht="18" customHeight="1">
      <c r="B28" s="1477" t="s">
        <v>47</v>
      </c>
      <c r="C28" s="1474">
        <v>1240</v>
      </c>
      <c r="D28" s="1474">
        <v>8228939</v>
      </c>
      <c r="E28" s="1474">
        <v>338277</v>
      </c>
      <c r="F28" s="1474">
        <v>338277</v>
      </c>
      <c r="G28" s="1474">
        <v>32644</v>
      </c>
      <c r="H28" s="1474">
        <v>32718</v>
      </c>
      <c r="I28" s="1474">
        <v>154032</v>
      </c>
      <c r="J28" s="1474">
        <v>1004232</v>
      </c>
      <c r="K28" s="1481"/>
    </row>
    <row r="29" spans="2:11" s="1413" customFormat="1" ht="18" customHeight="1">
      <c r="B29" s="1478" t="s">
        <v>1762</v>
      </c>
      <c r="C29" s="1479">
        <v>262</v>
      </c>
      <c r="D29" s="1479">
        <v>2107147</v>
      </c>
      <c r="E29" s="1479">
        <v>0</v>
      </c>
      <c r="F29" s="1479">
        <v>0</v>
      </c>
      <c r="G29" s="1479">
        <v>31698</v>
      </c>
      <c r="H29" s="1479">
        <v>31771</v>
      </c>
      <c r="I29" s="1479">
        <v>150326</v>
      </c>
      <c r="J29" s="1479">
        <v>925195</v>
      </c>
    </row>
    <row r="30" spans="2:11" s="1413" customFormat="1" ht="18" customHeight="1">
      <c r="B30" s="1478" t="s">
        <v>245</v>
      </c>
      <c r="C30" s="1479">
        <v>627</v>
      </c>
      <c r="D30" s="1479">
        <v>5230931</v>
      </c>
      <c r="E30" s="1479">
        <v>167189</v>
      </c>
      <c r="F30" s="1479">
        <v>171088</v>
      </c>
      <c r="G30" s="1479">
        <v>299</v>
      </c>
      <c r="H30" s="1479">
        <v>317</v>
      </c>
      <c r="I30" s="1479">
        <v>2132</v>
      </c>
      <c r="J30" s="1479">
        <v>58902</v>
      </c>
    </row>
    <row r="31" spans="2:11" s="1413" customFormat="1" ht="18" customHeight="1">
      <c r="B31" s="1478" t="s">
        <v>253</v>
      </c>
      <c r="C31" s="1479">
        <v>351</v>
      </c>
      <c r="D31" s="1483">
        <v>890861</v>
      </c>
      <c r="E31" s="1483">
        <v>171088</v>
      </c>
      <c r="F31" s="1483">
        <v>167189</v>
      </c>
      <c r="G31" s="1483">
        <v>647</v>
      </c>
      <c r="H31" s="1483">
        <v>630</v>
      </c>
      <c r="I31" s="1483">
        <v>1574</v>
      </c>
      <c r="J31" s="1483">
        <v>20135</v>
      </c>
    </row>
    <row r="32" spans="2:11" ht="18" customHeight="1">
      <c r="B32" s="6248"/>
      <c r="C32" s="6251" t="s">
        <v>1763</v>
      </c>
      <c r="D32" s="6252"/>
      <c r="E32" s="5808" t="s">
        <v>1702</v>
      </c>
      <c r="F32" s="6255"/>
      <c r="G32" s="6256" t="s">
        <v>1764</v>
      </c>
      <c r="H32" s="6257"/>
      <c r="I32" s="5729" t="s">
        <v>198</v>
      </c>
      <c r="J32" s="6258"/>
    </row>
    <row r="33" spans="2:10" ht="21" customHeight="1">
      <c r="B33" s="6249"/>
      <c r="C33" s="6253"/>
      <c r="D33" s="6254"/>
      <c r="E33" s="1472" t="s">
        <v>1765</v>
      </c>
      <c r="F33" s="1472" t="s">
        <v>1766</v>
      </c>
      <c r="G33" s="75" t="s">
        <v>1767</v>
      </c>
      <c r="H33" s="75" t="s">
        <v>1768</v>
      </c>
      <c r="I33" s="1484" t="s">
        <v>1767</v>
      </c>
      <c r="J33" s="1472" t="s">
        <v>1768</v>
      </c>
    </row>
    <row r="34" spans="2:10" ht="18" customHeight="1">
      <c r="B34" s="6250"/>
      <c r="C34" s="1016" t="s">
        <v>263</v>
      </c>
      <c r="D34" s="1016" t="s">
        <v>1769</v>
      </c>
      <c r="E34" s="5222" t="s">
        <v>263</v>
      </c>
      <c r="F34" s="6259"/>
      <c r="G34" s="6259"/>
      <c r="H34" s="6259"/>
      <c r="I34" s="5222" t="s">
        <v>922</v>
      </c>
      <c r="J34" s="6259"/>
    </row>
    <row r="35" spans="2:10" ht="4.5" customHeight="1">
      <c r="B35" s="1485"/>
      <c r="C35" s="1094"/>
      <c r="D35" s="1094"/>
      <c r="E35" s="1405"/>
      <c r="F35" s="1405"/>
      <c r="G35" s="1405"/>
      <c r="H35" s="1405"/>
      <c r="I35" s="1405"/>
      <c r="J35" s="1405"/>
    </row>
    <row r="36" spans="2:10" s="1419" customFormat="1" ht="12" customHeight="1">
      <c r="B36" s="6247" t="s">
        <v>200</v>
      </c>
      <c r="C36" s="6247"/>
      <c r="D36" s="6247"/>
      <c r="E36" s="6247"/>
      <c r="F36" s="6247"/>
      <c r="G36" s="6247"/>
      <c r="H36" s="6247"/>
      <c r="I36" s="6247"/>
      <c r="J36" s="1486"/>
    </row>
    <row r="37" spans="2:10" s="1419" customFormat="1" ht="12" customHeight="1">
      <c r="B37" s="6202" t="s">
        <v>1770</v>
      </c>
      <c r="C37" s="6202"/>
      <c r="D37" s="6202"/>
      <c r="E37" s="6202"/>
      <c r="F37" s="6202"/>
      <c r="G37" s="6202"/>
      <c r="H37" s="6202"/>
      <c r="I37" s="6202"/>
      <c r="J37" s="6202"/>
    </row>
    <row r="38" spans="2:10" s="1419" customFormat="1" ht="12" customHeight="1">
      <c r="B38" s="6202" t="s">
        <v>1771</v>
      </c>
      <c r="C38" s="6202"/>
      <c r="D38" s="6202"/>
      <c r="E38" s="6202"/>
      <c r="F38" s="6202"/>
      <c r="G38" s="6202"/>
      <c r="H38" s="6202"/>
      <c r="I38" s="6202"/>
      <c r="J38" s="6202"/>
    </row>
    <row r="39" spans="2:10" s="1419" customFormat="1" ht="4.5" customHeight="1">
      <c r="B39" s="1420"/>
      <c r="C39" s="1420"/>
      <c r="D39" s="1420"/>
      <c r="E39" s="1420"/>
      <c r="F39" s="1420"/>
      <c r="G39" s="1420"/>
      <c r="H39" s="1420"/>
      <c r="I39" s="1420"/>
      <c r="J39" s="1420"/>
    </row>
    <row r="40" spans="2:10" s="1413" customFormat="1" ht="12" customHeight="1">
      <c r="B40" s="6214" t="s">
        <v>64</v>
      </c>
      <c r="C40" s="6214"/>
      <c r="D40" s="6214"/>
      <c r="E40" s="6214"/>
      <c r="F40" s="6214"/>
      <c r="G40" s="1423"/>
      <c r="H40" s="1423"/>
      <c r="I40" s="1423"/>
      <c r="J40" s="1423"/>
    </row>
    <row r="41" spans="2:10" s="1413" customFormat="1" ht="12" customHeight="1">
      <c r="B41" s="6245" t="s">
        <v>1772</v>
      </c>
      <c r="C41" s="6245"/>
      <c r="D41" s="6245" t="s">
        <v>1773</v>
      </c>
      <c r="E41" s="6245"/>
      <c r="F41" s="6245"/>
      <c r="G41" s="6245" t="s">
        <v>1774</v>
      </c>
      <c r="H41" s="6245"/>
      <c r="I41" s="6245"/>
      <c r="J41" s="1487"/>
    </row>
    <row r="42" spans="2:10" ht="12" customHeight="1">
      <c r="B42" s="6245" t="s">
        <v>1775</v>
      </c>
      <c r="C42" s="6245"/>
      <c r="D42" s="6245" t="s">
        <v>1776</v>
      </c>
      <c r="E42" s="6245"/>
      <c r="F42" s="6245"/>
      <c r="G42" s="6245" t="s">
        <v>1777</v>
      </c>
      <c r="H42" s="6245"/>
      <c r="I42" s="6245"/>
      <c r="J42" s="1488"/>
    </row>
    <row r="43" spans="2:10" ht="13.9" customHeight="1">
      <c r="B43" s="1489"/>
      <c r="C43" s="1489"/>
      <c r="D43" s="1489"/>
      <c r="E43" s="1489"/>
      <c r="F43" s="1489"/>
      <c r="G43" s="1489"/>
      <c r="H43" s="1488"/>
      <c r="I43" s="1488"/>
      <c r="J43" s="1488"/>
    </row>
    <row r="44" spans="2:10" ht="9.9499999999999993" customHeight="1">
      <c r="B44" s="6246"/>
      <c r="C44" s="6246"/>
      <c r="D44" s="6246"/>
      <c r="E44" s="6246"/>
      <c r="F44" s="6246"/>
      <c r="G44" s="6246"/>
      <c r="H44" s="6246"/>
      <c r="I44" s="6246"/>
      <c r="J44" s="6246"/>
    </row>
    <row r="45" spans="2:10">
      <c r="B45" s="6246"/>
      <c r="C45" s="6246"/>
      <c r="D45" s="6246"/>
      <c r="E45" s="6246"/>
      <c r="F45" s="6246"/>
      <c r="G45" s="6246"/>
      <c r="H45" s="6246"/>
      <c r="I45" s="6246"/>
      <c r="J45" s="6246"/>
    </row>
    <row r="46" spans="2:10">
      <c r="C46" s="1490"/>
      <c r="D46" s="1490"/>
      <c r="E46" s="1490"/>
      <c r="F46" s="1490"/>
      <c r="G46" s="1490"/>
      <c r="H46" s="1490"/>
      <c r="I46" s="1490"/>
      <c r="J46" s="1490"/>
    </row>
  </sheetData>
  <mergeCells count="28">
    <mergeCell ref="B1:J1"/>
    <mergeCell ref="B2:J2"/>
    <mergeCell ref="B4:B6"/>
    <mergeCell ref="C4:D5"/>
    <mergeCell ref="E4:F4"/>
    <mergeCell ref="G4:H4"/>
    <mergeCell ref="I4:J4"/>
    <mergeCell ref="E6:H6"/>
    <mergeCell ref="I6:J6"/>
    <mergeCell ref="B32:B34"/>
    <mergeCell ref="C32:D33"/>
    <mergeCell ref="E32:F32"/>
    <mergeCell ref="G32:H32"/>
    <mergeCell ref="I32:J32"/>
    <mergeCell ref="E34:H34"/>
    <mergeCell ref="I34:J34"/>
    <mergeCell ref="B36:I36"/>
    <mergeCell ref="B37:J37"/>
    <mergeCell ref="B38:J38"/>
    <mergeCell ref="B40:F40"/>
    <mergeCell ref="B41:C41"/>
    <mergeCell ref="D41:F41"/>
    <mergeCell ref="G41:I41"/>
    <mergeCell ref="B42:C42"/>
    <mergeCell ref="D42:F42"/>
    <mergeCell ref="G42:I42"/>
    <mergeCell ref="B44:J44"/>
    <mergeCell ref="B45:J45"/>
  </mergeCells>
  <conditionalFormatting sqref="C7:J31">
    <cfRule type="cellIs" dxfId="90" priority="1" operator="between">
      <formula>0.0000000000000001</formula>
      <formula>0.499999999999999</formula>
    </cfRule>
  </conditionalFormatting>
  <hyperlinks>
    <hyperlink ref="B42" r:id="rId1"/>
    <hyperlink ref="B41" r:id="rId2"/>
    <hyperlink ref="G42" r:id="rId3"/>
    <hyperlink ref="G41" r:id="rId4"/>
    <hyperlink ref="D42" r:id="rId5"/>
    <hyperlink ref="D41" r:id="rId6"/>
    <hyperlink ref="C6" r:id="rId7"/>
    <hyperlink ref="D6" r:id="rId8"/>
    <hyperlink ref="E4:F4" r:id="rId9" display="Passageiras/os (b)"/>
    <hyperlink ref="I4:J4" r:id="rId10" display="Mercadorias (d)"/>
    <hyperlink ref="G5" r:id="rId11"/>
    <hyperlink ref="H5" r:id="rId12" display="Descarregados"/>
    <hyperlink ref="C34" r:id="rId13"/>
    <hyperlink ref="D34" r:id="rId14"/>
    <hyperlink ref="E32:F32" r:id="rId15" display="Passengers (b)"/>
    <hyperlink ref="I32:J32" r:id="rId16" display="Goods (d)"/>
    <hyperlink ref="G33" r:id="rId17"/>
    <hyperlink ref="H33" r:id="rId18"/>
    <hyperlink ref="L2" location="Indice!A1" display="(Voltar ao Índice)"/>
  </hyperlinks>
  <printOptions horizontalCentered="1"/>
  <pageMargins left="0.27559055118110237" right="0.27559055118110237" top="0.6692913385826772" bottom="0.27559055118110237" header="0" footer="0"/>
  <pageSetup paperSize="9" orientation="portrait" r:id="rId19"/>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K32"/>
  <sheetViews>
    <sheetView showGridLines="0" workbookViewId="0">
      <selection activeCell="B1" sqref="B1:I1"/>
    </sheetView>
  </sheetViews>
  <sheetFormatPr defaultColWidth="9.140625" defaultRowHeight="11.25"/>
  <cols>
    <col min="1" max="1" width="6.7109375" style="2651" customWidth="1"/>
    <col min="2" max="2" width="16.7109375" style="2651" customWidth="1"/>
    <col min="3" max="9" width="11.7109375" style="2651" customWidth="1"/>
    <col min="10" max="10" width="6.7109375" style="2651" customWidth="1"/>
    <col min="11" max="11" width="14.28515625" style="2651" bestFit="1" customWidth="1"/>
    <col min="12" max="16384" width="9.140625" style="2651"/>
  </cols>
  <sheetData>
    <row r="1" spans="2:11" s="2646" customFormat="1" ht="30" customHeight="1">
      <c r="B1" s="4899" t="s">
        <v>3150</v>
      </c>
      <c r="C1" s="4899"/>
      <c r="D1" s="4899"/>
      <c r="E1" s="4899"/>
      <c r="F1" s="4899"/>
      <c r="G1" s="4899"/>
      <c r="H1" s="4899"/>
      <c r="I1" s="4899"/>
      <c r="J1" s="2644"/>
      <c r="K1" s="2645"/>
    </row>
    <row r="2" spans="2:11" s="2646" customFormat="1" ht="30" customHeight="1">
      <c r="B2" s="4899" t="s">
        <v>3151</v>
      </c>
      <c r="C2" s="4899"/>
      <c r="D2" s="4899"/>
      <c r="E2" s="4899"/>
      <c r="F2" s="4899"/>
      <c r="G2" s="4899"/>
      <c r="H2" s="4899"/>
      <c r="I2" s="4899"/>
      <c r="J2" s="2644"/>
      <c r="K2" s="2206" t="s">
        <v>2381</v>
      </c>
    </row>
    <row r="3" spans="2:11" s="2649" customFormat="1" ht="12" customHeight="1">
      <c r="B3" s="2624" t="s">
        <v>358</v>
      </c>
      <c r="C3" s="4900"/>
      <c r="D3" s="4900"/>
      <c r="E3" s="4900"/>
      <c r="F3" s="2647"/>
      <c r="G3" s="2647"/>
      <c r="H3" s="2647"/>
      <c r="I3" s="2626" t="s">
        <v>359</v>
      </c>
      <c r="J3" s="2647"/>
      <c r="K3" s="2648"/>
    </row>
    <row r="4" spans="2:11" ht="27" customHeight="1">
      <c r="B4" s="4901"/>
      <c r="C4" s="4820" t="s">
        <v>3152</v>
      </c>
      <c r="D4" s="4820"/>
      <c r="E4" s="4820"/>
      <c r="F4" s="4820" t="s">
        <v>3153</v>
      </c>
      <c r="G4" s="4820"/>
      <c r="H4" s="4820"/>
      <c r="I4" s="4828" t="s">
        <v>3154</v>
      </c>
      <c r="J4" s="2592"/>
      <c r="K4" s="2650"/>
    </row>
    <row r="5" spans="2:11" ht="27" customHeight="1">
      <c r="B5" s="4902"/>
      <c r="C5" s="2629" t="s">
        <v>177</v>
      </c>
      <c r="D5" s="2629" t="s">
        <v>3129</v>
      </c>
      <c r="E5" s="2629" t="s">
        <v>3155</v>
      </c>
      <c r="F5" s="2629" t="s">
        <v>177</v>
      </c>
      <c r="G5" s="2629" t="s">
        <v>3129</v>
      </c>
      <c r="H5" s="2629" t="s">
        <v>3155</v>
      </c>
      <c r="I5" s="4828"/>
      <c r="J5" s="2592"/>
      <c r="K5" s="2628"/>
    </row>
    <row r="6" spans="2:11" ht="18" customHeight="1">
      <c r="B6" s="4903"/>
      <c r="C6" s="4895">
        <v>2017</v>
      </c>
      <c r="D6" s="4895"/>
      <c r="E6" s="4895"/>
      <c r="F6" s="4895"/>
      <c r="G6" s="4895"/>
      <c r="H6" s="4895"/>
      <c r="I6" s="2652">
        <v>2018</v>
      </c>
      <c r="J6" s="2628"/>
      <c r="K6" s="2628"/>
    </row>
    <row r="7" spans="2:11" s="2658" customFormat="1" ht="21" customHeight="1">
      <c r="B7" s="2653" t="s">
        <v>17</v>
      </c>
      <c r="C7" s="2654">
        <v>541</v>
      </c>
      <c r="D7" s="2655">
        <v>80</v>
      </c>
      <c r="E7" s="2655">
        <v>461</v>
      </c>
      <c r="F7" s="2655">
        <v>224</v>
      </c>
      <c r="G7" s="2656">
        <v>41</v>
      </c>
      <c r="H7" s="2657">
        <v>183</v>
      </c>
      <c r="I7" s="2657">
        <v>332</v>
      </c>
      <c r="J7" s="2657"/>
      <c r="K7" s="2653"/>
    </row>
    <row r="8" spans="2:11" s="2658" customFormat="1" ht="21" customHeight="1">
      <c r="B8" s="2653" t="s">
        <v>18</v>
      </c>
      <c r="C8" s="2654">
        <v>465</v>
      </c>
      <c r="D8" s="2655">
        <v>80</v>
      </c>
      <c r="E8" s="2655">
        <v>385</v>
      </c>
      <c r="F8" s="2655">
        <v>196</v>
      </c>
      <c r="G8" s="2656">
        <v>41</v>
      </c>
      <c r="H8" s="2656">
        <v>155</v>
      </c>
      <c r="I8" s="2659">
        <v>281</v>
      </c>
      <c r="J8" s="2659"/>
      <c r="K8" s="2660"/>
    </row>
    <row r="9" spans="2:11" ht="21" customHeight="1">
      <c r="B9" s="2661" t="s">
        <v>47</v>
      </c>
      <c r="C9" s="2656">
        <v>29</v>
      </c>
      <c r="D9" s="2656">
        <v>0</v>
      </c>
      <c r="E9" s="2656">
        <v>29</v>
      </c>
      <c r="F9" s="2656">
        <v>12</v>
      </c>
      <c r="G9" s="2656">
        <v>0</v>
      </c>
      <c r="H9" s="2656">
        <v>12</v>
      </c>
      <c r="I9" s="2656">
        <v>14</v>
      </c>
      <c r="J9" s="2662"/>
      <c r="K9" s="2663"/>
    </row>
    <row r="10" spans="2:11" ht="21" customHeight="1">
      <c r="B10" s="2664" t="s">
        <v>243</v>
      </c>
      <c r="C10" s="2665">
        <v>2</v>
      </c>
      <c r="D10" s="2665">
        <v>0</v>
      </c>
      <c r="E10" s="2665">
        <v>2</v>
      </c>
      <c r="F10" s="2665">
        <v>1</v>
      </c>
      <c r="G10" s="2665">
        <v>0</v>
      </c>
      <c r="H10" s="2665">
        <v>1</v>
      </c>
      <c r="I10" s="2666" t="s">
        <v>21</v>
      </c>
      <c r="J10" s="2666"/>
      <c r="K10" s="2663"/>
    </row>
    <row r="11" spans="2:11" ht="21" customHeight="1">
      <c r="B11" s="2664" t="s">
        <v>244</v>
      </c>
      <c r="C11" s="2665">
        <v>2</v>
      </c>
      <c r="D11" s="2665">
        <v>0</v>
      </c>
      <c r="E11" s="2665">
        <v>2</v>
      </c>
      <c r="F11" s="2665">
        <v>0</v>
      </c>
      <c r="G11" s="2665">
        <v>0</v>
      </c>
      <c r="H11" s="2665">
        <v>0</v>
      </c>
      <c r="I11" s="2666" t="s">
        <v>21</v>
      </c>
      <c r="J11" s="2666"/>
      <c r="K11" s="2663"/>
    </row>
    <row r="12" spans="2:11" ht="21" customHeight="1">
      <c r="B12" s="2664" t="s">
        <v>245</v>
      </c>
      <c r="C12" s="2665">
        <v>10</v>
      </c>
      <c r="D12" s="2665">
        <v>0</v>
      </c>
      <c r="E12" s="2665">
        <v>10</v>
      </c>
      <c r="F12" s="2665">
        <v>4</v>
      </c>
      <c r="G12" s="2665">
        <v>0</v>
      </c>
      <c r="H12" s="2665">
        <v>4</v>
      </c>
      <c r="I12" s="2666" t="s">
        <v>21</v>
      </c>
      <c r="J12" s="2666"/>
      <c r="K12" s="2663"/>
    </row>
    <row r="13" spans="2:11" ht="21" customHeight="1">
      <c r="B13" s="2664" t="s">
        <v>246</v>
      </c>
      <c r="C13" s="2665">
        <v>1</v>
      </c>
      <c r="D13" s="2665">
        <v>0</v>
      </c>
      <c r="E13" s="2665">
        <v>1</v>
      </c>
      <c r="F13" s="2665">
        <v>1</v>
      </c>
      <c r="G13" s="2665">
        <v>0</v>
      </c>
      <c r="H13" s="2665">
        <v>1</v>
      </c>
      <c r="I13" s="2666" t="s">
        <v>21</v>
      </c>
      <c r="J13" s="2666"/>
      <c r="K13" s="2663"/>
    </row>
    <row r="14" spans="2:11" ht="21" customHeight="1">
      <c r="B14" s="2664" t="s">
        <v>247</v>
      </c>
      <c r="C14" s="2665">
        <v>1</v>
      </c>
      <c r="D14" s="2665">
        <v>0</v>
      </c>
      <c r="E14" s="2665">
        <v>1</v>
      </c>
      <c r="F14" s="2665">
        <v>0</v>
      </c>
      <c r="G14" s="2665">
        <v>0</v>
      </c>
      <c r="H14" s="2665">
        <v>0</v>
      </c>
      <c r="I14" s="2666" t="s">
        <v>21</v>
      </c>
      <c r="J14" s="2666"/>
      <c r="K14" s="2663"/>
    </row>
    <row r="15" spans="2:11" ht="21" customHeight="1">
      <c r="B15" s="2664" t="s">
        <v>248</v>
      </c>
      <c r="C15" s="2665">
        <v>1</v>
      </c>
      <c r="D15" s="2665">
        <v>0</v>
      </c>
      <c r="E15" s="2665">
        <v>1</v>
      </c>
      <c r="F15" s="2665">
        <v>0</v>
      </c>
      <c r="G15" s="2665">
        <v>0</v>
      </c>
      <c r="H15" s="2665">
        <v>0</v>
      </c>
      <c r="I15" s="2666" t="s">
        <v>21</v>
      </c>
      <c r="J15" s="2666"/>
      <c r="K15" s="2663"/>
    </row>
    <row r="16" spans="2:11" ht="21" customHeight="1">
      <c r="B16" s="2664" t="s">
        <v>249</v>
      </c>
      <c r="C16" s="2665">
        <v>1</v>
      </c>
      <c r="D16" s="2665">
        <v>0</v>
      </c>
      <c r="E16" s="2665">
        <v>1</v>
      </c>
      <c r="F16" s="2665">
        <v>1</v>
      </c>
      <c r="G16" s="2665">
        <v>0</v>
      </c>
      <c r="H16" s="2665">
        <v>1</v>
      </c>
      <c r="I16" s="2666" t="s">
        <v>21</v>
      </c>
      <c r="J16" s="2666"/>
      <c r="K16" s="2663"/>
    </row>
    <row r="17" spans="2:11" ht="21" customHeight="1">
      <c r="B17" s="2664" t="s">
        <v>250</v>
      </c>
      <c r="C17" s="2665">
        <v>5</v>
      </c>
      <c r="D17" s="2665">
        <v>0</v>
      </c>
      <c r="E17" s="2665">
        <v>5</v>
      </c>
      <c r="F17" s="2665">
        <v>2</v>
      </c>
      <c r="G17" s="2665">
        <v>0</v>
      </c>
      <c r="H17" s="2665">
        <v>2</v>
      </c>
      <c r="I17" s="2666" t="s">
        <v>21</v>
      </c>
      <c r="J17" s="2666"/>
      <c r="K17" s="2663"/>
    </row>
    <row r="18" spans="2:11" ht="21" customHeight="1">
      <c r="B18" s="2664" t="s">
        <v>251</v>
      </c>
      <c r="C18" s="2665">
        <v>1</v>
      </c>
      <c r="D18" s="2665">
        <v>0</v>
      </c>
      <c r="E18" s="2665">
        <v>1</v>
      </c>
      <c r="F18" s="2665">
        <v>1</v>
      </c>
      <c r="G18" s="2665">
        <v>0</v>
      </c>
      <c r="H18" s="2665">
        <v>1</v>
      </c>
      <c r="I18" s="2666" t="s">
        <v>21</v>
      </c>
      <c r="J18" s="2666"/>
      <c r="K18" s="2663"/>
    </row>
    <row r="19" spans="2:11" ht="21" customHeight="1">
      <c r="B19" s="2664" t="s">
        <v>252</v>
      </c>
      <c r="C19" s="2665">
        <v>1</v>
      </c>
      <c r="D19" s="2665">
        <v>0</v>
      </c>
      <c r="E19" s="2665">
        <v>1</v>
      </c>
      <c r="F19" s="2665">
        <v>1</v>
      </c>
      <c r="G19" s="2665">
        <v>0</v>
      </c>
      <c r="H19" s="2665">
        <v>1</v>
      </c>
      <c r="I19" s="2666" t="s">
        <v>21</v>
      </c>
      <c r="J19" s="2666"/>
      <c r="K19" s="2663"/>
    </row>
    <row r="20" spans="2:11" ht="21" customHeight="1">
      <c r="B20" s="2664" t="s">
        <v>253</v>
      </c>
      <c r="C20" s="2665">
        <v>4</v>
      </c>
      <c r="D20" s="2665">
        <v>0</v>
      </c>
      <c r="E20" s="2665">
        <v>4</v>
      </c>
      <c r="F20" s="2665">
        <v>1</v>
      </c>
      <c r="G20" s="2665">
        <v>0</v>
      </c>
      <c r="H20" s="2665">
        <v>1</v>
      </c>
      <c r="I20" s="2666" t="s">
        <v>21</v>
      </c>
      <c r="J20" s="2666"/>
      <c r="K20" s="2663"/>
    </row>
    <row r="21" spans="2:11" ht="27" customHeight="1">
      <c r="B21" s="4904"/>
      <c r="C21" s="4820" t="s">
        <v>3156</v>
      </c>
      <c r="D21" s="4820"/>
      <c r="E21" s="4820"/>
      <c r="F21" s="4820" t="s">
        <v>3157</v>
      </c>
      <c r="G21" s="4820"/>
      <c r="H21" s="4820"/>
      <c r="I21" s="4828" t="s">
        <v>3158</v>
      </c>
      <c r="J21" s="2592"/>
    </row>
    <row r="22" spans="2:11" ht="27" customHeight="1">
      <c r="B22" s="4904"/>
      <c r="C22" s="2629" t="s">
        <v>177</v>
      </c>
      <c r="D22" s="2629" t="s">
        <v>3137</v>
      </c>
      <c r="E22" s="2629" t="s">
        <v>3159</v>
      </c>
      <c r="F22" s="2629" t="s">
        <v>177</v>
      </c>
      <c r="G22" s="2629" t="s">
        <v>3137</v>
      </c>
      <c r="H22" s="2629" t="s">
        <v>3159</v>
      </c>
      <c r="I22" s="4828"/>
      <c r="J22" s="2592"/>
      <c r="K22" s="2628"/>
    </row>
    <row r="23" spans="2:11" ht="18" customHeight="1">
      <c r="B23" s="4904"/>
      <c r="C23" s="4895">
        <v>2017</v>
      </c>
      <c r="D23" s="4895"/>
      <c r="E23" s="4895"/>
      <c r="F23" s="4895"/>
      <c r="G23" s="4895"/>
      <c r="H23" s="4895"/>
      <c r="I23" s="2652">
        <v>2018</v>
      </c>
      <c r="J23" s="2628"/>
      <c r="K23" s="2628"/>
    </row>
    <row r="24" spans="2:11" ht="4.5" customHeight="1">
      <c r="B24" s="2628"/>
      <c r="C24" s="2628"/>
      <c r="D24" s="2628"/>
      <c r="E24" s="2628"/>
      <c r="F24" s="2628"/>
      <c r="G24" s="2628"/>
      <c r="H24" s="2628"/>
      <c r="I24" s="2628"/>
      <c r="J24" s="2628"/>
      <c r="K24" s="2628"/>
    </row>
    <row r="25" spans="2:11" s="2649" customFormat="1" ht="12" customHeight="1">
      <c r="B25" s="4898" t="s">
        <v>200</v>
      </c>
      <c r="C25" s="4898"/>
      <c r="D25" s="4898"/>
      <c r="E25" s="4898"/>
      <c r="F25" s="4898"/>
      <c r="G25" s="4898"/>
      <c r="H25" s="4898"/>
      <c r="I25" s="4898"/>
      <c r="J25" s="2639"/>
      <c r="K25" s="2638"/>
    </row>
    <row r="26" spans="2:11" s="2167" customFormat="1" ht="12" customHeight="1">
      <c r="B26" s="4898" t="s">
        <v>3160</v>
      </c>
      <c r="C26" s="4898"/>
      <c r="D26" s="4898"/>
      <c r="E26" s="4898"/>
      <c r="F26" s="4898"/>
      <c r="G26" s="4898"/>
      <c r="H26" s="4898"/>
      <c r="I26" s="4898"/>
      <c r="J26" s="2639"/>
      <c r="K26" s="2667"/>
    </row>
    <row r="27" spans="2:11" s="198" customFormat="1" ht="12" customHeight="1">
      <c r="B27" s="4898" t="s">
        <v>3161</v>
      </c>
      <c r="C27" s="4898"/>
      <c r="D27" s="4898"/>
      <c r="E27" s="4898"/>
      <c r="F27" s="4898"/>
      <c r="G27" s="4898"/>
      <c r="H27" s="4898"/>
      <c r="I27" s="4898"/>
      <c r="J27" s="2639"/>
      <c r="K27" s="2667"/>
    </row>
    <row r="28" spans="2:11" ht="4.5" customHeight="1"/>
    <row r="29" spans="2:11" s="2668" customFormat="1" ht="12" customHeight="1">
      <c r="B29" s="4719" t="s">
        <v>64</v>
      </c>
      <c r="C29" s="4719"/>
      <c r="D29" s="4719"/>
      <c r="E29" s="4719"/>
      <c r="F29" s="4719"/>
    </row>
    <row r="30" spans="2:11" ht="12" customHeight="1">
      <c r="B30" s="4763" t="s">
        <v>3162</v>
      </c>
      <c r="C30" s="4763"/>
    </row>
    <row r="31" spans="2:11" ht="12" customHeight="1">
      <c r="B31" s="4763" t="s">
        <v>3163</v>
      </c>
      <c r="C31" s="4763"/>
    </row>
    <row r="32" spans="2:11" ht="12" customHeight="1">
      <c r="B32" s="4763" t="s">
        <v>3164</v>
      </c>
      <c r="C32" s="4763"/>
    </row>
  </sheetData>
  <mergeCells count="20">
    <mergeCell ref="B32:C32"/>
    <mergeCell ref="B21:B23"/>
    <mergeCell ref="C21:E21"/>
    <mergeCell ref="F21:H21"/>
    <mergeCell ref="I21:I22"/>
    <mergeCell ref="C23:H23"/>
    <mergeCell ref="B25:I25"/>
    <mergeCell ref="B26:I26"/>
    <mergeCell ref="B27:I27"/>
    <mergeCell ref="B29:F29"/>
    <mergeCell ref="B30:C30"/>
    <mergeCell ref="B31:C31"/>
    <mergeCell ref="B1:I1"/>
    <mergeCell ref="B2:I2"/>
    <mergeCell ref="C3:E3"/>
    <mergeCell ref="B4:B6"/>
    <mergeCell ref="C4:E4"/>
    <mergeCell ref="F4:H4"/>
    <mergeCell ref="I4:I5"/>
    <mergeCell ref="C6:H6"/>
  </mergeCells>
  <hyperlinks>
    <hyperlink ref="B30" r:id="rId1"/>
    <hyperlink ref="B31" r:id="rId2"/>
    <hyperlink ref="C4:E4" r:id="rId3" display="Praias de banho vigiadas"/>
    <hyperlink ref="F4:H4" r:id="rId4" display="Praias acessíveis a pessoas com mobilidade reduzida"/>
    <hyperlink ref="I4:I5" r:id="rId5" display="Praias com bandeira azul"/>
    <hyperlink ref="B32" r:id="rId6"/>
    <hyperlink ref="C21:E21" r:id="rId7" display="Whatched beaches"/>
    <hyperlink ref="F21:H21" r:id="rId8" display="Beaches accessible to people with reduced mobility "/>
    <hyperlink ref="I21:I22" r:id="rId9" display="Blue Flag beaches"/>
    <hyperlink ref="K2" location="Indice!A1" display="(Voltar ao Índice)"/>
  </hyperlinks>
  <printOptions horizontalCentered="1"/>
  <pageMargins left="0.27559055118110237" right="0.27559055118110237" top="0.6692913385826772" bottom="0.27559055118110237" header="0" footer="0"/>
  <pageSetup paperSize="9" orientation="portrait" verticalDpi="0" r:id="rId10"/>
</worksheet>
</file>

<file path=xl/worksheets/sheet2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P26"/>
  <sheetViews>
    <sheetView showGridLines="0" workbookViewId="0">
      <selection activeCell="B1" sqref="B1:N1"/>
    </sheetView>
  </sheetViews>
  <sheetFormatPr defaultColWidth="7.85546875" defaultRowHeight="11.25"/>
  <cols>
    <col min="1" max="1" width="6.7109375" style="190" customWidth="1"/>
    <col min="2" max="2" width="14.7109375" style="190" customWidth="1"/>
    <col min="3" max="14" width="7" style="190" customWidth="1"/>
    <col min="15" max="15" width="6.7109375" style="190" customWidth="1"/>
    <col min="16" max="16" width="14.28515625" style="190" bestFit="1" customWidth="1"/>
    <col min="17" max="16384" width="7.85546875" style="190"/>
  </cols>
  <sheetData>
    <row r="1" spans="2:16" s="1401" customFormat="1" ht="30" customHeight="1">
      <c r="B1" s="6260" t="s">
        <v>1778</v>
      </c>
      <c r="C1" s="6260"/>
      <c r="D1" s="6260"/>
      <c r="E1" s="6260"/>
      <c r="F1" s="6260"/>
      <c r="G1" s="6260"/>
      <c r="H1" s="6260"/>
      <c r="I1" s="6260"/>
      <c r="J1" s="6260"/>
      <c r="K1" s="6260"/>
      <c r="L1" s="6260"/>
      <c r="M1" s="6260"/>
      <c r="N1" s="6260"/>
      <c r="O1" s="1491"/>
    </row>
    <row r="2" spans="2:16" s="1401" customFormat="1" ht="30" customHeight="1">
      <c r="B2" s="6260" t="s">
        <v>1779</v>
      </c>
      <c r="C2" s="6260"/>
      <c r="D2" s="6260"/>
      <c r="E2" s="6260"/>
      <c r="F2" s="6260"/>
      <c r="G2" s="6260"/>
      <c r="H2" s="6260"/>
      <c r="I2" s="6260"/>
      <c r="J2" s="6260"/>
      <c r="K2" s="6260"/>
      <c r="L2" s="6260"/>
      <c r="M2" s="6260"/>
      <c r="N2" s="6260"/>
      <c r="O2" s="1491"/>
      <c r="P2" s="2153" t="s">
        <v>2381</v>
      </c>
    </row>
    <row r="3" spans="2:16" s="1439" customFormat="1" ht="12" customHeight="1">
      <c r="B3" s="1451" t="s">
        <v>358</v>
      </c>
      <c r="C3" s="1451"/>
      <c r="D3" s="1492"/>
      <c r="E3" s="1492"/>
      <c r="F3" s="1492"/>
      <c r="G3" s="1492"/>
      <c r="H3" s="1492"/>
      <c r="I3" s="1492"/>
      <c r="J3" s="1492"/>
      <c r="K3" s="1454"/>
      <c r="L3" s="1492"/>
      <c r="M3" s="1454"/>
      <c r="N3" s="1454" t="s">
        <v>359</v>
      </c>
      <c r="O3" s="1492"/>
    </row>
    <row r="4" spans="2:16" ht="18" customHeight="1">
      <c r="B4" s="6272"/>
      <c r="C4" s="6264" t="s">
        <v>177</v>
      </c>
      <c r="D4" s="6267" t="s">
        <v>1780</v>
      </c>
      <c r="E4" s="6268"/>
      <c r="F4" s="6268"/>
      <c r="G4" s="6268"/>
      <c r="H4" s="6268"/>
      <c r="I4" s="6268"/>
      <c r="J4" s="6268"/>
      <c r="K4" s="6269"/>
      <c r="L4" s="5019" t="s">
        <v>1781</v>
      </c>
      <c r="M4" s="5024"/>
      <c r="N4" s="5024"/>
      <c r="O4" s="1493"/>
    </row>
    <row r="5" spans="2:16" ht="18" customHeight="1">
      <c r="B5" s="6272"/>
      <c r="C5" s="6265"/>
      <c r="D5" s="6264" t="s">
        <v>177</v>
      </c>
      <c r="E5" s="6267" t="s">
        <v>1782</v>
      </c>
      <c r="F5" s="6269"/>
      <c r="G5" s="6267" t="s">
        <v>1783</v>
      </c>
      <c r="H5" s="6269"/>
      <c r="I5" s="6273" t="s">
        <v>1784</v>
      </c>
      <c r="J5" s="6274"/>
      <c r="K5" s="5248" t="s">
        <v>1785</v>
      </c>
      <c r="L5" s="6276" t="s">
        <v>177</v>
      </c>
      <c r="M5" s="6264" t="s">
        <v>1786</v>
      </c>
      <c r="N5" s="6271" t="s">
        <v>1787</v>
      </c>
      <c r="O5" s="1493"/>
    </row>
    <row r="6" spans="2:16" ht="27" customHeight="1">
      <c r="B6" s="6272"/>
      <c r="C6" s="6266"/>
      <c r="D6" s="6270"/>
      <c r="E6" s="1198" t="s">
        <v>1788</v>
      </c>
      <c r="F6" s="1198" t="s">
        <v>1391</v>
      </c>
      <c r="G6" s="1494" t="s">
        <v>1789</v>
      </c>
      <c r="H6" s="1494" t="s">
        <v>1790</v>
      </c>
      <c r="I6" s="812" t="s">
        <v>1791</v>
      </c>
      <c r="J6" s="1495" t="s">
        <v>1792</v>
      </c>
      <c r="K6" s="6275"/>
      <c r="L6" s="6277"/>
      <c r="M6" s="6270"/>
      <c r="N6" s="4855"/>
      <c r="O6" s="130"/>
    </row>
    <row r="7" spans="2:16" s="1496" customFormat="1" ht="21" customHeight="1">
      <c r="B7" s="1496" t="s">
        <v>17</v>
      </c>
      <c r="C7" s="1497">
        <v>212827</v>
      </c>
      <c r="D7" s="1497">
        <v>151173</v>
      </c>
      <c r="E7" s="1497">
        <v>124198</v>
      </c>
      <c r="F7" s="1497">
        <v>11031</v>
      </c>
      <c r="G7" s="1497">
        <v>4079</v>
      </c>
      <c r="H7" s="1497">
        <v>4197</v>
      </c>
      <c r="I7" s="1497">
        <v>3485</v>
      </c>
      <c r="J7" s="1497">
        <v>3482</v>
      </c>
      <c r="K7" s="1497">
        <v>701</v>
      </c>
      <c r="L7" s="1497">
        <v>61654</v>
      </c>
      <c r="M7" s="1497">
        <v>20927</v>
      </c>
      <c r="N7" s="1497">
        <v>40727</v>
      </c>
      <c r="O7" s="1498"/>
    </row>
    <row r="8" spans="2:16" s="1496" customFormat="1" ht="21" customHeight="1">
      <c r="B8" s="1499" t="s">
        <v>186</v>
      </c>
      <c r="C8" s="1497">
        <v>174945</v>
      </c>
      <c r="D8" s="1500">
        <v>142604</v>
      </c>
      <c r="E8" s="1500">
        <v>116812</v>
      </c>
      <c r="F8" s="1500">
        <v>10775</v>
      </c>
      <c r="G8" s="1500">
        <v>3398</v>
      </c>
      <c r="H8" s="1500">
        <v>4060</v>
      </c>
      <c r="I8" s="1500">
        <v>3431</v>
      </c>
      <c r="J8" s="1500">
        <v>3434</v>
      </c>
      <c r="K8" s="1500">
        <v>694</v>
      </c>
      <c r="L8" s="1500">
        <v>32341</v>
      </c>
      <c r="M8" s="1500">
        <v>10271</v>
      </c>
      <c r="N8" s="1500">
        <v>22070</v>
      </c>
      <c r="O8" s="1498"/>
    </row>
    <row r="9" spans="2:16" s="1506" customFormat="1" ht="21" customHeight="1">
      <c r="B9" s="1501" t="s">
        <v>1014</v>
      </c>
      <c r="C9" s="1502">
        <v>43801</v>
      </c>
      <c r="D9" s="1503">
        <v>31950</v>
      </c>
      <c r="E9" s="1503">
        <v>26981</v>
      </c>
      <c r="F9" s="1503">
        <v>3946</v>
      </c>
      <c r="G9" s="1503">
        <v>276</v>
      </c>
      <c r="H9" s="1503">
        <v>216</v>
      </c>
      <c r="I9" s="1503">
        <v>258</v>
      </c>
      <c r="J9" s="1503">
        <v>236</v>
      </c>
      <c r="K9" s="1503">
        <v>37</v>
      </c>
      <c r="L9" s="1504">
        <v>11851</v>
      </c>
      <c r="M9" s="1503">
        <v>2362</v>
      </c>
      <c r="N9" s="1503">
        <v>9489</v>
      </c>
      <c r="O9" s="1498"/>
      <c r="P9" s="1505"/>
    </row>
    <row r="10" spans="2:16" s="1506" customFormat="1" ht="21" customHeight="1">
      <c r="B10" s="1501" t="s">
        <v>1015</v>
      </c>
      <c r="C10" s="1502">
        <v>1438</v>
      </c>
      <c r="D10" s="1503">
        <v>0</v>
      </c>
      <c r="E10" s="1504">
        <v>0</v>
      </c>
      <c r="F10" s="1504">
        <v>0</v>
      </c>
      <c r="G10" s="1504">
        <v>0</v>
      </c>
      <c r="H10" s="1504">
        <v>0</v>
      </c>
      <c r="I10" s="1504">
        <v>0</v>
      </c>
      <c r="J10" s="1504">
        <v>0</v>
      </c>
      <c r="K10" s="1504">
        <v>0</v>
      </c>
      <c r="L10" s="1504">
        <v>1438</v>
      </c>
      <c r="M10" s="1503">
        <v>0</v>
      </c>
      <c r="N10" s="1503">
        <v>1438</v>
      </c>
      <c r="O10" s="1498"/>
      <c r="P10" s="1505"/>
    </row>
    <row r="11" spans="2:16" s="1506" customFormat="1" ht="21" customHeight="1">
      <c r="B11" s="1501" t="s">
        <v>1174</v>
      </c>
      <c r="C11" s="1502">
        <v>101054</v>
      </c>
      <c r="D11" s="1503">
        <v>83738</v>
      </c>
      <c r="E11" s="1503">
        <v>63619</v>
      </c>
      <c r="F11" s="1503">
        <v>6214</v>
      </c>
      <c r="G11" s="1503">
        <v>3092</v>
      </c>
      <c r="H11" s="1503">
        <v>3833</v>
      </c>
      <c r="I11" s="1503">
        <v>3155</v>
      </c>
      <c r="J11" s="1503">
        <v>3176</v>
      </c>
      <c r="K11" s="1503">
        <v>649</v>
      </c>
      <c r="L11" s="1504">
        <v>17316</v>
      </c>
      <c r="M11" s="1503">
        <v>7896</v>
      </c>
      <c r="N11" s="1503">
        <v>9420</v>
      </c>
      <c r="O11" s="1498"/>
      <c r="P11" s="1505"/>
    </row>
    <row r="12" spans="2:16" s="1506" customFormat="1" ht="21" customHeight="1">
      <c r="B12" s="1501" t="s">
        <v>1017</v>
      </c>
      <c r="C12" s="1502">
        <v>26</v>
      </c>
      <c r="D12" s="1503">
        <v>24</v>
      </c>
      <c r="E12" s="1504">
        <v>11</v>
      </c>
      <c r="F12" s="1504">
        <v>10</v>
      </c>
      <c r="G12" s="1504">
        <v>3</v>
      </c>
      <c r="H12" s="1504">
        <v>0</v>
      </c>
      <c r="I12" s="1504">
        <v>0</v>
      </c>
      <c r="J12" s="1504">
        <v>0</v>
      </c>
      <c r="K12" s="1504">
        <v>0</v>
      </c>
      <c r="L12" s="1504">
        <v>2</v>
      </c>
      <c r="M12" s="1503">
        <v>0</v>
      </c>
      <c r="N12" s="1503">
        <v>2</v>
      </c>
      <c r="O12" s="1498"/>
      <c r="P12" s="1505"/>
    </row>
    <row r="13" spans="2:16" s="1506" customFormat="1" ht="21" customHeight="1">
      <c r="B13" s="1501" t="s">
        <v>1018</v>
      </c>
      <c r="C13" s="1502">
        <v>28626</v>
      </c>
      <c r="D13" s="1503">
        <v>26892</v>
      </c>
      <c r="E13" s="1503">
        <v>26201</v>
      </c>
      <c r="F13" s="1503">
        <v>605</v>
      </c>
      <c r="G13" s="1503">
        <v>27</v>
      </c>
      <c r="H13" s="1503">
        <v>11</v>
      </c>
      <c r="I13" s="1503">
        <v>18</v>
      </c>
      <c r="J13" s="1503">
        <v>22</v>
      </c>
      <c r="K13" s="1503">
        <v>8</v>
      </c>
      <c r="L13" s="1504">
        <v>1734</v>
      </c>
      <c r="M13" s="1503">
        <v>13</v>
      </c>
      <c r="N13" s="1503">
        <v>1721</v>
      </c>
      <c r="O13" s="1498"/>
      <c r="P13" s="1505"/>
    </row>
    <row r="14" spans="2:16" s="1496" customFormat="1" ht="21" customHeight="1">
      <c r="B14" s="1499" t="s">
        <v>1145</v>
      </c>
      <c r="C14" s="1497">
        <v>23055</v>
      </c>
      <c r="D14" s="1507">
        <v>1939</v>
      </c>
      <c r="E14" s="1500">
        <v>988</v>
      </c>
      <c r="F14" s="1500">
        <v>37</v>
      </c>
      <c r="G14" s="1500">
        <v>676</v>
      </c>
      <c r="H14" s="1500">
        <v>136</v>
      </c>
      <c r="I14" s="1500">
        <v>53</v>
      </c>
      <c r="J14" s="1500">
        <v>43</v>
      </c>
      <c r="K14" s="1500">
        <v>6</v>
      </c>
      <c r="L14" s="1500">
        <v>21116</v>
      </c>
      <c r="M14" s="1507">
        <v>5414</v>
      </c>
      <c r="N14" s="1507">
        <v>15702</v>
      </c>
      <c r="O14" s="1498"/>
      <c r="P14" s="1508"/>
    </row>
    <row r="15" spans="2:16" s="189" customFormat="1" ht="21" customHeight="1">
      <c r="B15" s="1499" t="s">
        <v>481</v>
      </c>
      <c r="C15" s="1497">
        <v>14827</v>
      </c>
      <c r="D15" s="1507">
        <v>6630</v>
      </c>
      <c r="E15" s="1500">
        <v>6398</v>
      </c>
      <c r="F15" s="1500">
        <v>219</v>
      </c>
      <c r="G15" s="1500">
        <v>5</v>
      </c>
      <c r="H15" s="1500">
        <v>1</v>
      </c>
      <c r="I15" s="1500">
        <v>1</v>
      </c>
      <c r="J15" s="1500">
        <v>5</v>
      </c>
      <c r="K15" s="1500">
        <v>1</v>
      </c>
      <c r="L15" s="1500">
        <v>8197</v>
      </c>
      <c r="M15" s="1507">
        <v>5242</v>
      </c>
      <c r="N15" s="1507">
        <v>2955</v>
      </c>
      <c r="O15" s="1498"/>
      <c r="P15" s="1508"/>
    </row>
    <row r="16" spans="2:16" ht="18" customHeight="1">
      <c r="B16" s="6263"/>
      <c r="C16" s="6264" t="s">
        <v>177</v>
      </c>
      <c r="D16" s="6267" t="s">
        <v>1793</v>
      </c>
      <c r="E16" s="6268"/>
      <c r="F16" s="6268"/>
      <c r="G16" s="6268"/>
      <c r="H16" s="6268"/>
      <c r="I16" s="6268"/>
      <c r="J16" s="6268"/>
      <c r="K16" s="6269"/>
      <c r="L16" s="5019" t="s">
        <v>1794</v>
      </c>
      <c r="M16" s="5024"/>
      <c r="N16" s="5024"/>
      <c r="O16" s="1493"/>
    </row>
    <row r="17" spans="2:15" ht="18" customHeight="1">
      <c r="B17" s="6263"/>
      <c r="C17" s="6265"/>
      <c r="D17" s="6264" t="s">
        <v>177</v>
      </c>
      <c r="E17" s="6267" t="s">
        <v>1795</v>
      </c>
      <c r="F17" s="6269"/>
      <c r="G17" s="6267" t="s">
        <v>1796</v>
      </c>
      <c r="H17" s="6269"/>
      <c r="I17" s="4830" t="s">
        <v>1797</v>
      </c>
      <c r="J17" s="4932"/>
      <c r="K17" s="5480" t="s">
        <v>1798</v>
      </c>
      <c r="L17" s="5480" t="s">
        <v>177</v>
      </c>
      <c r="M17" s="5480" t="s">
        <v>1799</v>
      </c>
      <c r="N17" s="6271" t="s">
        <v>1800</v>
      </c>
      <c r="O17" s="1493"/>
    </row>
    <row r="18" spans="2:15" ht="27" customHeight="1">
      <c r="B18" s="6263"/>
      <c r="C18" s="6266"/>
      <c r="D18" s="6270"/>
      <c r="E18" s="1198" t="s">
        <v>1801</v>
      </c>
      <c r="F18" s="1494" t="s">
        <v>1289</v>
      </c>
      <c r="G18" s="1494" t="s">
        <v>1802</v>
      </c>
      <c r="H18" s="1494" t="s">
        <v>1803</v>
      </c>
      <c r="I18" s="812" t="s">
        <v>1791</v>
      </c>
      <c r="J18" s="352" t="s">
        <v>1289</v>
      </c>
      <c r="K18" s="5481"/>
      <c r="L18" s="5481"/>
      <c r="M18" s="5481"/>
      <c r="N18" s="4855"/>
    </row>
    <row r="19" spans="2:15" ht="6" customHeight="1">
      <c r="B19" s="1509"/>
      <c r="C19" s="1510"/>
      <c r="D19" s="1511"/>
      <c r="E19" s="1388"/>
      <c r="F19" s="1512"/>
      <c r="G19" s="1512"/>
      <c r="H19" s="1512"/>
      <c r="I19" s="1513"/>
      <c r="J19" s="893"/>
      <c r="K19" s="130"/>
      <c r="L19" s="130"/>
      <c r="M19" s="130"/>
      <c r="N19" s="130"/>
    </row>
    <row r="20" spans="2:15" s="198" customFormat="1" ht="12" customHeight="1">
      <c r="B20" s="6247" t="s">
        <v>200</v>
      </c>
      <c r="C20" s="6247"/>
      <c r="D20" s="6247"/>
      <c r="E20" s="6247"/>
      <c r="F20" s="6247"/>
      <c r="G20" s="6247"/>
      <c r="H20" s="6247"/>
      <c r="I20" s="6247"/>
      <c r="J20" s="6247"/>
      <c r="K20" s="6247"/>
      <c r="L20" s="6247"/>
      <c r="M20" s="6247"/>
      <c r="N20" s="6247"/>
    </row>
    <row r="21" spans="2:15" s="198" customFormat="1" ht="12" customHeight="1">
      <c r="B21" s="6202" t="s">
        <v>1804</v>
      </c>
      <c r="C21" s="6202"/>
      <c r="D21" s="6202"/>
      <c r="E21" s="6202"/>
      <c r="F21" s="6202"/>
      <c r="G21" s="6202"/>
      <c r="H21" s="6202"/>
      <c r="I21" s="6202"/>
      <c r="J21" s="6202"/>
      <c r="K21" s="6202"/>
      <c r="L21" s="6202"/>
      <c r="M21" s="6202"/>
      <c r="N21" s="6202"/>
      <c r="O21" s="1514"/>
    </row>
    <row r="22" spans="2:15" s="198" customFormat="1" ht="12" customHeight="1">
      <c r="B22" s="6202" t="s">
        <v>1805</v>
      </c>
      <c r="C22" s="6202"/>
      <c r="D22" s="6202"/>
      <c r="E22" s="6202"/>
      <c r="F22" s="6202"/>
      <c r="G22" s="6202"/>
      <c r="H22" s="6202"/>
      <c r="I22" s="6202"/>
      <c r="J22" s="6202"/>
      <c r="K22" s="6202"/>
      <c r="L22" s="6202"/>
      <c r="M22" s="6202"/>
      <c r="N22" s="6202"/>
      <c r="O22" s="1515"/>
    </row>
    <row r="23" spans="2:15" s="198" customFormat="1" ht="12" customHeight="1">
      <c r="B23" s="6202" t="s">
        <v>1806</v>
      </c>
      <c r="C23" s="6202"/>
      <c r="D23" s="6202"/>
      <c r="E23" s="6202"/>
      <c r="F23" s="6202"/>
      <c r="G23" s="6202"/>
      <c r="H23" s="6202"/>
      <c r="I23" s="6202"/>
      <c r="J23" s="6202"/>
      <c r="K23" s="6202"/>
      <c r="L23" s="6202"/>
      <c r="M23" s="6202"/>
      <c r="N23" s="6202"/>
      <c r="O23" s="1516"/>
    </row>
    <row r="24" spans="2:15" s="198" customFormat="1" ht="12" customHeight="1">
      <c r="B24" s="6202" t="s">
        <v>1807</v>
      </c>
      <c r="C24" s="6202"/>
      <c r="D24" s="6202"/>
      <c r="E24" s="6202"/>
      <c r="F24" s="6202"/>
      <c r="G24" s="6202"/>
      <c r="H24" s="6202"/>
      <c r="I24" s="6202"/>
      <c r="J24" s="6202"/>
      <c r="K24" s="6202"/>
      <c r="L24" s="6202"/>
      <c r="M24" s="6202"/>
      <c r="N24" s="6202"/>
    </row>
    <row r="25" spans="2:15">
      <c r="B25" s="1423"/>
      <c r="C25" s="1423"/>
      <c r="D25" s="1423"/>
      <c r="E25" s="1423"/>
      <c r="F25" s="1423"/>
      <c r="G25" s="1423"/>
      <c r="H25" s="1423"/>
      <c r="I25" s="1423"/>
      <c r="J25" s="1423"/>
      <c r="K25" s="1423"/>
      <c r="L25" s="1423"/>
      <c r="M25" s="1423"/>
      <c r="N25" s="1423"/>
    </row>
    <row r="26" spans="2:15">
      <c r="B26" s="1423"/>
      <c r="C26" s="1423"/>
      <c r="D26" s="1423"/>
      <c r="E26" s="1423"/>
      <c r="F26" s="1423"/>
      <c r="G26" s="1423"/>
      <c r="H26" s="1423"/>
      <c r="I26" s="1423"/>
      <c r="J26" s="1423"/>
      <c r="K26" s="1423"/>
      <c r="L26" s="1423"/>
      <c r="M26" s="1423"/>
      <c r="N26" s="1423"/>
    </row>
  </sheetData>
  <mergeCells count="31">
    <mergeCell ref="B1:N1"/>
    <mergeCell ref="B2:N2"/>
    <mergeCell ref="B4:B6"/>
    <mergeCell ref="C4:C6"/>
    <mergeCell ref="D4:K4"/>
    <mergeCell ref="L4:N4"/>
    <mergeCell ref="D5:D6"/>
    <mergeCell ref="E5:F5"/>
    <mergeCell ref="G5:H5"/>
    <mergeCell ref="I5:J5"/>
    <mergeCell ref="K5:K6"/>
    <mergeCell ref="L5:L6"/>
    <mergeCell ref="M5:M6"/>
    <mergeCell ref="N5:N6"/>
    <mergeCell ref="B16:B18"/>
    <mergeCell ref="C16:C18"/>
    <mergeCell ref="D16:K16"/>
    <mergeCell ref="L16:N16"/>
    <mergeCell ref="D17:D18"/>
    <mergeCell ref="E17:F17"/>
    <mergeCell ref="N17:N18"/>
    <mergeCell ref="G17:H17"/>
    <mergeCell ref="I17:J17"/>
    <mergeCell ref="K17:K18"/>
    <mergeCell ref="L17:L18"/>
    <mergeCell ref="M17:M18"/>
    <mergeCell ref="B20:N20"/>
    <mergeCell ref="B21:N21"/>
    <mergeCell ref="B22:N22"/>
    <mergeCell ref="B23:N23"/>
    <mergeCell ref="B24:N24"/>
  </mergeCells>
  <conditionalFormatting sqref="C7:N15">
    <cfRule type="cellIs" dxfId="89" priority="1" operator="between">
      <formula>0.00000000000000001</formula>
      <formula>0.499999999999999</formula>
    </cfRule>
  </conditionalFormatting>
  <hyperlinks>
    <hyperlink ref="P2" location="Indice!A1" display="(Voltar ao Índice)"/>
  </hyperlinks>
  <printOptions horizontalCentered="1"/>
  <pageMargins left="0.27559055118110237" right="0.27559055118110237" top="0.6692913385826772" bottom="0.27559055118110237" header="0" footer="0"/>
  <pageSetup paperSize="9" orientation="portrait" r:id="rId1"/>
</worksheet>
</file>

<file path=xl/worksheets/sheet2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65"/>
  <sheetViews>
    <sheetView showGridLines="0" workbookViewId="0">
      <selection activeCell="B1" sqref="B1:H1"/>
    </sheetView>
  </sheetViews>
  <sheetFormatPr defaultColWidth="9.140625" defaultRowHeight="11.25"/>
  <cols>
    <col min="1" max="1" width="6.7109375" style="1403" customWidth="1"/>
    <col min="2" max="2" width="22.5703125" style="1403" customWidth="1"/>
    <col min="3" max="7" width="11.140625" style="1403" customWidth="1"/>
    <col min="8" max="8" width="21.7109375" style="1403" customWidth="1"/>
    <col min="9" max="9" width="6.7109375" style="1403" customWidth="1"/>
    <col min="10" max="10" width="14.28515625" style="1403" bestFit="1" customWidth="1"/>
    <col min="11" max="11" width="9.7109375" style="1403" customWidth="1"/>
    <col min="12" max="16384" width="9.140625" style="1403"/>
  </cols>
  <sheetData>
    <row r="1" spans="2:13" s="1401" customFormat="1" ht="30" customHeight="1">
      <c r="B1" s="6235" t="s">
        <v>1808</v>
      </c>
      <c r="C1" s="6235"/>
      <c r="D1" s="6235"/>
      <c r="E1" s="6235"/>
      <c r="F1" s="6235"/>
      <c r="G1" s="6235"/>
      <c r="H1" s="6235"/>
      <c r="I1" s="1517"/>
    </row>
    <row r="2" spans="2:13" s="1401" customFormat="1" ht="30" customHeight="1">
      <c r="B2" s="6260" t="s">
        <v>1809</v>
      </c>
      <c r="C2" s="6260"/>
      <c r="D2" s="6260"/>
      <c r="E2" s="6260"/>
      <c r="F2" s="6260"/>
      <c r="G2" s="6260"/>
      <c r="H2" s="6260"/>
      <c r="I2" s="1517"/>
      <c r="J2" s="2153" t="s">
        <v>2381</v>
      </c>
    </row>
    <row r="3" spans="2:13" s="1401" customFormat="1" ht="11.25" customHeight="1">
      <c r="E3" s="1471"/>
      <c r="F3" s="1471"/>
      <c r="G3" s="1471"/>
      <c r="I3" s="1517"/>
      <c r="J3" s="1518"/>
    </row>
    <row r="4" spans="2:13" ht="18" customHeight="1">
      <c r="B4" s="6281"/>
      <c r="C4" s="6283" t="s">
        <v>177</v>
      </c>
      <c r="D4" s="6283" t="s">
        <v>1810</v>
      </c>
      <c r="E4" s="6285" t="s">
        <v>1811</v>
      </c>
      <c r="F4" s="6237"/>
      <c r="G4" s="6238"/>
      <c r="H4" s="1519"/>
      <c r="I4" s="1520"/>
      <c r="J4" s="38"/>
    </row>
    <row r="5" spans="2:13" ht="18" customHeight="1">
      <c r="B5" s="6282"/>
      <c r="C5" s="6284"/>
      <c r="D5" s="6284"/>
      <c r="E5" s="1521" t="s">
        <v>177</v>
      </c>
      <c r="F5" s="1521" t="s">
        <v>1812</v>
      </c>
      <c r="G5" s="1521" t="s">
        <v>1813</v>
      </c>
      <c r="H5" s="1522"/>
      <c r="I5" s="1520"/>
      <c r="J5" s="38"/>
    </row>
    <row r="6" spans="2:13" s="1525" customFormat="1" ht="12.75" customHeight="1">
      <c r="B6" s="1523" t="s">
        <v>1814</v>
      </c>
      <c r="C6" s="1524"/>
      <c r="H6" s="1526" t="s">
        <v>1814</v>
      </c>
      <c r="I6" s="1527"/>
    </row>
    <row r="7" spans="2:13" s="1525" customFormat="1" ht="12.75" customHeight="1">
      <c r="B7" s="1523" t="s">
        <v>1815</v>
      </c>
      <c r="C7" s="1528">
        <v>212827</v>
      </c>
      <c r="D7" s="1528">
        <v>151173</v>
      </c>
      <c r="E7" s="1528">
        <v>61654</v>
      </c>
      <c r="F7" s="1528">
        <v>20927</v>
      </c>
      <c r="G7" s="1528">
        <v>40727</v>
      </c>
      <c r="H7" s="1529" t="s">
        <v>1816</v>
      </c>
      <c r="I7" s="1530"/>
      <c r="J7" s="38"/>
      <c r="L7" s="1531"/>
    </row>
    <row r="8" spans="2:13" s="1525" customFormat="1" ht="8.25" customHeight="1">
      <c r="B8" s="1532"/>
      <c r="C8" s="1533"/>
      <c r="D8" s="1533"/>
      <c r="E8" s="1533"/>
      <c r="F8" s="1533"/>
      <c r="G8" s="1533"/>
      <c r="H8" s="1527"/>
      <c r="I8" s="1530"/>
      <c r="L8" s="1531"/>
    </row>
    <row r="9" spans="2:13" s="1525" customFormat="1" ht="12.75" customHeight="1">
      <c r="B9" s="1523" t="s">
        <v>1817</v>
      </c>
      <c r="C9" s="1528">
        <v>52713187</v>
      </c>
      <c r="D9" s="1528">
        <v>42717918</v>
      </c>
      <c r="E9" s="1528">
        <v>9995269</v>
      </c>
      <c r="F9" s="1528">
        <v>5578809</v>
      </c>
      <c r="G9" s="1528">
        <v>4416460</v>
      </c>
      <c r="H9" s="1526" t="s">
        <v>1818</v>
      </c>
      <c r="I9" s="1527"/>
      <c r="J9" s="38"/>
      <c r="L9" s="1531"/>
    </row>
    <row r="10" spans="2:13" s="1525" customFormat="1" ht="12.75" customHeight="1">
      <c r="B10" s="1534" t="s">
        <v>1819</v>
      </c>
      <c r="C10" s="1533">
        <v>26134192</v>
      </c>
      <c r="D10" s="1533">
        <v>21215519</v>
      </c>
      <c r="E10" s="1533">
        <v>4918673</v>
      </c>
      <c r="F10" s="1533">
        <v>2757359</v>
      </c>
      <c r="G10" s="1533">
        <v>2161314</v>
      </c>
      <c r="H10" s="1535" t="s">
        <v>1765</v>
      </c>
      <c r="I10" s="1530"/>
      <c r="L10" s="1531"/>
    </row>
    <row r="11" spans="2:13" s="1525" customFormat="1" ht="12.75" customHeight="1">
      <c r="B11" s="1534" t="s">
        <v>1820</v>
      </c>
      <c r="C11" s="1533">
        <v>26266099</v>
      </c>
      <c r="D11" s="1533">
        <v>21351699</v>
      </c>
      <c r="E11" s="1533">
        <v>4914400</v>
      </c>
      <c r="F11" s="1533">
        <v>2758412</v>
      </c>
      <c r="G11" s="1533">
        <v>2155988</v>
      </c>
      <c r="H11" s="1535" t="s">
        <v>1766</v>
      </c>
      <c r="I11" s="1530"/>
      <c r="L11" s="1531"/>
    </row>
    <row r="12" spans="2:13" s="1525" customFormat="1" ht="12.75" customHeight="1">
      <c r="B12" s="1534" t="s">
        <v>1821</v>
      </c>
      <c r="C12" s="1533">
        <v>312896</v>
      </c>
      <c r="D12" s="1533">
        <v>150700</v>
      </c>
      <c r="E12" s="1533">
        <v>162196</v>
      </c>
      <c r="F12" s="1533">
        <v>63038</v>
      </c>
      <c r="G12" s="1533">
        <v>99158</v>
      </c>
      <c r="H12" s="1535" t="s">
        <v>1822</v>
      </c>
      <c r="I12" s="1536"/>
      <c r="L12" s="1531"/>
    </row>
    <row r="13" spans="2:13" s="1525" customFormat="1" ht="8.25" customHeight="1">
      <c r="B13" s="1537"/>
      <c r="C13" s="1533"/>
      <c r="D13" s="1533"/>
      <c r="E13" s="1533"/>
      <c r="F13" s="1533"/>
      <c r="G13" s="1533"/>
      <c r="H13" s="1536"/>
      <c r="I13" s="1538"/>
      <c r="L13" s="1531"/>
    </row>
    <row r="14" spans="2:13" s="1525" customFormat="1" ht="12.75" customHeight="1">
      <c r="B14" s="1523" t="s">
        <v>1823</v>
      </c>
      <c r="C14" s="1528">
        <v>163875</v>
      </c>
      <c r="D14" s="1528">
        <v>143024</v>
      </c>
      <c r="E14" s="1528">
        <v>20851</v>
      </c>
      <c r="F14" s="1528">
        <v>14771</v>
      </c>
      <c r="G14" s="1528">
        <v>6080</v>
      </c>
      <c r="H14" s="1526" t="s">
        <v>1824</v>
      </c>
      <c r="I14" s="1538"/>
      <c r="L14" s="1531"/>
      <c r="M14" s="1531"/>
    </row>
    <row r="15" spans="2:13" s="1525" customFormat="1" ht="12.75" customHeight="1">
      <c r="B15" s="1534" t="s">
        <v>1825</v>
      </c>
      <c r="C15" s="1533">
        <v>88140</v>
      </c>
      <c r="D15" s="1533">
        <v>77867</v>
      </c>
      <c r="E15" s="1533">
        <v>10274</v>
      </c>
      <c r="F15" s="1533">
        <v>7435</v>
      </c>
      <c r="G15" s="1533">
        <v>2839</v>
      </c>
      <c r="H15" s="1535" t="s">
        <v>1767</v>
      </c>
      <c r="I15" s="1538"/>
      <c r="L15" s="1531"/>
      <c r="M15" s="1531"/>
    </row>
    <row r="16" spans="2:13" s="1525" customFormat="1" ht="12.75" customHeight="1">
      <c r="B16" s="1534" t="s">
        <v>1826</v>
      </c>
      <c r="C16" s="1533">
        <v>75735</v>
      </c>
      <c r="D16" s="1533">
        <v>65157</v>
      </c>
      <c r="E16" s="1533">
        <v>10577</v>
      </c>
      <c r="F16" s="1533">
        <v>7336</v>
      </c>
      <c r="G16" s="1533">
        <v>3241</v>
      </c>
      <c r="H16" s="1535" t="s">
        <v>1768</v>
      </c>
      <c r="I16" s="1538"/>
      <c r="L16" s="1531"/>
      <c r="M16" s="1531"/>
    </row>
    <row r="17" spans="2:13" s="1525" customFormat="1" ht="8.25" customHeight="1">
      <c r="B17" s="1537"/>
      <c r="C17" s="1533"/>
      <c r="D17" s="1533"/>
      <c r="E17" s="1533"/>
      <c r="F17" s="1533">
        <v>0</v>
      </c>
      <c r="G17" s="1533">
        <v>0</v>
      </c>
      <c r="H17" s="1536"/>
      <c r="I17" s="1538"/>
      <c r="L17" s="1531"/>
      <c r="M17" s="1531"/>
    </row>
    <row r="18" spans="2:13" s="1525" customFormat="1" ht="12.75" customHeight="1">
      <c r="B18" s="1523" t="s">
        <v>1827</v>
      </c>
      <c r="C18" s="1528">
        <v>14868</v>
      </c>
      <c r="D18" s="1528">
        <v>7797</v>
      </c>
      <c r="E18" s="1528">
        <v>7071</v>
      </c>
      <c r="F18" s="1528">
        <v>5855</v>
      </c>
      <c r="G18" s="1528">
        <v>1215</v>
      </c>
      <c r="H18" s="1526" t="s">
        <v>1828</v>
      </c>
      <c r="I18" s="1538"/>
      <c r="L18" s="1531"/>
      <c r="M18" s="1531"/>
    </row>
    <row r="19" spans="2:13" s="1525" customFormat="1" ht="12.75" customHeight="1">
      <c r="B19" s="1534" t="s">
        <v>1829</v>
      </c>
      <c r="C19" s="1533">
        <v>7564</v>
      </c>
      <c r="D19" s="1533">
        <v>3905</v>
      </c>
      <c r="E19" s="1533">
        <v>3658</v>
      </c>
      <c r="F19" s="1533">
        <v>3037</v>
      </c>
      <c r="G19" s="1533">
        <v>621</v>
      </c>
      <c r="H19" s="1535" t="s">
        <v>1767</v>
      </c>
      <c r="I19" s="1536"/>
      <c r="L19" s="1531"/>
      <c r="M19" s="1531"/>
    </row>
    <row r="20" spans="2:13" s="1525" customFormat="1" ht="12.75" customHeight="1">
      <c r="B20" s="1534" t="s">
        <v>1830</v>
      </c>
      <c r="C20" s="1533">
        <v>7304</v>
      </c>
      <c r="D20" s="1533">
        <v>3892</v>
      </c>
      <c r="E20" s="1533">
        <v>3412</v>
      </c>
      <c r="F20" s="1533">
        <v>2818</v>
      </c>
      <c r="G20" s="1533">
        <v>594</v>
      </c>
      <c r="H20" s="1535" t="s">
        <v>1768</v>
      </c>
      <c r="I20" s="1539"/>
      <c r="J20" s="1531"/>
      <c r="L20" s="1531"/>
      <c r="M20" s="1531"/>
    </row>
    <row r="21" spans="2:13" s="1525" customFormat="1" ht="8.25" customHeight="1">
      <c r="B21" s="1537"/>
      <c r="C21" s="1533"/>
      <c r="D21" s="1533"/>
      <c r="E21" s="1533"/>
      <c r="F21" s="1533"/>
      <c r="G21" s="1533"/>
      <c r="H21" s="1536"/>
      <c r="I21" s="1527"/>
      <c r="J21" s="1531"/>
      <c r="L21" s="1531"/>
      <c r="M21" s="1531"/>
    </row>
    <row r="22" spans="2:13" ht="12.75" customHeight="1">
      <c r="B22" s="1523" t="s">
        <v>1831</v>
      </c>
      <c r="C22" s="1528"/>
      <c r="D22" s="1533"/>
      <c r="E22" s="1533"/>
      <c r="F22" s="1533"/>
      <c r="G22" s="1533"/>
      <c r="H22" s="1526" t="s">
        <v>1831</v>
      </c>
      <c r="L22" s="1531"/>
      <c r="M22" s="1531"/>
    </row>
    <row r="23" spans="2:13" ht="12.75" customHeight="1">
      <c r="B23" s="1540" t="s">
        <v>1815</v>
      </c>
      <c r="C23" s="1528">
        <v>12804</v>
      </c>
      <c r="D23" s="1528">
        <v>6327</v>
      </c>
      <c r="E23" s="1528">
        <v>6477</v>
      </c>
      <c r="F23" s="1528">
        <v>4964</v>
      </c>
      <c r="G23" s="1528">
        <v>1513</v>
      </c>
      <c r="H23" s="1541" t="s">
        <v>1816</v>
      </c>
      <c r="J23" s="38"/>
      <c r="L23" s="1531"/>
      <c r="M23" s="1531"/>
    </row>
    <row r="24" spans="2:13" ht="8.25" customHeight="1">
      <c r="B24" s="1537"/>
      <c r="C24" s="1528"/>
      <c r="D24" s="1533"/>
      <c r="E24" s="1533"/>
      <c r="F24" s="1533"/>
      <c r="G24" s="1533"/>
      <c r="H24" s="1527"/>
      <c r="L24" s="1531"/>
      <c r="M24" s="1531"/>
    </row>
    <row r="25" spans="2:13" ht="12.75" customHeight="1">
      <c r="B25" s="1523" t="s">
        <v>1817</v>
      </c>
      <c r="C25" s="1528">
        <v>3204474</v>
      </c>
      <c r="D25" s="1528">
        <v>1868853</v>
      </c>
      <c r="E25" s="1528">
        <v>1335621</v>
      </c>
      <c r="F25" s="1528">
        <v>1302724</v>
      </c>
      <c r="G25" s="1528">
        <v>32897</v>
      </c>
      <c r="H25" s="1526" t="s">
        <v>1818</v>
      </c>
      <c r="L25" s="1531"/>
      <c r="M25" s="1531"/>
    </row>
    <row r="26" spans="2:13" ht="12.75" customHeight="1">
      <c r="B26" s="1542" t="s">
        <v>1819</v>
      </c>
      <c r="C26" s="1533">
        <v>1600558</v>
      </c>
      <c r="D26" s="1533">
        <v>934442</v>
      </c>
      <c r="E26" s="1533">
        <v>666116</v>
      </c>
      <c r="F26" s="1533">
        <v>650734</v>
      </c>
      <c r="G26" s="1533">
        <v>15382</v>
      </c>
      <c r="H26" s="1543" t="s">
        <v>1765</v>
      </c>
      <c r="J26" s="1525"/>
      <c r="L26" s="1531"/>
      <c r="M26" s="1531"/>
    </row>
    <row r="27" spans="2:13" ht="12.75" customHeight="1">
      <c r="B27" s="1542" t="s">
        <v>1820</v>
      </c>
      <c r="C27" s="1533">
        <v>1597769</v>
      </c>
      <c r="D27" s="1533">
        <v>928714</v>
      </c>
      <c r="E27" s="1533">
        <v>669055</v>
      </c>
      <c r="F27" s="1533">
        <v>651540</v>
      </c>
      <c r="G27" s="1533">
        <v>17515</v>
      </c>
      <c r="H27" s="1543" t="s">
        <v>1766</v>
      </c>
      <c r="J27" s="1525"/>
      <c r="L27" s="1531"/>
      <c r="M27" s="1531"/>
    </row>
    <row r="28" spans="2:13" ht="12.75" customHeight="1">
      <c r="B28" s="1534" t="s">
        <v>1821</v>
      </c>
      <c r="C28" s="1533">
        <v>6147</v>
      </c>
      <c r="D28" s="1533">
        <v>5697</v>
      </c>
      <c r="E28" s="1533">
        <v>450</v>
      </c>
      <c r="F28" s="1533">
        <v>450</v>
      </c>
      <c r="G28" s="1533">
        <v>0</v>
      </c>
      <c r="H28" s="1535" t="s">
        <v>1822</v>
      </c>
      <c r="L28" s="1531"/>
      <c r="M28" s="1531"/>
    </row>
    <row r="29" spans="2:13" ht="8.25" customHeight="1">
      <c r="B29" s="1537"/>
      <c r="C29" s="1528"/>
      <c r="D29" s="1533"/>
      <c r="E29" s="1533"/>
      <c r="F29" s="1533"/>
      <c r="G29" s="1533"/>
      <c r="H29" s="1536"/>
      <c r="L29" s="1531"/>
      <c r="M29" s="1531"/>
    </row>
    <row r="30" spans="2:13" ht="12.75" customHeight="1">
      <c r="B30" s="1523" t="s">
        <v>1823</v>
      </c>
      <c r="C30" s="1528">
        <v>2891</v>
      </c>
      <c r="D30" s="1528">
        <v>38</v>
      </c>
      <c r="E30" s="1528">
        <v>2853</v>
      </c>
      <c r="F30" s="1528">
        <v>2817</v>
      </c>
      <c r="G30" s="1528">
        <v>35</v>
      </c>
      <c r="H30" s="1526" t="s">
        <v>1824</v>
      </c>
      <c r="J30" s="1544"/>
      <c r="L30" s="1531"/>
      <c r="M30" s="1531"/>
    </row>
    <row r="31" spans="2:13" ht="12.75" customHeight="1">
      <c r="B31" s="1534" t="s">
        <v>1825</v>
      </c>
      <c r="C31" s="1533">
        <v>538</v>
      </c>
      <c r="D31" s="1533">
        <v>2</v>
      </c>
      <c r="E31" s="1533">
        <v>537</v>
      </c>
      <c r="F31" s="1533">
        <v>507</v>
      </c>
      <c r="G31" s="1533">
        <v>30</v>
      </c>
      <c r="H31" s="1535" t="s">
        <v>1767</v>
      </c>
      <c r="J31" s="1544"/>
      <c r="L31" s="1531"/>
      <c r="M31" s="1531"/>
    </row>
    <row r="32" spans="2:13" ht="12.75" customHeight="1">
      <c r="B32" s="1534" t="s">
        <v>1826</v>
      </c>
      <c r="C32" s="1533">
        <v>2353</v>
      </c>
      <c r="D32" s="1533">
        <v>37</v>
      </c>
      <c r="E32" s="1533">
        <v>2316</v>
      </c>
      <c r="F32" s="1533">
        <v>2311</v>
      </c>
      <c r="G32" s="1533">
        <v>6</v>
      </c>
      <c r="H32" s="1535" t="s">
        <v>1768</v>
      </c>
      <c r="J32" s="1544"/>
      <c r="L32" s="1531"/>
      <c r="M32" s="1531"/>
    </row>
    <row r="33" spans="2:13" ht="8.25" customHeight="1">
      <c r="B33" s="1537"/>
      <c r="C33" s="1528"/>
      <c r="D33" s="1533"/>
      <c r="E33" s="1533"/>
      <c r="F33" s="1533"/>
      <c r="G33" s="1533"/>
      <c r="H33" s="1536"/>
      <c r="J33" s="1544"/>
      <c r="L33" s="1531"/>
      <c r="M33" s="1531"/>
    </row>
    <row r="34" spans="2:13" ht="12.75" customHeight="1">
      <c r="B34" s="1523" t="s">
        <v>1827</v>
      </c>
      <c r="C34" s="1528">
        <v>1600</v>
      </c>
      <c r="D34" s="1528">
        <v>0.501</v>
      </c>
      <c r="E34" s="1528">
        <v>1599</v>
      </c>
      <c r="F34" s="1528">
        <v>1567</v>
      </c>
      <c r="G34" s="1528">
        <v>32</v>
      </c>
      <c r="H34" s="1526" t="s">
        <v>1828</v>
      </c>
      <c r="L34" s="1531"/>
      <c r="M34" s="1531"/>
    </row>
    <row r="35" spans="2:13" ht="12.75" customHeight="1">
      <c r="B35" s="1534" t="s">
        <v>1829</v>
      </c>
      <c r="C35" s="1533">
        <v>413</v>
      </c>
      <c r="D35" s="1533">
        <v>0</v>
      </c>
      <c r="E35" s="1533">
        <v>413</v>
      </c>
      <c r="F35" s="1533">
        <v>396</v>
      </c>
      <c r="G35" s="1533">
        <v>17</v>
      </c>
      <c r="H35" s="1535" t="s">
        <v>1767</v>
      </c>
      <c r="L35" s="1531"/>
      <c r="M35" s="1531"/>
    </row>
    <row r="36" spans="2:13" ht="12.75" customHeight="1">
      <c r="B36" s="1534" t="s">
        <v>1830</v>
      </c>
      <c r="C36" s="1533">
        <v>1187</v>
      </c>
      <c r="D36" s="1533">
        <v>0.501</v>
      </c>
      <c r="E36" s="1533">
        <v>1186</v>
      </c>
      <c r="F36" s="1533">
        <v>1171</v>
      </c>
      <c r="G36" s="1533">
        <v>15</v>
      </c>
      <c r="H36" s="1535" t="s">
        <v>1768</v>
      </c>
      <c r="L36" s="1531"/>
      <c r="M36" s="1531"/>
    </row>
    <row r="37" spans="2:13" ht="8.25" customHeight="1">
      <c r="B37" s="1545"/>
      <c r="C37" s="1533"/>
      <c r="D37" s="1533"/>
      <c r="E37" s="1533"/>
      <c r="F37" s="1533"/>
      <c r="G37" s="1533"/>
      <c r="H37" s="1546"/>
      <c r="L37" s="1531"/>
      <c r="M37" s="1531"/>
    </row>
    <row r="38" spans="2:13" ht="12.75" customHeight="1">
      <c r="B38" s="1523" t="s">
        <v>253</v>
      </c>
      <c r="C38" s="1528"/>
      <c r="D38" s="1533"/>
      <c r="E38" s="1533"/>
      <c r="F38" s="1533"/>
      <c r="G38" s="1533"/>
      <c r="H38" s="1526" t="s">
        <v>253</v>
      </c>
      <c r="L38" s="1531"/>
      <c r="M38" s="1531"/>
    </row>
    <row r="39" spans="2:13" ht="12.75" customHeight="1">
      <c r="B39" s="1523" t="s">
        <v>1815</v>
      </c>
      <c r="C39" s="1528">
        <v>2023</v>
      </c>
      <c r="D39" s="1528">
        <v>303</v>
      </c>
      <c r="E39" s="1528">
        <v>1720</v>
      </c>
      <c r="F39" s="1528">
        <v>278</v>
      </c>
      <c r="G39" s="1528">
        <v>1442</v>
      </c>
      <c r="H39" s="1526" t="s">
        <v>1816</v>
      </c>
      <c r="L39" s="1531"/>
      <c r="M39" s="1531"/>
    </row>
    <row r="40" spans="2:13" ht="8.25" customHeight="1">
      <c r="B40" s="1537"/>
      <c r="C40" s="1528"/>
      <c r="D40" s="1533"/>
      <c r="E40" s="1533"/>
      <c r="F40" s="1533"/>
      <c r="G40" s="1533"/>
      <c r="H40" s="1527"/>
      <c r="L40" s="1531"/>
      <c r="M40" s="1531"/>
    </row>
    <row r="41" spans="2:13" ht="12.75" customHeight="1">
      <c r="B41" s="1523" t="s">
        <v>1817</v>
      </c>
      <c r="C41" s="1528">
        <v>178428</v>
      </c>
      <c r="D41" s="1528">
        <v>78313</v>
      </c>
      <c r="E41" s="1528">
        <v>100115</v>
      </c>
      <c r="F41" s="1528">
        <v>64428</v>
      </c>
      <c r="G41" s="1528">
        <v>35687</v>
      </c>
      <c r="H41" s="1526" t="s">
        <v>1818</v>
      </c>
      <c r="L41" s="1531"/>
      <c r="M41" s="1531"/>
    </row>
    <row r="42" spans="2:13" ht="12.75" customHeight="1">
      <c r="B42" s="1534" t="s">
        <v>1819</v>
      </c>
      <c r="C42" s="1533">
        <v>78176</v>
      </c>
      <c r="D42" s="1533">
        <v>32331</v>
      </c>
      <c r="E42" s="1533">
        <v>45845</v>
      </c>
      <c r="F42" s="1533">
        <v>28349</v>
      </c>
      <c r="G42" s="1533">
        <v>17496</v>
      </c>
      <c r="H42" s="1535" t="s">
        <v>1765</v>
      </c>
      <c r="L42" s="1531"/>
      <c r="M42" s="1531"/>
    </row>
    <row r="43" spans="2:13" ht="12.75" customHeight="1">
      <c r="B43" s="1534" t="s">
        <v>1820</v>
      </c>
      <c r="C43" s="1533">
        <v>81913</v>
      </c>
      <c r="D43" s="1533">
        <v>36269</v>
      </c>
      <c r="E43" s="1533">
        <v>45644</v>
      </c>
      <c r="F43" s="1533">
        <v>30747</v>
      </c>
      <c r="G43" s="1533">
        <v>14897</v>
      </c>
      <c r="H43" s="1535" t="s">
        <v>1766</v>
      </c>
      <c r="L43" s="1531"/>
      <c r="M43" s="1531"/>
    </row>
    <row r="44" spans="2:13" ht="12.75" customHeight="1">
      <c r="B44" s="1534" t="s">
        <v>1821</v>
      </c>
      <c r="C44" s="1533">
        <v>18339</v>
      </c>
      <c r="D44" s="1533">
        <v>9713</v>
      </c>
      <c r="E44" s="1533">
        <v>8626</v>
      </c>
      <c r="F44" s="1533">
        <v>5332</v>
      </c>
      <c r="G44" s="1533">
        <v>3294</v>
      </c>
      <c r="H44" s="1535" t="s">
        <v>1822</v>
      </c>
      <c r="L44" s="1531"/>
      <c r="M44" s="1531"/>
    </row>
    <row r="45" spans="2:13" ht="8.25" customHeight="1">
      <c r="B45" s="1537"/>
      <c r="C45" s="1528"/>
      <c r="D45" s="1533"/>
      <c r="E45" s="1533"/>
      <c r="F45" s="1533"/>
      <c r="G45" s="1533"/>
      <c r="H45" s="1536"/>
      <c r="L45" s="1531"/>
      <c r="M45" s="1531"/>
    </row>
    <row r="46" spans="2:13" ht="12.75" customHeight="1">
      <c r="B46" s="1523" t="s">
        <v>1823</v>
      </c>
      <c r="C46" s="1528">
        <v>48</v>
      </c>
      <c r="D46" s="1528">
        <v>1</v>
      </c>
      <c r="E46" s="1528">
        <v>47</v>
      </c>
      <c r="F46" s="1528">
        <v>15</v>
      </c>
      <c r="G46" s="1528">
        <v>32</v>
      </c>
      <c r="H46" s="1526" t="s">
        <v>1824</v>
      </c>
      <c r="J46" s="1544"/>
      <c r="L46" s="1531"/>
      <c r="M46" s="1531"/>
    </row>
    <row r="47" spans="2:13" ht="12.75" customHeight="1">
      <c r="B47" s="1534" t="s">
        <v>1825</v>
      </c>
      <c r="C47" s="1533">
        <v>5</v>
      </c>
      <c r="D47" s="1533">
        <v>0</v>
      </c>
      <c r="E47" s="1533">
        <v>5</v>
      </c>
      <c r="F47" s="1533">
        <v>3</v>
      </c>
      <c r="G47" s="1533">
        <v>3</v>
      </c>
      <c r="H47" s="1535" t="s">
        <v>1767</v>
      </c>
      <c r="J47" s="1544"/>
      <c r="L47" s="1531"/>
      <c r="M47" s="1531"/>
    </row>
    <row r="48" spans="2:13" ht="12.75" customHeight="1">
      <c r="B48" s="1534" t="s">
        <v>1826</v>
      </c>
      <c r="C48" s="1533">
        <v>43</v>
      </c>
      <c r="D48" s="1533">
        <v>1</v>
      </c>
      <c r="E48" s="1533">
        <v>42</v>
      </c>
      <c r="F48" s="1533">
        <v>12</v>
      </c>
      <c r="G48" s="1533">
        <v>30</v>
      </c>
      <c r="H48" s="1535" t="s">
        <v>1768</v>
      </c>
      <c r="J48" s="1544"/>
      <c r="L48" s="1531"/>
      <c r="M48" s="1531"/>
    </row>
    <row r="49" spans="2:13" ht="8.25" customHeight="1">
      <c r="B49" s="1537"/>
      <c r="C49" s="1528"/>
      <c r="D49" s="1533"/>
      <c r="E49" s="1533"/>
      <c r="F49" s="1533"/>
      <c r="G49" s="1533"/>
      <c r="H49" s="1536"/>
      <c r="J49" s="1544"/>
      <c r="L49" s="1531"/>
      <c r="M49" s="1531"/>
    </row>
    <row r="50" spans="2:13" ht="12.75" customHeight="1">
      <c r="B50" s="1523" t="s">
        <v>1827</v>
      </c>
      <c r="C50" s="1528">
        <v>48</v>
      </c>
      <c r="D50" s="1528">
        <v>0</v>
      </c>
      <c r="E50" s="1528">
        <v>48</v>
      </c>
      <c r="F50" s="1528">
        <v>19</v>
      </c>
      <c r="G50" s="1528">
        <v>30</v>
      </c>
      <c r="H50" s="1526" t="s">
        <v>1828</v>
      </c>
      <c r="J50" s="1544"/>
      <c r="L50" s="1531"/>
      <c r="M50" s="1531"/>
    </row>
    <row r="51" spans="2:13" ht="12.75" customHeight="1">
      <c r="B51" s="1534" t="s">
        <v>1829</v>
      </c>
      <c r="C51" s="1533">
        <v>13</v>
      </c>
      <c r="D51" s="1533">
        <v>0</v>
      </c>
      <c r="E51" s="1533">
        <v>13</v>
      </c>
      <c r="F51" s="1547" t="s">
        <v>482</v>
      </c>
      <c r="G51" s="1533">
        <v>12</v>
      </c>
      <c r="H51" s="1535" t="s">
        <v>1767</v>
      </c>
      <c r="J51" s="1544"/>
      <c r="L51" s="1531"/>
      <c r="M51" s="1531"/>
    </row>
    <row r="52" spans="2:13" ht="12.75" customHeight="1">
      <c r="B52" s="1534" t="s">
        <v>1830</v>
      </c>
      <c r="C52" s="1533">
        <v>36</v>
      </c>
      <c r="D52" s="1533">
        <v>0</v>
      </c>
      <c r="E52" s="1533">
        <v>36</v>
      </c>
      <c r="F52" s="1533">
        <v>18</v>
      </c>
      <c r="G52" s="1533">
        <v>17</v>
      </c>
      <c r="H52" s="1535" t="s">
        <v>1768</v>
      </c>
      <c r="J52" s="1544"/>
      <c r="L52" s="1531"/>
      <c r="M52" s="1531"/>
    </row>
    <row r="53" spans="2:13" ht="18" customHeight="1">
      <c r="B53" s="1548"/>
      <c r="C53" s="6283" t="s">
        <v>177</v>
      </c>
      <c r="D53" s="6283" t="s">
        <v>1832</v>
      </c>
      <c r="E53" s="6285" t="s">
        <v>1794</v>
      </c>
      <c r="F53" s="6237"/>
      <c r="G53" s="6238"/>
      <c r="H53" s="1519"/>
      <c r="J53" s="1549"/>
    </row>
    <row r="54" spans="2:13" ht="18" customHeight="1">
      <c r="B54" s="1550"/>
      <c r="C54" s="6284"/>
      <c r="D54" s="6284"/>
      <c r="E54" s="1521" t="s">
        <v>177</v>
      </c>
      <c r="F54" s="1521" t="s">
        <v>1812</v>
      </c>
      <c r="G54" s="1521" t="s">
        <v>1813</v>
      </c>
      <c r="H54" s="1522"/>
      <c r="J54" s="1549"/>
    </row>
    <row r="55" spans="2:13" ht="4.5" customHeight="1">
      <c r="B55" s="1520"/>
      <c r="C55" s="1485"/>
      <c r="D55" s="1485"/>
      <c r="E55" s="1551"/>
      <c r="F55" s="1551"/>
      <c r="G55" s="1551"/>
      <c r="H55" s="1520"/>
      <c r="J55" s="1549"/>
    </row>
    <row r="56" spans="2:13" s="1419" customFormat="1" ht="12" customHeight="1">
      <c r="B56" s="6202" t="s">
        <v>200</v>
      </c>
      <c r="C56" s="6202"/>
      <c r="D56" s="6202"/>
      <c r="E56" s="6202"/>
      <c r="F56" s="6202"/>
      <c r="G56" s="6202"/>
      <c r="H56" s="6202"/>
      <c r="J56" s="1552"/>
    </row>
    <row r="57" spans="2:13" s="1553" customFormat="1" ht="12" customHeight="1">
      <c r="B57" s="6280" t="s">
        <v>1804</v>
      </c>
      <c r="C57" s="6280"/>
      <c r="D57" s="6280"/>
      <c r="E57" s="6280"/>
      <c r="F57" s="6280"/>
      <c r="G57" s="6280"/>
      <c r="H57" s="6280"/>
      <c r="I57" s="1552"/>
      <c r="J57" s="1419"/>
    </row>
    <row r="58" spans="2:13" s="1553" customFormat="1" ht="12" customHeight="1">
      <c r="B58" s="6280" t="s">
        <v>1805</v>
      </c>
      <c r="C58" s="6280"/>
      <c r="D58" s="6280"/>
      <c r="E58" s="6280"/>
      <c r="F58" s="6280"/>
      <c r="G58" s="6280"/>
      <c r="H58" s="6280"/>
      <c r="I58" s="1552"/>
      <c r="J58" s="1419"/>
    </row>
    <row r="59" spans="2:13" s="1554" customFormat="1" ht="12" customHeight="1">
      <c r="B59" s="6202" t="s">
        <v>1833</v>
      </c>
      <c r="C59" s="6202"/>
      <c r="D59" s="6202"/>
      <c r="E59" s="6202"/>
      <c r="F59" s="6202"/>
      <c r="G59" s="6202"/>
      <c r="H59" s="6202"/>
    </row>
    <row r="60" spans="2:13" s="1554" customFormat="1" ht="12" customHeight="1">
      <c r="B60" s="6202" t="s">
        <v>1834</v>
      </c>
      <c r="C60" s="6202"/>
      <c r="D60" s="6202"/>
      <c r="E60" s="6202"/>
      <c r="F60" s="6202"/>
      <c r="G60" s="6202"/>
      <c r="H60" s="6202"/>
    </row>
    <row r="61" spans="2:13" s="1554" customFormat="1" ht="4.5" customHeight="1">
      <c r="B61" s="1420"/>
      <c r="C61" s="1420"/>
      <c r="D61" s="1420"/>
      <c r="E61" s="1420"/>
      <c r="F61" s="1420"/>
      <c r="G61" s="1420"/>
      <c r="H61" s="1420"/>
    </row>
    <row r="62" spans="2:13" ht="12" customHeight="1">
      <c r="B62" s="6278" t="s">
        <v>64</v>
      </c>
      <c r="C62" s="6278"/>
      <c r="D62" s="6278"/>
      <c r="E62" s="6278"/>
      <c r="F62" s="1555"/>
      <c r="G62" s="1556"/>
      <c r="H62" s="1413"/>
    </row>
    <row r="63" spans="2:13" ht="12" customHeight="1">
      <c r="B63" s="6279" t="s">
        <v>1835</v>
      </c>
      <c r="C63" s="6279"/>
      <c r="D63" s="6279" t="s">
        <v>1836</v>
      </c>
      <c r="E63" s="6279"/>
      <c r="F63" s="6279"/>
      <c r="G63" s="6279" t="s">
        <v>1837</v>
      </c>
      <c r="H63" s="6279"/>
    </row>
    <row r="64" spans="2:13" ht="12" customHeight="1">
      <c r="C64" s="1557"/>
      <c r="D64" s="1557"/>
      <c r="E64" s="1557"/>
      <c r="F64" s="1557"/>
      <c r="G64" s="1557"/>
      <c r="H64" s="1413"/>
    </row>
    <row r="65" spans="3:8" ht="12" customHeight="1">
      <c r="C65" s="1557"/>
      <c r="D65" s="1557"/>
      <c r="E65" s="1557"/>
      <c r="F65" s="1557"/>
      <c r="G65" s="1557"/>
      <c r="H65" s="1413"/>
    </row>
  </sheetData>
  <mergeCells count="18">
    <mergeCell ref="B58:H58"/>
    <mergeCell ref="B1:H1"/>
    <mergeCell ref="B2:H2"/>
    <mergeCell ref="B4:B5"/>
    <mergeCell ref="C4:C5"/>
    <mergeCell ref="D4:D5"/>
    <mergeCell ref="E4:G4"/>
    <mergeCell ref="C53:C54"/>
    <mergeCell ref="D53:D54"/>
    <mergeCell ref="E53:G53"/>
    <mergeCell ref="B56:H56"/>
    <mergeCell ref="B57:H57"/>
    <mergeCell ref="B59:H59"/>
    <mergeCell ref="B60:H60"/>
    <mergeCell ref="B62:E62"/>
    <mergeCell ref="B63:C63"/>
    <mergeCell ref="D63:F63"/>
    <mergeCell ref="G63:H63"/>
  </mergeCells>
  <conditionalFormatting sqref="D66:D1048576 F51 D53:D55 D4:D12 E7:G12 C7:C52 D13:G21 D1">
    <cfRule type="cellIs" dxfId="88" priority="1" operator="between">
      <formula>0.000000001</formula>
      <formula>0.4999999</formula>
    </cfRule>
  </conditionalFormatting>
  <hyperlinks>
    <hyperlink ref="G63" r:id="rId1"/>
    <hyperlink ref="B63" r:id="rId2"/>
    <hyperlink ref="D63" r:id="rId3"/>
    <hyperlink ref="B23" r:id="rId4"/>
    <hyperlink ref="B26" r:id="rId5"/>
    <hyperlink ref="B27" r:id="rId6"/>
    <hyperlink ref="H23" r:id="rId7" display="Aircraft (landed) (No.)"/>
    <hyperlink ref="H26" r:id="rId8"/>
    <hyperlink ref="H27" r:id="rId9"/>
    <hyperlink ref="J2" location="Indice!A1" display="(Voltar ao Índice)"/>
  </hyperlinks>
  <printOptions horizontalCentered="1"/>
  <pageMargins left="0.27559055118110237" right="0.27559055118110237" top="0.6692913385826772" bottom="0.27559055118110237" header="0" footer="0"/>
  <pageSetup paperSize="9" orientation="portrait" r:id="rId10"/>
</worksheet>
</file>

<file path=xl/worksheets/sheet2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K29"/>
  <sheetViews>
    <sheetView showGridLines="0" workbookViewId="0">
      <selection activeCell="B1" sqref="B1:I1"/>
    </sheetView>
  </sheetViews>
  <sheetFormatPr defaultColWidth="9.140625" defaultRowHeight="11.25"/>
  <cols>
    <col min="1" max="1" width="6.7109375" style="1563" customWidth="1"/>
    <col min="2" max="2" width="16.7109375" style="1563" customWidth="1"/>
    <col min="3" max="7" width="10.42578125" style="1584" customWidth="1"/>
    <col min="8" max="8" width="12.7109375" style="1585" customWidth="1"/>
    <col min="9" max="9" width="12.7109375" style="1586" customWidth="1"/>
    <col min="10" max="10" width="6.7109375" style="1563" customWidth="1"/>
    <col min="11" max="11" width="14.28515625" style="1563" bestFit="1" customWidth="1"/>
    <col min="12" max="16384" width="9.140625" style="1563"/>
  </cols>
  <sheetData>
    <row r="1" spans="2:11" s="1558" customFormat="1" ht="30" customHeight="1">
      <c r="B1" s="6289" t="s">
        <v>1838</v>
      </c>
      <c r="C1" s="6289"/>
      <c r="D1" s="6289"/>
      <c r="E1" s="6289"/>
      <c r="F1" s="6289"/>
      <c r="G1" s="6289"/>
      <c r="H1" s="6289"/>
      <c r="I1" s="6289"/>
    </row>
    <row r="2" spans="2:11" s="1558" customFormat="1" ht="30" customHeight="1">
      <c r="B2" s="6289" t="s">
        <v>1839</v>
      </c>
      <c r="C2" s="6289"/>
      <c r="D2" s="6289"/>
      <c r="E2" s="6289"/>
      <c r="F2" s="6289"/>
      <c r="G2" s="6289"/>
      <c r="H2" s="6289"/>
      <c r="I2" s="6289"/>
      <c r="K2" s="2153" t="s">
        <v>2381</v>
      </c>
    </row>
    <row r="3" spans="2:11" s="1558" customFormat="1" ht="10.5" customHeight="1">
      <c r="B3" s="1559"/>
      <c r="C3" s="1559"/>
      <c r="D3" s="1559"/>
      <c r="E3" s="1559"/>
      <c r="F3" s="1559"/>
      <c r="G3" s="1559"/>
      <c r="H3" s="1559"/>
      <c r="I3" s="1559"/>
    </row>
    <row r="4" spans="2:11" ht="82.5" customHeight="1">
      <c r="B4" s="6287"/>
      <c r="C4" s="1560" t="s">
        <v>1840</v>
      </c>
      <c r="D4" s="1560" t="s">
        <v>1841</v>
      </c>
      <c r="E4" s="1560" t="s">
        <v>1842</v>
      </c>
      <c r="F4" s="1561" t="s">
        <v>1843</v>
      </c>
      <c r="G4" s="1561" t="s">
        <v>1844</v>
      </c>
      <c r="H4" s="1561" t="s">
        <v>1845</v>
      </c>
      <c r="I4" s="1562" t="s">
        <v>1846</v>
      </c>
    </row>
    <row r="5" spans="2:11" ht="18" customHeight="1">
      <c r="B5" s="6288"/>
      <c r="C5" s="5076" t="s">
        <v>242</v>
      </c>
      <c r="D5" s="5077"/>
      <c r="E5" s="5077"/>
      <c r="F5" s="5077"/>
      <c r="G5" s="5077"/>
      <c r="H5" s="6290" t="s">
        <v>13</v>
      </c>
      <c r="I5" s="6291"/>
    </row>
    <row r="6" spans="2:11" ht="21" customHeight="1">
      <c r="B6" s="272" t="s">
        <v>17</v>
      </c>
      <c r="C6" s="1564">
        <v>46.9</v>
      </c>
      <c r="D6" s="1565">
        <v>34.799999999999997</v>
      </c>
      <c r="E6" s="1564">
        <v>1.88</v>
      </c>
      <c r="F6" s="1564">
        <v>5.9</v>
      </c>
      <c r="G6" s="1564">
        <v>17.100000000000001</v>
      </c>
      <c r="H6" s="1564">
        <v>31.59</v>
      </c>
      <c r="I6" s="1566">
        <v>34.700000000000003</v>
      </c>
    </row>
    <row r="7" spans="2:11" s="1569" customFormat="1" ht="21" customHeight="1">
      <c r="B7" s="272" t="s">
        <v>18</v>
      </c>
      <c r="C7" s="1564">
        <v>47.03</v>
      </c>
      <c r="D7" s="1567">
        <v>34.89</v>
      </c>
      <c r="E7" s="1564">
        <v>1.91</v>
      </c>
      <c r="F7" s="1568">
        <v>5.73</v>
      </c>
      <c r="G7" s="1564">
        <v>17.29</v>
      </c>
      <c r="H7" s="1564">
        <v>30.63</v>
      </c>
      <c r="I7" s="1566">
        <v>34.799999999999997</v>
      </c>
    </row>
    <row r="8" spans="2:11" s="1569" customFormat="1" ht="21" customHeight="1">
      <c r="B8" s="285" t="s">
        <v>47</v>
      </c>
      <c r="C8" s="1564">
        <v>44.91</v>
      </c>
      <c r="D8" s="1565">
        <v>33.29</v>
      </c>
      <c r="E8" s="1564">
        <v>1.03</v>
      </c>
      <c r="F8" s="1564">
        <v>7.85</v>
      </c>
      <c r="G8" s="1564">
        <v>12.96</v>
      </c>
      <c r="H8" s="1564">
        <v>80.64</v>
      </c>
      <c r="I8" s="1566">
        <v>34.200000000000003</v>
      </c>
    </row>
    <row r="9" spans="2:11" ht="21" customHeight="1">
      <c r="B9" s="371" t="s">
        <v>243</v>
      </c>
      <c r="C9" s="1570">
        <v>43.95</v>
      </c>
      <c r="D9" s="1571">
        <v>35.04</v>
      </c>
      <c r="E9" s="1570">
        <v>1.92</v>
      </c>
      <c r="F9" s="1570">
        <v>18.309999999999999</v>
      </c>
      <c r="G9" s="1570">
        <v>27.46</v>
      </c>
      <c r="H9" s="1570" t="s">
        <v>21</v>
      </c>
      <c r="I9" s="1572">
        <v>35.700000000000003</v>
      </c>
    </row>
    <row r="10" spans="2:11" ht="21" customHeight="1">
      <c r="B10" s="371" t="s">
        <v>244</v>
      </c>
      <c r="C10" s="1570">
        <v>29.91</v>
      </c>
      <c r="D10" s="1571">
        <v>25.86</v>
      </c>
      <c r="E10" s="1570">
        <v>0.41</v>
      </c>
      <c r="F10" s="1570">
        <v>5.89</v>
      </c>
      <c r="G10" s="1570">
        <v>11.78</v>
      </c>
      <c r="H10" s="1570" t="s">
        <v>21</v>
      </c>
      <c r="I10" s="1572">
        <v>24.1</v>
      </c>
    </row>
    <row r="11" spans="2:11" ht="21" customHeight="1">
      <c r="B11" s="371" t="s">
        <v>245</v>
      </c>
      <c r="C11" s="1570">
        <v>54.44</v>
      </c>
      <c r="D11" s="1571">
        <v>36.549999999999997</v>
      </c>
      <c r="E11" s="1570">
        <v>0.96</v>
      </c>
      <c r="F11" s="1570">
        <v>6.69</v>
      </c>
      <c r="G11" s="1570">
        <v>6.69</v>
      </c>
      <c r="H11" s="1570" t="s">
        <v>21</v>
      </c>
      <c r="I11" s="1572">
        <v>40.200000000000003</v>
      </c>
    </row>
    <row r="12" spans="2:11" ht="21" customHeight="1">
      <c r="B12" s="371" t="s">
        <v>246</v>
      </c>
      <c r="C12" s="1570">
        <v>39.049999999999997</v>
      </c>
      <c r="D12" s="1571">
        <v>31.92</v>
      </c>
      <c r="E12" s="1570">
        <v>0.84</v>
      </c>
      <c r="F12" s="1570">
        <v>4.91</v>
      </c>
      <c r="G12" s="1570">
        <v>19.64</v>
      </c>
      <c r="H12" s="1570" t="s">
        <v>21</v>
      </c>
      <c r="I12" s="1572">
        <v>28.8</v>
      </c>
    </row>
    <row r="13" spans="2:11" ht="21" customHeight="1">
      <c r="B13" s="371" t="s">
        <v>247</v>
      </c>
      <c r="C13" s="1570">
        <v>38.97</v>
      </c>
      <c r="D13" s="1571">
        <v>32.19</v>
      </c>
      <c r="E13" s="1570">
        <v>0.94</v>
      </c>
      <c r="F13" s="1570">
        <v>11.68</v>
      </c>
      <c r="G13" s="1570">
        <v>23.37</v>
      </c>
      <c r="H13" s="1570" t="s">
        <v>21</v>
      </c>
      <c r="I13" s="1572">
        <v>27.9</v>
      </c>
    </row>
    <row r="14" spans="2:11" ht="21" customHeight="1">
      <c r="B14" s="371" t="s">
        <v>248</v>
      </c>
      <c r="C14" s="1570">
        <v>50.04</v>
      </c>
      <c r="D14" s="1571">
        <v>37.4</v>
      </c>
      <c r="E14" s="1570">
        <v>3.36</v>
      </c>
      <c r="F14" s="1570">
        <v>42.02</v>
      </c>
      <c r="G14" s="1570">
        <v>84.03</v>
      </c>
      <c r="H14" s="1570" t="s">
        <v>21</v>
      </c>
      <c r="I14" s="1572">
        <v>31</v>
      </c>
    </row>
    <row r="15" spans="2:11" ht="21" customHeight="1">
      <c r="B15" s="371" t="s">
        <v>249</v>
      </c>
      <c r="C15" s="1570">
        <v>38.200000000000003</v>
      </c>
      <c r="D15" s="1571">
        <v>32.36</v>
      </c>
      <c r="E15" s="1570">
        <v>1.1299999999999999</v>
      </c>
      <c r="F15" s="1570">
        <v>8.0399999999999991</v>
      </c>
      <c r="G15" s="1570">
        <v>8.0399999999999991</v>
      </c>
      <c r="H15" s="1570" t="s">
        <v>21</v>
      </c>
      <c r="I15" s="1572">
        <v>27.1</v>
      </c>
    </row>
    <row r="16" spans="2:11" ht="21" customHeight="1">
      <c r="B16" s="371" t="s">
        <v>250</v>
      </c>
      <c r="C16" s="1570">
        <v>39</v>
      </c>
      <c r="D16" s="1571">
        <v>31.46</v>
      </c>
      <c r="E16" s="1570">
        <v>1.02</v>
      </c>
      <c r="F16" s="1570">
        <v>4.5199999999999996</v>
      </c>
      <c r="G16" s="1570">
        <v>9.0500000000000007</v>
      </c>
      <c r="H16" s="1570" t="s">
        <v>21</v>
      </c>
      <c r="I16" s="1572">
        <v>32.1</v>
      </c>
    </row>
    <row r="17" spans="2:10" ht="21" customHeight="1">
      <c r="B17" s="371" t="s">
        <v>251</v>
      </c>
      <c r="C17" s="1570">
        <v>41.61</v>
      </c>
      <c r="D17" s="1571">
        <v>32.909999999999997</v>
      </c>
      <c r="E17" s="1570">
        <v>2.92</v>
      </c>
      <c r="F17" s="1570">
        <v>14.62</v>
      </c>
      <c r="G17" s="1570">
        <v>73.08</v>
      </c>
      <c r="H17" s="1570" t="s">
        <v>21</v>
      </c>
      <c r="I17" s="1572">
        <v>28.9</v>
      </c>
    </row>
    <row r="18" spans="2:10" ht="21" customHeight="1">
      <c r="B18" s="371" t="s">
        <v>252</v>
      </c>
      <c r="C18" s="1570">
        <v>43.43</v>
      </c>
      <c r="D18" s="1571">
        <v>34.06</v>
      </c>
      <c r="E18" s="1570">
        <v>1.1599999999999999</v>
      </c>
      <c r="F18" s="1570">
        <v>19.399999999999999</v>
      </c>
      <c r="G18" s="1570">
        <v>19.399999999999999</v>
      </c>
      <c r="H18" s="1570" t="s">
        <v>21</v>
      </c>
      <c r="I18" s="1572">
        <v>33.6</v>
      </c>
    </row>
    <row r="19" spans="2:10" ht="21" customHeight="1">
      <c r="B19" s="371" t="s">
        <v>253</v>
      </c>
      <c r="C19" s="1570">
        <v>55.68</v>
      </c>
      <c r="D19" s="1571">
        <v>35.57</v>
      </c>
      <c r="E19" s="1570">
        <v>1.55</v>
      </c>
      <c r="F19" s="1570">
        <v>19.350000000000001</v>
      </c>
      <c r="G19" s="1570">
        <v>0</v>
      </c>
      <c r="H19" s="1570" t="s">
        <v>21</v>
      </c>
      <c r="I19" s="1572">
        <v>49.6</v>
      </c>
    </row>
    <row r="20" spans="2:10" ht="82.5" customHeight="1">
      <c r="B20" s="6287"/>
      <c r="C20" s="249" t="s">
        <v>1847</v>
      </c>
      <c r="D20" s="249" t="s">
        <v>1848</v>
      </c>
      <c r="E20" s="249" t="s">
        <v>1849</v>
      </c>
      <c r="F20" s="1573" t="s">
        <v>1850</v>
      </c>
      <c r="G20" s="1574" t="s">
        <v>1851</v>
      </c>
      <c r="H20" s="1573" t="s">
        <v>1852</v>
      </c>
      <c r="I20" s="1562" t="s">
        <v>1853</v>
      </c>
    </row>
    <row r="21" spans="2:10" ht="18" customHeight="1">
      <c r="B21" s="6288"/>
      <c r="C21" s="5076" t="s">
        <v>263</v>
      </c>
      <c r="D21" s="5077"/>
      <c r="E21" s="5077"/>
      <c r="F21" s="5077"/>
      <c r="G21" s="5077"/>
      <c r="H21" s="5076" t="s">
        <v>13</v>
      </c>
      <c r="I21" s="5077"/>
    </row>
    <row r="22" spans="2:10" s="1577" customFormat="1" ht="5.25" customHeight="1">
      <c r="B22" s="1575"/>
      <c r="C22" s="1576"/>
      <c r="D22" s="1576"/>
      <c r="E22" s="1576"/>
      <c r="F22" s="1576"/>
      <c r="G22" s="1576"/>
      <c r="H22" s="1576"/>
      <c r="I22" s="1576"/>
    </row>
    <row r="23" spans="2:10" s="1578" customFormat="1" ht="12" customHeight="1">
      <c r="B23" s="6286" t="s">
        <v>200</v>
      </c>
      <c r="C23" s="6286"/>
      <c r="D23" s="6286"/>
      <c r="E23" s="6286"/>
      <c r="F23" s="6286"/>
      <c r="G23" s="6286"/>
      <c r="H23" s="6286"/>
      <c r="I23" s="6286"/>
      <c r="J23" s="229"/>
    </row>
    <row r="24" spans="2:10" s="1578" customFormat="1" ht="12" customHeight="1">
      <c r="B24" s="6286" t="s">
        <v>1854</v>
      </c>
      <c r="C24" s="6286"/>
      <c r="D24" s="6286"/>
      <c r="E24" s="6286"/>
      <c r="F24" s="6286"/>
      <c r="G24" s="6286"/>
      <c r="H24" s="6286"/>
      <c r="I24" s="6286"/>
    </row>
    <row r="25" spans="2:10" s="1578" customFormat="1" ht="12" customHeight="1">
      <c r="B25" s="6286" t="s">
        <v>1855</v>
      </c>
      <c r="C25" s="6286"/>
      <c r="D25" s="6286"/>
      <c r="E25" s="6286"/>
      <c r="F25" s="6286"/>
      <c r="G25" s="6286"/>
      <c r="H25" s="6286"/>
      <c r="I25" s="6286"/>
    </row>
    <row r="26" spans="2:10" ht="5.25" customHeight="1">
      <c r="B26" s="1579"/>
      <c r="C26" s="1579"/>
      <c r="D26" s="1579"/>
      <c r="E26" s="1579"/>
      <c r="F26" s="1579"/>
      <c r="G26" s="1579"/>
      <c r="H26" s="1579"/>
      <c r="I26" s="1580"/>
    </row>
    <row r="27" spans="2:10" ht="12" customHeight="1">
      <c r="B27" s="5761" t="s">
        <v>64</v>
      </c>
      <c r="C27" s="5761"/>
      <c r="D27" s="5761"/>
      <c r="E27" s="5761"/>
      <c r="F27" s="1581"/>
      <c r="G27" s="1581"/>
      <c r="H27" s="1582"/>
      <c r="I27" s="1583"/>
    </row>
    <row r="28" spans="2:10" ht="12" customHeight="1">
      <c r="B28" s="5844" t="s">
        <v>1856</v>
      </c>
      <c r="C28" s="5844"/>
      <c r="D28" s="5844" t="s">
        <v>1857</v>
      </c>
      <c r="E28" s="5844"/>
      <c r="F28" s="5844"/>
    </row>
    <row r="29" spans="2:10" ht="12" customHeight="1">
      <c r="B29" s="5844" t="s">
        <v>1858</v>
      </c>
      <c r="C29" s="5844"/>
      <c r="D29" s="606"/>
    </row>
  </sheetData>
  <mergeCells count="15">
    <mergeCell ref="B20:B21"/>
    <mergeCell ref="C21:G21"/>
    <mergeCell ref="H21:I21"/>
    <mergeCell ref="B1:I1"/>
    <mergeCell ref="B2:I2"/>
    <mergeCell ref="B4:B5"/>
    <mergeCell ref="C5:G5"/>
    <mergeCell ref="H5:I5"/>
    <mergeCell ref="B29:C29"/>
    <mergeCell ref="B23:I23"/>
    <mergeCell ref="B24:I24"/>
    <mergeCell ref="B25:I25"/>
    <mergeCell ref="B27:E27"/>
    <mergeCell ref="B28:C28"/>
    <mergeCell ref="D28:F28"/>
  </mergeCells>
  <conditionalFormatting sqref="G6:G19 E6:E19 C6:C19">
    <cfRule type="cellIs" dxfId="87" priority="1" operator="between">
      <formula>0.00000001</formula>
      <formula>0.05</formula>
    </cfRule>
  </conditionalFormatting>
  <hyperlinks>
    <hyperlink ref="B28" r:id="rId1"/>
    <hyperlink ref="B29" r:id="rId2"/>
    <hyperlink ref="C4" r:id="rId3"/>
    <hyperlink ref="D4" r:id="rId4" display="Postos telefónicos residenciais por 100 habitantes "/>
    <hyperlink ref="E4" r:id="rId5" display="Postos telefónicos públicos por 1 000 habitantes "/>
    <hyperlink ref="C20" r:id="rId6" display="Telephone accesses per 100 inhabitants "/>
    <hyperlink ref="D20" r:id="rId7"/>
    <hyperlink ref="E20" r:id="rId8" display="Public pay phones per 1 000 inhabitants "/>
    <hyperlink ref="D28" r:id="rId9"/>
    <hyperlink ref="K2" location="Indice!A1" display="(Voltar ao Índice)"/>
  </hyperlinks>
  <printOptions horizontalCentered="1"/>
  <pageMargins left="0.27559055118110237" right="0.27559055118110237" top="0.6692913385826772" bottom="0.27559055118110237" header="0" footer="0"/>
  <pageSetup paperSize="9" orientation="portrait" r:id="rId10"/>
</worksheet>
</file>

<file path=xl/worksheets/sheet2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G28"/>
  <sheetViews>
    <sheetView showGridLines="0" workbookViewId="0">
      <selection activeCell="B1" sqref="B1:E1"/>
    </sheetView>
  </sheetViews>
  <sheetFormatPr defaultColWidth="9.140625" defaultRowHeight="11.25"/>
  <cols>
    <col min="1" max="1" width="6.7109375" style="1563" customWidth="1"/>
    <col min="2" max="5" width="22.7109375" style="1563" customWidth="1"/>
    <col min="6" max="6" width="6.7109375" style="1563" customWidth="1"/>
    <col min="7" max="7" width="14.28515625" style="1563" bestFit="1" customWidth="1"/>
    <col min="8" max="16384" width="9.140625" style="1563"/>
  </cols>
  <sheetData>
    <row r="1" spans="2:7" s="1558" customFormat="1" ht="30" customHeight="1">
      <c r="B1" s="6292" t="s">
        <v>1859</v>
      </c>
      <c r="C1" s="6292"/>
      <c r="D1" s="6292"/>
      <c r="E1" s="6292"/>
      <c r="F1" s="1587"/>
    </row>
    <row r="2" spans="2:7" s="1558" customFormat="1" ht="30" customHeight="1">
      <c r="B2" s="6292" t="s">
        <v>1860</v>
      </c>
      <c r="C2" s="6292"/>
      <c r="D2" s="6292"/>
      <c r="E2" s="6292"/>
      <c r="F2" s="1587"/>
      <c r="G2" s="2153" t="s">
        <v>2381</v>
      </c>
    </row>
    <row r="3" spans="2:7" s="1591" customFormat="1" ht="12" customHeight="1">
      <c r="B3" s="1588" t="s">
        <v>1861</v>
      </c>
      <c r="C3" s="1589"/>
      <c r="D3" s="1589"/>
      <c r="E3" s="1590" t="s">
        <v>1862</v>
      </c>
      <c r="F3" s="1454"/>
    </row>
    <row r="4" spans="2:7" s="1594" customFormat="1" ht="27" customHeight="1">
      <c r="B4" s="1592"/>
      <c r="C4" s="1593" t="s">
        <v>1863</v>
      </c>
      <c r="D4" s="266" t="s">
        <v>1864</v>
      </c>
      <c r="E4" s="266" t="s">
        <v>1865</v>
      </c>
      <c r="F4" s="267"/>
    </row>
    <row r="5" spans="2:7" s="1596" customFormat="1" ht="21" customHeight="1">
      <c r="B5" s="272" t="s">
        <v>17</v>
      </c>
      <c r="C5" s="1595">
        <v>19385</v>
      </c>
      <c r="D5" s="1595">
        <v>3584734</v>
      </c>
      <c r="E5" s="1595">
        <v>1246415</v>
      </c>
      <c r="F5" s="1595"/>
    </row>
    <row r="6" spans="2:7" s="1596" customFormat="1" ht="21" customHeight="1">
      <c r="B6" s="272" t="s">
        <v>18</v>
      </c>
      <c r="C6" s="1595">
        <v>18727</v>
      </c>
      <c r="D6" s="1595">
        <v>3419686</v>
      </c>
      <c r="E6" s="1595">
        <v>1189730</v>
      </c>
      <c r="F6" s="1595"/>
    </row>
    <row r="7" spans="2:7" ht="21" customHeight="1">
      <c r="B7" s="285" t="s">
        <v>47</v>
      </c>
      <c r="C7" s="1595">
        <v>261</v>
      </c>
      <c r="D7" s="1595">
        <v>84775</v>
      </c>
      <c r="E7" s="1595">
        <v>29576</v>
      </c>
      <c r="F7" s="1595"/>
    </row>
    <row r="8" spans="2:7" ht="21" customHeight="1">
      <c r="B8" s="371" t="s">
        <v>243</v>
      </c>
      <c r="C8" s="1597">
        <v>21</v>
      </c>
      <c r="D8" s="1597">
        <v>3828</v>
      </c>
      <c r="E8" s="1597">
        <v>973</v>
      </c>
      <c r="F8" s="1597"/>
    </row>
    <row r="9" spans="2:7" ht="21" customHeight="1">
      <c r="B9" s="371" t="s">
        <v>244</v>
      </c>
      <c r="C9" s="1597">
        <v>14</v>
      </c>
      <c r="D9" s="1597">
        <v>8780</v>
      </c>
      <c r="E9" s="1597">
        <v>1375</v>
      </c>
      <c r="F9" s="1597"/>
    </row>
    <row r="10" spans="2:7" ht="21" customHeight="1">
      <c r="B10" s="371" t="s">
        <v>245</v>
      </c>
      <c r="C10" s="1597">
        <v>100</v>
      </c>
      <c r="D10" s="1597">
        <v>38241</v>
      </c>
      <c r="E10" s="1597">
        <v>18715</v>
      </c>
      <c r="F10" s="1597"/>
    </row>
    <row r="11" spans="2:7" ht="21" customHeight="1">
      <c r="B11" s="371" t="s">
        <v>246</v>
      </c>
      <c r="C11" s="1597">
        <v>17</v>
      </c>
      <c r="D11" s="1597">
        <v>6499</v>
      </c>
      <c r="E11" s="1597">
        <v>1453</v>
      </c>
      <c r="F11" s="1597"/>
    </row>
    <row r="12" spans="2:7" ht="21" customHeight="1">
      <c r="B12" s="371" t="s">
        <v>247</v>
      </c>
      <c r="C12" s="1597">
        <v>8</v>
      </c>
      <c r="D12" s="1597">
        <v>2755</v>
      </c>
      <c r="E12" s="1597">
        <v>580</v>
      </c>
      <c r="F12" s="1597"/>
    </row>
    <row r="13" spans="2:7" ht="21" customHeight="1">
      <c r="B13" s="371" t="s">
        <v>248</v>
      </c>
      <c r="C13" s="1597">
        <v>8</v>
      </c>
      <c r="D13" s="1597">
        <v>890</v>
      </c>
      <c r="E13" s="1597">
        <v>301</v>
      </c>
      <c r="F13" s="1597"/>
    </row>
    <row r="14" spans="2:7" ht="21" customHeight="1">
      <c r="B14" s="371" t="s">
        <v>249</v>
      </c>
      <c r="C14" s="1597">
        <v>14</v>
      </c>
      <c r="D14" s="1597">
        <v>4025</v>
      </c>
      <c r="E14" s="1597">
        <v>726</v>
      </c>
      <c r="F14" s="1597"/>
    </row>
    <row r="15" spans="2:7" ht="21" customHeight="1">
      <c r="B15" s="371" t="s">
        <v>250</v>
      </c>
      <c r="C15" s="1597">
        <v>45</v>
      </c>
      <c r="D15" s="1597">
        <v>13911</v>
      </c>
      <c r="E15" s="1597">
        <v>3336</v>
      </c>
      <c r="F15" s="1597"/>
    </row>
    <row r="16" spans="2:7" ht="21" customHeight="1">
      <c r="B16" s="371" t="s">
        <v>251</v>
      </c>
      <c r="C16" s="1597">
        <v>20</v>
      </c>
      <c r="D16" s="1597">
        <v>2252</v>
      </c>
      <c r="E16" s="1597">
        <v>595</v>
      </c>
      <c r="F16" s="1597"/>
    </row>
    <row r="17" spans="2:6" ht="21" customHeight="1">
      <c r="B17" s="371" t="s">
        <v>252</v>
      </c>
      <c r="C17" s="1597">
        <v>6</v>
      </c>
      <c r="D17" s="1597">
        <v>1756</v>
      </c>
      <c r="E17" s="1597">
        <v>483</v>
      </c>
      <c r="F17" s="1597"/>
    </row>
    <row r="18" spans="2:6" ht="21" customHeight="1">
      <c r="B18" s="371" t="s">
        <v>253</v>
      </c>
      <c r="C18" s="1597">
        <v>8</v>
      </c>
      <c r="D18" s="1597">
        <v>1838</v>
      </c>
      <c r="E18" s="1597">
        <v>1039</v>
      </c>
      <c r="F18" s="1597"/>
    </row>
    <row r="19" spans="2:6" ht="27" customHeight="1">
      <c r="B19" s="1592"/>
      <c r="C19" s="1593" t="s">
        <v>1866</v>
      </c>
      <c r="D19" s="266" t="s">
        <v>1867</v>
      </c>
      <c r="E19" s="266" t="s">
        <v>1868</v>
      </c>
      <c r="F19" s="267"/>
    </row>
    <row r="20" spans="2:6" ht="5.25" customHeight="1">
      <c r="B20" s="1598"/>
      <c r="C20" s="1599"/>
      <c r="D20" s="267"/>
      <c r="E20" s="267"/>
      <c r="F20" s="267"/>
    </row>
    <row r="21" spans="2:6" s="1578" customFormat="1" ht="12" customHeight="1">
      <c r="B21" s="6293" t="s">
        <v>200</v>
      </c>
      <c r="C21" s="6293"/>
      <c r="D21" s="6293"/>
      <c r="E21" s="6293"/>
      <c r="F21" s="229"/>
    </row>
    <row r="22" spans="2:6" s="1578" customFormat="1" ht="12" customHeight="1">
      <c r="B22" s="6293" t="s">
        <v>1869</v>
      </c>
      <c r="C22" s="6293"/>
      <c r="D22" s="6293"/>
      <c r="E22" s="6293"/>
      <c r="F22" s="1436"/>
    </row>
    <row r="23" spans="2:6" s="1578" customFormat="1" ht="12" customHeight="1">
      <c r="B23" s="6293" t="s">
        <v>1870</v>
      </c>
      <c r="C23" s="6293"/>
      <c r="D23" s="6293"/>
      <c r="E23" s="6293"/>
      <c r="F23" s="1436"/>
    </row>
    <row r="24" spans="2:6" s="1578" customFormat="1" ht="31.5" customHeight="1">
      <c r="B24" s="6195" t="s">
        <v>1871</v>
      </c>
      <c r="C24" s="6195"/>
      <c r="D24" s="6195"/>
      <c r="E24" s="6195"/>
      <c r="F24" s="1600"/>
    </row>
    <row r="25" spans="2:6" s="1578" customFormat="1" ht="31.5" customHeight="1">
      <c r="B25" s="6195" t="s">
        <v>1872</v>
      </c>
      <c r="C25" s="6195"/>
      <c r="D25" s="6195"/>
      <c r="E25" s="6195"/>
      <c r="F25" s="1601"/>
    </row>
    <row r="26" spans="2:6" ht="5.25" customHeight="1">
      <c r="B26" s="1427"/>
      <c r="C26" s="1427"/>
      <c r="D26" s="1427"/>
      <c r="E26" s="1427"/>
      <c r="F26" s="1427"/>
    </row>
    <row r="27" spans="2:6" ht="12" customHeight="1">
      <c r="B27" s="5761" t="s">
        <v>64</v>
      </c>
      <c r="C27" s="5761"/>
      <c r="D27" s="5761"/>
    </row>
    <row r="28" spans="2:6" ht="12" customHeight="1">
      <c r="B28" s="5844" t="s">
        <v>1873</v>
      </c>
      <c r="C28" s="5844"/>
    </row>
  </sheetData>
  <mergeCells count="9">
    <mergeCell ref="B25:E25"/>
    <mergeCell ref="B27:D27"/>
    <mergeCell ref="B28:C28"/>
    <mergeCell ref="B1:E1"/>
    <mergeCell ref="B2:E2"/>
    <mergeCell ref="B21:E21"/>
    <mergeCell ref="B22:E22"/>
    <mergeCell ref="B23:E23"/>
    <mergeCell ref="B24:E24"/>
  </mergeCells>
  <hyperlinks>
    <hyperlink ref="D4" r:id="rId1" display="Residenciais"/>
    <hyperlink ref="E4" r:id="rId2" display="Não residenciais"/>
    <hyperlink ref="B28" r:id="rId3"/>
    <hyperlink ref="E19" r:id="rId4" display="Non residential"/>
    <hyperlink ref="D19" r:id="rId5" display="Residential"/>
    <hyperlink ref="G2" location="Indice!A1" display="(Voltar ao Índice)"/>
  </hyperlinks>
  <printOptions horizontalCentered="1"/>
  <pageMargins left="0.27559055118110237" right="0.27559055118110237" top="0.6692913385826772" bottom="0.27559055118110237" header="0" footer="0"/>
  <pageSetup paperSize="9" orientation="portrait" r:id="rId6"/>
</worksheet>
</file>

<file path=xl/worksheets/sheet2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I31"/>
  <sheetViews>
    <sheetView showGridLines="0" workbookViewId="0">
      <selection activeCell="B1" sqref="B1:G1"/>
    </sheetView>
  </sheetViews>
  <sheetFormatPr defaultColWidth="9.140625" defaultRowHeight="11.25"/>
  <cols>
    <col min="1" max="1" width="6.7109375" style="1613" customWidth="1"/>
    <col min="2" max="2" width="18.7109375" style="1613" customWidth="1"/>
    <col min="3" max="7" width="14.5703125" style="1613" customWidth="1"/>
    <col min="8" max="8" width="6.7109375" style="1613" customWidth="1"/>
    <col min="9" max="9" width="14.28515625" style="1613" bestFit="1" customWidth="1"/>
    <col min="10" max="16384" width="9.140625" style="1613"/>
  </cols>
  <sheetData>
    <row r="1" spans="2:9" s="1603" customFormat="1" ht="30" customHeight="1">
      <c r="B1" s="6304" t="s">
        <v>1874</v>
      </c>
      <c r="C1" s="6304"/>
      <c r="D1" s="6304"/>
      <c r="E1" s="6304"/>
      <c r="F1" s="6304"/>
      <c r="G1" s="6304"/>
      <c r="H1" s="1602"/>
    </row>
    <row r="2" spans="2:9" s="1603" customFormat="1" ht="30" customHeight="1">
      <c r="B2" s="6304" t="s">
        <v>1875</v>
      </c>
      <c r="C2" s="6304"/>
      <c r="D2" s="6304"/>
      <c r="E2" s="6304"/>
      <c r="F2" s="6304"/>
      <c r="G2" s="6304"/>
      <c r="H2" s="1602"/>
      <c r="I2" s="2153" t="s">
        <v>2381</v>
      </c>
    </row>
    <row r="3" spans="2:9" s="1607" customFormat="1" ht="12" customHeight="1">
      <c r="B3" s="1604" t="s">
        <v>358</v>
      </c>
      <c r="C3" s="1605"/>
      <c r="D3" s="1605"/>
      <c r="E3" s="1605"/>
      <c r="F3" s="1605"/>
      <c r="G3" s="1606" t="s">
        <v>359</v>
      </c>
      <c r="H3" s="1606"/>
    </row>
    <row r="4" spans="2:9" s="1608" customFormat="1" ht="18" customHeight="1">
      <c r="B4" s="6305"/>
      <c r="C4" s="6296" t="s">
        <v>177</v>
      </c>
      <c r="D4" s="6298" t="s">
        <v>1876</v>
      </c>
      <c r="E4" s="6299"/>
      <c r="F4" s="6300"/>
      <c r="G4" s="6307" t="s">
        <v>1877</v>
      </c>
      <c r="H4" s="288"/>
    </row>
    <row r="5" spans="2:9" s="1608" customFormat="1" ht="18" customHeight="1">
      <c r="B5" s="6306"/>
      <c r="C5" s="6297"/>
      <c r="D5" s="1609" t="s">
        <v>177</v>
      </c>
      <c r="E5" s="1609" t="s">
        <v>1878</v>
      </c>
      <c r="F5" s="1609" t="s">
        <v>1879</v>
      </c>
      <c r="G5" s="6308"/>
      <c r="H5" s="288"/>
    </row>
    <row r="6" spans="2:9" s="275" customFormat="1" ht="21" customHeight="1">
      <c r="B6" s="183" t="s">
        <v>17</v>
      </c>
      <c r="C6" s="1610">
        <v>2369</v>
      </c>
      <c r="D6" s="179">
        <v>608</v>
      </c>
      <c r="E6" s="1610">
        <v>605</v>
      </c>
      <c r="F6" s="1610">
        <v>3</v>
      </c>
      <c r="G6" s="1610">
        <v>1761</v>
      </c>
      <c r="H6" s="1611"/>
    </row>
    <row r="7" spans="2:9" s="275" customFormat="1" ht="21" customHeight="1">
      <c r="B7" s="183" t="s">
        <v>18</v>
      </c>
      <c r="C7" s="1610">
        <v>2257</v>
      </c>
      <c r="D7" s="179">
        <v>562</v>
      </c>
      <c r="E7" s="1610">
        <v>559</v>
      </c>
      <c r="F7" s="1610">
        <v>3</v>
      </c>
      <c r="G7" s="1610">
        <v>1695</v>
      </c>
      <c r="H7" s="1611"/>
    </row>
    <row r="8" spans="2:9" s="275" customFormat="1" ht="21" customHeight="1">
      <c r="B8" s="186" t="s">
        <v>47</v>
      </c>
      <c r="C8" s="1610">
        <v>53</v>
      </c>
      <c r="D8" s="179">
        <v>20</v>
      </c>
      <c r="E8" s="1610">
        <v>20</v>
      </c>
      <c r="F8" s="1610">
        <v>0</v>
      </c>
      <c r="G8" s="1610">
        <v>33</v>
      </c>
      <c r="H8" s="1611"/>
    </row>
    <row r="9" spans="2:9" s="275" customFormat="1" ht="21" customHeight="1">
      <c r="B9" s="371" t="s">
        <v>243</v>
      </c>
      <c r="C9" s="1612">
        <v>5</v>
      </c>
      <c r="D9" s="275">
        <v>2</v>
      </c>
      <c r="E9" s="1612">
        <v>2</v>
      </c>
      <c r="F9" s="1612">
        <v>0</v>
      </c>
      <c r="G9" s="1612">
        <v>3</v>
      </c>
      <c r="H9" s="1611"/>
    </row>
    <row r="10" spans="2:9" s="281" customFormat="1" ht="21" customHeight="1">
      <c r="B10" s="371" t="s">
        <v>244</v>
      </c>
      <c r="C10" s="1612">
        <v>6</v>
      </c>
      <c r="D10" s="281">
        <v>2</v>
      </c>
      <c r="E10" s="1612">
        <v>2</v>
      </c>
      <c r="F10" s="1612">
        <v>0</v>
      </c>
      <c r="G10" s="1612">
        <v>4</v>
      </c>
      <c r="H10" s="1611"/>
    </row>
    <row r="11" spans="2:9" s="281" customFormat="1" ht="21" customHeight="1">
      <c r="B11" s="371" t="s">
        <v>245</v>
      </c>
      <c r="C11" s="1612">
        <v>14</v>
      </c>
      <c r="D11" s="281">
        <v>7</v>
      </c>
      <c r="E11" s="1612">
        <v>7</v>
      </c>
      <c r="F11" s="1612">
        <v>0</v>
      </c>
      <c r="G11" s="1612">
        <v>7</v>
      </c>
      <c r="H11" s="1611"/>
    </row>
    <row r="12" spans="2:9" s="275" customFormat="1" ht="21" customHeight="1">
      <c r="B12" s="371" t="s">
        <v>246</v>
      </c>
      <c r="C12" s="1612">
        <v>5</v>
      </c>
      <c r="D12" s="275">
        <v>1</v>
      </c>
      <c r="E12" s="1612">
        <v>1</v>
      </c>
      <c r="F12" s="1612">
        <v>0</v>
      </c>
      <c r="G12" s="1612">
        <v>4</v>
      </c>
      <c r="H12" s="1611"/>
    </row>
    <row r="13" spans="2:9" s="281" customFormat="1" ht="21" customHeight="1">
      <c r="B13" s="371" t="s">
        <v>247</v>
      </c>
      <c r="C13" s="1612">
        <v>3</v>
      </c>
      <c r="D13" s="281">
        <v>1</v>
      </c>
      <c r="E13" s="1612">
        <v>1</v>
      </c>
      <c r="F13" s="1612">
        <v>0</v>
      </c>
      <c r="G13" s="1612">
        <v>2</v>
      </c>
      <c r="H13" s="1611"/>
    </row>
    <row r="14" spans="2:9" s="275" customFormat="1" ht="21" customHeight="1">
      <c r="B14" s="371" t="s">
        <v>248</v>
      </c>
      <c r="C14" s="1612">
        <v>3</v>
      </c>
      <c r="D14" s="275">
        <v>1</v>
      </c>
      <c r="E14" s="1612">
        <v>1</v>
      </c>
      <c r="F14" s="1612">
        <v>0</v>
      </c>
      <c r="G14" s="1612">
        <v>2</v>
      </c>
      <c r="H14" s="1611"/>
    </row>
    <row r="15" spans="2:9" s="281" customFormat="1" ht="21" customHeight="1">
      <c r="B15" s="371" t="s">
        <v>249</v>
      </c>
      <c r="C15" s="1612">
        <v>2</v>
      </c>
      <c r="D15" s="281">
        <v>1</v>
      </c>
      <c r="E15" s="1612">
        <v>1</v>
      </c>
      <c r="F15" s="1612">
        <v>0</v>
      </c>
      <c r="G15" s="1612">
        <v>1</v>
      </c>
      <c r="H15" s="1611"/>
    </row>
    <row r="16" spans="2:9" s="281" customFormat="1" ht="21" customHeight="1">
      <c r="B16" s="371" t="s">
        <v>250</v>
      </c>
      <c r="C16" s="1612">
        <v>6</v>
      </c>
      <c r="D16" s="281">
        <v>2</v>
      </c>
      <c r="E16" s="1612">
        <v>2</v>
      </c>
      <c r="F16" s="1612">
        <v>0</v>
      </c>
      <c r="G16" s="1612">
        <v>4</v>
      </c>
      <c r="H16" s="1611"/>
    </row>
    <row r="17" spans="2:8" s="281" customFormat="1" ht="21" customHeight="1">
      <c r="B17" s="371" t="s">
        <v>251</v>
      </c>
      <c r="C17" s="1612">
        <v>6</v>
      </c>
      <c r="D17" s="281">
        <v>1</v>
      </c>
      <c r="E17" s="1612">
        <v>1</v>
      </c>
      <c r="F17" s="1612">
        <v>0</v>
      </c>
      <c r="G17" s="1612">
        <v>5</v>
      </c>
      <c r="H17" s="1611"/>
    </row>
    <row r="18" spans="2:8" s="281" customFormat="1" ht="21" customHeight="1">
      <c r="B18" s="371" t="s">
        <v>252</v>
      </c>
      <c r="C18" s="1612">
        <v>2</v>
      </c>
      <c r="D18" s="281">
        <v>1</v>
      </c>
      <c r="E18" s="1612">
        <v>1</v>
      </c>
      <c r="F18" s="1612">
        <v>0</v>
      </c>
      <c r="G18" s="1612">
        <v>1</v>
      </c>
      <c r="H18" s="1611"/>
    </row>
    <row r="19" spans="2:8" s="281" customFormat="1" ht="21" customHeight="1">
      <c r="B19" s="371" t="s">
        <v>253</v>
      </c>
      <c r="C19" s="1612">
        <v>1</v>
      </c>
      <c r="D19" s="281">
        <v>1</v>
      </c>
      <c r="E19" s="1612">
        <v>1</v>
      </c>
      <c r="F19" s="1612">
        <v>0</v>
      </c>
      <c r="G19" s="1612">
        <v>0</v>
      </c>
      <c r="H19" s="1611"/>
    </row>
    <row r="20" spans="2:8" ht="18" customHeight="1">
      <c r="B20" s="6294"/>
      <c r="C20" s="6296" t="s">
        <v>177</v>
      </c>
      <c r="D20" s="6298" t="s">
        <v>1880</v>
      </c>
      <c r="E20" s="6299"/>
      <c r="F20" s="6300"/>
      <c r="G20" s="6301" t="s">
        <v>1881</v>
      </c>
      <c r="H20" s="288"/>
    </row>
    <row r="21" spans="2:8" ht="27" customHeight="1">
      <c r="B21" s="6295"/>
      <c r="C21" s="6297"/>
      <c r="D21" s="1609" t="s">
        <v>177</v>
      </c>
      <c r="E21" s="1609" t="s">
        <v>1882</v>
      </c>
      <c r="F21" s="1609" t="s">
        <v>1883</v>
      </c>
      <c r="G21" s="6302"/>
      <c r="H21" s="288"/>
    </row>
    <row r="22" spans="2:8" ht="5.25" customHeight="1">
      <c r="B22" s="1614"/>
      <c r="C22" s="1615"/>
      <c r="D22" s="1615"/>
      <c r="E22" s="1615"/>
      <c r="F22" s="1615"/>
      <c r="G22" s="288"/>
      <c r="H22" s="288"/>
    </row>
    <row r="23" spans="2:8" s="1607" customFormat="1" ht="12" customHeight="1">
      <c r="B23" s="6303" t="s">
        <v>200</v>
      </c>
      <c r="C23" s="6303"/>
      <c r="D23" s="6303"/>
      <c r="E23" s="6303"/>
      <c r="F23" s="6303"/>
      <c r="G23" s="6303"/>
      <c r="H23" s="229"/>
    </row>
    <row r="24" spans="2:8" s="1607" customFormat="1" ht="12" customHeight="1">
      <c r="B24" s="6303" t="s">
        <v>1884</v>
      </c>
      <c r="C24" s="6303"/>
      <c r="D24" s="6303"/>
      <c r="E24" s="6303"/>
      <c r="F24" s="6303"/>
      <c r="G24" s="6303"/>
      <c r="H24" s="1616"/>
    </row>
    <row r="25" spans="2:8" s="1607" customFormat="1" ht="12" customHeight="1">
      <c r="B25" s="6303" t="s">
        <v>1885</v>
      </c>
      <c r="C25" s="6303"/>
      <c r="D25" s="6303"/>
      <c r="E25" s="6303"/>
      <c r="F25" s="6303"/>
      <c r="G25" s="6303"/>
      <c r="H25" s="1616"/>
    </row>
    <row r="26" spans="2:8" s="1578" customFormat="1" ht="12" customHeight="1">
      <c r="B26" s="6303" t="s">
        <v>1886</v>
      </c>
      <c r="C26" s="6303"/>
      <c r="D26" s="6303"/>
      <c r="E26" s="6303"/>
      <c r="F26" s="6303"/>
      <c r="G26" s="6303"/>
      <c r="H26" s="1617"/>
    </row>
    <row r="27" spans="2:8" s="1578" customFormat="1" ht="12" customHeight="1">
      <c r="B27" s="6303" t="s">
        <v>1887</v>
      </c>
      <c r="C27" s="6303"/>
      <c r="D27" s="6303"/>
      <c r="E27" s="6303"/>
      <c r="F27" s="6303"/>
      <c r="G27" s="6303"/>
      <c r="H27" s="1617"/>
    </row>
    <row r="28" spans="2:8" ht="5.25" customHeight="1">
      <c r="B28" s="1618"/>
    </row>
    <row r="29" spans="2:8" ht="12" customHeight="1">
      <c r="B29" s="5761" t="s">
        <v>64</v>
      </c>
      <c r="C29" s="5761"/>
      <c r="D29" s="5761"/>
    </row>
    <row r="30" spans="2:8" ht="12" customHeight="1">
      <c r="B30" s="5759" t="s">
        <v>1888</v>
      </c>
      <c r="C30" s="5759"/>
    </row>
    <row r="31" spans="2:8" ht="12" customHeight="1">
      <c r="B31" s="5759" t="s">
        <v>1889</v>
      </c>
      <c r="C31" s="5759"/>
    </row>
  </sheetData>
  <mergeCells count="18">
    <mergeCell ref="B1:G1"/>
    <mergeCell ref="B2:G2"/>
    <mergeCell ref="B4:B5"/>
    <mergeCell ref="C4:C5"/>
    <mergeCell ref="D4:F4"/>
    <mergeCell ref="G4:G5"/>
    <mergeCell ref="B31:C31"/>
    <mergeCell ref="B20:B21"/>
    <mergeCell ref="C20:C21"/>
    <mergeCell ref="D20:F20"/>
    <mergeCell ref="G20:G21"/>
    <mergeCell ref="B23:G23"/>
    <mergeCell ref="B24:G24"/>
    <mergeCell ref="B25:G25"/>
    <mergeCell ref="B26:G26"/>
    <mergeCell ref="B27:G27"/>
    <mergeCell ref="B29:D29"/>
    <mergeCell ref="B30:C30"/>
  </mergeCells>
  <hyperlinks>
    <hyperlink ref="G20:G21" r:id="rId1" display="Post agencies"/>
    <hyperlink ref="D20:F20" r:id="rId2" display="Post offices"/>
    <hyperlink ref="D4:F4" r:id="rId3" display="Estações de correio"/>
    <hyperlink ref="G4:G5" r:id="rId4" display="Postos de correio"/>
    <hyperlink ref="B31" r:id="rId5"/>
    <hyperlink ref="B30" r:id="rId6"/>
    <hyperlink ref="I2" location="Indice!A1" display="(Voltar ao Índice)"/>
  </hyperlinks>
  <printOptions horizontalCentered="1"/>
  <pageMargins left="0.27559055118110237" right="0.27559055118110237" top="0.6692913385826772" bottom="0.27559055118110237" header="0" footer="0"/>
  <pageSetup paperSize="9" orientation="portrait" r:id="rId7"/>
</worksheet>
</file>

<file path=xl/worksheets/sheet2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I43"/>
  <sheetViews>
    <sheetView showGridLines="0" workbookViewId="0">
      <selection activeCell="B1" sqref="B1:G1"/>
    </sheetView>
  </sheetViews>
  <sheetFormatPr defaultColWidth="9.140625" defaultRowHeight="11.25"/>
  <cols>
    <col min="1" max="1" width="6.7109375" style="1563" customWidth="1"/>
    <col min="2" max="2" width="20.7109375" style="1563" customWidth="1"/>
    <col min="3" max="7" width="14.7109375" style="1563" customWidth="1"/>
    <col min="8" max="8" width="6.7109375" style="1563" customWidth="1"/>
    <col min="9" max="9" width="14.28515625" style="1563" bestFit="1" customWidth="1"/>
    <col min="10" max="14" width="9.140625" style="1563" customWidth="1"/>
    <col min="15" max="16384" width="9.140625" style="1563"/>
  </cols>
  <sheetData>
    <row r="1" spans="2:9" s="1558" customFormat="1" ht="30" customHeight="1">
      <c r="B1" s="6289" t="s">
        <v>1890</v>
      </c>
      <c r="C1" s="6289"/>
      <c r="D1" s="6289"/>
      <c r="E1" s="6289"/>
      <c r="F1" s="6289"/>
      <c r="G1" s="6289"/>
      <c r="H1" s="1559"/>
      <c r="I1" s="1619"/>
    </row>
    <row r="2" spans="2:9" s="1558" customFormat="1" ht="30" customHeight="1">
      <c r="B2" s="6289" t="s">
        <v>1891</v>
      </c>
      <c r="C2" s="6289"/>
      <c r="D2" s="6289"/>
      <c r="E2" s="6289"/>
      <c r="F2" s="6289"/>
      <c r="G2" s="6289"/>
      <c r="H2" s="1559"/>
      <c r="I2" s="2153" t="s">
        <v>2381</v>
      </c>
    </row>
    <row r="3" spans="2:9" s="1623" customFormat="1" ht="12" customHeight="1">
      <c r="B3" s="1620" t="s">
        <v>358</v>
      </c>
      <c r="C3" s="1621"/>
      <c r="D3" s="1621"/>
      <c r="E3" s="1621"/>
      <c r="F3" s="1621"/>
      <c r="G3" s="1606" t="s">
        <v>359</v>
      </c>
      <c r="H3" s="1622"/>
    </row>
    <row r="4" spans="2:9" s="1626" customFormat="1" ht="27" customHeight="1">
      <c r="B4" s="6313"/>
      <c r="C4" s="5076" t="s">
        <v>1892</v>
      </c>
      <c r="D4" s="5078"/>
      <c r="E4" s="1624" t="s">
        <v>1893</v>
      </c>
      <c r="F4" s="1624" t="s">
        <v>1894</v>
      </c>
      <c r="G4" s="1624" t="s">
        <v>1895</v>
      </c>
      <c r="H4" s="1625"/>
    </row>
    <row r="5" spans="2:9" s="1627" customFormat="1" ht="27" customHeight="1">
      <c r="B5" s="6313"/>
      <c r="C5" s="1609" t="s">
        <v>1896</v>
      </c>
      <c r="D5" s="5076" t="s">
        <v>1897</v>
      </c>
      <c r="E5" s="5077"/>
      <c r="F5" s="5077"/>
      <c r="G5" s="5077"/>
      <c r="H5" s="1615"/>
    </row>
    <row r="6" spans="2:9" s="1627" customFormat="1" ht="15" customHeight="1">
      <c r="B6" s="1628" t="s">
        <v>17</v>
      </c>
      <c r="C6" s="1629">
        <v>4289301</v>
      </c>
      <c r="D6" s="1630">
        <v>1354903</v>
      </c>
      <c r="E6" s="1629">
        <v>1324566</v>
      </c>
      <c r="F6" s="1629">
        <v>546102</v>
      </c>
      <c r="G6" s="1629">
        <v>566721</v>
      </c>
    </row>
    <row r="7" spans="2:9" s="1627" customFormat="1" ht="15" customHeight="1">
      <c r="B7" s="1628" t="s">
        <v>18</v>
      </c>
      <c r="C7" s="1629">
        <v>4131112</v>
      </c>
      <c r="D7" s="1630">
        <v>1265319</v>
      </c>
      <c r="E7" s="1629">
        <v>1291665</v>
      </c>
      <c r="F7" s="1629">
        <v>528623</v>
      </c>
      <c r="G7" s="1629">
        <v>522364</v>
      </c>
    </row>
    <row r="8" spans="2:9" s="1627" customFormat="1" ht="15" customHeight="1">
      <c r="B8" s="1631" t="s">
        <v>19</v>
      </c>
      <c r="C8" s="1632">
        <v>1163727</v>
      </c>
      <c r="D8" s="1633">
        <v>383149</v>
      </c>
      <c r="E8" s="1632">
        <v>460039</v>
      </c>
      <c r="F8" s="1632">
        <v>175229</v>
      </c>
      <c r="G8" s="1632">
        <v>147609</v>
      </c>
      <c r="I8" s="1634"/>
    </row>
    <row r="9" spans="2:9" s="1627" customFormat="1" ht="15" customHeight="1">
      <c r="B9" s="1631" t="s">
        <v>20</v>
      </c>
      <c r="C9" s="1632">
        <v>28787</v>
      </c>
      <c r="D9" s="1633">
        <v>8678</v>
      </c>
      <c r="E9" s="1632">
        <v>13181</v>
      </c>
      <c r="F9" s="1632">
        <v>20631</v>
      </c>
      <c r="G9" s="1632">
        <v>22097</v>
      </c>
      <c r="I9" s="1634"/>
    </row>
    <row r="10" spans="2:9" s="1627" customFormat="1" ht="15" customHeight="1">
      <c r="B10" s="1631" t="s">
        <v>22</v>
      </c>
      <c r="C10" s="1632">
        <v>109957</v>
      </c>
      <c r="D10" s="1633">
        <v>35825</v>
      </c>
      <c r="E10" s="1632">
        <v>47141</v>
      </c>
      <c r="F10" s="1632">
        <v>20898</v>
      </c>
      <c r="G10" s="1632">
        <v>19482</v>
      </c>
      <c r="I10" s="1634"/>
    </row>
    <row r="11" spans="2:9" s="1627" customFormat="1" ht="15" customHeight="1">
      <c r="B11" s="1631" t="s">
        <v>23</v>
      </c>
      <c r="C11" s="1632">
        <v>77260</v>
      </c>
      <c r="D11" s="1633">
        <v>26399</v>
      </c>
      <c r="E11" s="1632">
        <v>58249</v>
      </c>
      <c r="F11" s="1632">
        <v>19703</v>
      </c>
      <c r="G11" s="1632">
        <v>16219.999999999998</v>
      </c>
      <c r="I11" s="1634"/>
    </row>
    <row r="12" spans="2:9" s="1627" customFormat="1" ht="15" customHeight="1">
      <c r="B12" s="1631" t="s">
        <v>24</v>
      </c>
      <c r="C12" s="1632">
        <v>843958</v>
      </c>
      <c r="D12" s="1633">
        <v>286380</v>
      </c>
      <c r="E12" s="1632">
        <v>276235</v>
      </c>
      <c r="F12" s="1632">
        <v>41342</v>
      </c>
      <c r="G12" s="1632">
        <v>39771</v>
      </c>
      <c r="I12" s="1634"/>
    </row>
    <row r="13" spans="2:9" s="1627" customFormat="1" ht="15" customHeight="1">
      <c r="B13" s="1631" t="s">
        <v>25</v>
      </c>
      <c r="C13" s="1632">
        <v>16569</v>
      </c>
      <c r="D13" s="1633">
        <v>1762</v>
      </c>
      <c r="E13" s="1632">
        <v>4841</v>
      </c>
      <c r="F13" s="1632">
        <v>9987</v>
      </c>
      <c r="G13" s="1632">
        <v>5664</v>
      </c>
      <c r="I13" s="1634"/>
    </row>
    <row r="14" spans="2:9" s="1627" customFormat="1" ht="15" customHeight="1">
      <c r="B14" s="1631" t="s">
        <v>26</v>
      </c>
      <c r="C14" s="1632">
        <v>39412</v>
      </c>
      <c r="D14" s="1633">
        <v>10980</v>
      </c>
      <c r="E14" s="1632">
        <v>40675</v>
      </c>
      <c r="F14" s="1632">
        <v>29200</v>
      </c>
      <c r="G14" s="1632">
        <v>22103</v>
      </c>
      <c r="I14" s="1634"/>
    </row>
    <row r="15" spans="2:9" s="1627" customFormat="1" ht="15" customHeight="1">
      <c r="B15" s="1631" t="s">
        <v>27</v>
      </c>
      <c r="C15" s="1632">
        <v>25783</v>
      </c>
      <c r="D15" s="1633">
        <v>7254</v>
      </c>
      <c r="E15" s="1632">
        <v>13262</v>
      </c>
      <c r="F15" s="1632">
        <v>21751</v>
      </c>
      <c r="G15" s="1632">
        <v>15124</v>
      </c>
      <c r="I15" s="1634"/>
    </row>
    <row r="16" spans="2:9" s="1627" customFormat="1" ht="15" customHeight="1">
      <c r="B16" s="1631" t="s">
        <v>28</v>
      </c>
      <c r="C16" s="1632">
        <v>22001</v>
      </c>
      <c r="D16" s="1633">
        <v>5871</v>
      </c>
      <c r="E16" s="1632">
        <v>6455</v>
      </c>
      <c r="F16" s="1632">
        <v>11717</v>
      </c>
      <c r="G16" s="1632">
        <v>7148</v>
      </c>
      <c r="I16" s="1634"/>
    </row>
    <row r="17" spans="2:9" s="1627" customFormat="1" ht="15" customHeight="1">
      <c r="B17" s="1635" t="s">
        <v>29</v>
      </c>
      <c r="C17" s="1632">
        <v>619965</v>
      </c>
      <c r="D17" s="1633">
        <v>163791</v>
      </c>
      <c r="E17" s="1632">
        <v>244034</v>
      </c>
      <c r="F17" s="1632">
        <v>199146</v>
      </c>
      <c r="G17" s="1632">
        <v>138393</v>
      </c>
      <c r="I17" s="1634"/>
    </row>
    <row r="18" spans="2:9" s="1627" customFormat="1" ht="15" customHeight="1">
      <c r="B18" s="1631" t="s">
        <v>30</v>
      </c>
      <c r="C18" s="1632">
        <v>103414</v>
      </c>
      <c r="D18" s="1633">
        <v>29469</v>
      </c>
      <c r="E18" s="1632">
        <v>36814</v>
      </c>
      <c r="F18" s="1632">
        <v>32567.999999999996</v>
      </c>
      <c r="G18" s="1632">
        <v>28704</v>
      </c>
      <c r="I18" s="1634"/>
    </row>
    <row r="19" spans="2:9" s="1627" customFormat="1" ht="15" customHeight="1">
      <c r="B19" s="1631" t="s">
        <v>31</v>
      </c>
      <c r="C19" s="1632">
        <v>139918</v>
      </c>
      <c r="D19" s="1633">
        <v>40175</v>
      </c>
      <c r="E19" s="1632">
        <v>47836</v>
      </c>
      <c r="F19" s="1632">
        <v>19760</v>
      </c>
      <c r="G19" s="1632">
        <v>18151</v>
      </c>
      <c r="I19" s="1634"/>
    </row>
    <row r="20" spans="2:9" s="1627" customFormat="1" ht="15" customHeight="1">
      <c r="B20" s="1631" t="s">
        <v>32</v>
      </c>
      <c r="C20" s="1632">
        <v>140647</v>
      </c>
      <c r="D20" s="1633">
        <v>33948</v>
      </c>
      <c r="E20" s="1632">
        <v>48215</v>
      </c>
      <c r="F20" s="1632">
        <v>42312</v>
      </c>
      <c r="G20" s="1632">
        <v>27652</v>
      </c>
      <c r="I20" s="1634"/>
    </row>
    <row r="21" spans="2:9" s="1627" customFormat="1" ht="15" customHeight="1">
      <c r="B21" s="1631" t="s">
        <v>33</v>
      </c>
      <c r="C21" s="1632">
        <v>62455</v>
      </c>
      <c r="D21" s="1633">
        <v>14363</v>
      </c>
      <c r="E21" s="1632">
        <v>34618</v>
      </c>
      <c r="F21" s="1632">
        <v>22574</v>
      </c>
      <c r="G21" s="1632">
        <v>20933</v>
      </c>
      <c r="I21" s="1634"/>
    </row>
    <row r="22" spans="2:9" s="1627" customFormat="1" ht="15" customHeight="1">
      <c r="B22" s="1631" t="s">
        <v>34</v>
      </c>
      <c r="C22" s="1632">
        <v>69810</v>
      </c>
      <c r="D22" s="1633">
        <v>18233</v>
      </c>
      <c r="E22" s="1632">
        <v>22706</v>
      </c>
      <c r="F22" s="1632">
        <v>26708</v>
      </c>
      <c r="G22" s="1632">
        <v>9937</v>
      </c>
      <c r="I22" s="1634"/>
    </row>
    <row r="23" spans="2:9" s="1627" customFormat="1" ht="15" customHeight="1">
      <c r="B23" s="1631" t="s">
        <v>35</v>
      </c>
      <c r="C23" s="1632">
        <v>18960</v>
      </c>
      <c r="D23" s="1633">
        <v>4294</v>
      </c>
      <c r="E23" s="1632">
        <v>13002</v>
      </c>
      <c r="F23" s="1632">
        <v>8005.0000000000009</v>
      </c>
      <c r="G23" s="1632">
        <v>3703</v>
      </c>
      <c r="I23" s="1634"/>
    </row>
    <row r="24" spans="2:9" s="1627" customFormat="1" ht="15" customHeight="1">
      <c r="B24" s="1631" t="s">
        <v>36</v>
      </c>
      <c r="C24" s="1632">
        <v>42976</v>
      </c>
      <c r="D24" s="1633">
        <v>12352</v>
      </c>
      <c r="E24" s="1632">
        <v>18613</v>
      </c>
      <c r="F24" s="1632">
        <v>25772</v>
      </c>
      <c r="G24" s="1632">
        <v>17034</v>
      </c>
      <c r="I24" s="1634"/>
    </row>
    <row r="25" spans="2:9" s="1627" customFormat="1" ht="15" customHeight="1">
      <c r="B25" s="1631" t="s">
        <v>37</v>
      </c>
      <c r="C25" s="1632">
        <v>41785</v>
      </c>
      <c r="D25" s="1633">
        <v>10957</v>
      </c>
      <c r="E25" s="1632">
        <v>22230</v>
      </c>
      <c r="F25" s="1632">
        <v>21447</v>
      </c>
      <c r="G25" s="1632">
        <v>12279</v>
      </c>
      <c r="I25" s="1634"/>
    </row>
    <row r="26" spans="2:9" s="1627" customFormat="1" ht="15" customHeight="1">
      <c r="B26" s="1631" t="s">
        <v>38</v>
      </c>
      <c r="C26" s="1632">
        <v>1921359</v>
      </c>
      <c r="D26" s="1633">
        <v>604332</v>
      </c>
      <c r="E26" s="1632">
        <v>488463</v>
      </c>
      <c r="F26" s="1632">
        <v>54253</v>
      </c>
      <c r="G26" s="1632">
        <v>92674</v>
      </c>
      <c r="I26" s="1634"/>
    </row>
    <row r="27" spans="2:9" s="1627" customFormat="1" ht="15" customHeight="1">
      <c r="B27" s="1631" t="s">
        <v>39</v>
      </c>
      <c r="C27" s="1632">
        <v>170309</v>
      </c>
      <c r="D27" s="1633">
        <v>45363</v>
      </c>
      <c r="E27" s="1632">
        <v>67789</v>
      </c>
      <c r="F27" s="1632">
        <v>66174</v>
      </c>
      <c r="G27" s="1632">
        <v>77892</v>
      </c>
      <c r="I27" s="1634"/>
    </row>
    <row r="28" spans="2:9" s="1627" customFormat="1" ht="15" customHeight="1">
      <c r="B28" s="1631" t="s">
        <v>40</v>
      </c>
      <c r="C28" s="1632">
        <v>19729</v>
      </c>
      <c r="D28" s="1633">
        <v>6078</v>
      </c>
      <c r="E28" s="1632">
        <v>7409</v>
      </c>
      <c r="F28" s="1632">
        <v>12683</v>
      </c>
      <c r="G28" s="1632">
        <v>12528</v>
      </c>
      <c r="I28" s="1634"/>
    </row>
    <row r="29" spans="2:9" s="1627" customFormat="1" ht="15" customHeight="1">
      <c r="B29" s="1631" t="s">
        <v>41</v>
      </c>
      <c r="C29" s="1632">
        <v>18299</v>
      </c>
      <c r="D29" s="1633">
        <v>4339</v>
      </c>
      <c r="E29" s="1632">
        <v>9821</v>
      </c>
      <c r="F29" s="1632">
        <v>10126</v>
      </c>
      <c r="G29" s="1632">
        <v>16942</v>
      </c>
      <c r="I29" s="1634"/>
    </row>
    <row r="30" spans="2:9" s="1627" customFormat="1" ht="15" customHeight="1">
      <c r="B30" s="1631" t="s">
        <v>42</v>
      </c>
      <c r="C30" s="1632">
        <v>59368</v>
      </c>
      <c r="D30" s="1633">
        <v>18389</v>
      </c>
      <c r="E30" s="1632">
        <v>22943</v>
      </c>
      <c r="F30" s="1632">
        <v>20517</v>
      </c>
      <c r="G30" s="1632">
        <v>17916</v>
      </c>
      <c r="I30" s="1634"/>
    </row>
    <row r="31" spans="2:9" s="1627" customFormat="1" ht="15" customHeight="1">
      <c r="B31" s="1631" t="s">
        <v>43</v>
      </c>
      <c r="C31" s="1632">
        <v>22223</v>
      </c>
      <c r="D31" s="1633">
        <v>4094.9999999999995</v>
      </c>
      <c r="E31" s="1632">
        <v>12054</v>
      </c>
      <c r="F31" s="1632">
        <v>9867</v>
      </c>
      <c r="G31" s="1632">
        <v>12837</v>
      </c>
      <c r="I31" s="1634"/>
    </row>
    <row r="32" spans="2:9" s="1627" customFormat="1" ht="15" customHeight="1">
      <c r="B32" s="1631" t="s">
        <v>44</v>
      </c>
      <c r="C32" s="1632">
        <v>50690</v>
      </c>
      <c r="D32" s="1633">
        <v>12462</v>
      </c>
      <c r="E32" s="1632">
        <v>15562</v>
      </c>
      <c r="F32" s="1632">
        <v>12981</v>
      </c>
      <c r="G32" s="1632">
        <v>17669</v>
      </c>
      <c r="I32" s="1634"/>
    </row>
    <row r="33" spans="2:9" s="1627" customFormat="1" ht="15" customHeight="1">
      <c r="B33" s="1631" t="s">
        <v>45</v>
      </c>
      <c r="C33" s="1632">
        <v>255752</v>
      </c>
      <c r="D33" s="1633">
        <v>68684</v>
      </c>
      <c r="E33" s="1632">
        <v>31340</v>
      </c>
      <c r="F33" s="1632">
        <v>33821</v>
      </c>
      <c r="G33" s="1632">
        <v>65796</v>
      </c>
      <c r="I33" s="1634"/>
    </row>
    <row r="34" spans="2:9" s="1627" customFormat="1" ht="15" customHeight="1">
      <c r="B34" s="1628" t="s">
        <v>46</v>
      </c>
      <c r="C34" s="1629">
        <v>85039</v>
      </c>
      <c r="D34" s="1630">
        <v>30599</v>
      </c>
      <c r="E34" s="1629">
        <v>19758</v>
      </c>
      <c r="F34" s="1629">
        <v>8048</v>
      </c>
      <c r="G34" s="1629">
        <v>27795</v>
      </c>
      <c r="I34" s="1634"/>
    </row>
    <row r="35" spans="2:9" s="1627" customFormat="1" ht="15" customHeight="1">
      <c r="B35" s="1636" t="s">
        <v>47</v>
      </c>
      <c r="C35" s="1629">
        <v>73150</v>
      </c>
      <c r="D35" s="1630">
        <v>58985</v>
      </c>
      <c r="E35" s="1629">
        <v>13143</v>
      </c>
      <c r="F35" s="1629">
        <v>9431</v>
      </c>
      <c r="G35" s="1629">
        <v>16562</v>
      </c>
      <c r="I35" s="1634"/>
    </row>
    <row r="36" spans="2:9" s="1627" customFormat="1" ht="27" customHeight="1">
      <c r="B36" s="6311"/>
      <c r="C36" s="6312" t="s">
        <v>1898</v>
      </c>
      <c r="D36" s="6312"/>
      <c r="E36" s="1637" t="s">
        <v>1899</v>
      </c>
      <c r="F36" s="7" t="s">
        <v>1900</v>
      </c>
      <c r="G36" s="1638" t="s">
        <v>1901</v>
      </c>
      <c r="H36" s="1639"/>
    </row>
    <row r="37" spans="2:9" s="1627" customFormat="1" ht="18" customHeight="1">
      <c r="B37" s="6311"/>
      <c r="C37" s="7" t="s">
        <v>1902</v>
      </c>
      <c r="D37" s="5664" t="s">
        <v>1903</v>
      </c>
      <c r="E37" s="5693"/>
      <c r="F37" s="5693"/>
      <c r="G37" s="5693"/>
      <c r="H37" s="1615"/>
    </row>
    <row r="38" spans="2:9" s="1627" customFormat="1" ht="5.25" customHeight="1">
      <c r="B38" s="1640"/>
      <c r="C38" s="79"/>
      <c r="D38" s="79"/>
      <c r="E38" s="79"/>
      <c r="F38" s="79"/>
      <c r="G38" s="79"/>
      <c r="H38" s="1615"/>
    </row>
    <row r="39" spans="2:9" s="1578" customFormat="1" ht="12" customHeight="1">
      <c r="B39" s="6309" t="s">
        <v>200</v>
      </c>
      <c r="C39" s="6309"/>
      <c r="D39" s="6309"/>
      <c r="E39" s="6309"/>
      <c r="F39" s="6309"/>
      <c r="G39" s="6309"/>
      <c r="H39" s="1576"/>
    </row>
    <row r="40" spans="2:9" s="1578" customFormat="1" ht="12" customHeight="1">
      <c r="B40" s="6309" t="s">
        <v>1869</v>
      </c>
      <c r="C40" s="6309"/>
      <c r="D40" s="6309"/>
      <c r="E40" s="6309"/>
      <c r="F40" s="6309"/>
      <c r="G40" s="6309"/>
    </row>
    <row r="41" spans="2:9" s="1578" customFormat="1" ht="12" customHeight="1">
      <c r="B41" s="6309" t="s">
        <v>1870</v>
      </c>
      <c r="C41" s="6309"/>
      <c r="D41" s="6309"/>
      <c r="E41" s="6309"/>
      <c r="F41" s="6309"/>
      <c r="G41" s="6309"/>
    </row>
    <row r="42" spans="2:9" s="1578" customFormat="1" ht="40.5" customHeight="1">
      <c r="B42" s="6310" t="s">
        <v>1904</v>
      </c>
      <c r="C42" s="6310"/>
      <c r="D42" s="6310"/>
      <c r="E42" s="6310"/>
      <c r="F42" s="6310"/>
      <c r="G42" s="6310"/>
      <c r="H42" s="1617"/>
    </row>
    <row r="43" spans="2:9" s="1578" customFormat="1" ht="40.5" customHeight="1">
      <c r="B43" s="6310" t="s">
        <v>1905</v>
      </c>
      <c r="C43" s="6310"/>
      <c r="D43" s="6310"/>
      <c r="E43" s="6310"/>
      <c r="F43" s="6310"/>
      <c r="G43" s="6310"/>
      <c r="H43" s="1617"/>
    </row>
  </sheetData>
  <mergeCells count="13">
    <mergeCell ref="B36:B37"/>
    <mergeCell ref="C36:D36"/>
    <mergeCell ref="D37:G37"/>
    <mergeCell ref="B1:G1"/>
    <mergeCell ref="B2:G2"/>
    <mergeCell ref="B4:B5"/>
    <mergeCell ref="C4:D4"/>
    <mergeCell ref="D5:G5"/>
    <mergeCell ref="B39:G39"/>
    <mergeCell ref="B40:G40"/>
    <mergeCell ref="B41:G41"/>
    <mergeCell ref="B42:G42"/>
    <mergeCell ref="B43:G43"/>
  </mergeCells>
  <hyperlinks>
    <hyperlink ref="I2" location="Indice!A1" display="(Voltar ao Índice)"/>
  </hyperlinks>
  <printOptions horizontalCentered="1"/>
  <pageMargins left="0.27559055118110237" right="0.27559055118110237" top="0.6692913385826772" bottom="0.27559055118110237" header="0" footer="0"/>
  <pageSetup paperSize="9" orientation="portrait" r:id="rId1"/>
</worksheet>
</file>

<file path=xl/worksheets/sheet2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P29"/>
  <sheetViews>
    <sheetView showGridLines="0" workbookViewId="0">
      <selection activeCell="B1" sqref="B1:E1"/>
    </sheetView>
  </sheetViews>
  <sheetFormatPr defaultColWidth="9.140625" defaultRowHeight="11.25"/>
  <cols>
    <col min="1" max="1" width="6.7109375" style="1563" customWidth="1"/>
    <col min="2" max="5" width="22.7109375" style="1563" customWidth="1"/>
    <col min="6" max="6" width="6.7109375" style="1563" customWidth="1"/>
    <col min="7" max="7" width="14.28515625" style="1563" bestFit="1" customWidth="1"/>
    <col min="8" max="8" width="9.140625" style="1563" customWidth="1"/>
    <col min="9" max="9" width="7.7109375" style="1563" customWidth="1"/>
    <col min="10" max="11" width="9.140625" style="1563"/>
    <col min="12" max="14" width="3.7109375" style="1563" customWidth="1"/>
    <col min="15" max="16384" width="9.140625" style="1563"/>
  </cols>
  <sheetData>
    <row r="1" spans="2:16" s="1558" customFormat="1" ht="30" customHeight="1">
      <c r="B1" s="6314" t="s">
        <v>1906</v>
      </c>
      <c r="C1" s="6314"/>
      <c r="D1" s="6314"/>
      <c r="E1" s="6314"/>
    </row>
    <row r="2" spans="2:16" s="1558" customFormat="1" ht="30" customHeight="1">
      <c r="B2" s="6314" t="s">
        <v>1907</v>
      </c>
      <c r="C2" s="6314"/>
      <c r="D2" s="6314"/>
      <c r="E2" s="6314"/>
      <c r="F2" s="1641"/>
      <c r="G2" s="2153" t="s">
        <v>2381</v>
      </c>
    </row>
    <row r="3" spans="2:16" s="1591" customFormat="1" ht="12" customHeight="1">
      <c r="B3" s="1642" t="s">
        <v>358</v>
      </c>
      <c r="C3" s="1642"/>
      <c r="D3" s="1643"/>
      <c r="E3" s="1643" t="s">
        <v>359</v>
      </c>
      <c r="F3" s="1643"/>
    </row>
    <row r="4" spans="2:16" s="1626" customFormat="1" ht="30" customHeight="1">
      <c r="B4" s="1644"/>
      <c r="C4" s="1645" t="s">
        <v>177</v>
      </c>
      <c r="D4" s="1645" t="s">
        <v>1908</v>
      </c>
      <c r="E4" s="1646" t="s">
        <v>1909</v>
      </c>
      <c r="F4" s="1599"/>
    </row>
    <row r="5" spans="2:16" s="1596" customFormat="1" ht="21" customHeight="1">
      <c r="B5" s="272" t="s">
        <v>17</v>
      </c>
      <c r="C5" s="1647">
        <v>3573713</v>
      </c>
      <c r="D5" s="1647">
        <v>3002478</v>
      </c>
      <c r="E5" s="1647">
        <v>571235</v>
      </c>
      <c r="F5" s="1648"/>
      <c r="G5" s="1627"/>
      <c r="H5" s="1627"/>
      <c r="I5" s="1627"/>
      <c r="J5" s="1627"/>
      <c r="K5" s="1627"/>
      <c r="L5" s="1627"/>
      <c r="M5" s="1563"/>
      <c r="N5" s="1563"/>
      <c r="O5" s="1563"/>
      <c r="P5" s="1649"/>
    </row>
    <row r="6" spans="2:16" s="1596" customFormat="1" ht="21" customHeight="1">
      <c r="B6" s="272" t="s">
        <v>18</v>
      </c>
      <c r="C6" s="1595">
        <v>3405927</v>
      </c>
      <c r="D6" s="1595">
        <v>2861790</v>
      </c>
      <c r="E6" s="1595">
        <v>544137</v>
      </c>
      <c r="F6" s="1650"/>
      <c r="G6" s="1563"/>
      <c r="H6" s="1563"/>
      <c r="I6" s="1563"/>
      <c r="J6" s="1563"/>
      <c r="K6" s="1563"/>
      <c r="L6" s="1563"/>
      <c r="M6" s="1563"/>
      <c r="N6" s="1563"/>
      <c r="O6" s="1563"/>
      <c r="P6" s="1649"/>
    </row>
    <row r="7" spans="2:16" ht="21" customHeight="1">
      <c r="B7" s="285" t="s">
        <v>47</v>
      </c>
      <c r="C7" s="1595">
        <v>86981</v>
      </c>
      <c r="D7" s="1595">
        <v>71882</v>
      </c>
      <c r="E7" s="1595">
        <v>15099</v>
      </c>
      <c r="F7" s="1650"/>
    </row>
    <row r="8" spans="2:16" ht="21" customHeight="1">
      <c r="B8" s="371" t="s">
        <v>243</v>
      </c>
      <c r="C8" s="1597">
        <v>3897</v>
      </c>
      <c r="D8" s="1597">
        <v>3171</v>
      </c>
      <c r="E8" s="1597">
        <v>726</v>
      </c>
      <c r="F8" s="1651"/>
    </row>
    <row r="9" spans="2:16" ht="21" customHeight="1">
      <c r="B9" s="371" t="s">
        <v>244</v>
      </c>
      <c r="C9" s="1597">
        <v>8195</v>
      </c>
      <c r="D9" s="1597">
        <v>7480</v>
      </c>
      <c r="E9" s="1597">
        <v>715</v>
      </c>
      <c r="F9" s="1651"/>
    </row>
    <row r="10" spans="2:16" ht="21" customHeight="1">
      <c r="B10" s="371" t="s">
        <v>245</v>
      </c>
      <c r="C10" s="1597">
        <v>42055</v>
      </c>
      <c r="D10" s="1597">
        <v>32963</v>
      </c>
      <c r="E10" s="1597">
        <v>9092</v>
      </c>
      <c r="F10" s="1651"/>
    </row>
    <row r="11" spans="2:16" ht="21" customHeight="1">
      <c r="B11" s="371" t="s">
        <v>246</v>
      </c>
      <c r="C11" s="1597">
        <v>5858</v>
      </c>
      <c r="D11" s="1597">
        <v>5113</v>
      </c>
      <c r="E11" s="1597">
        <v>745</v>
      </c>
      <c r="F11" s="1651"/>
    </row>
    <row r="12" spans="2:16" ht="21" customHeight="1">
      <c r="B12" s="371" t="s">
        <v>247</v>
      </c>
      <c r="C12" s="1597">
        <v>2384</v>
      </c>
      <c r="D12" s="1597">
        <v>2024</v>
      </c>
      <c r="E12" s="1597">
        <v>360</v>
      </c>
      <c r="F12" s="1651"/>
    </row>
    <row r="13" spans="2:16" ht="21" customHeight="1">
      <c r="B13" s="371" t="s">
        <v>248</v>
      </c>
      <c r="C13" s="1597">
        <v>738</v>
      </c>
      <c r="D13" s="1597">
        <v>578</v>
      </c>
      <c r="E13" s="1597">
        <v>160</v>
      </c>
      <c r="F13" s="1651"/>
    </row>
    <row r="14" spans="2:16" ht="21" customHeight="1">
      <c r="B14" s="371" t="s">
        <v>249</v>
      </c>
      <c r="C14" s="1597">
        <v>3373</v>
      </c>
      <c r="D14" s="1597">
        <v>2921</v>
      </c>
      <c r="E14" s="1597">
        <v>452</v>
      </c>
      <c r="F14" s="1651"/>
    </row>
    <row r="15" spans="2:16" ht="21" customHeight="1">
      <c r="B15" s="371" t="s">
        <v>250</v>
      </c>
      <c r="C15" s="1597">
        <v>14204</v>
      </c>
      <c r="D15" s="1597">
        <v>12584</v>
      </c>
      <c r="E15" s="1597">
        <v>1620</v>
      </c>
      <c r="F15" s="1651"/>
    </row>
    <row r="16" spans="2:16" ht="21" customHeight="1">
      <c r="B16" s="371" t="s">
        <v>251</v>
      </c>
      <c r="C16" s="1597">
        <v>1979</v>
      </c>
      <c r="D16" s="1597">
        <v>1606</v>
      </c>
      <c r="E16" s="1597">
        <v>373</v>
      </c>
      <c r="F16" s="1651"/>
    </row>
    <row r="17" spans="2:16" ht="21" customHeight="1">
      <c r="B17" s="371" t="s">
        <v>252</v>
      </c>
      <c r="C17" s="1597">
        <v>1734</v>
      </c>
      <c r="D17" s="1597">
        <v>1391</v>
      </c>
      <c r="E17" s="1597">
        <v>343</v>
      </c>
      <c r="F17" s="1651"/>
    </row>
    <row r="18" spans="2:16" ht="21" customHeight="1">
      <c r="B18" s="371" t="s">
        <v>253</v>
      </c>
      <c r="C18" s="1597">
        <v>2564</v>
      </c>
      <c r="D18" s="1597">
        <v>2051</v>
      </c>
      <c r="E18" s="1597">
        <v>513</v>
      </c>
      <c r="F18" s="1651"/>
    </row>
    <row r="19" spans="2:16" ht="9.75" customHeight="1">
      <c r="B19" s="6315"/>
      <c r="C19" s="6318" t="s">
        <v>177</v>
      </c>
      <c r="D19" s="6318" t="s">
        <v>1368</v>
      </c>
      <c r="E19" s="6321" t="s">
        <v>1910</v>
      </c>
      <c r="F19" s="1599"/>
    </row>
    <row r="20" spans="2:16" ht="9.75" customHeight="1">
      <c r="B20" s="6316"/>
      <c r="C20" s="6319"/>
      <c r="D20" s="6319"/>
      <c r="E20" s="6322"/>
      <c r="F20" s="1599"/>
    </row>
    <row r="21" spans="2:16" ht="9.75" customHeight="1">
      <c r="B21" s="6317"/>
      <c r="C21" s="6320"/>
      <c r="D21" s="6320"/>
      <c r="E21" s="6323"/>
      <c r="F21" s="1599"/>
    </row>
    <row r="22" spans="2:16" ht="6" customHeight="1">
      <c r="B22" s="1652"/>
      <c r="C22" s="1653"/>
      <c r="D22" s="1653"/>
      <c r="E22" s="1653"/>
      <c r="F22" s="1599"/>
    </row>
    <row r="23" spans="2:16" s="1578" customFormat="1" ht="12" customHeight="1">
      <c r="B23" s="6309" t="s">
        <v>200</v>
      </c>
      <c r="C23" s="6309"/>
      <c r="D23" s="6309"/>
      <c r="E23" s="6309"/>
      <c r="F23" s="229"/>
    </row>
    <row r="24" spans="2:16" s="1578" customFormat="1" ht="12" customHeight="1">
      <c r="B24" s="6309" t="s">
        <v>1869</v>
      </c>
      <c r="C24" s="6309"/>
      <c r="D24" s="6309"/>
      <c r="E24" s="6309"/>
    </row>
    <row r="25" spans="2:16" s="1578" customFormat="1" ht="12" customHeight="1">
      <c r="B25" s="6309" t="s">
        <v>1911</v>
      </c>
      <c r="C25" s="6309"/>
      <c r="D25" s="6309"/>
      <c r="E25" s="6309"/>
    </row>
    <row r="26" spans="2:16" s="1627" customFormat="1">
      <c r="B26" s="1427"/>
      <c r="C26" s="1427"/>
      <c r="D26" s="1427"/>
      <c r="E26" s="1427"/>
      <c r="F26" s="1425"/>
      <c r="G26" s="1563"/>
      <c r="H26" s="1563"/>
      <c r="I26" s="1563"/>
      <c r="J26" s="1563"/>
      <c r="K26" s="1563"/>
      <c r="L26" s="1563"/>
      <c r="M26" s="1563"/>
      <c r="N26" s="1563"/>
      <c r="O26" s="1563"/>
      <c r="P26" s="1563"/>
    </row>
    <row r="27" spans="2:16" s="1627" customFormat="1">
      <c r="B27" s="1427"/>
      <c r="C27" s="1427"/>
      <c r="D27" s="1427"/>
      <c r="E27" s="1427"/>
      <c r="F27" s="1425"/>
      <c r="G27" s="1563"/>
      <c r="H27" s="1563"/>
      <c r="I27" s="1563"/>
      <c r="J27" s="1563"/>
      <c r="K27" s="1563"/>
      <c r="L27" s="1563"/>
      <c r="M27" s="1563"/>
      <c r="N27" s="1563"/>
      <c r="O27" s="1563"/>
      <c r="P27" s="1563"/>
    </row>
    <row r="28" spans="2:16" s="1627" customFormat="1">
      <c r="B28" s="1654"/>
      <c r="D28" s="1655"/>
      <c r="E28" s="1655"/>
      <c r="F28" s="1655"/>
      <c r="G28" s="1563"/>
      <c r="H28" s="1563"/>
      <c r="I28" s="1563"/>
      <c r="J28" s="1563"/>
      <c r="K28" s="1563"/>
      <c r="L28" s="1563"/>
      <c r="M28" s="1563"/>
      <c r="N28" s="1563"/>
      <c r="O28" s="1563"/>
      <c r="P28" s="1563"/>
    </row>
    <row r="29" spans="2:16">
      <c r="B29" s="1047"/>
    </row>
  </sheetData>
  <mergeCells count="9">
    <mergeCell ref="B23:E23"/>
    <mergeCell ref="B24:E24"/>
    <mergeCell ref="B25:E25"/>
    <mergeCell ref="B1:E1"/>
    <mergeCell ref="B2:E2"/>
    <mergeCell ref="B19:B21"/>
    <mergeCell ref="C19:C21"/>
    <mergeCell ref="D19:D21"/>
    <mergeCell ref="E19:E21"/>
  </mergeCells>
  <hyperlinks>
    <hyperlink ref="G2" location="Indice!A1" display="(Voltar ao Índice)"/>
  </hyperlinks>
  <printOptions horizontalCentered="1"/>
  <pageMargins left="0.27559055118110237" right="0.27559055118110237" top="0.6692913385826772" bottom="0.27559055118110237" header="0" footer="0"/>
  <pageSetup paperSize="9" orientation="portrait" r:id="rId1"/>
</worksheet>
</file>

<file path=xl/worksheets/sheet2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K32"/>
  <sheetViews>
    <sheetView showGridLines="0" workbookViewId="0">
      <selection activeCell="B1" sqref="B1:I1"/>
    </sheetView>
  </sheetViews>
  <sheetFormatPr defaultColWidth="9.140625" defaultRowHeight="11.25"/>
  <cols>
    <col min="1" max="1" width="6.7109375" style="1403" customWidth="1"/>
    <col min="2" max="2" width="16.7109375" style="1403" customWidth="1"/>
    <col min="3" max="3" width="11.5703125" style="1403" customWidth="1"/>
    <col min="4" max="7" width="10.7109375" style="1403" customWidth="1"/>
    <col min="8" max="8" width="11.42578125" style="1403" customWidth="1"/>
    <col min="9" max="9" width="13" style="1666" customWidth="1"/>
    <col min="10" max="10" width="6.7109375" style="1403" customWidth="1"/>
    <col min="11" max="11" width="14.28515625" style="1403" bestFit="1" customWidth="1"/>
    <col min="12" max="16384" width="9.140625" style="1403"/>
  </cols>
  <sheetData>
    <row r="1" spans="2:11" s="1401" customFormat="1" ht="30" customHeight="1">
      <c r="B1" s="6260" t="s">
        <v>1912</v>
      </c>
      <c r="C1" s="6260"/>
      <c r="D1" s="6260"/>
      <c r="E1" s="6260"/>
      <c r="F1" s="6260"/>
      <c r="G1" s="6260"/>
      <c r="H1" s="6260"/>
      <c r="I1" s="6260"/>
      <c r="J1" s="1517"/>
    </row>
    <row r="2" spans="2:11" s="1401" customFormat="1" ht="30" customHeight="1">
      <c r="B2" s="6260" t="s">
        <v>1913</v>
      </c>
      <c r="C2" s="6260"/>
      <c r="D2" s="6260"/>
      <c r="E2" s="6260"/>
      <c r="F2" s="6260"/>
      <c r="G2" s="6260"/>
      <c r="H2" s="6260"/>
      <c r="I2" s="6260"/>
      <c r="J2" s="1656"/>
      <c r="K2" s="2153" t="s">
        <v>2381</v>
      </c>
    </row>
    <row r="3" spans="2:11" s="1401" customFormat="1" ht="9" customHeight="1">
      <c r="C3" s="1471"/>
      <c r="D3" s="1471"/>
      <c r="E3" s="1471"/>
      <c r="F3" s="1471"/>
      <c r="G3" s="1471"/>
      <c r="H3" s="1471"/>
      <c r="I3" s="1471"/>
      <c r="J3" s="1656"/>
    </row>
    <row r="4" spans="2:11" ht="72" customHeight="1">
      <c r="B4" s="6198"/>
      <c r="C4" s="7" t="s">
        <v>1914</v>
      </c>
      <c r="D4" s="75" t="s">
        <v>1915</v>
      </c>
      <c r="E4" s="1402" t="s">
        <v>1916</v>
      </c>
      <c r="F4" s="5" t="s">
        <v>1917</v>
      </c>
      <c r="G4" s="7" t="s">
        <v>1918</v>
      </c>
      <c r="H4" s="75" t="s">
        <v>1919</v>
      </c>
      <c r="I4" s="1657" t="s">
        <v>1920</v>
      </c>
      <c r="J4" s="40"/>
    </row>
    <row r="5" spans="2:11" ht="18" customHeight="1">
      <c r="B5" s="6199"/>
      <c r="C5" s="1658" t="s">
        <v>1921</v>
      </c>
      <c r="D5" s="5222" t="s">
        <v>242</v>
      </c>
      <c r="E5" s="6259"/>
      <c r="F5" s="5222" t="s">
        <v>13</v>
      </c>
      <c r="G5" s="6200"/>
      <c r="H5" s="1404" t="s">
        <v>242</v>
      </c>
      <c r="I5" s="1659" t="s">
        <v>14</v>
      </c>
      <c r="J5" s="1405"/>
    </row>
    <row r="6" spans="2:11" s="1406" customFormat="1" ht="21" customHeight="1">
      <c r="B6" s="814" t="s">
        <v>17</v>
      </c>
      <c r="C6" s="1660">
        <v>3.2</v>
      </c>
      <c r="D6" s="1660">
        <v>39.1</v>
      </c>
      <c r="E6" s="1660">
        <v>2.2999999999999998</v>
      </c>
      <c r="F6" s="1660">
        <v>60.9</v>
      </c>
      <c r="G6" s="1660">
        <v>37</v>
      </c>
      <c r="H6" s="1660">
        <v>634.79999999999995</v>
      </c>
      <c r="I6" s="1660">
        <v>6.8</v>
      </c>
      <c r="J6" s="1661"/>
    </row>
    <row r="7" spans="2:11" s="1406" customFormat="1" ht="21" customHeight="1">
      <c r="B7" s="814" t="s">
        <v>18</v>
      </c>
      <c r="C7" s="1660">
        <v>2.9</v>
      </c>
      <c r="D7" s="1660">
        <v>35.9</v>
      </c>
      <c r="E7" s="1660">
        <v>2.2000000000000002</v>
      </c>
      <c r="F7" s="1660">
        <v>59.7</v>
      </c>
      <c r="G7" s="1660">
        <v>37.799999999999997</v>
      </c>
      <c r="H7" s="1660">
        <v>562.79999999999995</v>
      </c>
      <c r="I7" s="1660">
        <v>6.8</v>
      </c>
      <c r="J7" s="1661"/>
    </row>
    <row r="8" spans="2:11" ht="21" customHeight="1">
      <c r="B8" s="817" t="s">
        <v>47</v>
      </c>
      <c r="C8" s="1660">
        <v>5.7</v>
      </c>
      <c r="D8" s="1660">
        <v>153.80000000000001</v>
      </c>
      <c r="E8" s="1660">
        <v>6.4</v>
      </c>
      <c r="F8" s="1660">
        <v>80.900000000000006</v>
      </c>
      <c r="G8" s="1660">
        <v>31.4</v>
      </c>
      <c r="H8" s="1660">
        <v>3283.3</v>
      </c>
      <c r="I8" s="1660">
        <v>7</v>
      </c>
      <c r="J8" s="1661"/>
    </row>
    <row r="9" spans="2:11" ht="21" customHeight="1">
      <c r="B9" s="819" t="s">
        <v>243</v>
      </c>
      <c r="C9" s="1662">
        <v>5.6</v>
      </c>
      <c r="D9" s="1662">
        <v>257.10000000000002</v>
      </c>
      <c r="E9" s="1662">
        <v>8.5</v>
      </c>
      <c r="F9" s="1662">
        <v>83.7</v>
      </c>
      <c r="G9" s="1662">
        <v>32.299999999999997</v>
      </c>
      <c r="H9" s="1662">
        <v>4314.2</v>
      </c>
      <c r="I9" s="1662">
        <v>4.5999999999999996</v>
      </c>
      <c r="J9" s="1547"/>
    </row>
    <row r="10" spans="2:11" ht="21" customHeight="1">
      <c r="B10" s="819" t="s">
        <v>244</v>
      </c>
      <c r="C10" s="1662">
        <v>5.7</v>
      </c>
      <c r="D10" s="1662">
        <v>22.2</v>
      </c>
      <c r="E10" s="1662">
        <v>0.7</v>
      </c>
      <c r="F10" s="1662">
        <v>89.6</v>
      </c>
      <c r="G10" s="1662">
        <v>31.4</v>
      </c>
      <c r="H10" s="1662">
        <v>396.4</v>
      </c>
      <c r="I10" s="1662">
        <v>5.0999999999999996</v>
      </c>
      <c r="J10" s="1547"/>
    </row>
    <row r="11" spans="2:11" ht="21" customHeight="1">
      <c r="B11" s="819" t="s">
        <v>245</v>
      </c>
      <c r="C11" s="1662">
        <v>5.9</v>
      </c>
      <c r="D11" s="1662">
        <v>212</v>
      </c>
      <c r="E11" s="1662">
        <v>9.6999999999999993</v>
      </c>
      <c r="F11" s="1662">
        <v>82.4</v>
      </c>
      <c r="G11" s="1662">
        <v>29.2</v>
      </c>
      <c r="H11" s="1663">
        <v>5215</v>
      </c>
      <c r="I11" s="1662">
        <v>8.5</v>
      </c>
      <c r="J11" s="1547"/>
    </row>
    <row r="12" spans="2:11" ht="21" customHeight="1">
      <c r="B12" s="819" t="s">
        <v>246</v>
      </c>
      <c r="C12" s="1662">
        <v>4.4000000000000004</v>
      </c>
      <c r="D12" s="1662">
        <v>69.8</v>
      </c>
      <c r="E12" s="1662">
        <v>3</v>
      </c>
      <c r="F12" s="1662">
        <v>82.9</v>
      </c>
      <c r="G12" s="1662">
        <v>34.799999999999997</v>
      </c>
      <c r="H12" s="1662">
        <v>1222.7</v>
      </c>
      <c r="I12" s="1662">
        <v>4.4000000000000004</v>
      </c>
      <c r="J12" s="1547"/>
    </row>
    <row r="13" spans="2:11" ht="21" customHeight="1">
      <c r="B13" s="819" t="s">
        <v>247</v>
      </c>
      <c r="C13" s="1662">
        <v>5.5</v>
      </c>
      <c r="D13" s="1662">
        <v>56.9</v>
      </c>
      <c r="E13" s="1662">
        <v>2.5</v>
      </c>
      <c r="F13" s="1662">
        <v>87.6</v>
      </c>
      <c r="G13" s="1662">
        <v>29.8</v>
      </c>
      <c r="H13" s="1662">
        <v>1236.7</v>
      </c>
      <c r="I13" s="1662">
        <v>6.3</v>
      </c>
      <c r="J13" s="1547"/>
    </row>
    <row r="14" spans="2:11" ht="21" customHeight="1">
      <c r="B14" s="819" t="s">
        <v>248</v>
      </c>
      <c r="C14" s="1662">
        <v>2.7</v>
      </c>
      <c r="D14" s="1662">
        <v>195.4</v>
      </c>
      <c r="E14" s="1662">
        <v>11.1</v>
      </c>
      <c r="F14" s="1662">
        <v>73.900000000000006</v>
      </c>
      <c r="G14" s="1662">
        <v>32.700000000000003</v>
      </c>
      <c r="H14" s="1663">
        <v>2744.5</v>
      </c>
      <c r="I14" s="1662">
        <v>3.7</v>
      </c>
      <c r="J14" s="1547"/>
    </row>
    <row r="15" spans="2:11" ht="21" customHeight="1">
      <c r="B15" s="819" t="s">
        <v>249</v>
      </c>
      <c r="C15" s="1662">
        <v>3.5</v>
      </c>
      <c r="D15" s="1662">
        <v>35.4</v>
      </c>
      <c r="E15" s="1662">
        <v>1.7</v>
      </c>
      <c r="F15" s="1662">
        <v>69.400000000000006</v>
      </c>
      <c r="G15" s="1662">
        <v>33.1</v>
      </c>
      <c r="H15" s="1662">
        <v>511.5</v>
      </c>
      <c r="I15" s="1662">
        <v>2.9</v>
      </c>
      <c r="J15" s="1547"/>
    </row>
    <row r="16" spans="2:11" ht="21" customHeight="1">
      <c r="B16" s="819" t="s">
        <v>250</v>
      </c>
      <c r="C16" s="1662">
        <v>6</v>
      </c>
      <c r="D16" s="1662">
        <v>109</v>
      </c>
      <c r="E16" s="1662">
        <v>4.3</v>
      </c>
      <c r="F16" s="1662">
        <v>87.3</v>
      </c>
      <c r="G16" s="1662">
        <v>31.3</v>
      </c>
      <c r="H16" s="1663">
        <v>2422</v>
      </c>
      <c r="I16" s="1662">
        <v>7</v>
      </c>
      <c r="J16" s="1547"/>
    </row>
    <row r="17" spans="2:10" ht="21" customHeight="1">
      <c r="B17" s="819" t="s">
        <v>251</v>
      </c>
      <c r="C17" s="1662">
        <v>3.5</v>
      </c>
      <c r="D17" s="1662">
        <v>108.9</v>
      </c>
      <c r="E17" s="1662">
        <v>3.4</v>
      </c>
      <c r="F17" s="1662">
        <v>92.4</v>
      </c>
      <c r="G17" s="1662">
        <v>33.1</v>
      </c>
      <c r="H17" s="1662">
        <v>1168.5999999999999</v>
      </c>
      <c r="I17" s="1662">
        <v>2.7</v>
      </c>
      <c r="J17" s="1547"/>
    </row>
    <row r="18" spans="2:10" ht="21" customHeight="1">
      <c r="B18" s="819" t="s">
        <v>252</v>
      </c>
      <c r="C18" s="1662">
        <v>5</v>
      </c>
      <c r="D18" s="1662">
        <v>169.3</v>
      </c>
      <c r="E18" s="1662">
        <v>6.4</v>
      </c>
      <c r="F18" s="1662">
        <v>81.900000000000006</v>
      </c>
      <c r="G18" s="1662">
        <v>35.1</v>
      </c>
      <c r="H18" s="1662">
        <v>2882.6</v>
      </c>
      <c r="I18" s="1662">
        <v>3.8</v>
      </c>
      <c r="J18" s="1547"/>
    </row>
    <row r="19" spans="2:10" ht="21" customHeight="1">
      <c r="B19" s="819" t="s">
        <v>253</v>
      </c>
      <c r="C19" s="1662">
        <v>5.5</v>
      </c>
      <c r="D19" s="1662">
        <v>804.3</v>
      </c>
      <c r="E19" s="1662">
        <v>21.1</v>
      </c>
      <c r="F19" s="1662">
        <v>50.4</v>
      </c>
      <c r="G19" s="1662">
        <v>51</v>
      </c>
      <c r="H19" s="1662">
        <v>9955.9</v>
      </c>
      <c r="I19" s="1662">
        <v>4.2</v>
      </c>
      <c r="J19" s="1547"/>
    </row>
    <row r="20" spans="2:10" ht="72" customHeight="1">
      <c r="B20" s="6198"/>
      <c r="C20" s="7" t="s">
        <v>1922</v>
      </c>
      <c r="D20" s="1664" t="s">
        <v>1923</v>
      </c>
      <c r="E20" s="1402" t="s">
        <v>1924</v>
      </c>
      <c r="F20" s="5" t="s">
        <v>1925</v>
      </c>
      <c r="G20" s="7" t="s">
        <v>1926</v>
      </c>
      <c r="H20" s="75" t="s">
        <v>1927</v>
      </c>
      <c r="I20" s="1657" t="s">
        <v>1928</v>
      </c>
      <c r="J20" s="40"/>
    </row>
    <row r="21" spans="2:10" ht="18" customHeight="1">
      <c r="B21" s="6199"/>
      <c r="C21" s="1658" t="s">
        <v>1929</v>
      </c>
      <c r="D21" s="5222" t="s">
        <v>263</v>
      </c>
      <c r="E21" s="6259"/>
      <c r="F21" s="5222" t="s">
        <v>13</v>
      </c>
      <c r="G21" s="6200"/>
      <c r="H21" s="1404" t="s">
        <v>263</v>
      </c>
      <c r="I21" s="1659" t="s">
        <v>60</v>
      </c>
      <c r="J21" s="1405"/>
    </row>
    <row r="22" spans="2:10" ht="6" customHeight="1">
      <c r="B22" s="1416"/>
      <c r="C22" s="1417"/>
      <c r="D22" s="1417"/>
      <c r="E22" s="1417"/>
      <c r="F22" s="1417"/>
      <c r="G22" s="1417"/>
      <c r="H22" s="1417"/>
      <c r="I22" s="1665"/>
      <c r="J22" s="1405"/>
    </row>
    <row r="23" spans="2:10" s="1419" customFormat="1" ht="12" customHeight="1">
      <c r="B23" s="6194" t="s">
        <v>200</v>
      </c>
      <c r="C23" s="4728"/>
      <c r="D23" s="4728"/>
      <c r="E23" s="4728"/>
      <c r="F23" s="4728"/>
      <c r="G23" s="4728"/>
      <c r="H23" s="4728"/>
      <c r="I23" s="4728"/>
      <c r="J23" s="1418"/>
    </row>
    <row r="24" spans="2:10" s="1419" customFormat="1" ht="12" customHeight="1">
      <c r="B24" s="6280" t="s">
        <v>1930</v>
      </c>
      <c r="C24" s="6280"/>
      <c r="D24" s="6280"/>
      <c r="E24" s="6280"/>
      <c r="F24" s="6280"/>
      <c r="G24" s="6280"/>
      <c r="H24" s="6280"/>
      <c r="I24" s="6280"/>
    </row>
    <row r="25" spans="2:10" s="1419" customFormat="1" ht="12" customHeight="1">
      <c r="B25" s="6280" t="s">
        <v>1931</v>
      </c>
      <c r="C25" s="6280"/>
      <c r="D25" s="6280"/>
      <c r="E25" s="6280"/>
      <c r="F25" s="6280"/>
      <c r="G25" s="6280"/>
      <c r="H25" s="6280"/>
      <c r="I25" s="6280"/>
    </row>
    <row r="26" spans="2:10" s="1422" customFormat="1" ht="49.5" customHeight="1">
      <c r="B26" s="6195" t="s">
        <v>1932</v>
      </c>
      <c r="C26" s="6195"/>
      <c r="D26" s="6195"/>
      <c r="E26" s="6195"/>
      <c r="F26" s="6195"/>
      <c r="G26" s="6195"/>
      <c r="H26" s="6195"/>
      <c r="I26" s="6195"/>
    </row>
    <row r="27" spans="2:10" s="1422" customFormat="1" ht="49.5" customHeight="1">
      <c r="B27" s="6195" t="s">
        <v>1933</v>
      </c>
      <c r="C27" s="6195"/>
      <c r="D27" s="6195"/>
      <c r="E27" s="6195"/>
      <c r="F27" s="6195"/>
      <c r="G27" s="6195"/>
      <c r="H27" s="6195"/>
      <c r="I27" s="6195"/>
    </row>
    <row r="28" spans="2:10" ht="6" customHeight="1"/>
    <row r="29" spans="2:10" ht="12" customHeight="1">
      <c r="B29" s="6214" t="s">
        <v>64</v>
      </c>
      <c r="C29" s="6214"/>
      <c r="D29" s="6214"/>
      <c r="E29" s="6214"/>
      <c r="F29" s="6214"/>
    </row>
    <row r="30" spans="2:10" ht="12" customHeight="1">
      <c r="B30" s="5678" t="s">
        <v>1934</v>
      </c>
      <c r="C30" s="5678"/>
      <c r="D30" s="5678" t="s">
        <v>1935</v>
      </c>
      <c r="E30" s="5678"/>
      <c r="F30" s="5678"/>
      <c r="G30" s="5678" t="s">
        <v>1936</v>
      </c>
      <c r="H30" s="5678"/>
      <c r="I30" s="5678"/>
    </row>
    <row r="31" spans="2:10">
      <c r="C31" s="39"/>
      <c r="D31" s="39"/>
      <c r="E31" s="39"/>
    </row>
    <row r="32" spans="2:10">
      <c r="C32" s="39"/>
      <c r="D32" s="39"/>
      <c r="E32" s="39"/>
    </row>
  </sheetData>
  <mergeCells count="17">
    <mergeCell ref="B20:B21"/>
    <mergeCell ref="D21:E21"/>
    <mergeCell ref="F21:G21"/>
    <mergeCell ref="B1:I1"/>
    <mergeCell ref="B2:I2"/>
    <mergeCell ref="B4:B5"/>
    <mergeCell ref="D5:E5"/>
    <mergeCell ref="F5:G5"/>
    <mergeCell ref="B30:C30"/>
    <mergeCell ref="D30:F30"/>
    <mergeCell ref="G30:I30"/>
    <mergeCell ref="B23:I23"/>
    <mergeCell ref="B24:I24"/>
    <mergeCell ref="B25:I25"/>
    <mergeCell ref="B26:I26"/>
    <mergeCell ref="B27:I27"/>
    <mergeCell ref="B29:F29"/>
  </mergeCells>
  <conditionalFormatting sqref="H17:H19 H12:H13 H15 H8:H10 I8:I19 C8:G19 C6:I7">
    <cfRule type="cellIs" dxfId="86" priority="1" operator="between">
      <formula>0.000001</formula>
      <formula>0.05</formula>
    </cfRule>
  </conditionalFormatting>
  <hyperlinks>
    <hyperlink ref="H4" r:id="rId1" display="Dormidas em estabelecimentos de alojamento turístico por 100 habitantes"/>
    <hyperlink ref="H20" r:id="rId2" display="Nights in Tourist Accommodation per 100 inhabitants "/>
    <hyperlink ref="D4" r:id="rId3"/>
    <hyperlink ref="D20" r:id="rId4" display="Lodging capacity per 1000 inhabitants "/>
    <hyperlink ref="D30" r:id="rId5"/>
    <hyperlink ref="B30" r:id="rId6"/>
    <hyperlink ref="K2" location="Indice!A1" display="(Voltar ao Índice)"/>
  </hyperlinks>
  <printOptions horizontalCentered="1"/>
  <pageMargins left="0.27559055118110237" right="0.27559055118110237" top="0.6692913385826772" bottom="0.27559055118110237" header="0" footer="0"/>
  <pageSetup paperSize="9" orientation="portrait" r:id="rId7"/>
</worksheet>
</file>

<file path=xl/worksheets/sheet2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33"/>
  <sheetViews>
    <sheetView showGridLines="0" workbookViewId="0">
      <selection activeCell="B1" sqref="B1:J1"/>
    </sheetView>
  </sheetViews>
  <sheetFormatPr defaultColWidth="9.140625" defaultRowHeight="11.25"/>
  <cols>
    <col min="1" max="1" width="6.7109375" style="1403" customWidth="1"/>
    <col min="2" max="2" width="16.7109375" style="1403" customWidth="1"/>
    <col min="3" max="3" width="8.7109375" style="1403" customWidth="1"/>
    <col min="4" max="4" width="11" style="1685" customWidth="1"/>
    <col min="5" max="5" width="11.42578125" style="1403" customWidth="1"/>
    <col min="6" max="6" width="9.7109375" style="1403" customWidth="1"/>
    <col min="7" max="7" width="8.7109375" style="1403" customWidth="1"/>
    <col min="8" max="8" width="11" style="1403" customWidth="1"/>
    <col min="9" max="9" width="11.42578125" style="1403" customWidth="1"/>
    <col min="10" max="10" width="9.7109375" style="1403" customWidth="1"/>
    <col min="11" max="11" width="6.7109375" style="1403" customWidth="1"/>
    <col min="12" max="12" width="14.28515625" style="1403" bestFit="1" customWidth="1"/>
    <col min="13" max="16384" width="9.140625" style="1403"/>
  </cols>
  <sheetData>
    <row r="1" spans="2:12" s="1401" customFormat="1" ht="30" customHeight="1">
      <c r="B1" s="6260" t="s">
        <v>1937</v>
      </c>
      <c r="C1" s="6260"/>
      <c r="D1" s="6260"/>
      <c r="E1" s="6260"/>
      <c r="F1" s="6260"/>
      <c r="G1" s="6260"/>
      <c r="H1" s="6260"/>
      <c r="I1" s="6260"/>
      <c r="J1" s="6260"/>
    </row>
    <row r="2" spans="2:12" s="1401" customFormat="1" ht="30" customHeight="1">
      <c r="B2" s="6260" t="s">
        <v>1938</v>
      </c>
      <c r="C2" s="6260"/>
      <c r="D2" s="6260"/>
      <c r="E2" s="6260"/>
      <c r="F2" s="6260"/>
      <c r="G2" s="6260"/>
      <c r="H2" s="6260"/>
      <c r="I2" s="6260"/>
      <c r="J2" s="6260"/>
      <c r="L2" s="2153" t="s">
        <v>2381</v>
      </c>
    </row>
    <row r="3" spans="2:12" s="1401" customFormat="1" ht="10.5" customHeight="1">
      <c r="C3" s="1471"/>
      <c r="D3" s="1471"/>
      <c r="E3" s="1471"/>
      <c r="F3" s="1471"/>
      <c r="G3" s="1471"/>
      <c r="H3" s="1471"/>
      <c r="I3" s="1471"/>
      <c r="J3" s="1471"/>
    </row>
    <row r="4" spans="2:12" ht="18" customHeight="1">
      <c r="B4" s="6198"/>
      <c r="C4" s="5222" t="s">
        <v>1939</v>
      </c>
      <c r="D4" s="6259"/>
      <c r="E4" s="6259"/>
      <c r="F4" s="6200"/>
      <c r="G4" s="5222" t="s">
        <v>1940</v>
      </c>
      <c r="H4" s="6259"/>
      <c r="I4" s="6259"/>
      <c r="J4" s="6259"/>
    </row>
    <row r="5" spans="2:12" ht="51" customHeight="1">
      <c r="B5" s="6236"/>
      <c r="C5" s="5" t="s">
        <v>177</v>
      </c>
      <c r="D5" s="7" t="s">
        <v>1941</v>
      </c>
      <c r="E5" s="7" t="s">
        <v>1942</v>
      </c>
      <c r="F5" s="7" t="s">
        <v>1943</v>
      </c>
      <c r="G5" s="5" t="s">
        <v>177</v>
      </c>
      <c r="H5" s="7" t="s">
        <v>1941</v>
      </c>
      <c r="I5" s="7" t="s">
        <v>1942</v>
      </c>
      <c r="J5" s="1402" t="s">
        <v>1943</v>
      </c>
    </row>
    <row r="6" spans="2:12" s="10" customFormat="1" ht="18" customHeight="1">
      <c r="B6" s="1667"/>
      <c r="C6" s="5518" t="s">
        <v>1921</v>
      </c>
      <c r="D6" s="5519"/>
      <c r="E6" s="5519"/>
      <c r="F6" s="4993"/>
      <c r="G6" s="6324" t="s">
        <v>13</v>
      </c>
      <c r="H6" s="6325"/>
      <c r="I6" s="6325"/>
      <c r="J6" s="6325"/>
      <c r="K6" s="1668"/>
    </row>
    <row r="7" spans="2:12" s="1671" customFormat="1" ht="21" customHeight="1">
      <c r="B7" s="814" t="s">
        <v>17</v>
      </c>
      <c r="C7" s="1669">
        <v>2.7</v>
      </c>
      <c r="D7" s="1669">
        <v>2.8</v>
      </c>
      <c r="E7" s="1669">
        <v>2.2999999999999998</v>
      </c>
      <c r="F7" s="1669">
        <v>2.1</v>
      </c>
      <c r="G7" s="1669">
        <v>48.9</v>
      </c>
      <c r="H7" s="1669">
        <v>52.9</v>
      </c>
      <c r="I7" s="1669">
        <v>37.200000000000003</v>
      </c>
      <c r="J7" s="1669">
        <v>23.8</v>
      </c>
      <c r="K7" s="1670"/>
    </row>
    <row r="8" spans="2:12" s="1671" customFormat="1" ht="21" customHeight="1">
      <c r="B8" s="814" t="s">
        <v>18</v>
      </c>
      <c r="C8" s="1669">
        <v>2.5</v>
      </c>
      <c r="D8" s="1669">
        <v>2.6</v>
      </c>
      <c r="E8" s="1669">
        <v>2.2000000000000002</v>
      </c>
      <c r="F8" s="1669">
        <v>2</v>
      </c>
      <c r="G8" s="1669">
        <v>47.3</v>
      </c>
      <c r="H8" s="1669">
        <v>51.1</v>
      </c>
      <c r="I8" s="1669">
        <v>37.200000000000003</v>
      </c>
      <c r="J8" s="1669">
        <v>22.8</v>
      </c>
      <c r="K8" s="1670"/>
    </row>
    <row r="9" spans="2:12" ht="21" customHeight="1">
      <c r="B9" s="817" t="s">
        <v>47</v>
      </c>
      <c r="C9" s="1669">
        <v>5.2</v>
      </c>
      <c r="D9" s="1669">
        <v>5.3</v>
      </c>
      <c r="E9" s="1669">
        <v>4.8</v>
      </c>
      <c r="F9" s="1669">
        <v>4</v>
      </c>
      <c r="G9" s="1669">
        <v>63</v>
      </c>
      <c r="H9" s="1669">
        <v>70.5</v>
      </c>
      <c r="I9" s="1669">
        <v>37.299999999999997</v>
      </c>
      <c r="J9" s="1669">
        <v>43.5</v>
      </c>
      <c r="K9" s="1670"/>
    </row>
    <row r="10" spans="2:12" ht="21" customHeight="1">
      <c r="B10" s="819" t="s">
        <v>243</v>
      </c>
      <c r="C10" s="1672">
        <v>5.0999999999999996</v>
      </c>
      <c r="D10" s="1672">
        <v>4.8</v>
      </c>
      <c r="E10" s="1672">
        <v>6.1</v>
      </c>
      <c r="F10" s="1672">
        <v>5.0999999999999996</v>
      </c>
      <c r="G10" s="1672">
        <v>51.1</v>
      </c>
      <c r="H10" s="1672">
        <v>68.900000000000006</v>
      </c>
      <c r="I10" s="1672">
        <v>29.8</v>
      </c>
      <c r="J10" s="1672">
        <v>51.4</v>
      </c>
      <c r="K10" s="1673"/>
    </row>
    <row r="11" spans="2:12" ht="21" customHeight="1">
      <c r="B11" s="819" t="s">
        <v>244</v>
      </c>
      <c r="C11" s="1672">
        <v>5.3</v>
      </c>
      <c r="D11" s="1672" t="s">
        <v>292</v>
      </c>
      <c r="E11" s="1672">
        <v>6.3</v>
      </c>
      <c r="F11" s="1672" t="s">
        <v>292</v>
      </c>
      <c r="G11" s="1672">
        <v>48.7</v>
      </c>
      <c r="H11" s="1672" t="s">
        <v>292</v>
      </c>
      <c r="I11" s="1672">
        <v>60.2</v>
      </c>
      <c r="J11" s="1672" t="s">
        <v>292</v>
      </c>
      <c r="K11" s="1673"/>
    </row>
    <row r="12" spans="2:12" ht="21" customHeight="1">
      <c r="B12" s="819" t="s">
        <v>245</v>
      </c>
      <c r="C12" s="1672">
        <v>5.4</v>
      </c>
      <c r="D12" s="1672">
        <v>5.5</v>
      </c>
      <c r="E12" s="1672">
        <v>4.7</v>
      </c>
      <c r="F12" s="1672">
        <v>4.3</v>
      </c>
      <c r="G12" s="1672">
        <v>69.3</v>
      </c>
      <c r="H12" s="1672">
        <v>74.900000000000006</v>
      </c>
      <c r="I12" s="1672">
        <v>43.9</v>
      </c>
      <c r="J12" s="1672">
        <v>51.2</v>
      </c>
      <c r="K12" s="1673"/>
    </row>
    <row r="13" spans="2:12" ht="21" customHeight="1">
      <c r="B13" s="819" t="s">
        <v>246</v>
      </c>
      <c r="C13" s="1672">
        <v>4</v>
      </c>
      <c r="D13" s="1672" t="s">
        <v>292</v>
      </c>
      <c r="E13" s="1672">
        <v>4.5</v>
      </c>
      <c r="F13" s="1672" t="s">
        <v>292</v>
      </c>
      <c r="G13" s="1672">
        <v>50.5</v>
      </c>
      <c r="H13" s="1672" t="s">
        <v>292</v>
      </c>
      <c r="I13" s="1672">
        <v>21.6</v>
      </c>
      <c r="J13" s="1672" t="s">
        <v>292</v>
      </c>
      <c r="K13" s="1673"/>
    </row>
    <row r="14" spans="2:12" ht="21" customHeight="1">
      <c r="B14" s="819" t="s">
        <v>247</v>
      </c>
      <c r="C14" s="1672">
        <v>5</v>
      </c>
      <c r="D14" s="1672">
        <v>4.7</v>
      </c>
      <c r="E14" s="1672">
        <v>7.1</v>
      </c>
      <c r="F14" s="1672">
        <v>5.2</v>
      </c>
      <c r="G14" s="1672">
        <v>61.1</v>
      </c>
      <c r="H14" s="1672">
        <v>78.099999999999994</v>
      </c>
      <c r="I14" s="1672">
        <v>33.1</v>
      </c>
      <c r="J14" s="1672">
        <v>43.8</v>
      </c>
      <c r="K14" s="1673"/>
    </row>
    <row r="15" spans="2:12" ht="21" customHeight="1">
      <c r="B15" s="819" t="s">
        <v>248</v>
      </c>
      <c r="C15" s="1672">
        <v>2.5</v>
      </c>
      <c r="D15" s="1672" t="s">
        <v>292</v>
      </c>
      <c r="E15" s="1672">
        <v>2.9</v>
      </c>
      <c r="F15" s="1672" t="s">
        <v>292</v>
      </c>
      <c r="G15" s="1672">
        <v>40.1</v>
      </c>
      <c r="H15" s="1672" t="s">
        <v>292</v>
      </c>
      <c r="I15" s="1672">
        <v>17.8</v>
      </c>
      <c r="J15" s="1672" t="s">
        <v>292</v>
      </c>
      <c r="K15" s="1673"/>
    </row>
    <row r="16" spans="2:12" ht="21" customHeight="1">
      <c r="B16" s="819" t="s">
        <v>249</v>
      </c>
      <c r="C16" s="1672">
        <v>3</v>
      </c>
      <c r="D16" s="1672">
        <v>2.8</v>
      </c>
      <c r="E16" s="1672">
        <v>3.2</v>
      </c>
      <c r="F16" s="1672">
        <v>6</v>
      </c>
      <c r="G16" s="1672">
        <v>41.9</v>
      </c>
      <c r="H16" s="1672">
        <v>42.6</v>
      </c>
      <c r="I16" s="1672">
        <v>42.5</v>
      </c>
      <c r="J16" s="1672">
        <v>30.9</v>
      </c>
      <c r="K16" s="1673"/>
    </row>
    <row r="17" spans="2:11" ht="21" customHeight="1">
      <c r="B17" s="819" t="s">
        <v>250</v>
      </c>
      <c r="C17" s="1672">
        <v>5.6</v>
      </c>
      <c r="D17" s="1672">
        <v>5.6</v>
      </c>
      <c r="E17" s="1672">
        <v>5.8</v>
      </c>
      <c r="F17" s="1672">
        <v>3.9</v>
      </c>
      <c r="G17" s="1672">
        <v>64</v>
      </c>
      <c r="H17" s="1672">
        <v>72</v>
      </c>
      <c r="I17" s="1672">
        <v>32</v>
      </c>
      <c r="J17" s="1672">
        <v>28.3</v>
      </c>
      <c r="K17" s="1673"/>
    </row>
    <row r="18" spans="2:11" ht="21" customHeight="1">
      <c r="B18" s="819" t="s">
        <v>251</v>
      </c>
      <c r="C18" s="1672">
        <v>3.4</v>
      </c>
      <c r="D18" s="1672" t="s">
        <v>292</v>
      </c>
      <c r="E18" s="1672">
        <v>3.4</v>
      </c>
      <c r="F18" s="1672" t="s">
        <v>292</v>
      </c>
      <c r="G18" s="1672">
        <v>32.6</v>
      </c>
      <c r="H18" s="1672" t="s">
        <v>292</v>
      </c>
      <c r="I18" s="1672">
        <v>17.100000000000001</v>
      </c>
      <c r="J18" s="1672" t="s">
        <v>292</v>
      </c>
      <c r="K18" s="1673"/>
    </row>
    <row r="19" spans="2:11" ht="21" customHeight="1">
      <c r="B19" s="819" t="s">
        <v>252</v>
      </c>
      <c r="C19" s="1672">
        <v>4.5</v>
      </c>
      <c r="D19" s="1672" t="s">
        <v>292</v>
      </c>
      <c r="E19" s="1672">
        <v>4.4000000000000004</v>
      </c>
      <c r="F19" s="1672" t="s">
        <v>292</v>
      </c>
      <c r="G19" s="1672">
        <v>50.1</v>
      </c>
      <c r="H19" s="1672" t="s">
        <v>292</v>
      </c>
      <c r="I19" s="1672">
        <v>40.799999999999997</v>
      </c>
      <c r="J19" s="1672" t="s">
        <v>292</v>
      </c>
      <c r="K19" s="1673"/>
    </row>
    <row r="20" spans="2:11" ht="21" customHeight="1">
      <c r="B20" s="819" t="s">
        <v>253</v>
      </c>
      <c r="C20" s="1672">
        <v>4.7</v>
      </c>
      <c r="D20" s="1672">
        <v>4.8</v>
      </c>
      <c r="E20" s="1672">
        <v>4</v>
      </c>
      <c r="F20" s="1672" t="s">
        <v>50</v>
      </c>
      <c r="G20" s="1672">
        <v>51.4</v>
      </c>
      <c r="H20" s="1672">
        <v>53.6</v>
      </c>
      <c r="I20" s="1672">
        <v>24.3</v>
      </c>
      <c r="J20" s="1672" t="s">
        <v>50</v>
      </c>
      <c r="K20" s="1673"/>
    </row>
    <row r="21" spans="2:11" ht="18" customHeight="1">
      <c r="B21" s="1674"/>
      <c r="C21" s="5222" t="s">
        <v>1944</v>
      </c>
      <c r="D21" s="6259"/>
      <c r="E21" s="6259"/>
      <c r="F21" s="6200"/>
      <c r="G21" s="5222" t="s">
        <v>1945</v>
      </c>
      <c r="H21" s="6259"/>
      <c r="I21" s="6259"/>
      <c r="J21" s="6259"/>
      <c r="K21" s="1413"/>
    </row>
    <row r="22" spans="2:11" ht="39" customHeight="1">
      <c r="B22" s="1675"/>
      <c r="C22" s="5" t="s">
        <v>177</v>
      </c>
      <c r="D22" s="1676" t="s">
        <v>1946</v>
      </c>
      <c r="E22" s="7" t="s">
        <v>1947</v>
      </c>
      <c r="F22" s="7" t="s">
        <v>1948</v>
      </c>
      <c r="G22" s="5" t="s">
        <v>177</v>
      </c>
      <c r="H22" s="1676" t="s">
        <v>1946</v>
      </c>
      <c r="I22" s="7" t="s">
        <v>1947</v>
      </c>
      <c r="J22" s="1402" t="s">
        <v>1948</v>
      </c>
      <c r="K22" s="1413"/>
    </row>
    <row r="23" spans="2:11" ht="18" customHeight="1">
      <c r="B23" s="1677"/>
      <c r="C23" s="5518" t="s">
        <v>1929</v>
      </c>
      <c r="D23" s="5519"/>
      <c r="E23" s="5519"/>
      <c r="F23" s="4993"/>
      <c r="G23" s="6324" t="s">
        <v>13</v>
      </c>
      <c r="H23" s="6325"/>
      <c r="I23" s="6325"/>
      <c r="J23" s="6325"/>
      <c r="K23" s="1413"/>
    </row>
    <row r="24" spans="2:11" ht="5.25" customHeight="1">
      <c r="B24" s="1678"/>
      <c r="C24" s="1679"/>
      <c r="D24" s="1679"/>
      <c r="E24" s="1679"/>
      <c r="F24" s="1679"/>
      <c r="G24" s="1680"/>
      <c r="H24" s="1680"/>
      <c r="I24" s="1680"/>
      <c r="J24" s="1680"/>
      <c r="K24" s="1413"/>
    </row>
    <row r="25" spans="2:11" s="1419" customFormat="1" ht="12" customHeight="1">
      <c r="B25" s="6194" t="s">
        <v>200</v>
      </c>
      <c r="C25" s="4728"/>
      <c r="D25" s="4728"/>
      <c r="E25" s="4728"/>
      <c r="F25" s="4728"/>
      <c r="G25" s="4728"/>
      <c r="H25" s="4728"/>
      <c r="I25" s="4728"/>
      <c r="J25" s="4728"/>
    </row>
    <row r="26" spans="2:11" s="1419" customFormat="1" ht="12" customHeight="1">
      <c r="B26" s="6280" t="s">
        <v>1930</v>
      </c>
      <c r="C26" s="6280"/>
      <c r="D26" s="6280"/>
      <c r="E26" s="6280"/>
      <c r="F26" s="6280"/>
      <c r="G26" s="6280"/>
      <c r="H26" s="6280"/>
      <c r="I26" s="6280"/>
      <c r="J26" s="1420"/>
    </row>
    <row r="27" spans="2:11" s="1419" customFormat="1" ht="12" customHeight="1">
      <c r="B27" s="6280" t="s">
        <v>1931</v>
      </c>
      <c r="C27" s="6280"/>
      <c r="D27" s="6280"/>
      <c r="E27" s="6280"/>
      <c r="F27" s="6280"/>
      <c r="G27" s="6280"/>
      <c r="H27" s="6280"/>
      <c r="I27" s="6280"/>
      <c r="J27" s="1681"/>
    </row>
    <row r="28" spans="2:11" s="1422" customFormat="1" ht="49.5" customHeight="1">
      <c r="B28" s="6195" t="s">
        <v>1932</v>
      </c>
      <c r="C28" s="6195"/>
      <c r="D28" s="6195"/>
      <c r="E28" s="6195"/>
      <c r="F28" s="6195"/>
      <c r="G28" s="6195"/>
      <c r="H28" s="6195"/>
      <c r="I28" s="6195"/>
      <c r="J28" s="6195"/>
    </row>
    <row r="29" spans="2:11" s="1422" customFormat="1" ht="49.5" customHeight="1">
      <c r="B29" s="6195" t="s">
        <v>1949</v>
      </c>
      <c r="C29" s="6195"/>
      <c r="D29" s="6195"/>
      <c r="E29" s="6195"/>
      <c r="F29" s="6195"/>
      <c r="G29" s="6195"/>
      <c r="H29" s="6195"/>
      <c r="I29" s="6195"/>
      <c r="J29" s="6195"/>
    </row>
    <row r="30" spans="2:11" ht="5.25" customHeight="1">
      <c r="B30" s="1682"/>
      <c r="C30" s="1682"/>
      <c r="D30" s="1682"/>
      <c r="E30" s="1682"/>
      <c r="F30" s="1682"/>
      <c r="G30" s="1682"/>
      <c r="H30" s="1682"/>
      <c r="I30" s="1683"/>
      <c r="J30" s="1682"/>
    </row>
    <row r="31" spans="2:11" ht="12" customHeight="1">
      <c r="B31" s="6214" t="s">
        <v>64</v>
      </c>
      <c r="C31" s="6214"/>
      <c r="D31" s="6214"/>
      <c r="E31" s="6214"/>
      <c r="F31" s="6214"/>
      <c r="I31" s="1666"/>
      <c r="J31" s="163"/>
      <c r="K31" s="163"/>
    </row>
    <row r="32" spans="2:11" ht="12" customHeight="1">
      <c r="B32" s="5678" t="s">
        <v>1950</v>
      </c>
      <c r="C32" s="5678"/>
      <c r="D32" s="5678"/>
      <c r="E32" s="163"/>
      <c r="F32" s="163"/>
      <c r="G32" s="163"/>
      <c r="H32" s="163"/>
      <c r="I32" s="163"/>
      <c r="J32" s="163"/>
      <c r="K32" s="163"/>
    </row>
    <row r="33" spans="2:11" ht="12" customHeight="1">
      <c r="B33" s="5678" t="s">
        <v>1951</v>
      </c>
      <c r="C33" s="5678"/>
      <c r="D33" s="5678"/>
      <c r="E33" s="39"/>
      <c r="F33" s="1684"/>
      <c r="G33" s="1433"/>
      <c r="H33" s="1684"/>
      <c r="I33" s="1433"/>
      <c r="J33" s="1684"/>
      <c r="K33" s="1684"/>
    </row>
  </sheetData>
  <mergeCells count="19">
    <mergeCell ref="C6:F6"/>
    <mergeCell ref="G6:J6"/>
    <mergeCell ref="B1:J1"/>
    <mergeCell ref="B2:J2"/>
    <mergeCell ref="B4:B5"/>
    <mergeCell ref="C4:F4"/>
    <mergeCell ref="G4:J4"/>
    <mergeCell ref="B33:D33"/>
    <mergeCell ref="C21:F21"/>
    <mergeCell ref="G21:J21"/>
    <mergeCell ref="C23:F23"/>
    <mergeCell ref="G23:J23"/>
    <mergeCell ref="B25:J25"/>
    <mergeCell ref="B26:I26"/>
    <mergeCell ref="B27:I27"/>
    <mergeCell ref="B28:J28"/>
    <mergeCell ref="B29:J29"/>
    <mergeCell ref="B31:F31"/>
    <mergeCell ref="B32:D32"/>
  </mergeCells>
  <hyperlinks>
    <hyperlink ref="C5" r:id="rId1"/>
    <hyperlink ref="C22" r:id="rId2"/>
    <hyperlink ref="B32" r:id="rId3"/>
    <hyperlink ref="G5" r:id="rId4"/>
    <hyperlink ref="G22" r:id="rId5"/>
    <hyperlink ref="B33" r:id="rId6"/>
    <hyperlink ref="L2" location="Indice!A1" display="(Voltar ao Índice)"/>
  </hyperlinks>
  <printOptions horizontalCentered="1"/>
  <pageMargins left="0.27559055118110237" right="0.27559055118110237" top="0.6692913385826772" bottom="0.27559055118110237" header="0" footer="0"/>
  <pageSetup paperSize="9" orientation="portrait" r:id="rId7"/>
</worksheet>
</file>

<file path=xl/worksheets/sheet2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31"/>
  <sheetViews>
    <sheetView showGridLines="0" workbookViewId="0">
      <selection activeCell="B1" sqref="B1:J1"/>
    </sheetView>
  </sheetViews>
  <sheetFormatPr defaultColWidth="9.140625" defaultRowHeight="11.25"/>
  <cols>
    <col min="1" max="1" width="6.7109375" style="1403" customWidth="1"/>
    <col min="2" max="2" width="16.7109375" style="1403" customWidth="1"/>
    <col min="3" max="3" width="9.85546875" style="1403" customWidth="1"/>
    <col min="4" max="4" width="11" style="1403" customWidth="1"/>
    <col min="5" max="5" width="11.42578125" style="1403" customWidth="1"/>
    <col min="6" max="7" width="9.85546875" style="1403" customWidth="1"/>
    <col min="8" max="8" width="11" style="1403" customWidth="1"/>
    <col min="9" max="9" width="11.42578125" style="1403" customWidth="1"/>
    <col min="10" max="10" width="9.85546875" style="1403" customWidth="1"/>
    <col min="11" max="11" width="6.7109375" style="1403" customWidth="1"/>
    <col min="12" max="12" width="14.28515625" style="1403" bestFit="1" customWidth="1"/>
    <col min="13" max="16384" width="9.140625" style="1403"/>
  </cols>
  <sheetData>
    <row r="1" spans="2:12" s="1401" customFormat="1" ht="30" customHeight="1">
      <c r="B1" s="6260" t="s">
        <v>1952</v>
      </c>
      <c r="C1" s="6260"/>
      <c r="D1" s="6260"/>
      <c r="E1" s="6260"/>
      <c r="F1" s="6260"/>
      <c r="G1" s="6260"/>
      <c r="H1" s="6260"/>
      <c r="I1" s="6260"/>
      <c r="J1" s="6260"/>
      <c r="K1" s="1517"/>
    </row>
    <row r="2" spans="2:12" s="1401" customFormat="1" ht="30" customHeight="1">
      <c r="B2" s="6260" t="s">
        <v>1953</v>
      </c>
      <c r="C2" s="6260"/>
      <c r="D2" s="6260"/>
      <c r="E2" s="6260"/>
      <c r="F2" s="6260"/>
      <c r="G2" s="6260"/>
      <c r="H2" s="6260"/>
      <c r="I2" s="6260"/>
      <c r="J2" s="6260"/>
      <c r="K2" s="1656"/>
      <c r="L2" s="2153" t="s">
        <v>2381</v>
      </c>
    </row>
    <row r="3" spans="2:12" s="1439" customFormat="1" ht="12" customHeight="1">
      <c r="B3" s="1451" t="s">
        <v>358</v>
      </c>
      <c r="C3" s="1686"/>
      <c r="D3" s="1686"/>
      <c r="E3" s="1686"/>
      <c r="F3" s="1686"/>
      <c r="G3" s="1686"/>
      <c r="H3" s="1686"/>
      <c r="I3" s="1686"/>
      <c r="J3" s="1454" t="s">
        <v>359</v>
      </c>
      <c r="K3" s="1687"/>
    </row>
    <row r="4" spans="2:12" ht="18" customHeight="1">
      <c r="B4" s="6198"/>
      <c r="C4" s="5222" t="s">
        <v>1954</v>
      </c>
      <c r="D4" s="6259"/>
      <c r="E4" s="6259"/>
      <c r="F4" s="6200"/>
      <c r="G4" s="5222" t="s">
        <v>1955</v>
      </c>
      <c r="H4" s="6259"/>
      <c r="I4" s="6259"/>
      <c r="J4" s="6259"/>
      <c r="K4" s="1405"/>
    </row>
    <row r="5" spans="2:12" ht="49.5" customHeight="1">
      <c r="B5" s="6199"/>
      <c r="C5" s="5" t="s">
        <v>177</v>
      </c>
      <c r="D5" s="7" t="s">
        <v>1941</v>
      </c>
      <c r="E5" s="7" t="s">
        <v>1942</v>
      </c>
      <c r="F5" s="7" t="s">
        <v>1943</v>
      </c>
      <c r="G5" s="5" t="s">
        <v>177</v>
      </c>
      <c r="H5" s="7" t="s">
        <v>1956</v>
      </c>
      <c r="I5" s="7" t="s">
        <v>1942</v>
      </c>
      <c r="J5" s="1402" t="s">
        <v>1943</v>
      </c>
      <c r="K5" s="1668"/>
    </row>
    <row r="6" spans="2:12" s="1671" customFormat="1" ht="21" customHeight="1">
      <c r="B6" s="1688" t="s">
        <v>17</v>
      </c>
      <c r="C6" s="1689">
        <v>5840</v>
      </c>
      <c r="D6" s="1689">
        <v>1758</v>
      </c>
      <c r="E6" s="1689">
        <v>2663</v>
      </c>
      <c r="F6" s="1689">
        <v>1419</v>
      </c>
      <c r="G6" s="1689">
        <v>402832</v>
      </c>
      <c r="H6" s="1689">
        <v>312982</v>
      </c>
      <c r="I6" s="1689">
        <v>66640</v>
      </c>
      <c r="J6" s="1689">
        <v>23210</v>
      </c>
      <c r="K6" s="1670"/>
    </row>
    <row r="7" spans="2:12" s="1671" customFormat="1" ht="21" customHeight="1">
      <c r="B7" s="1688" t="s">
        <v>18</v>
      </c>
      <c r="C7" s="1689">
        <v>4456</v>
      </c>
      <c r="D7" s="1689">
        <v>1526</v>
      </c>
      <c r="E7" s="1689">
        <v>1659</v>
      </c>
      <c r="F7" s="1689">
        <v>1271</v>
      </c>
      <c r="G7" s="1689">
        <v>352133</v>
      </c>
      <c r="H7" s="1689">
        <v>272474</v>
      </c>
      <c r="I7" s="1689">
        <v>58410</v>
      </c>
      <c r="J7" s="1689">
        <v>21249</v>
      </c>
      <c r="K7" s="1670"/>
    </row>
    <row r="8" spans="2:12" ht="21" customHeight="1">
      <c r="B8" s="1690" t="s">
        <v>47</v>
      </c>
      <c r="C8" s="1689">
        <v>1194</v>
      </c>
      <c r="D8" s="1689">
        <v>139</v>
      </c>
      <c r="E8" s="1689">
        <v>1004</v>
      </c>
      <c r="F8" s="1689">
        <v>51</v>
      </c>
      <c r="G8" s="1689">
        <v>39155</v>
      </c>
      <c r="H8" s="1689">
        <v>30076</v>
      </c>
      <c r="I8" s="1689">
        <v>8230</v>
      </c>
      <c r="J8" s="1689">
        <v>849</v>
      </c>
      <c r="K8" s="1670"/>
    </row>
    <row r="9" spans="2:12" ht="21" customHeight="1">
      <c r="B9" s="1691" t="s">
        <v>243</v>
      </c>
      <c r="C9" s="1692">
        <v>243</v>
      </c>
      <c r="D9" s="1692">
        <v>6</v>
      </c>
      <c r="E9" s="1692">
        <v>217</v>
      </c>
      <c r="F9" s="1692">
        <v>20</v>
      </c>
      <c r="G9" s="1692">
        <v>2808</v>
      </c>
      <c r="H9" s="1692">
        <v>1313</v>
      </c>
      <c r="I9" s="1692">
        <v>1194</v>
      </c>
      <c r="J9" s="1692">
        <v>301</v>
      </c>
      <c r="K9" s="1673"/>
    </row>
    <row r="10" spans="2:12" ht="21" customHeight="1">
      <c r="B10" s="1691" t="s">
        <v>244</v>
      </c>
      <c r="C10" s="1692">
        <v>14</v>
      </c>
      <c r="D10" s="1692">
        <v>2</v>
      </c>
      <c r="E10" s="1692">
        <v>9</v>
      </c>
      <c r="F10" s="1692">
        <v>3</v>
      </c>
      <c r="G10" s="1692">
        <v>753</v>
      </c>
      <c r="H10" s="1692" t="s">
        <v>292</v>
      </c>
      <c r="I10" s="1692">
        <v>128</v>
      </c>
      <c r="J10" s="1692" t="s">
        <v>292</v>
      </c>
      <c r="K10" s="1673"/>
    </row>
    <row r="11" spans="2:12" ht="21" customHeight="1">
      <c r="B11" s="1691" t="s">
        <v>245</v>
      </c>
      <c r="C11" s="1692">
        <v>542</v>
      </c>
      <c r="D11" s="1692">
        <v>76</v>
      </c>
      <c r="E11" s="1692">
        <v>463</v>
      </c>
      <c r="F11" s="1692">
        <v>3</v>
      </c>
      <c r="G11" s="1692">
        <v>22185</v>
      </c>
      <c r="H11" s="1692">
        <v>18185</v>
      </c>
      <c r="I11" s="1692">
        <v>3970</v>
      </c>
      <c r="J11" s="1692">
        <v>30</v>
      </c>
      <c r="K11" s="1673"/>
    </row>
    <row r="12" spans="2:12" ht="21" customHeight="1">
      <c r="B12" s="1691" t="s">
        <v>246</v>
      </c>
      <c r="C12" s="1692">
        <v>54</v>
      </c>
      <c r="D12" s="1692">
        <v>8</v>
      </c>
      <c r="E12" s="1692">
        <v>44</v>
      </c>
      <c r="F12" s="1692">
        <v>2</v>
      </c>
      <c r="G12" s="1692">
        <v>1422</v>
      </c>
      <c r="H12" s="1692" t="s">
        <v>292</v>
      </c>
      <c r="I12" s="1692">
        <v>333</v>
      </c>
      <c r="J12" s="1692" t="s">
        <v>292</v>
      </c>
      <c r="K12" s="1673"/>
    </row>
    <row r="13" spans="2:12" ht="21" customHeight="1">
      <c r="B13" s="1691" t="s">
        <v>247</v>
      </c>
      <c r="C13" s="1692">
        <v>41</v>
      </c>
      <c r="D13" s="1692">
        <v>3</v>
      </c>
      <c r="E13" s="1692">
        <v>35</v>
      </c>
      <c r="F13" s="1692">
        <v>3</v>
      </c>
      <c r="G13" s="1692">
        <v>487</v>
      </c>
      <c r="H13" s="1692">
        <v>284</v>
      </c>
      <c r="I13" s="1692">
        <v>158</v>
      </c>
      <c r="J13" s="1692">
        <v>45</v>
      </c>
      <c r="K13" s="1673"/>
    </row>
    <row r="14" spans="2:12" ht="21" customHeight="1">
      <c r="B14" s="1691" t="s">
        <v>248</v>
      </c>
      <c r="C14" s="1692">
        <v>21</v>
      </c>
      <c r="D14" s="1692">
        <v>5</v>
      </c>
      <c r="E14" s="1692">
        <v>14</v>
      </c>
      <c r="F14" s="1692">
        <v>2</v>
      </c>
      <c r="G14" s="1692">
        <v>465</v>
      </c>
      <c r="H14" s="1692" t="s">
        <v>292</v>
      </c>
      <c r="I14" s="1692">
        <v>161</v>
      </c>
      <c r="J14" s="1692" t="s">
        <v>292</v>
      </c>
      <c r="K14" s="1673"/>
    </row>
    <row r="15" spans="2:12" ht="21" customHeight="1">
      <c r="B15" s="1691" t="s">
        <v>249</v>
      </c>
      <c r="C15" s="1692">
        <v>19</v>
      </c>
      <c r="D15" s="1692">
        <v>4</v>
      </c>
      <c r="E15" s="1692">
        <v>12</v>
      </c>
      <c r="F15" s="1692">
        <v>3</v>
      </c>
      <c r="G15" s="1692">
        <v>440</v>
      </c>
      <c r="H15" s="1692">
        <v>339</v>
      </c>
      <c r="I15" s="1692">
        <v>70</v>
      </c>
      <c r="J15" s="1692">
        <v>31</v>
      </c>
      <c r="K15" s="1673"/>
    </row>
    <row r="16" spans="2:12" ht="21" customHeight="1">
      <c r="B16" s="1691" t="s">
        <v>250</v>
      </c>
      <c r="C16" s="1692">
        <v>128</v>
      </c>
      <c r="D16" s="1692">
        <v>17</v>
      </c>
      <c r="E16" s="1692">
        <v>106</v>
      </c>
      <c r="F16" s="1692">
        <v>5</v>
      </c>
      <c r="G16" s="1692">
        <v>4821</v>
      </c>
      <c r="H16" s="1692">
        <v>3798</v>
      </c>
      <c r="I16" s="1692">
        <v>946</v>
      </c>
      <c r="J16" s="1692">
        <v>77</v>
      </c>
      <c r="K16" s="1673"/>
    </row>
    <row r="17" spans="2:11" ht="21" customHeight="1">
      <c r="B17" s="1691" t="s">
        <v>251</v>
      </c>
      <c r="C17" s="1692">
        <v>33</v>
      </c>
      <c r="D17" s="1692">
        <v>2</v>
      </c>
      <c r="E17" s="1692">
        <v>26</v>
      </c>
      <c r="F17" s="1692">
        <v>5</v>
      </c>
      <c r="G17" s="1692">
        <v>745</v>
      </c>
      <c r="H17" s="1692" t="s">
        <v>292</v>
      </c>
      <c r="I17" s="1692">
        <v>425</v>
      </c>
      <c r="J17" s="1692" t="s">
        <v>292</v>
      </c>
      <c r="K17" s="1673"/>
    </row>
    <row r="18" spans="2:11" ht="21" customHeight="1">
      <c r="B18" s="1691" t="s">
        <v>252</v>
      </c>
      <c r="C18" s="1692">
        <v>37</v>
      </c>
      <c r="D18" s="1692">
        <v>2</v>
      </c>
      <c r="E18" s="1692">
        <v>30</v>
      </c>
      <c r="F18" s="1692">
        <v>5</v>
      </c>
      <c r="G18" s="1692">
        <v>873</v>
      </c>
      <c r="H18" s="1692" t="s">
        <v>292</v>
      </c>
      <c r="I18" s="1692">
        <v>463</v>
      </c>
      <c r="J18" s="1692" t="s">
        <v>292</v>
      </c>
      <c r="K18" s="1673"/>
    </row>
    <row r="19" spans="2:11" ht="21" customHeight="1">
      <c r="B19" s="1691" t="s">
        <v>253</v>
      </c>
      <c r="C19" s="1692">
        <v>62</v>
      </c>
      <c r="D19" s="1692">
        <v>14</v>
      </c>
      <c r="E19" s="1692">
        <v>48</v>
      </c>
      <c r="F19" s="1692">
        <v>0</v>
      </c>
      <c r="G19" s="1692">
        <v>4156</v>
      </c>
      <c r="H19" s="1692">
        <v>3774</v>
      </c>
      <c r="I19" s="1692">
        <v>382</v>
      </c>
      <c r="J19" s="1692">
        <v>0</v>
      </c>
      <c r="K19" s="1673"/>
    </row>
    <row r="20" spans="2:11" ht="18" customHeight="1">
      <c r="B20" s="6198"/>
      <c r="C20" s="5222" t="s">
        <v>1957</v>
      </c>
      <c r="D20" s="6259"/>
      <c r="E20" s="6259"/>
      <c r="F20" s="6200"/>
      <c r="G20" s="5222" t="s">
        <v>1958</v>
      </c>
      <c r="H20" s="6259"/>
      <c r="I20" s="6259"/>
      <c r="J20" s="6259"/>
    </row>
    <row r="21" spans="2:11" ht="40.5" customHeight="1">
      <c r="B21" s="6199"/>
      <c r="C21" s="5" t="s">
        <v>177</v>
      </c>
      <c r="D21" s="1676" t="s">
        <v>1946</v>
      </c>
      <c r="E21" s="7" t="s">
        <v>1947</v>
      </c>
      <c r="F21" s="7" t="s">
        <v>1948</v>
      </c>
      <c r="G21" s="5" t="s">
        <v>177</v>
      </c>
      <c r="H21" s="1676" t="s">
        <v>1959</v>
      </c>
      <c r="I21" s="7" t="s">
        <v>1947</v>
      </c>
      <c r="J21" s="1402" t="s">
        <v>1948</v>
      </c>
    </row>
    <row r="22" spans="2:11" ht="5.25" customHeight="1">
      <c r="B22" s="1416"/>
      <c r="C22" s="500"/>
      <c r="D22" s="1693"/>
      <c r="E22" s="79"/>
      <c r="F22" s="79"/>
      <c r="G22" s="500"/>
      <c r="H22" s="1693"/>
      <c r="I22" s="79"/>
      <c r="J22" s="79"/>
    </row>
    <row r="23" spans="2:11" s="1419" customFormat="1" ht="12" customHeight="1">
      <c r="B23" s="6194" t="s">
        <v>200</v>
      </c>
      <c r="C23" s="4745"/>
      <c r="D23" s="4745"/>
      <c r="E23" s="4745"/>
      <c r="F23" s="4745"/>
      <c r="G23" s="4745"/>
      <c r="H23" s="4745"/>
      <c r="I23" s="4745"/>
      <c r="J23" s="4745"/>
    </row>
    <row r="24" spans="2:11" s="1419" customFormat="1" ht="12" customHeight="1">
      <c r="B24" s="6280" t="s">
        <v>1930</v>
      </c>
      <c r="C24" s="6280"/>
      <c r="D24" s="6280"/>
      <c r="E24" s="6280"/>
      <c r="F24" s="6280"/>
      <c r="G24" s="6280"/>
      <c r="H24" s="6280"/>
      <c r="I24" s="6280"/>
      <c r="J24" s="1420"/>
    </row>
    <row r="25" spans="2:11" s="1419" customFormat="1" ht="12" customHeight="1">
      <c r="B25" s="6280" t="s">
        <v>1931</v>
      </c>
      <c r="C25" s="6280"/>
      <c r="D25" s="6280"/>
      <c r="E25" s="6280"/>
      <c r="F25" s="6280"/>
      <c r="G25" s="6280"/>
      <c r="H25" s="6280"/>
      <c r="I25" s="6280"/>
      <c r="J25" s="1694"/>
    </row>
    <row r="26" spans="2:11" s="1422" customFormat="1" ht="49.5" customHeight="1">
      <c r="B26" s="6195" t="s">
        <v>1960</v>
      </c>
      <c r="C26" s="6195"/>
      <c r="D26" s="6195"/>
      <c r="E26" s="6195"/>
      <c r="F26" s="6195"/>
      <c r="G26" s="6195"/>
      <c r="H26" s="6195"/>
      <c r="I26" s="6195"/>
      <c r="J26" s="6195"/>
    </row>
    <row r="27" spans="2:11" s="1422" customFormat="1" ht="49.5" customHeight="1">
      <c r="B27" s="6195" t="s">
        <v>1949</v>
      </c>
      <c r="C27" s="6195"/>
      <c r="D27" s="6195"/>
      <c r="E27" s="6195"/>
      <c r="F27" s="6195"/>
      <c r="G27" s="6195"/>
      <c r="H27" s="6195"/>
      <c r="I27" s="6195"/>
      <c r="J27" s="6195"/>
    </row>
    <row r="28" spans="2:11" ht="5.25" customHeight="1">
      <c r="B28" s="1682"/>
      <c r="C28" s="1682"/>
      <c r="D28" s="1682"/>
      <c r="E28" s="1682"/>
      <c r="F28" s="1682"/>
      <c r="G28" s="1682"/>
      <c r="H28" s="1682"/>
      <c r="I28" s="1683"/>
      <c r="J28" s="1682"/>
    </row>
    <row r="29" spans="2:11" s="1413" customFormat="1" ht="12" customHeight="1">
      <c r="B29" s="6214" t="s">
        <v>64</v>
      </c>
      <c r="C29" s="6214"/>
      <c r="D29" s="6214"/>
      <c r="E29" s="6214"/>
      <c r="F29" s="6214"/>
      <c r="I29" s="1695"/>
      <c r="J29" s="1048"/>
      <c r="K29" s="1048"/>
    </row>
    <row r="30" spans="2:11" ht="12" customHeight="1">
      <c r="B30" s="5678" t="s">
        <v>1961</v>
      </c>
      <c r="C30" s="5678"/>
      <c r="D30" s="5678"/>
      <c r="E30" s="5678" t="s">
        <v>1962</v>
      </c>
      <c r="F30" s="5678"/>
      <c r="G30" s="5678"/>
      <c r="H30" s="163"/>
      <c r="I30" s="163"/>
      <c r="J30" s="163"/>
      <c r="K30" s="163"/>
    </row>
    <row r="31" spans="2:11">
      <c r="C31" s="1433"/>
      <c r="D31" s="1433"/>
      <c r="E31" s="39"/>
      <c r="F31" s="1684"/>
      <c r="G31" s="1433"/>
      <c r="H31" s="1684"/>
      <c r="I31" s="1433"/>
      <c r="J31" s="1684"/>
      <c r="K31" s="1684"/>
    </row>
  </sheetData>
  <mergeCells count="16">
    <mergeCell ref="B20:B21"/>
    <mergeCell ref="C20:F20"/>
    <mergeCell ref="G20:J20"/>
    <mergeCell ref="B1:J1"/>
    <mergeCell ref="B2:J2"/>
    <mergeCell ref="B4:B5"/>
    <mergeCell ref="C4:F4"/>
    <mergeCell ref="G4:J4"/>
    <mergeCell ref="B30:D30"/>
    <mergeCell ref="E30:G30"/>
    <mergeCell ref="B23:J23"/>
    <mergeCell ref="B24:I24"/>
    <mergeCell ref="B25:I25"/>
    <mergeCell ref="B26:J26"/>
    <mergeCell ref="B27:J27"/>
    <mergeCell ref="B29:F29"/>
  </mergeCells>
  <conditionalFormatting sqref="C6:J7">
    <cfRule type="cellIs" dxfId="85" priority="2" stopIfTrue="1" operator="between">
      <formula>0.000001</formula>
      <formula>0.05</formula>
    </cfRule>
  </conditionalFormatting>
  <conditionalFormatting sqref="C6:J19">
    <cfRule type="cellIs" dxfId="84" priority="1" stopIfTrue="1" operator="equal">
      <formula>"§"</formula>
    </cfRule>
  </conditionalFormatting>
  <hyperlinks>
    <hyperlink ref="G5" r:id="rId1"/>
    <hyperlink ref="G21" r:id="rId2"/>
    <hyperlink ref="E30" r:id="rId3"/>
    <hyperlink ref="C5" r:id="rId4"/>
    <hyperlink ref="C21" r:id="rId5"/>
    <hyperlink ref="B30" r:id="rId6"/>
    <hyperlink ref="L2" location="Indice!A1" display="(Voltar ao Índice)"/>
  </hyperlinks>
  <printOptions horizontalCentered="1"/>
  <pageMargins left="0.27559055118110237" right="0.27559055118110237" top="0.6692913385826772" bottom="0.27559055118110237" header="0" footer="0"/>
  <pageSetup paperSize="9" scale="99" orientation="portrait" r:id="rId7"/>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T36"/>
  <sheetViews>
    <sheetView showGridLines="0" workbookViewId="0">
      <selection activeCell="B1" sqref="B1:J1"/>
    </sheetView>
  </sheetViews>
  <sheetFormatPr defaultColWidth="7.85546875" defaultRowHeight="11.25"/>
  <cols>
    <col min="1" max="1" width="6.7109375" style="190" customWidth="1"/>
    <col min="2" max="2" width="16.7109375" style="190" customWidth="1"/>
    <col min="3" max="10" width="9.7109375" style="190" customWidth="1"/>
    <col min="11" max="11" width="6.7109375" style="190" customWidth="1"/>
    <col min="12" max="12" width="14.28515625" style="190" bestFit="1" customWidth="1"/>
    <col min="13" max="228" width="7.85546875" style="190"/>
    <col min="229" max="229" width="20" style="190" customWidth="1"/>
    <col min="230" max="230" width="13.28515625" style="190" customWidth="1"/>
    <col min="231" max="231" width="12.85546875" style="190" customWidth="1"/>
    <col min="232" max="232" width="12.7109375" style="190" customWidth="1"/>
    <col min="233" max="234" width="13" style="190" customWidth="1"/>
    <col min="235" max="235" width="12.28515625" style="190" customWidth="1"/>
    <col min="236" max="236" width="5.7109375" style="190" customWidth="1"/>
    <col min="237" max="484" width="7.85546875" style="190"/>
    <col min="485" max="485" width="20" style="190" customWidth="1"/>
    <col min="486" max="486" width="13.28515625" style="190" customWidth="1"/>
    <col min="487" max="487" width="12.85546875" style="190" customWidth="1"/>
    <col min="488" max="488" width="12.7109375" style="190" customWidth="1"/>
    <col min="489" max="490" width="13" style="190" customWidth="1"/>
    <col min="491" max="491" width="12.28515625" style="190" customWidth="1"/>
    <col min="492" max="492" width="5.7109375" style="190" customWidth="1"/>
    <col min="493" max="740" width="7.85546875" style="190"/>
    <col min="741" max="741" width="20" style="190" customWidth="1"/>
    <col min="742" max="742" width="13.28515625" style="190" customWidth="1"/>
    <col min="743" max="743" width="12.85546875" style="190" customWidth="1"/>
    <col min="744" max="744" width="12.7109375" style="190" customWidth="1"/>
    <col min="745" max="746" width="13" style="190" customWidth="1"/>
    <col min="747" max="747" width="12.28515625" style="190" customWidth="1"/>
    <col min="748" max="748" width="5.7109375" style="190" customWidth="1"/>
    <col min="749" max="996" width="7.85546875" style="190"/>
    <col min="997" max="997" width="20" style="190" customWidth="1"/>
    <col min="998" max="998" width="13.28515625" style="190" customWidth="1"/>
    <col min="999" max="999" width="12.85546875" style="190" customWidth="1"/>
    <col min="1000" max="1000" width="12.7109375" style="190" customWidth="1"/>
    <col min="1001" max="1002" width="13" style="190" customWidth="1"/>
    <col min="1003" max="1003" width="12.28515625" style="190" customWidth="1"/>
    <col min="1004" max="1004" width="5.7109375" style="190" customWidth="1"/>
    <col min="1005" max="1252" width="7.85546875" style="190"/>
    <col min="1253" max="1253" width="20" style="190" customWidth="1"/>
    <col min="1254" max="1254" width="13.28515625" style="190" customWidth="1"/>
    <col min="1255" max="1255" width="12.85546875" style="190" customWidth="1"/>
    <col min="1256" max="1256" width="12.7109375" style="190" customWidth="1"/>
    <col min="1257" max="1258" width="13" style="190" customWidth="1"/>
    <col min="1259" max="1259" width="12.28515625" style="190" customWidth="1"/>
    <col min="1260" max="1260" width="5.7109375" style="190" customWidth="1"/>
    <col min="1261" max="1508" width="7.85546875" style="190"/>
    <col min="1509" max="1509" width="20" style="190" customWidth="1"/>
    <col min="1510" max="1510" width="13.28515625" style="190" customWidth="1"/>
    <col min="1511" max="1511" width="12.85546875" style="190" customWidth="1"/>
    <col min="1512" max="1512" width="12.7109375" style="190" customWidth="1"/>
    <col min="1513" max="1514" width="13" style="190" customWidth="1"/>
    <col min="1515" max="1515" width="12.28515625" style="190" customWidth="1"/>
    <col min="1516" max="1516" width="5.7109375" style="190" customWidth="1"/>
    <col min="1517" max="1764" width="7.85546875" style="190"/>
    <col min="1765" max="1765" width="20" style="190" customWidth="1"/>
    <col min="1766" max="1766" width="13.28515625" style="190" customWidth="1"/>
    <col min="1767" max="1767" width="12.85546875" style="190" customWidth="1"/>
    <col min="1768" max="1768" width="12.7109375" style="190" customWidth="1"/>
    <col min="1769" max="1770" width="13" style="190" customWidth="1"/>
    <col min="1771" max="1771" width="12.28515625" style="190" customWidth="1"/>
    <col min="1772" max="1772" width="5.7109375" style="190" customWidth="1"/>
    <col min="1773" max="2020" width="7.85546875" style="190"/>
    <col min="2021" max="2021" width="20" style="190" customWidth="1"/>
    <col min="2022" max="2022" width="13.28515625" style="190" customWidth="1"/>
    <col min="2023" max="2023" width="12.85546875" style="190" customWidth="1"/>
    <col min="2024" max="2024" width="12.7109375" style="190" customWidth="1"/>
    <col min="2025" max="2026" width="13" style="190" customWidth="1"/>
    <col min="2027" max="2027" width="12.28515625" style="190" customWidth="1"/>
    <col min="2028" max="2028" width="5.7109375" style="190" customWidth="1"/>
    <col min="2029" max="2276" width="7.85546875" style="190"/>
    <col min="2277" max="2277" width="20" style="190" customWidth="1"/>
    <col min="2278" max="2278" width="13.28515625" style="190" customWidth="1"/>
    <col min="2279" max="2279" width="12.85546875" style="190" customWidth="1"/>
    <col min="2280" max="2280" width="12.7109375" style="190" customWidth="1"/>
    <col min="2281" max="2282" width="13" style="190" customWidth="1"/>
    <col min="2283" max="2283" width="12.28515625" style="190" customWidth="1"/>
    <col min="2284" max="2284" width="5.7109375" style="190" customWidth="1"/>
    <col min="2285" max="2532" width="7.85546875" style="190"/>
    <col min="2533" max="2533" width="20" style="190" customWidth="1"/>
    <col min="2534" max="2534" width="13.28515625" style="190" customWidth="1"/>
    <col min="2535" max="2535" width="12.85546875" style="190" customWidth="1"/>
    <col min="2536" max="2536" width="12.7109375" style="190" customWidth="1"/>
    <col min="2537" max="2538" width="13" style="190" customWidth="1"/>
    <col min="2539" max="2539" width="12.28515625" style="190" customWidth="1"/>
    <col min="2540" max="2540" width="5.7109375" style="190" customWidth="1"/>
    <col min="2541" max="2788" width="7.85546875" style="190"/>
    <col min="2789" max="2789" width="20" style="190" customWidth="1"/>
    <col min="2790" max="2790" width="13.28515625" style="190" customWidth="1"/>
    <col min="2791" max="2791" width="12.85546875" style="190" customWidth="1"/>
    <col min="2792" max="2792" width="12.7109375" style="190" customWidth="1"/>
    <col min="2793" max="2794" width="13" style="190" customWidth="1"/>
    <col min="2795" max="2795" width="12.28515625" style="190" customWidth="1"/>
    <col min="2796" max="2796" width="5.7109375" style="190" customWidth="1"/>
    <col min="2797" max="3044" width="7.85546875" style="190"/>
    <col min="3045" max="3045" width="20" style="190" customWidth="1"/>
    <col min="3046" max="3046" width="13.28515625" style="190" customWidth="1"/>
    <col min="3047" max="3047" width="12.85546875" style="190" customWidth="1"/>
    <col min="3048" max="3048" width="12.7109375" style="190" customWidth="1"/>
    <col min="3049" max="3050" width="13" style="190" customWidth="1"/>
    <col min="3051" max="3051" width="12.28515625" style="190" customWidth="1"/>
    <col min="3052" max="3052" width="5.7109375" style="190" customWidth="1"/>
    <col min="3053" max="3300" width="7.85546875" style="190"/>
    <col min="3301" max="3301" width="20" style="190" customWidth="1"/>
    <col min="3302" max="3302" width="13.28515625" style="190" customWidth="1"/>
    <col min="3303" max="3303" width="12.85546875" style="190" customWidth="1"/>
    <col min="3304" max="3304" width="12.7109375" style="190" customWidth="1"/>
    <col min="3305" max="3306" width="13" style="190" customWidth="1"/>
    <col min="3307" max="3307" width="12.28515625" style="190" customWidth="1"/>
    <col min="3308" max="3308" width="5.7109375" style="190" customWidth="1"/>
    <col min="3309" max="3556" width="7.85546875" style="190"/>
    <col min="3557" max="3557" width="20" style="190" customWidth="1"/>
    <col min="3558" max="3558" width="13.28515625" style="190" customWidth="1"/>
    <col min="3559" max="3559" width="12.85546875" style="190" customWidth="1"/>
    <col min="3560" max="3560" width="12.7109375" style="190" customWidth="1"/>
    <col min="3561" max="3562" width="13" style="190" customWidth="1"/>
    <col min="3563" max="3563" width="12.28515625" style="190" customWidth="1"/>
    <col min="3564" max="3564" width="5.7109375" style="190" customWidth="1"/>
    <col min="3565" max="3812" width="7.85546875" style="190"/>
    <col min="3813" max="3813" width="20" style="190" customWidth="1"/>
    <col min="3814" max="3814" width="13.28515625" style="190" customWidth="1"/>
    <col min="3815" max="3815" width="12.85546875" style="190" customWidth="1"/>
    <col min="3816" max="3816" width="12.7109375" style="190" customWidth="1"/>
    <col min="3817" max="3818" width="13" style="190" customWidth="1"/>
    <col min="3819" max="3819" width="12.28515625" style="190" customWidth="1"/>
    <col min="3820" max="3820" width="5.7109375" style="190" customWidth="1"/>
    <col min="3821" max="4068" width="7.85546875" style="190"/>
    <col min="4069" max="4069" width="20" style="190" customWidth="1"/>
    <col min="4070" max="4070" width="13.28515625" style="190" customWidth="1"/>
    <col min="4071" max="4071" width="12.85546875" style="190" customWidth="1"/>
    <col min="4072" max="4072" width="12.7109375" style="190" customWidth="1"/>
    <col min="4073" max="4074" width="13" style="190" customWidth="1"/>
    <col min="4075" max="4075" width="12.28515625" style="190" customWidth="1"/>
    <col min="4076" max="4076" width="5.7109375" style="190" customWidth="1"/>
    <col min="4077" max="4324" width="7.85546875" style="190"/>
    <col min="4325" max="4325" width="20" style="190" customWidth="1"/>
    <col min="4326" max="4326" width="13.28515625" style="190" customWidth="1"/>
    <col min="4327" max="4327" width="12.85546875" style="190" customWidth="1"/>
    <col min="4328" max="4328" width="12.7109375" style="190" customWidth="1"/>
    <col min="4329" max="4330" width="13" style="190" customWidth="1"/>
    <col min="4331" max="4331" width="12.28515625" style="190" customWidth="1"/>
    <col min="4332" max="4332" width="5.7109375" style="190" customWidth="1"/>
    <col min="4333" max="4580" width="7.85546875" style="190"/>
    <col min="4581" max="4581" width="20" style="190" customWidth="1"/>
    <col min="4582" max="4582" width="13.28515625" style="190" customWidth="1"/>
    <col min="4583" max="4583" width="12.85546875" style="190" customWidth="1"/>
    <col min="4584" max="4584" width="12.7109375" style="190" customWidth="1"/>
    <col min="4585" max="4586" width="13" style="190" customWidth="1"/>
    <col min="4587" max="4587" width="12.28515625" style="190" customWidth="1"/>
    <col min="4588" max="4588" width="5.7109375" style="190" customWidth="1"/>
    <col min="4589" max="4836" width="7.85546875" style="190"/>
    <col min="4837" max="4837" width="20" style="190" customWidth="1"/>
    <col min="4838" max="4838" width="13.28515625" style="190" customWidth="1"/>
    <col min="4839" max="4839" width="12.85546875" style="190" customWidth="1"/>
    <col min="4840" max="4840" width="12.7109375" style="190" customWidth="1"/>
    <col min="4841" max="4842" width="13" style="190" customWidth="1"/>
    <col min="4843" max="4843" width="12.28515625" style="190" customWidth="1"/>
    <col min="4844" max="4844" width="5.7109375" style="190" customWidth="1"/>
    <col min="4845" max="5092" width="7.85546875" style="190"/>
    <col min="5093" max="5093" width="20" style="190" customWidth="1"/>
    <col min="5094" max="5094" width="13.28515625" style="190" customWidth="1"/>
    <col min="5095" max="5095" width="12.85546875" style="190" customWidth="1"/>
    <col min="5096" max="5096" width="12.7109375" style="190" customWidth="1"/>
    <col min="5097" max="5098" width="13" style="190" customWidth="1"/>
    <col min="5099" max="5099" width="12.28515625" style="190" customWidth="1"/>
    <col min="5100" max="5100" width="5.7109375" style="190" customWidth="1"/>
    <col min="5101" max="5348" width="7.85546875" style="190"/>
    <col min="5349" max="5349" width="20" style="190" customWidth="1"/>
    <col min="5350" max="5350" width="13.28515625" style="190" customWidth="1"/>
    <col min="5351" max="5351" width="12.85546875" style="190" customWidth="1"/>
    <col min="5352" max="5352" width="12.7109375" style="190" customWidth="1"/>
    <col min="5353" max="5354" width="13" style="190" customWidth="1"/>
    <col min="5355" max="5355" width="12.28515625" style="190" customWidth="1"/>
    <col min="5356" max="5356" width="5.7109375" style="190" customWidth="1"/>
    <col min="5357" max="5604" width="7.85546875" style="190"/>
    <col min="5605" max="5605" width="20" style="190" customWidth="1"/>
    <col min="5606" max="5606" width="13.28515625" style="190" customWidth="1"/>
    <col min="5607" max="5607" width="12.85546875" style="190" customWidth="1"/>
    <col min="5608" max="5608" width="12.7109375" style="190" customWidth="1"/>
    <col min="5609" max="5610" width="13" style="190" customWidth="1"/>
    <col min="5611" max="5611" width="12.28515625" style="190" customWidth="1"/>
    <col min="5612" max="5612" width="5.7109375" style="190" customWidth="1"/>
    <col min="5613" max="5860" width="7.85546875" style="190"/>
    <col min="5861" max="5861" width="20" style="190" customWidth="1"/>
    <col min="5862" max="5862" width="13.28515625" style="190" customWidth="1"/>
    <col min="5863" max="5863" width="12.85546875" style="190" customWidth="1"/>
    <col min="5864" max="5864" width="12.7109375" style="190" customWidth="1"/>
    <col min="5865" max="5866" width="13" style="190" customWidth="1"/>
    <col min="5867" max="5867" width="12.28515625" style="190" customWidth="1"/>
    <col min="5868" max="5868" width="5.7109375" style="190" customWidth="1"/>
    <col min="5869" max="6116" width="7.85546875" style="190"/>
    <col min="6117" max="6117" width="20" style="190" customWidth="1"/>
    <col min="6118" max="6118" width="13.28515625" style="190" customWidth="1"/>
    <col min="6119" max="6119" width="12.85546875" style="190" customWidth="1"/>
    <col min="6120" max="6120" width="12.7109375" style="190" customWidth="1"/>
    <col min="6121" max="6122" width="13" style="190" customWidth="1"/>
    <col min="6123" max="6123" width="12.28515625" style="190" customWidth="1"/>
    <col min="6124" max="6124" width="5.7109375" style="190" customWidth="1"/>
    <col min="6125" max="6372" width="7.85546875" style="190"/>
    <col min="6373" max="6373" width="20" style="190" customWidth="1"/>
    <col min="6374" max="6374" width="13.28515625" style="190" customWidth="1"/>
    <col min="6375" max="6375" width="12.85546875" style="190" customWidth="1"/>
    <col min="6376" max="6376" width="12.7109375" style="190" customWidth="1"/>
    <col min="6377" max="6378" width="13" style="190" customWidth="1"/>
    <col min="6379" max="6379" width="12.28515625" style="190" customWidth="1"/>
    <col min="6380" max="6380" width="5.7109375" style="190" customWidth="1"/>
    <col min="6381" max="6628" width="7.85546875" style="190"/>
    <col min="6629" max="6629" width="20" style="190" customWidth="1"/>
    <col min="6630" max="6630" width="13.28515625" style="190" customWidth="1"/>
    <col min="6631" max="6631" width="12.85546875" style="190" customWidth="1"/>
    <col min="6632" max="6632" width="12.7109375" style="190" customWidth="1"/>
    <col min="6633" max="6634" width="13" style="190" customWidth="1"/>
    <col min="6635" max="6635" width="12.28515625" style="190" customWidth="1"/>
    <col min="6636" max="6636" width="5.7109375" style="190" customWidth="1"/>
    <col min="6637" max="6884" width="7.85546875" style="190"/>
    <col min="6885" max="6885" width="20" style="190" customWidth="1"/>
    <col min="6886" max="6886" width="13.28515625" style="190" customWidth="1"/>
    <col min="6887" max="6887" width="12.85546875" style="190" customWidth="1"/>
    <col min="6888" max="6888" width="12.7109375" style="190" customWidth="1"/>
    <col min="6889" max="6890" width="13" style="190" customWidth="1"/>
    <col min="6891" max="6891" width="12.28515625" style="190" customWidth="1"/>
    <col min="6892" max="6892" width="5.7109375" style="190" customWidth="1"/>
    <col min="6893" max="7140" width="7.85546875" style="190"/>
    <col min="7141" max="7141" width="20" style="190" customWidth="1"/>
    <col min="7142" max="7142" width="13.28515625" style="190" customWidth="1"/>
    <col min="7143" max="7143" width="12.85546875" style="190" customWidth="1"/>
    <col min="7144" max="7144" width="12.7109375" style="190" customWidth="1"/>
    <col min="7145" max="7146" width="13" style="190" customWidth="1"/>
    <col min="7147" max="7147" width="12.28515625" style="190" customWidth="1"/>
    <col min="7148" max="7148" width="5.7109375" style="190" customWidth="1"/>
    <col min="7149" max="7396" width="7.85546875" style="190"/>
    <col min="7397" max="7397" width="20" style="190" customWidth="1"/>
    <col min="7398" max="7398" width="13.28515625" style="190" customWidth="1"/>
    <col min="7399" max="7399" width="12.85546875" style="190" customWidth="1"/>
    <col min="7400" max="7400" width="12.7109375" style="190" customWidth="1"/>
    <col min="7401" max="7402" width="13" style="190" customWidth="1"/>
    <col min="7403" max="7403" width="12.28515625" style="190" customWidth="1"/>
    <col min="7404" max="7404" width="5.7109375" style="190" customWidth="1"/>
    <col min="7405" max="7652" width="7.85546875" style="190"/>
    <col min="7653" max="7653" width="20" style="190" customWidth="1"/>
    <col min="7654" max="7654" width="13.28515625" style="190" customWidth="1"/>
    <col min="7655" max="7655" width="12.85546875" style="190" customWidth="1"/>
    <col min="7656" max="7656" width="12.7109375" style="190" customWidth="1"/>
    <col min="7657" max="7658" width="13" style="190" customWidth="1"/>
    <col min="7659" max="7659" width="12.28515625" style="190" customWidth="1"/>
    <col min="7660" max="7660" width="5.7109375" style="190" customWidth="1"/>
    <col min="7661" max="7908" width="7.85546875" style="190"/>
    <col min="7909" max="7909" width="20" style="190" customWidth="1"/>
    <col min="7910" max="7910" width="13.28515625" style="190" customWidth="1"/>
    <col min="7911" max="7911" width="12.85546875" style="190" customWidth="1"/>
    <col min="7912" max="7912" width="12.7109375" style="190" customWidth="1"/>
    <col min="7913" max="7914" width="13" style="190" customWidth="1"/>
    <col min="7915" max="7915" width="12.28515625" style="190" customWidth="1"/>
    <col min="7916" max="7916" width="5.7109375" style="190" customWidth="1"/>
    <col min="7917" max="8164" width="7.85546875" style="190"/>
    <col min="8165" max="8165" width="20" style="190" customWidth="1"/>
    <col min="8166" max="8166" width="13.28515625" style="190" customWidth="1"/>
    <col min="8167" max="8167" width="12.85546875" style="190" customWidth="1"/>
    <col min="8168" max="8168" width="12.7109375" style="190" customWidth="1"/>
    <col min="8169" max="8170" width="13" style="190" customWidth="1"/>
    <col min="8171" max="8171" width="12.28515625" style="190" customWidth="1"/>
    <col min="8172" max="8172" width="5.7109375" style="190" customWidth="1"/>
    <col min="8173" max="8420" width="7.85546875" style="190"/>
    <col min="8421" max="8421" width="20" style="190" customWidth="1"/>
    <col min="8422" max="8422" width="13.28515625" style="190" customWidth="1"/>
    <col min="8423" max="8423" width="12.85546875" style="190" customWidth="1"/>
    <col min="8424" max="8424" width="12.7109375" style="190" customWidth="1"/>
    <col min="8425" max="8426" width="13" style="190" customWidth="1"/>
    <col min="8427" max="8427" width="12.28515625" style="190" customWidth="1"/>
    <col min="8428" max="8428" width="5.7109375" style="190" customWidth="1"/>
    <col min="8429" max="8676" width="7.85546875" style="190"/>
    <col min="8677" max="8677" width="20" style="190" customWidth="1"/>
    <col min="8678" max="8678" width="13.28515625" style="190" customWidth="1"/>
    <col min="8679" max="8679" width="12.85546875" style="190" customWidth="1"/>
    <col min="8680" max="8680" width="12.7109375" style="190" customWidth="1"/>
    <col min="8681" max="8682" width="13" style="190" customWidth="1"/>
    <col min="8683" max="8683" width="12.28515625" style="190" customWidth="1"/>
    <col min="8684" max="8684" width="5.7109375" style="190" customWidth="1"/>
    <col min="8685" max="8932" width="7.85546875" style="190"/>
    <col min="8933" max="8933" width="20" style="190" customWidth="1"/>
    <col min="8934" max="8934" width="13.28515625" style="190" customWidth="1"/>
    <col min="8935" max="8935" width="12.85546875" style="190" customWidth="1"/>
    <col min="8936" max="8936" width="12.7109375" style="190" customWidth="1"/>
    <col min="8937" max="8938" width="13" style="190" customWidth="1"/>
    <col min="8939" max="8939" width="12.28515625" style="190" customWidth="1"/>
    <col min="8940" max="8940" width="5.7109375" style="190" customWidth="1"/>
    <col min="8941" max="9188" width="7.85546875" style="190"/>
    <col min="9189" max="9189" width="20" style="190" customWidth="1"/>
    <col min="9190" max="9190" width="13.28515625" style="190" customWidth="1"/>
    <col min="9191" max="9191" width="12.85546875" style="190" customWidth="1"/>
    <col min="9192" max="9192" width="12.7109375" style="190" customWidth="1"/>
    <col min="9193" max="9194" width="13" style="190" customWidth="1"/>
    <col min="9195" max="9195" width="12.28515625" style="190" customWidth="1"/>
    <col min="9196" max="9196" width="5.7109375" style="190" customWidth="1"/>
    <col min="9197" max="9444" width="7.85546875" style="190"/>
    <col min="9445" max="9445" width="20" style="190" customWidth="1"/>
    <col min="9446" max="9446" width="13.28515625" style="190" customWidth="1"/>
    <col min="9447" max="9447" width="12.85546875" style="190" customWidth="1"/>
    <col min="9448" max="9448" width="12.7109375" style="190" customWidth="1"/>
    <col min="9449" max="9450" width="13" style="190" customWidth="1"/>
    <col min="9451" max="9451" width="12.28515625" style="190" customWidth="1"/>
    <col min="9452" max="9452" width="5.7109375" style="190" customWidth="1"/>
    <col min="9453" max="9700" width="7.85546875" style="190"/>
    <col min="9701" max="9701" width="20" style="190" customWidth="1"/>
    <col min="9702" max="9702" width="13.28515625" style="190" customWidth="1"/>
    <col min="9703" max="9703" width="12.85546875" style="190" customWidth="1"/>
    <col min="9704" max="9704" width="12.7109375" style="190" customWidth="1"/>
    <col min="9705" max="9706" width="13" style="190" customWidth="1"/>
    <col min="9707" max="9707" width="12.28515625" style="190" customWidth="1"/>
    <col min="9708" max="9708" width="5.7109375" style="190" customWidth="1"/>
    <col min="9709" max="9956" width="7.85546875" style="190"/>
    <col min="9957" max="9957" width="20" style="190" customWidth="1"/>
    <col min="9958" max="9958" width="13.28515625" style="190" customWidth="1"/>
    <col min="9959" max="9959" width="12.85546875" style="190" customWidth="1"/>
    <col min="9960" max="9960" width="12.7109375" style="190" customWidth="1"/>
    <col min="9961" max="9962" width="13" style="190" customWidth="1"/>
    <col min="9963" max="9963" width="12.28515625" style="190" customWidth="1"/>
    <col min="9964" max="9964" width="5.7109375" style="190" customWidth="1"/>
    <col min="9965" max="10212" width="7.85546875" style="190"/>
    <col min="10213" max="10213" width="20" style="190" customWidth="1"/>
    <col min="10214" max="10214" width="13.28515625" style="190" customWidth="1"/>
    <col min="10215" max="10215" width="12.85546875" style="190" customWidth="1"/>
    <col min="10216" max="10216" width="12.7109375" style="190" customWidth="1"/>
    <col min="10217" max="10218" width="13" style="190" customWidth="1"/>
    <col min="10219" max="10219" width="12.28515625" style="190" customWidth="1"/>
    <col min="10220" max="10220" width="5.7109375" style="190" customWidth="1"/>
    <col min="10221" max="10468" width="7.85546875" style="190"/>
    <col min="10469" max="10469" width="20" style="190" customWidth="1"/>
    <col min="10470" max="10470" width="13.28515625" style="190" customWidth="1"/>
    <col min="10471" max="10471" width="12.85546875" style="190" customWidth="1"/>
    <col min="10472" max="10472" width="12.7109375" style="190" customWidth="1"/>
    <col min="10473" max="10474" width="13" style="190" customWidth="1"/>
    <col min="10475" max="10475" width="12.28515625" style="190" customWidth="1"/>
    <col min="10476" max="10476" width="5.7109375" style="190" customWidth="1"/>
    <col min="10477" max="10724" width="7.85546875" style="190"/>
    <col min="10725" max="10725" width="20" style="190" customWidth="1"/>
    <col min="10726" max="10726" width="13.28515625" style="190" customWidth="1"/>
    <col min="10727" max="10727" width="12.85546875" style="190" customWidth="1"/>
    <col min="10728" max="10728" width="12.7109375" style="190" customWidth="1"/>
    <col min="10729" max="10730" width="13" style="190" customWidth="1"/>
    <col min="10731" max="10731" width="12.28515625" style="190" customWidth="1"/>
    <col min="10732" max="10732" width="5.7109375" style="190" customWidth="1"/>
    <col min="10733" max="10980" width="7.85546875" style="190"/>
    <col min="10981" max="10981" width="20" style="190" customWidth="1"/>
    <col min="10982" max="10982" width="13.28515625" style="190" customWidth="1"/>
    <col min="10983" max="10983" width="12.85546875" style="190" customWidth="1"/>
    <col min="10984" max="10984" width="12.7109375" style="190" customWidth="1"/>
    <col min="10985" max="10986" width="13" style="190" customWidth="1"/>
    <col min="10987" max="10987" width="12.28515625" style="190" customWidth="1"/>
    <col min="10988" max="10988" width="5.7109375" style="190" customWidth="1"/>
    <col min="10989" max="11236" width="7.85546875" style="190"/>
    <col min="11237" max="11237" width="20" style="190" customWidth="1"/>
    <col min="11238" max="11238" width="13.28515625" style="190" customWidth="1"/>
    <col min="11239" max="11239" width="12.85546875" style="190" customWidth="1"/>
    <col min="11240" max="11240" width="12.7109375" style="190" customWidth="1"/>
    <col min="11241" max="11242" width="13" style="190" customWidth="1"/>
    <col min="11243" max="11243" width="12.28515625" style="190" customWidth="1"/>
    <col min="11244" max="11244" width="5.7109375" style="190" customWidth="1"/>
    <col min="11245" max="11492" width="7.85546875" style="190"/>
    <col min="11493" max="11493" width="20" style="190" customWidth="1"/>
    <col min="11494" max="11494" width="13.28515625" style="190" customWidth="1"/>
    <col min="11495" max="11495" width="12.85546875" style="190" customWidth="1"/>
    <col min="11496" max="11496" width="12.7109375" style="190" customWidth="1"/>
    <col min="11497" max="11498" width="13" style="190" customWidth="1"/>
    <col min="11499" max="11499" width="12.28515625" style="190" customWidth="1"/>
    <col min="11500" max="11500" width="5.7109375" style="190" customWidth="1"/>
    <col min="11501" max="11748" width="7.85546875" style="190"/>
    <col min="11749" max="11749" width="20" style="190" customWidth="1"/>
    <col min="11750" max="11750" width="13.28515625" style="190" customWidth="1"/>
    <col min="11751" max="11751" width="12.85546875" style="190" customWidth="1"/>
    <col min="11752" max="11752" width="12.7109375" style="190" customWidth="1"/>
    <col min="11753" max="11754" width="13" style="190" customWidth="1"/>
    <col min="11755" max="11755" width="12.28515625" style="190" customWidth="1"/>
    <col min="11756" max="11756" width="5.7109375" style="190" customWidth="1"/>
    <col min="11757" max="12004" width="7.85546875" style="190"/>
    <col min="12005" max="12005" width="20" style="190" customWidth="1"/>
    <col min="12006" max="12006" width="13.28515625" style="190" customWidth="1"/>
    <col min="12007" max="12007" width="12.85546875" style="190" customWidth="1"/>
    <col min="12008" max="12008" width="12.7109375" style="190" customWidth="1"/>
    <col min="12009" max="12010" width="13" style="190" customWidth="1"/>
    <col min="12011" max="12011" width="12.28515625" style="190" customWidth="1"/>
    <col min="12012" max="12012" width="5.7109375" style="190" customWidth="1"/>
    <col min="12013" max="12260" width="7.85546875" style="190"/>
    <col min="12261" max="12261" width="20" style="190" customWidth="1"/>
    <col min="12262" max="12262" width="13.28515625" style="190" customWidth="1"/>
    <col min="12263" max="12263" width="12.85546875" style="190" customWidth="1"/>
    <col min="12264" max="12264" width="12.7109375" style="190" customWidth="1"/>
    <col min="12265" max="12266" width="13" style="190" customWidth="1"/>
    <col min="12267" max="12267" width="12.28515625" style="190" customWidth="1"/>
    <col min="12268" max="12268" width="5.7109375" style="190" customWidth="1"/>
    <col min="12269" max="12516" width="7.85546875" style="190"/>
    <col min="12517" max="12517" width="20" style="190" customWidth="1"/>
    <col min="12518" max="12518" width="13.28515625" style="190" customWidth="1"/>
    <col min="12519" max="12519" width="12.85546875" style="190" customWidth="1"/>
    <col min="12520" max="12520" width="12.7109375" style="190" customWidth="1"/>
    <col min="12521" max="12522" width="13" style="190" customWidth="1"/>
    <col min="12523" max="12523" width="12.28515625" style="190" customWidth="1"/>
    <col min="12524" max="12524" width="5.7109375" style="190" customWidth="1"/>
    <col min="12525" max="12772" width="7.85546875" style="190"/>
    <col min="12773" max="12773" width="20" style="190" customWidth="1"/>
    <col min="12774" max="12774" width="13.28515625" style="190" customWidth="1"/>
    <col min="12775" max="12775" width="12.85546875" style="190" customWidth="1"/>
    <col min="12776" max="12776" width="12.7109375" style="190" customWidth="1"/>
    <col min="12777" max="12778" width="13" style="190" customWidth="1"/>
    <col min="12779" max="12779" width="12.28515625" style="190" customWidth="1"/>
    <col min="12780" max="12780" width="5.7109375" style="190" customWidth="1"/>
    <col min="12781" max="13028" width="7.85546875" style="190"/>
    <col min="13029" max="13029" width="20" style="190" customWidth="1"/>
    <col min="13030" max="13030" width="13.28515625" style="190" customWidth="1"/>
    <col min="13031" max="13031" width="12.85546875" style="190" customWidth="1"/>
    <col min="13032" max="13032" width="12.7109375" style="190" customWidth="1"/>
    <col min="13033" max="13034" width="13" style="190" customWidth="1"/>
    <col min="13035" max="13035" width="12.28515625" style="190" customWidth="1"/>
    <col min="13036" max="13036" width="5.7109375" style="190" customWidth="1"/>
    <col min="13037" max="13284" width="7.85546875" style="190"/>
    <col min="13285" max="13285" width="20" style="190" customWidth="1"/>
    <col min="13286" max="13286" width="13.28515625" style="190" customWidth="1"/>
    <col min="13287" max="13287" width="12.85546875" style="190" customWidth="1"/>
    <col min="13288" max="13288" width="12.7109375" style="190" customWidth="1"/>
    <col min="13289" max="13290" width="13" style="190" customWidth="1"/>
    <col min="13291" max="13291" width="12.28515625" style="190" customWidth="1"/>
    <col min="13292" max="13292" width="5.7109375" style="190" customWidth="1"/>
    <col min="13293" max="13540" width="7.85546875" style="190"/>
    <col min="13541" max="13541" width="20" style="190" customWidth="1"/>
    <col min="13542" max="13542" width="13.28515625" style="190" customWidth="1"/>
    <col min="13543" max="13543" width="12.85546875" style="190" customWidth="1"/>
    <col min="13544" max="13544" width="12.7109375" style="190" customWidth="1"/>
    <col min="13545" max="13546" width="13" style="190" customWidth="1"/>
    <col min="13547" max="13547" width="12.28515625" style="190" customWidth="1"/>
    <col min="13548" max="13548" width="5.7109375" style="190" customWidth="1"/>
    <col min="13549" max="13796" width="7.85546875" style="190"/>
    <col min="13797" max="13797" width="20" style="190" customWidth="1"/>
    <col min="13798" max="13798" width="13.28515625" style="190" customWidth="1"/>
    <col min="13799" max="13799" width="12.85546875" style="190" customWidth="1"/>
    <col min="13800" max="13800" width="12.7109375" style="190" customWidth="1"/>
    <col min="13801" max="13802" width="13" style="190" customWidth="1"/>
    <col min="13803" max="13803" width="12.28515625" style="190" customWidth="1"/>
    <col min="13804" max="13804" width="5.7109375" style="190" customWidth="1"/>
    <col min="13805" max="14052" width="7.85546875" style="190"/>
    <col min="14053" max="14053" width="20" style="190" customWidth="1"/>
    <col min="14054" max="14054" width="13.28515625" style="190" customWidth="1"/>
    <col min="14055" max="14055" width="12.85546875" style="190" customWidth="1"/>
    <col min="14056" max="14056" width="12.7109375" style="190" customWidth="1"/>
    <col min="14057" max="14058" width="13" style="190" customWidth="1"/>
    <col min="14059" max="14059" width="12.28515625" style="190" customWidth="1"/>
    <col min="14060" max="14060" width="5.7109375" style="190" customWidth="1"/>
    <col min="14061" max="14308" width="7.85546875" style="190"/>
    <col min="14309" max="14309" width="20" style="190" customWidth="1"/>
    <col min="14310" max="14310" width="13.28515625" style="190" customWidth="1"/>
    <col min="14311" max="14311" width="12.85546875" style="190" customWidth="1"/>
    <col min="14312" max="14312" width="12.7109375" style="190" customWidth="1"/>
    <col min="14313" max="14314" width="13" style="190" customWidth="1"/>
    <col min="14315" max="14315" width="12.28515625" style="190" customWidth="1"/>
    <col min="14316" max="14316" width="5.7109375" style="190" customWidth="1"/>
    <col min="14317" max="14564" width="7.85546875" style="190"/>
    <col min="14565" max="14565" width="20" style="190" customWidth="1"/>
    <col min="14566" max="14566" width="13.28515625" style="190" customWidth="1"/>
    <col min="14567" max="14567" width="12.85546875" style="190" customWidth="1"/>
    <col min="14568" max="14568" width="12.7109375" style="190" customWidth="1"/>
    <col min="14569" max="14570" width="13" style="190" customWidth="1"/>
    <col min="14571" max="14571" width="12.28515625" style="190" customWidth="1"/>
    <col min="14572" max="14572" width="5.7109375" style="190" customWidth="1"/>
    <col min="14573" max="14820" width="7.85546875" style="190"/>
    <col min="14821" max="14821" width="20" style="190" customWidth="1"/>
    <col min="14822" max="14822" width="13.28515625" style="190" customWidth="1"/>
    <col min="14823" max="14823" width="12.85546875" style="190" customWidth="1"/>
    <col min="14824" max="14824" width="12.7109375" style="190" customWidth="1"/>
    <col min="14825" max="14826" width="13" style="190" customWidth="1"/>
    <col min="14827" max="14827" width="12.28515625" style="190" customWidth="1"/>
    <col min="14828" max="14828" width="5.7109375" style="190" customWidth="1"/>
    <col min="14829" max="15076" width="7.85546875" style="190"/>
    <col min="15077" max="15077" width="20" style="190" customWidth="1"/>
    <col min="15078" max="15078" width="13.28515625" style="190" customWidth="1"/>
    <col min="15079" max="15079" width="12.85546875" style="190" customWidth="1"/>
    <col min="15080" max="15080" width="12.7109375" style="190" customWidth="1"/>
    <col min="15081" max="15082" width="13" style="190" customWidth="1"/>
    <col min="15083" max="15083" width="12.28515625" style="190" customWidth="1"/>
    <col min="15084" max="15084" width="5.7109375" style="190" customWidth="1"/>
    <col min="15085" max="15332" width="7.85546875" style="190"/>
    <col min="15333" max="15333" width="20" style="190" customWidth="1"/>
    <col min="15334" max="15334" width="13.28515625" style="190" customWidth="1"/>
    <col min="15335" max="15335" width="12.85546875" style="190" customWidth="1"/>
    <col min="15336" max="15336" width="12.7109375" style="190" customWidth="1"/>
    <col min="15337" max="15338" width="13" style="190" customWidth="1"/>
    <col min="15339" max="15339" width="12.28515625" style="190" customWidth="1"/>
    <col min="15340" max="15340" width="5.7109375" style="190" customWidth="1"/>
    <col min="15341" max="15588" width="7.85546875" style="190"/>
    <col min="15589" max="15589" width="20" style="190" customWidth="1"/>
    <col min="15590" max="15590" width="13.28515625" style="190" customWidth="1"/>
    <col min="15591" max="15591" width="12.85546875" style="190" customWidth="1"/>
    <col min="15592" max="15592" width="12.7109375" style="190" customWidth="1"/>
    <col min="15593" max="15594" width="13" style="190" customWidth="1"/>
    <col min="15595" max="15595" width="12.28515625" style="190" customWidth="1"/>
    <col min="15596" max="15596" width="5.7109375" style="190" customWidth="1"/>
    <col min="15597" max="15844" width="7.85546875" style="190"/>
    <col min="15845" max="15845" width="20" style="190" customWidth="1"/>
    <col min="15846" max="15846" width="13.28515625" style="190" customWidth="1"/>
    <col min="15847" max="15847" width="12.85546875" style="190" customWidth="1"/>
    <col min="15848" max="15848" width="12.7109375" style="190" customWidth="1"/>
    <col min="15849" max="15850" width="13" style="190" customWidth="1"/>
    <col min="15851" max="15851" width="12.28515625" style="190" customWidth="1"/>
    <col min="15852" max="15852" width="5.7109375" style="190" customWidth="1"/>
    <col min="15853" max="16100" width="7.85546875" style="190"/>
    <col min="16101" max="16101" width="20" style="190" customWidth="1"/>
    <col min="16102" max="16102" width="13.28515625" style="190" customWidth="1"/>
    <col min="16103" max="16103" width="12.85546875" style="190" customWidth="1"/>
    <col min="16104" max="16104" width="12.7109375" style="190" customWidth="1"/>
    <col min="16105" max="16106" width="13" style="190" customWidth="1"/>
    <col min="16107" max="16107" width="12.28515625" style="190" customWidth="1"/>
    <col min="16108" max="16108" width="5.7109375" style="190" customWidth="1"/>
    <col min="16109" max="16384" width="7.85546875" style="190"/>
  </cols>
  <sheetData>
    <row r="1" spans="2:20" s="2669" customFormat="1" ht="30" customHeight="1">
      <c r="B1" s="4905" t="s">
        <v>3165</v>
      </c>
      <c r="C1" s="4905"/>
      <c r="D1" s="4905"/>
      <c r="E1" s="4905"/>
      <c r="F1" s="4905"/>
      <c r="G1" s="4905"/>
      <c r="H1" s="4905"/>
      <c r="I1" s="4905"/>
      <c r="J1" s="4905"/>
      <c r="M1" s="231"/>
      <c r="N1" s="231"/>
      <c r="O1" s="231"/>
      <c r="P1" s="231"/>
      <c r="Q1" s="231"/>
    </row>
    <row r="2" spans="2:20" s="2669" customFormat="1" ht="30" customHeight="1">
      <c r="B2" s="4892" t="s">
        <v>3166</v>
      </c>
      <c r="C2" s="4892"/>
      <c r="D2" s="4892"/>
      <c r="E2" s="4892"/>
      <c r="F2" s="4892"/>
      <c r="G2" s="4892"/>
      <c r="H2" s="4892"/>
      <c r="I2" s="4892"/>
      <c r="J2" s="4892"/>
      <c r="L2" s="2206" t="s">
        <v>2381</v>
      </c>
      <c r="M2" s="4906"/>
      <c r="N2" s="4906"/>
      <c r="O2" s="4906"/>
      <c r="P2" s="4906"/>
      <c r="Q2" s="4906"/>
      <c r="R2" s="4906"/>
      <c r="S2" s="4906"/>
      <c r="T2" s="4906"/>
    </row>
    <row r="3" spans="2:20" s="2673" customFormat="1" ht="12" customHeight="1">
      <c r="B3" s="2670" t="s">
        <v>1405</v>
      </c>
      <c r="C3" s="2671"/>
      <c r="D3" s="2671"/>
      <c r="E3" s="2671"/>
      <c r="F3" s="2671"/>
      <c r="G3" s="2671"/>
      <c r="H3" s="2671"/>
      <c r="I3" s="2671"/>
      <c r="J3" s="2672" t="s">
        <v>1406</v>
      </c>
      <c r="M3" s="4907"/>
      <c r="N3" s="4907"/>
      <c r="O3" s="4907"/>
      <c r="P3" s="4907"/>
      <c r="Q3" s="4907"/>
      <c r="R3" s="4907"/>
      <c r="S3" s="4907"/>
      <c r="T3" s="4907"/>
    </row>
    <row r="4" spans="2:20" ht="18" customHeight="1">
      <c r="B4" s="4908"/>
      <c r="C4" s="4840" t="s">
        <v>3167</v>
      </c>
      <c r="D4" s="4840"/>
      <c r="E4" s="4840"/>
      <c r="F4" s="4840" t="s">
        <v>3168</v>
      </c>
      <c r="G4" s="4840"/>
      <c r="H4" s="4840"/>
      <c r="I4" s="4840"/>
      <c r="J4" s="4841"/>
      <c r="M4" s="4909"/>
      <c r="N4" s="4909"/>
      <c r="O4" s="4909"/>
      <c r="P4" s="4909"/>
      <c r="Q4" s="4909"/>
      <c r="R4" s="4909"/>
      <c r="S4" s="4909"/>
      <c r="T4" s="4909"/>
    </row>
    <row r="5" spans="2:20" ht="18" customHeight="1">
      <c r="B5" s="4908"/>
      <c r="C5" s="4910" t="s">
        <v>177</v>
      </c>
      <c r="D5" s="4910" t="s">
        <v>3169</v>
      </c>
      <c r="E5" s="4910"/>
      <c r="F5" s="4910" t="s">
        <v>177</v>
      </c>
      <c r="G5" s="4910" t="s">
        <v>3170</v>
      </c>
      <c r="H5" s="4910"/>
      <c r="I5" s="4910"/>
      <c r="J5" s="4911"/>
      <c r="M5" s="4909"/>
      <c r="N5" s="4909"/>
      <c r="O5" s="4909"/>
      <c r="P5" s="4909"/>
      <c r="Q5" s="4909"/>
      <c r="R5" s="4909"/>
      <c r="S5" s="4909"/>
      <c r="T5" s="4909"/>
    </row>
    <row r="6" spans="2:20" ht="27" customHeight="1">
      <c r="B6" s="4908"/>
      <c r="C6" s="4910"/>
      <c r="D6" s="2203" t="s">
        <v>3171</v>
      </c>
      <c r="E6" s="2203" t="s">
        <v>3172</v>
      </c>
      <c r="F6" s="4910"/>
      <c r="G6" s="2203" t="s">
        <v>3173</v>
      </c>
      <c r="H6" s="2203" t="s">
        <v>3174</v>
      </c>
      <c r="I6" s="2203" t="s">
        <v>3175</v>
      </c>
      <c r="J6" s="2200" t="s">
        <v>3176</v>
      </c>
      <c r="M6" s="2674"/>
      <c r="N6" s="2674"/>
      <c r="O6" s="2674"/>
      <c r="P6" s="2674"/>
      <c r="Q6" s="2674"/>
      <c r="R6" s="2674"/>
      <c r="S6" s="2674"/>
      <c r="T6" s="2674"/>
    </row>
    <row r="7" spans="2:20" ht="21" customHeight="1">
      <c r="B7" s="183" t="s">
        <v>17</v>
      </c>
      <c r="C7" s="1699">
        <v>4897261</v>
      </c>
      <c r="D7" s="1699">
        <v>4084124</v>
      </c>
      <c r="E7" s="1699">
        <v>813137</v>
      </c>
      <c r="F7" s="1699">
        <v>4648312</v>
      </c>
      <c r="G7" s="1699">
        <v>2184908</v>
      </c>
      <c r="H7" s="1699">
        <v>949692</v>
      </c>
      <c r="I7" s="1699">
        <v>813608</v>
      </c>
      <c r="J7" s="1699">
        <v>700104</v>
      </c>
      <c r="K7" s="2675"/>
      <c r="L7" s="183"/>
    </row>
    <row r="8" spans="2:20" ht="21" customHeight="1">
      <c r="B8" s="183" t="s">
        <v>18</v>
      </c>
      <c r="C8" s="1699">
        <v>4640192</v>
      </c>
      <c r="D8" s="1699">
        <v>3891452</v>
      </c>
      <c r="E8" s="1699">
        <v>748740</v>
      </c>
      <c r="F8" s="1699">
        <v>4398248</v>
      </c>
      <c r="G8" s="1699">
        <v>2114074</v>
      </c>
      <c r="H8" s="1699">
        <v>824678</v>
      </c>
      <c r="I8" s="1699">
        <v>796762</v>
      </c>
      <c r="J8" s="1699">
        <v>662733</v>
      </c>
      <c r="K8" s="2675"/>
      <c r="L8" s="243"/>
    </row>
    <row r="9" spans="2:20" ht="21" customHeight="1">
      <c r="B9" s="186" t="s">
        <v>47</v>
      </c>
      <c r="C9" s="1699">
        <v>118696</v>
      </c>
      <c r="D9" s="1699">
        <v>91741</v>
      </c>
      <c r="E9" s="1699">
        <v>26955</v>
      </c>
      <c r="F9" s="1699">
        <v>117300</v>
      </c>
      <c r="G9" s="1699">
        <v>1784</v>
      </c>
      <c r="H9" s="1699">
        <v>104684</v>
      </c>
      <c r="I9" s="1699">
        <v>0</v>
      </c>
      <c r="J9" s="1699">
        <v>10832</v>
      </c>
      <c r="K9" s="2676"/>
      <c r="L9" s="820"/>
    </row>
    <row r="10" spans="2:20" ht="21" customHeight="1">
      <c r="B10" s="191" t="s">
        <v>243</v>
      </c>
      <c r="C10" s="2572">
        <v>3836</v>
      </c>
      <c r="D10" s="2572">
        <v>3492</v>
      </c>
      <c r="E10" s="2572">
        <v>344</v>
      </c>
      <c r="F10" s="2572">
        <v>3843</v>
      </c>
      <c r="G10" s="2572">
        <v>41</v>
      </c>
      <c r="H10" s="2572">
        <v>3561</v>
      </c>
      <c r="I10" s="2572">
        <v>0</v>
      </c>
      <c r="J10" s="2572">
        <v>240</v>
      </c>
      <c r="K10" s="2677"/>
      <c r="L10" s="820"/>
    </row>
    <row r="11" spans="2:20" ht="21" customHeight="1">
      <c r="B11" s="191" t="s">
        <v>244</v>
      </c>
      <c r="C11" s="2572">
        <v>10860</v>
      </c>
      <c r="D11" s="2572">
        <v>9667</v>
      </c>
      <c r="E11" s="2572">
        <v>1193</v>
      </c>
      <c r="F11" s="2572">
        <v>10803</v>
      </c>
      <c r="G11" s="2572">
        <v>89</v>
      </c>
      <c r="H11" s="2572">
        <v>10057</v>
      </c>
      <c r="I11" s="2572">
        <v>0</v>
      </c>
      <c r="J11" s="2572">
        <v>658</v>
      </c>
      <c r="K11" s="2676"/>
      <c r="L11" s="820"/>
    </row>
    <row r="12" spans="2:20" ht="21" customHeight="1">
      <c r="B12" s="191" t="s">
        <v>245</v>
      </c>
      <c r="C12" s="2572">
        <v>61516</v>
      </c>
      <c r="D12" s="2572">
        <v>44030</v>
      </c>
      <c r="E12" s="2572">
        <v>17486</v>
      </c>
      <c r="F12" s="2572">
        <v>61526</v>
      </c>
      <c r="G12" s="2572">
        <v>742</v>
      </c>
      <c r="H12" s="2572">
        <v>53898</v>
      </c>
      <c r="I12" s="2572">
        <v>0</v>
      </c>
      <c r="J12" s="2572">
        <v>6886</v>
      </c>
      <c r="K12" s="2676"/>
      <c r="L12" s="820"/>
    </row>
    <row r="13" spans="2:20" ht="21" customHeight="1">
      <c r="B13" s="191" t="s">
        <v>246</v>
      </c>
      <c r="C13" s="2572">
        <v>9475</v>
      </c>
      <c r="D13" s="2572">
        <v>7764</v>
      </c>
      <c r="E13" s="2572">
        <v>1711</v>
      </c>
      <c r="F13" s="2572">
        <v>9368</v>
      </c>
      <c r="G13" s="2572">
        <v>45</v>
      </c>
      <c r="H13" s="2572">
        <v>8878</v>
      </c>
      <c r="I13" s="2572">
        <v>0</v>
      </c>
      <c r="J13" s="2572">
        <v>446</v>
      </c>
      <c r="K13" s="2677"/>
      <c r="L13" s="820"/>
    </row>
    <row r="14" spans="2:20" ht="21" customHeight="1">
      <c r="B14" s="191" t="s">
        <v>247</v>
      </c>
      <c r="C14" s="2572">
        <v>3109</v>
      </c>
      <c r="D14" s="2572">
        <v>2831</v>
      </c>
      <c r="E14" s="2572">
        <v>278</v>
      </c>
      <c r="F14" s="2572">
        <v>3103</v>
      </c>
      <c r="G14" s="2572">
        <v>5</v>
      </c>
      <c r="H14" s="2572">
        <v>2877</v>
      </c>
      <c r="I14" s="2572">
        <v>0</v>
      </c>
      <c r="J14" s="2572">
        <v>222</v>
      </c>
      <c r="K14" s="2676"/>
      <c r="L14" s="820"/>
    </row>
    <row r="15" spans="2:20" ht="21" customHeight="1">
      <c r="B15" s="191" t="s">
        <v>248</v>
      </c>
      <c r="C15" s="2572">
        <v>960</v>
      </c>
      <c r="D15" s="2572">
        <v>798</v>
      </c>
      <c r="E15" s="2572">
        <v>162</v>
      </c>
      <c r="F15" s="2572">
        <v>955</v>
      </c>
      <c r="G15" s="2572">
        <v>32</v>
      </c>
      <c r="H15" s="2572">
        <v>812</v>
      </c>
      <c r="I15" s="2572">
        <v>0</v>
      </c>
      <c r="J15" s="2572">
        <v>111</v>
      </c>
      <c r="K15" s="2677"/>
      <c r="L15" s="820"/>
    </row>
    <row r="16" spans="2:20" ht="21" customHeight="1">
      <c r="B16" s="191" t="s">
        <v>249</v>
      </c>
      <c r="C16" s="2572">
        <v>5205</v>
      </c>
      <c r="D16" s="2572">
        <v>3725</v>
      </c>
      <c r="E16" s="2572">
        <v>1480</v>
      </c>
      <c r="F16" s="2572">
        <v>4948</v>
      </c>
      <c r="G16" s="2572">
        <v>324</v>
      </c>
      <c r="H16" s="2572">
        <v>4344</v>
      </c>
      <c r="I16" s="2572">
        <v>0</v>
      </c>
      <c r="J16" s="2572">
        <v>280</v>
      </c>
      <c r="K16" s="2676"/>
      <c r="L16" s="820"/>
    </row>
    <row r="17" spans="2:12" ht="21" customHeight="1">
      <c r="B17" s="191" t="s">
        <v>250</v>
      </c>
      <c r="C17" s="2572">
        <v>15479</v>
      </c>
      <c r="D17" s="2572">
        <v>13127</v>
      </c>
      <c r="E17" s="2572">
        <v>2353</v>
      </c>
      <c r="F17" s="2572">
        <v>15405</v>
      </c>
      <c r="G17" s="2572">
        <v>119</v>
      </c>
      <c r="H17" s="2572">
        <v>14043</v>
      </c>
      <c r="I17" s="2572">
        <v>0</v>
      </c>
      <c r="J17" s="2572">
        <v>1243</v>
      </c>
      <c r="K17" s="2676"/>
      <c r="L17" s="820"/>
    </row>
    <row r="18" spans="2:12" ht="21" customHeight="1">
      <c r="B18" s="191" t="s">
        <v>251</v>
      </c>
      <c r="C18" s="2572">
        <v>2343</v>
      </c>
      <c r="D18" s="2572">
        <v>2054</v>
      </c>
      <c r="E18" s="2572">
        <v>289</v>
      </c>
      <c r="F18" s="2572">
        <v>2323</v>
      </c>
      <c r="G18" s="2572">
        <v>26</v>
      </c>
      <c r="H18" s="2572">
        <v>2096</v>
      </c>
      <c r="I18" s="2572">
        <v>0</v>
      </c>
      <c r="J18" s="2572">
        <v>201</v>
      </c>
      <c r="K18" s="2676"/>
      <c r="L18" s="820"/>
    </row>
    <row r="19" spans="2:12" ht="21" customHeight="1">
      <c r="B19" s="191" t="s">
        <v>252</v>
      </c>
      <c r="C19" s="2572">
        <v>1765</v>
      </c>
      <c r="D19" s="2572">
        <v>1485</v>
      </c>
      <c r="E19" s="2572">
        <v>281</v>
      </c>
      <c r="F19" s="2572">
        <v>1759</v>
      </c>
      <c r="G19" s="2572">
        <v>49</v>
      </c>
      <c r="H19" s="2572">
        <v>1544</v>
      </c>
      <c r="I19" s="2572">
        <v>0</v>
      </c>
      <c r="J19" s="2572">
        <v>166</v>
      </c>
      <c r="K19" s="2676"/>
      <c r="L19" s="820"/>
    </row>
    <row r="20" spans="2:12" ht="21" customHeight="1">
      <c r="B20" s="191" t="s">
        <v>253</v>
      </c>
      <c r="C20" s="2572">
        <v>4147</v>
      </c>
      <c r="D20" s="2572">
        <v>2768</v>
      </c>
      <c r="E20" s="2572">
        <v>1379</v>
      </c>
      <c r="F20" s="2572">
        <v>3267</v>
      </c>
      <c r="G20" s="2572">
        <v>313</v>
      </c>
      <c r="H20" s="2572">
        <v>2574</v>
      </c>
      <c r="I20" s="2572">
        <v>0</v>
      </c>
      <c r="J20" s="2572">
        <v>380</v>
      </c>
      <c r="K20" s="2676"/>
      <c r="L20" s="820"/>
    </row>
    <row r="21" spans="2:12" ht="18" customHeight="1">
      <c r="B21" s="4908"/>
      <c r="C21" s="4840" t="s">
        <v>3177</v>
      </c>
      <c r="D21" s="4840"/>
      <c r="E21" s="4840"/>
      <c r="F21" s="4840" t="s">
        <v>3178</v>
      </c>
      <c r="G21" s="4840"/>
      <c r="H21" s="4840"/>
      <c r="I21" s="4840"/>
      <c r="J21" s="4841"/>
    </row>
    <row r="22" spans="2:12" ht="18" customHeight="1">
      <c r="B22" s="4908"/>
      <c r="C22" s="4910" t="s">
        <v>177</v>
      </c>
      <c r="D22" s="4910" t="s">
        <v>3179</v>
      </c>
      <c r="E22" s="4910"/>
      <c r="F22" s="4910" t="s">
        <v>177</v>
      </c>
      <c r="G22" s="4910" t="s">
        <v>3179</v>
      </c>
      <c r="H22" s="4910"/>
      <c r="I22" s="4910"/>
      <c r="J22" s="4911"/>
    </row>
    <row r="23" spans="2:12" ht="27" customHeight="1">
      <c r="B23" s="4908"/>
      <c r="C23" s="4910"/>
      <c r="D23" s="2203" t="s">
        <v>3180</v>
      </c>
      <c r="E23" s="2203" t="s">
        <v>3181</v>
      </c>
      <c r="F23" s="4910"/>
      <c r="G23" s="2203" t="s">
        <v>3180</v>
      </c>
      <c r="H23" s="2203" t="s">
        <v>3181</v>
      </c>
      <c r="I23" s="2203" t="s">
        <v>3182</v>
      </c>
      <c r="J23" s="2200" t="s">
        <v>3183</v>
      </c>
    </row>
    <row r="24" spans="2:12" ht="4.5" customHeight="1">
      <c r="B24" s="2678"/>
      <c r="C24" s="1368"/>
      <c r="D24" s="1368"/>
      <c r="E24" s="1368"/>
      <c r="F24" s="1368"/>
      <c r="G24" s="1368"/>
      <c r="H24" s="1368"/>
      <c r="I24" s="1368"/>
      <c r="J24" s="1368"/>
    </row>
    <row r="25" spans="2:12" s="198" customFormat="1" ht="12" customHeight="1">
      <c r="B25" s="4912" t="s">
        <v>200</v>
      </c>
      <c r="C25" s="4913"/>
      <c r="D25" s="4913"/>
      <c r="E25" s="4913"/>
      <c r="F25" s="4913"/>
      <c r="G25" s="4913"/>
      <c r="H25" s="4913"/>
      <c r="I25" s="4913"/>
      <c r="J25" s="4913"/>
      <c r="K25" s="2679"/>
    </row>
    <row r="26" spans="2:12" s="198" customFormat="1" ht="12" customHeight="1">
      <c r="B26" s="4912" t="s">
        <v>3184</v>
      </c>
      <c r="C26" s="4913"/>
      <c r="D26" s="4913"/>
      <c r="E26" s="4913"/>
      <c r="F26" s="4913"/>
      <c r="G26" s="4913"/>
      <c r="H26" s="4913"/>
      <c r="I26" s="4913"/>
      <c r="J26" s="4913"/>
      <c r="K26" s="2166"/>
    </row>
    <row r="27" spans="2:12" s="198" customFormat="1" ht="12" customHeight="1">
      <c r="B27" s="4912" t="s">
        <v>3185</v>
      </c>
      <c r="C27" s="4914"/>
      <c r="D27" s="4914"/>
      <c r="E27" s="4914"/>
      <c r="F27" s="4914"/>
      <c r="G27" s="4914"/>
      <c r="H27" s="4914"/>
      <c r="I27" s="4914"/>
      <c r="J27" s="4914"/>
      <c r="K27" s="2680"/>
    </row>
    <row r="28" spans="2:12" s="228" customFormat="1" ht="30" customHeight="1">
      <c r="B28" s="4915" t="s">
        <v>3186</v>
      </c>
      <c r="C28" s="4916"/>
      <c r="D28" s="4916"/>
      <c r="E28" s="4916"/>
      <c r="F28" s="4916"/>
      <c r="G28" s="4916"/>
      <c r="H28" s="4916"/>
      <c r="I28" s="4916"/>
      <c r="J28" s="4916"/>
      <c r="K28" s="2681"/>
    </row>
    <row r="29" spans="2:12" s="228" customFormat="1" ht="21" customHeight="1">
      <c r="B29" s="4915" t="s">
        <v>3187</v>
      </c>
      <c r="C29" s="4916"/>
      <c r="D29" s="4916"/>
      <c r="E29" s="4916"/>
      <c r="F29" s="4916"/>
      <c r="G29" s="4916"/>
      <c r="H29" s="4916"/>
      <c r="I29" s="4916"/>
      <c r="J29" s="4916"/>
      <c r="K29" s="2681"/>
    </row>
    <row r="30" spans="2:12" ht="4.5" customHeight="1">
      <c r="B30" s="2682"/>
      <c r="C30" s="2683"/>
      <c r="D30" s="2683"/>
      <c r="E30" s="2683"/>
      <c r="F30" s="2683"/>
      <c r="G30" s="2683"/>
      <c r="H30" s="2683"/>
      <c r="I30" s="2683"/>
      <c r="J30" s="2683"/>
    </row>
    <row r="31" spans="2:12" ht="12" customHeight="1">
      <c r="B31" s="4719" t="s">
        <v>64</v>
      </c>
      <c r="C31" s="4719"/>
      <c r="D31" s="4719"/>
      <c r="E31" s="4719"/>
      <c r="F31" s="4719"/>
    </row>
    <row r="32" spans="2:12" ht="12" customHeight="1">
      <c r="B32" s="4763" t="s">
        <v>3188</v>
      </c>
      <c r="C32" s="4763"/>
      <c r="D32" s="4763"/>
      <c r="E32" s="2620"/>
      <c r="H32" s="2505"/>
    </row>
    <row r="33" spans="2:11" ht="12" customHeight="1">
      <c r="B33" s="4763" t="s">
        <v>3189</v>
      </c>
      <c r="C33" s="4763"/>
      <c r="D33" s="4763"/>
      <c r="E33" s="2620"/>
      <c r="H33" s="2505"/>
    </row>
    <row r="34" spans="2:11">
      <c r="B34" s="2505"/>
      <c r="C34" s="2684"/>
      <c r="D34" s="2684"/>
      <c r="E34" s="2684"/>
      <c r="F34" s="2684"/>
      <c r="G34" s="2684"/>
      <c r="I34" s="2684"/>
      <c r="J34" s="2684"/>
      <c r="K34" s="2643"/>
    </row>
    <row r="35" spans="2:11">
      <c r="B35" s="2682"/>
      <c r="C35" s="2685"/>
      <c r="D35" s="2685"/>
      <c r="E35" s="2685"/>
      <c r="F35" s="2685"/>
      <c r="G35" s="2685"/>
      <c r="H35" s="2505"/>
      <c r="I35" s="2685"/>
      <c r="J35" s="2685"/>
      <c r="K35" s="2685"/>
    </row>
    <row r="36" spans="2:11">
      <c r="B36" s="2505"/>
    </row>
  </sheetData>
  <mergeCells count="29">
    <mergeCell ref="B31:F31"/>
    <mergeCell ref="B32:D32"/>
    <mergeCell ref="B33:D33"/>
    <mergeCell ref="G22:J22"/>
    <mergeCell ref="B25:J25"/>
    <mergeCell ref="B26:J26"/>
    <mergeCell ref="B27:J27"/>
    <mergeCell ref="B28:J28"/>
    <mergeCell ref="B29:J29"/>
    <mergeCell ref="B21:B23"/>
    <mergeCell ref="C21:E21"/>
    <mergeCell ref="F21:J21"/>
    <mergeCell ref="C22:C23"/>
    <mergeCell ref="D22:E22"/>
    <mergeCell ref="F22:F23"/>
    <mergeCell ref="B1:J1"/>
    <mergeCell ref="B2:J2"/>
    <mergeCell ref="M2:T2"/>
    <mergeCell ref="M3:T3"/>
    <mergeCell ref="B4:B6"/>
    <mergeCell ref="C4:E4"/>
    <mergeCell ref="F4:J4"/>
    <mergeCell ref="M4:O4"/>
    <mergeCell ref="P4:T4"/>
    <mergeCell ref="C5:C6"/>
    <mergeCell ref="D5:E5"/>
    <mergeCell ref="F5:F6"/>
    <mergeCell ref="G5:J5"/>
    <mergeCell ref="M5:T5"/>
  </mergeCells>
  <hyperlinks>
    <hyperlink ref="B32" r:id="rId1"/>
    <hyperlink ref="B33" r:id="rId2"/>
    <hyperlink ref="F4:J4" r:id="rId3" display="Resíduos urbanos geridos"/>
    <hyperlink ref="C4:E4" r:id="rId4" display="Resíduos urbanos recolhidos"/>
    <hyperlink ref="C21:E21" r:id="rId5" display="Indistinct collection"/>
    <hyperlink ref="F21:J21" r:id="rId6" display="Selective collection"/>
    <hyperlink ref="L2" location="Indice!A1" display="(Voltar ao Índice)"/>
  </hyperlinks>
  <printOptions horizontalCentered="1"/>
  <pageMargins left="0.27559055118110237" right="0.27559055118110237" top="0.6692913385826772" bottom="0.27559055118110237" header="0" footer="0"/>
  <pageSetup paperSize="9" orientation="portrait" verticalDpi="0" r:id="rId7"/>
</worksheet>
</file>

<file path=xl/worksheets/sheet2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P33"/>
  <sheetViews>
    <sheetView showGridLines="0" workbookViewId="0">
      <selection activeCell="B1" sqref="B1:N1"/>
    </sheetView>
  </sheetViews>
  <sheetFormatPr defaultColWidth="9.140625" defaultRowHeight="11.25"/>
  <cols>
    <col min="1" max="1" width="6.7109375" style="1403" customWidth="1"/>
    <col min="2" max="2" width="16.7109375" style="1403" customWidth="1"/>
    <col min="3" max="4" width="8.42578125" style="1707" customWidth="1"/>
    <col min="5" max="5" width="7.5703125" style="1707" customWidth="1"/>
    <col min="6" max="6" width="6.7109375" style="1707" customWidth="1"/>
    <col min="7" max="8" width="8.42578125" style="1707" customWidth="1"/>
    <col min="9" max="10" width="7.5703125" style="1707" customWidth="1"/>
    <col min="11" max="12" width="7.5703125" style="1708" customWidth="1"/>
    <col min="13" max="13" width="6.85546875" style="1708" customWidth="1"/>
    <col min="14" max="14" width="6.7109375" style="1708" customWidth="1"/>
    <col min="15" max="15" width="6.7109375" style="1403" customWidth="1"/>
    <col min="16" max="16" width="14.28515625" style="1403" bestFit="1" customWidth="1"/>
    <col min="17" max="16384" width="9.140625" style="1403"/>
  </cols>
  <sheetData>
    <row r="1" spans="2:16" s="1401" customFormat="1" ht="30" customHeight="1">
      <c r="B1" s="6260" t="s">
        <v>1963</v>
      </c>
      <c r="C1" s="6260"/>
      <c r="D1" s="6260"/>
      <c r="E1" s="6260"/>
      <c r="F1" s="6260"/>
      <c r="G1" s="6260"/>
      <c r="H1" s="6260"/>
      <c r="I1" s="6260"/>
      <c r="J1" s="6260"/>
      <c r="K1" s="6260"/>
      <c r="L1" s="6260"/>
      <c r="M1" s="6260"/>
      <c r="N1" s="6260"/>
    </row>
    <row r="2" spans="2:16" s="1401" customFormat="1" ht="30" customHeight="1">
      <c r="B2" s="6260" t="s">
        <v>1964</v>
      </c>
      <c r="C2" s="6260"/>
      <c r="D2" s="6260"/>
      <c r="E2" s="6260"/>
      <c r="F2" s="6260"/>
      <c r="G2" s="6260"/>
      <c r="H2" s="6260"/>
      <c r="I2" s="6260"/>
      <c r="J2" s="6260"/>
      <c r="K2" s="6260"/>
      <c r="L2" s="6260"/>
      <c r="M2" s="6260"/>
      <c r="N2" s="6260"/>
      <c r="O2" s="1696"/>
      <c r="P2" s="2153" t="s">
        <v>2381</v>
      </c>
    </row>
    <row r="3" spans="2:16" s="1401" customFormat="1" ht="10.5" customHeight="1">
      <c r="C3" s="1471"/>
      <c r="D3" s="1471"/>
      <c r="E3" s="1471"/>
      <c r="F3" s="1471"/>
      <c r="G3" s="1471"/>
      <c r="H3" s="1471"/>
      <c r="I3" s="1471"/>
      <c r="J3" s="1471"/>
      <c r="K3" s="1471"/>
      <c r="L3" s="1471"/>
      <c r="M3" s="1471"/>
      <c r="N3" s="1471"/>
      <c r="O3" s="1696"/>
    </row>
    <row r="4" spans="2:16" ht="18" customHeight="1">
      <c r="B4" s="6248"/>
      <c r="C4" s="5222" t="s">
        <v>1965</v>
      </c>
      <c r="D4" s="6259"/>
      <c r="E4" s="6259"/>
      <c r="F4" s="6200"/>
      <c r="G4" s="5222" t="s">
        <v>1966</v>
      </c>
      <c r="H4" s="6259"/>
      <c r="I4" s="6259"/>
      <c r="J4" s="6200"/>
      <c r="K4" s="5222" t="s">
        <v>1967</v>
      </c>
      <c r="L4" s="6259"/>
      <c r="M4" s="6259"/>
      <c r="N4" s="6259"/>
      <c r="O4" s="1697"/>
    </row>
    <row r="5" spans="2:16" ht="84" customHeight="1">
      <c r="B5" s="6326"/>
      <c r="C5" s="5" t="s">
        <v>177</v>
      </c>
      <c r="D5" s="7" t="s">
        <v>1956</v>
      </c>
      <c r="E5" s="7" t="s">
        <v>1968</v>
      </c>
      <c r="F5" s="7" t="s">
        <v>1969</v>
      </c>
      <c r="G5" s="5" t="s">
        <v>177</v>
      </c>
      <c r="H5" s="7" t="s">
        <v>1956</v>
      </c>
      <c r="I5" s="7" t="s">
        <v>1968</v>
      </c>
      <c r="J5" s="7" t="s">
        <v>1943</v>
      </c>
      <c r="K5" s="5" t="s">
        <v>177</v>
      </c>
      <c r="L5" s="7" t="s">
        <v>1941</v>
      </c>
      <c r="M5" s="7" t="s">
        <v>1968</v>
      </c>
      <c r="N5" s="1402" t="s">
        <v>1969</v>
      </c>
      <c r="O5" s="1698"/>
    </row>
    <row r="6" spans="2:16" ht="18" customHeight="1">
      <c r="B6" s="6327"/>
      <c r="C6" s="5518" t="s">
        <v>242</v>
      </c>
      <c r="D6" s="5519"/>
      <c r="E6" s="5519"/>
      <c r="F6" s="5519"/>
      <c r="G6" s="5519"/>
      <c r="H6" s="5519"/>
      <c r="I6" s="5519"/>
      <c r="J6" s="5519"/>
      <c r="K6" s="6334" t="s">
        <v>14</v>
      </c>
      <c r="L6" s="6335"/>
      <c r="M6" s="6335"/>
      <c r="N6" s="6335"/>
      <c r="O6" s="1668"/>
    </row>
    <row r="7" spans="2:16" s="1406" customFormat="1" ht="21" customHeight="1">
      <c r="B7" s="814" t="s">
        <v>17</v>
      </c>
      <c r="C7" s="1699">
        <v>23953765</v>
      </c>
      <c r="D7" s="1699">
        <v>19769347</v>
      </c>
      <c r="E7" s="1699">
        <v>3389670</v>
      </c>
      <c r="F7" s="1699">
        <v>794748</v>
      </c>
      <c r="G7" s="1699">
        <v>65385210</v>
      </c>
      <c r="H7" s="1699">
        <v>55734573</v>
      </c>
      <c r="I7" s="1699">
        <v>7950647</v>
      </c>
      <c r="J7" s="1699">
        <v>1699990</v>
      </c>
      <c r="K7" s="1699">
        <v>2737997.9739999999</v>
      </c>
      <c r="L7" s="1699">
        <v>2435186.2799999998</v>
      </c>
      <c r="M7" s="1699">
        <v>227461.38099999999</v>
      </c>
      <c r="N7" s="1699">
        <v>75350.312999999995</v>
      </c>
      <c r="O7" s="1670"/>
    </row>
    <row r="8" spans="2:16" s="1406" customFormat="1" ht="21" customHeight="1">
      <c r="B8" s="814" t="s">
        <v>18</v>
      </c>
      <c r="C8" s="1699">
        <v>21720735</v>
      </c>
      <c r="D8" s="1699">
        <v>17804361</v>
      </c>
      <c r="E8" s="1699">
        <v>3176503</v>
      </c>
      <c r="F8" s="1699">
        <v>739871</v>
      </c>
      <c r="G8" s="1699">
        <v>55162870</v>
      </c>
      <c r="H8" s="1699">
        <v>46741998</v>
      </c>
      <c r="I8" s="1699">
        <v>6927319</v>
      </c>
      <c r="J8" s="1699">
        <v>1493553</v>
      </c>
      <c r="K8" s="1699">
        <v>2397656.9270000001</v>
      </c>
      <c r="L8" s="1699">
        <v>2118671.361</v>
      </c>
      <c r="M8" s="1699">
        <v>211085.943</v>
      </c>
      <c r="N8" s="1699">
        <v>67899.623000000007</v>
      </c>
      <c r="O8" s="1670"/>
    </row>
    <row r="9" spans="2:16" s="1406" customFormat="1" ht="21" customHeight="1">
      <c r="B9" s="817" t="s">
        <v>47</v>
      </c>
      <c r="C9" s="1699">
        <v>1617208</v>
      </c>
      <c r="D9" s="1699">
        <v>1370817</v>
      </c>
      <c r="E9" s="1699">
        <v>213167</v>
      </c>
      <c r="F9" s="1699">
        <v>33224</v>
      </c>
      <c r="G9" s="1699">
        <v>8359989</v>
      </c>
      <c r="H9" s="1699">
        <v>7205116</v>
      </c>
      <c r="I9" s="1699">
        <v>1023328</v>
      </c>
      <c r="J9" s="1699">
        <v>131545</v>
      </c>
      <c r="K9" s="1699">
        <v>273811.86800000002</v>
      </c>
      <c r="L9" s="1699">
        <v>252922.554</v>
      </c>
      <c r="M9" s="1699">
        <v>16375.438</v>
      </c>
      <c r="N9" s="1699">
        <v>4513.8760000000002</v>
      </c>
      <c r="O9" s="1670"/>
    </row>
    <row r="10" spans="2:16" s="1406" customFormat="1" ht="21" customHeight="1">
      <c r="B10" s="819" t="s">
        <v>243</v>
      </c>
      <c r="C10" s="1692">
        <v>92841</v>
      </c>
      <c r="D10" s="1692">
        <v>64342</v>
      </c>
      <c r="E10" s="1692">
        <v>18538</v>
      </c>
      <c r="F10" s="1692">
        <v>9961</v>
      </c>
      <c r="G10" s="1692">
        <v>471267</v>
      </c>
      <c r="H10" s="1692">
        <v>308418</v>
      </c>
      <c r="I10" s="1692">
        <v>112358</v>
      </c>
      <c r="J10" s="1692">
        <v>50491</v>
      </c>
      <c r="K10" s="1692">
        <v>12952.829</v>
      </c>
      <c r="L10" s="1692">
        <v>10512.037</v>
      </c>
      <c r="M10" s="1692">
        <v>542.08500000000004</v>
      </c>
      <c r="N10" s="1692">
        <v>1898.7070000000001</v>
      </c>
      <c r="O10" s="1673"/>
    </row>
    <row r="11" spans="2:16" s="1406" customFormat="1" ht="21" customHeight="1">
      <c r="B11" s="819" t="s">
        <v>244</v>
      </c>
      <c r="C11" s="1692">
        <v>25163</v>
      </c>
      <c r="D11" s="1692" t="s">
        <v>292</v>
      </c>
      <c r="E11" s="1692">
        <v>4293</v>
      </c>
      <c r="F11" s="1692" t="s">
        <v>292</v>
      </c>
      <c r="G11" s="1692">
        <v>134559</v>
      </c>
      <c r="H11" s="1692" t="s">
        <v>292</v>
      </c>
      <c r="I11" s="1692">
        <v>26951</v>
      </c>
      <c r="J11" s="1692" t="s">
        <v>292</v>
      </c>
      <c r="K11" s="1692">
        <v>3817.44</v>
      </c>
      <c r="L11" s="1692" t="s">
        <v>292</v>
      </c>
      <c r="M11" s="1692">
        <v>831.61599999999999</v>
      </c>
      <c r="N11" s="1692" t="s">
        <v>292</v>
      </c>
      <c r="O11" s="1673"/>
    </row>
    <row r="12" spans="2:16" s="1406" customFormat="1" ht="21" customHeight="1">
      <c r="B12" s="819" t="s">
        <v>245</v>
      </c>
      <c r="C12" s="1692">
        <v>1011017</v>
      </c>
      <c r="D12" s="1692">
        <v>877799</v>
      </c>
      <c r="E12" s="1692">
        <v>131935</v>
      </c>
      <c r="F12" s="1692">
        <v>1283</v>
      </c>
      <c r="G12" s="1692">
        <v>5456332</v>
      </c>
      <c r="H12" s="1692">
        <v>4834558</v>
      </c>
      <c r="I12" s="1692">
        <v>616297</v>
      </c>
      <c r="J12" s="1692">
        <v>5477</v>
      </c>
      <c r="K12" s="1692">
        <v>188422.014</v>
      </c>
      <c r="L12" s="1692">
        <v>177586.20199999999</v>
      </c>
      <c r="M12" s="1692">
        <v>10706.723</v>
      </c>
      <c r="N12" s="1692">
        <v>129.089</v>
      </c>
      <c r="O12" s="1673"/>
    </row>
    <row r="13" spans="2:16" s="1406" customFormat="1" ht="21" customHeight="1">
      <c r="B13" s="819" t="s">
        <v>246</v>
      </c>
      <c r="C13" s="1692">
        <v>61749</v>
      </c>
      <c r="D13" s="1692" t="s">
        <v>292</v>
      </c>
      <c r="E13" s="1692">
        <v>4830</v>
      </c>
      <c r="F13" s="1692" t="s">
        <v>292</v>
      </c>
      <c r="G13" s="1692">
        <v>248980</v>
      </c>
      <c r="H13" s="1692" t="s">
        <v>292</v>
      </c>
      <c r="I13" s="1692">
        <v>21700</v>
      </c>
      <c r="J13" s="1692" t="s">
        <v>292</v>
      </c>
      <c r="K13" s="1692">
        <v>6258.9219999999996</v>
      </c>
      <c r="L13" s="1692" t="s">
        <v>292</v>
      </c>
      <c r="M13" s="1692">
        <v>117.732</v>
      </c>
      <c r="N13" s="1692" t="s">
        <v>292</v>
      </c>
      <c r="O13" s="1673"/>
    </row>
    <row r="14" spans="2:16" s="1406" customFormat="1" ht="21" customHeight="1">
      <c r="B14" s="819" t="s">
        <v>247</v>
      </c>
      <c r="C14" s="1692">
        <v>20973</v>
      </c>
      <c r="D14" s="1692">
        <v>17056</v>
      </c>
      <c r="E14" s="1692">
        <v>2426</v>
      </c>
      <c r="F14" s="1692">
        <v>1491</v>
      </c>
      <c r="G14" s="1692">
        <v>105835</v>
      </c>
      <c r="H14" s="1692">
        <v>80869</v>
      </c>
      <c r="I14" s="1692">
        <v>17193</v>
      </c>
      <c r="J14" s="1692">
        <v>7773</v>
      </c>
      <c r="K14" s="1692">
        <v>3055.7640000000001</v>
      </c>
      <c r="L14" s="1692">
        <v>2853.18</v>
      </c>
      <c r="M14" s="1692">
        <v>0</v>
      </c>
      <c r="N14" s="1692">
        <v>202.584</v>
      </c>
      <c r="O14" s="1673"/>
    </row>
    <row r="15" spans="2:16" s="1406" customFormat="1" ht="21" customHeight="1">
      <c r="B15" s="819" t="s">
        <v>248</v>
      </c>
      <c r="C15" s="1692">
        <v>26486</v>
      </c>
      <c r="D15" s="1692" t="s">
        <v>292</v>
      </c>
      <c r="E15" s="1692">
        <v>3537</v>
      </c>
      <c r="F15" s="1692" t="s">
        <v>292</v>
      </c>
      <c r="G15" s="1692">
        <v>65318</v>
      </c>
      <c r="H15" s="1692" t="s">
        <v>292</v>
      </c>
      <c r="I15" s="1692">
        <v>10202</v>
      </c>
      <c r="J15" s="1692" t="s">
        <v>292</v>
      </c>
      <c r="K15" s="1692">
        <v>1728.5060000000001</v>
      </c>
      <c r="L15" s="1692" t="s">
        <v>292</v>
      </c>
      <c r="M15" s="1692">
        <v>120.95</v>
      </c>
      <c r="N15" s="1692" t="s">
        <v>292</v>
      </c>
      <c r="O15" s="1673"/>
    </row>
    <row r="16" spans="2:16" s="1406" customFormat="1" ht="21" customHeight="1">
      <c r="B16" s="819" t="s">
        <v>249</v>
      </c>
      <c r="C16" s="1692">
        <v>21438</v>
      </c>
      <c r="D16" s="1692">
        <v>16081</v>
      </c>
      <c r="E16" s="1692">
        <v>4920</v>
      </c>
      <c r="F16" s="1692">
        <v>437</v>
      </c>
      <c r="G16" s="1692">
        <v>63618</v>
      </c>
      <c r="H16" s="1692">
        <v>45166</v>
      </c>
      <c r="I16" s="1692">
        <v>15847</v>
      </c>
      <c r="J16" s="1692">
        <v>2605</v>
      </c>
      <c r="K16" s="1692">
        <v>1271.7829999999999</v>
      </c>
      <c r="L16" s="1692">
        <v>980.00599999999997</v>
      </c>
      <c r="M16" s="1692">
        <v>196.86799999999999</v>
      </c>
      <c r="N16" s="1692">
        <v>94.909000000000006</v>
      </c>
      <c r="O16" s="1673"/>
    </row>
    <row r="17" spans="2:15" s="1406" customFormat="1" ht="21" customHeight="1">
      <c r="B17" s="819" t="s">
        <v>250</v>
      </c>
      <c r="C17" s="1692">
        <v>192157</v>
      </c>
      <c r="D17" s="1692">
        <v>173329</v>
      </c>
      <c r="E17" s="1692">
        <v>16642</v>
      </c>
      <c r="F17" s="1692">
        <v>2186</v>
      </c>
      <c r="G17" s="1692">
        <v>1071041</v>
      </c>
      <c r="H17" s="1692">
        <v>965747</v>
      </c>
      <c r="I17" s="1692">
        <v>96666</v>
      </c>
      <c r="J17" s="1692">
        <v>8628</v>
      </c>
      <c r="K17" s="1692">
        <v>33562.985000000001</v>
      </c>
      <c r="L17" s="1692">
        <v>31526.688999999998</v>
      </c>
      <c r="M17" s="1692">
        <v>1828.2619999999999</v>
      </c>
      <c r="N17" s="1692">
        <v>208.03399999999999</v>
      </c>
      <c r="O17" s="1673"/>
    </row>
    <row r="18" spans="2:15" s="1406" customFormat="1" ht="21" customHeight="1">
      <c r="B18" s="819" t="s">
        <v>251</v>
      </c>
      <c r="C18" s="1692">
        <v>23537</v>
      </c>
      <c r="D18" s="1692" t="s">
        <v>292</v>
      </c>
      <c r="E18" s="1692">
        <v>6812</v>
      </c>
      <c r="F18" s="1692" t="s">
        <v>292</v>
      </c>
      <c r="G18" s="1692">
        <v>79956</v>
      </c>
      <c r="H18" s="1692" t="s">
        <v>292</v>
      </c>
      <c r="I18" s="1692">
        <v>23261</v>
      </c>
      <c r="J18" s="1692" t="s">
        <v>292</v>
      </c>
      <c r="K18" s="1692">
        <v>2030.1389999999999</v>
      </c>
      <c r="L18" s="1692" t="s">
        <v>292</v>
      </c>
      <c r="M18" s="1692">
        <v>445.084</v>
      </c>
      <c r="N18" s="1692" t="s">
        <v>292</v>
      </c>
      <c r="O18" s="1673"/>
    </row>
    <row r="19" spans="2:15" s="1406" customFormat="1" ht="21" customHeight="1">
      <c r="B19" s="819" t="s">
        <v>252</v>
      </c>
      <c r="C19" s="1692">
        <v>32907</v>
      </c>
      <c r="D19" s="1692" t="s">
        <v>292</v>
      </c>
      <c r="E19" s="1692">
        <v>14768</v>
      </c>
      <c r="F19" s="1692" t="s">
        <v>292</v>
      </c>
      <c r="G19" s="1692">
        <v>148612</v>
      </c>
      <c r="H19" s="1692" t="s">
        <v>292</v>
      </c>
      <c r="I19" s="1692">
        <v>64820</v>
      </c>
      <c r="J19" s="1692" t="s">
        <v>292</v>
      </c>
      <c r="K19" s="1692">
        <v>3328.5430000000001</v>
      </c>
      <c r="L19" s="1692" t="s">
        <v>292</v>
      </c>
      <c r="M19" s="1692">
        <v>1413.829</v>
      </c>
      <c r="N19" s="1692" t="s">
        <v>292</v>
      </c>
      <c r="O19" s="1673"/>
    </row>
    <row r="20" spans="2:15" s="1406" customFormat="1" ht="21" customHeight="1">
      <c r="B20" s="819" t="s">
        <v>253</v>
      </c>
      <c r="C20" s="1692">
        <v>108940</v>
      </c>
      <c r="D20" s="1692">
        <v>104474</v>
      </c>
      <c r="E20" s="1692">
        <v>4466</v>
      </c>
      <c r="F20" s="1692">
        <v>0</v>
      </c>
      <c r="G20" s="1692">
        <v>514471</v>
      </c>
      <c r="H20" s="1692">
        <v>496438</v>
      </c>
      <c r="I20" s="1692">
        <v>18033</v>
      </c>
      <c r="J20" s="1692">
        <v>0</v>
      </c>
      <c r="K20" s="1692">
        <v>17382.942999999999</v>
      </c>
      <c r="L20" s="1692">
        <v>17210.653999999999</v>
      </c>
      <c r="M20" s="1692">
        <v>172.28899999999999</v>
      </c>
      <c r="N20" s="1692">
        <v>0</v>
      </c>
      <c r="O20" s="1673"/>
    </row>
    <row r="21" spans="2:15" ht="18" customHeight="1">
      <c r="B21" s="6248"/>
      <c r="C21" s="6328" t="s">
        <v>1970</v>
      </c>
      <c r="D21" s="6329"/>
      <c r="E21" s="6329"/>
      <c r="F21" s="6330"/>
      <c r="G21" s="5222" t="s">
        <v>1971</v>
      </c>
      <c r="H21" s="6259"/>
      <c r="I21" s="6259"/>
      <c r="J21" s="6200"/>
      <c r="K21" s="5222" t="s">
        <v>1972</v>
      </c>
      <c r="L21" s="6259"/>
      <c r="M21" s="6259"/>
      <c r="N21" s="6259"/>
    </row>
    <row r="22" spans="2:15" ht="60" customHeight="1">
      <c r="B22" s="6326"/>
      <c r="C22" s="5" t="s">
        <v>177</v>
      </c>
      <c r="D22" s="1676" t="s">
        <v>1973</v>
      </c>
      <c r="E22" s="7" t="s">
        <v>1974</v>
      </c>
      <c r="F22" s="7" t="s">
        <v>1948</v>
      </c>
      <c r="G22" s="5" t="s">
        <v>177</v>
      </c>
      <c r="H22" s="1676" t="s">
        <v>1973</v>
      </c>
      <c r="I22" s="7" t="s">
        <v>1974</v>
      </c>
      <c r="J22" s="7" t="s">
        <v>1948</v>
      </c>
      <c r="K22" s="5" t="s">
        <v>177</v>
      </c>
      <c r="L22" s="1676" t="s">
        <v>1973</v>
      </c>
      <c r="M22" s="7" t="s">
        <v>1974</v>
      </c>
      <c r="N22" s="1402" t="s">
        <v>1948</v>
      </c>
    </row>
    <row r="23" spans="2:15" ht="18" customHeight="1">
      <c r="B23" s="6327"/>
      <c r="C23" s="5518" t="s">
        <v>263</v>
      </c>
      <c r="D23" s="5519"/>
      <c r="E23" s="5519"/>
      <c r="F23" s="5519"/>
      <c r="G23" s="5519"/>
      <c r="H23" s="5519"/>
      <c r="I23" s="5519"/>
      <c r="J23" s="4993"/>
      <c r="K23" s="6331" t="s">
        <v>60</v>
      </c>
      <c r="L23" s="6332"/>
      <c r="M23" s="6332"/>
      <c r="N23" s="6333"/>
    </row>
    <row r="24" spans="2:15" ht="6" customHeight="1">
      <c r="B24" s="1700"/>
      <c r="C24" s="1679"/>
      <c r="D24" s="1679"/>
      <c r="E24" s="1679"/>
      <c r="F24" s="1679"/>
      <c r="G24" s="1679"/>
      <c r="H24" s="1679"/>
      <c r="I24" s="1679"/>
      <c r="J24" s="1679"/>
      <c r="K24" s="1701"/>
      <c r="L24" s="1701"/>
      <c r="M24" s="1701"/>
      <c r="N24" s="1701"/>
    </row>
    <row r="25" spans="2:15" s="1419" customFormat="1" ht="12" customHeight="1">
      <c r="B25" s="6194" t="s">
        <v>200</v>
      </c>
      <c r="C25" s="4728"/>
      <c r="D25" s="4728"/>
      <c r="E25" s="4728"/>
      <c r="F25" s="4728"/>
      <c r="G25" s="4728"/>
      <c r="H25" s="4728"/>
      <c r="I25" s="4728"/>
      <c r="J25" s="4728"/>
      <c r="K25" s="4728"/>
      <c r="L25" s="4728"/>
      <c r="M25" s="4728"/>
      <c r="N25" s="4728"/>
    </row>
    <row r="26" spans="2:15" s="1419" customFormat="1" ht="12" customHeight="1">
      <c r="B26" s="6280" t="s">
        <v>1930</v>
      </c>
      <c r="C26" s="6280"/>
      <c r="D26" s="6280"/>
      <c r="E26" s="6280"/>
      <c r="F26" s="6280"/>
      <c r="G26" s="6280"/>
      <c r="H26" s="6280"/>
      <c r="I26" s="6280"/>
      <c r="J26" s="1420"/>
      <c r="K26" s="1420"/>
      <c r="L26" s="1420"/>
      <c r="M26" s="1420"/>
      <c r="N26" s="1420"/>
    </row>
    <row r="27" spans="2:15" s="1419" customFormat="1" ht="12" customHeight="1">
      <c r="B27" s="6280" t="s">
        <v>1931</v>
      </c>
      <c r="C27" s="6280"/>
      <c r="D27" s="6280"/>
      <c r="E27" s="6280"/>
      <c r="F27" s="6280"/>
      <c r="G27" s="6280"/>
      <c r="H27" s="6280"/>
      <c r="I27" s="6280"/>
      <c r="J27" s="1681"/>
      <c r="K27" s="1681"/>
      <c r="L27" s="1681"/>
      <c r="M27" s="1681"/>
      <c r="N27" s="1681"/>
    </row>
    <row r="28" spans="2:15" s="1422" customFormat="1" ht="40.5" customHeight="1">
      <c r="B28" s="6195" t="s">
        <v>1960</v>
      </c>
      <c r="C28" s="6195"/>
      <c r="D28" s="6195"/>
      <c r="E28" s="6195"/>
      <c r="F28" s="6195"/>
      <c r="G28" s="6195"/>
      <c r="H28" s="6195"/>
      <c r="I28" s="6195"/>
      <c r="J28" s="6195"/>
      <c r="K28" s="6195"/>
      <c r="L28" s="6195"/>
      <c r="M28" s="6195"/>
      <c r="N28" s="6195"/>
    </row>
    <row r="29" spans="2:15" s="1422" customFormat="1" ht="40.5" customHeight="1">
      <c r="B29" s="6195" t="s">
        <v>1949</v>
      </c>
      <c r="C29" s="6195"/>
      <c r="D29" s="6195"/>
      <c r="E29" s="6195"/>
      <c r="F29" s="6195"/>
      <c r="G29" s="6195"/>
      <c r="H29" s="6195"/>
      <c r="I29" s="6195"/>
      <c r="J29" s="6195"/>
      <c r="K29" s="6195"/>
      <c r="L29" s="6195"/>
      <c r="M29" s="6195"/>
      <c r="N29" s="6195"/>
    </row>
    <row r="30" spans="2:15" ht="6" customHeight="1">
      <c r="B30" s="1682"/>
      <c r="C30" s="1682"/>
      <c r="D30" s="1682"/>
      <c r="E30" s="1682"/>
      <c r="F30" s="1682"/>
      <c r="G30" s="1682"/>
      <c r="H30" s="1682"/>
      <c r="I30" s="1683"/>
      <c r="J30" s="1682"/>
      <c r="K30" s="1702"/>
      <c r="L30" s="1702"/>
      <c r="M30" s="1702"/>
      <c r="N30" s="1702"/>
    </row>
    <row r="31" spans="2:15" s="1413" customFormat="1" ht="12" customHeight="1">
      <c r="B31" s="4719" t="s">
        <v>64</v>
      </c>
      <c r="C31" s="4719"/>
      <c r="D31" s="4719"/>
      <c r="E31" s="4719"/>
      <c r="F31" s="4719"/>
      <c r="G31" s="4719"/>
      <c r="H31" s="1703"/>
      <c r="I31" s="1703"/>
      <c r="J31" s="1703"/>
      <c r="K31" s="1703"/>
      <c r="L31" s="1703"/>
      <c r="M31" s="1704"/>
      <c r="N31" s="1704"/>
    </row>
    <row r="32" spans="2:15" ht="12" customHeight="1">
      <c r="B32" s="5678" t="s">
        <v>1975</v>
      </c>
      <c r="C32" s="5678"/>
      <c r="D32" s="5678"/>
      <c r="E32" s="5678" t="s">
        <v>1976</v>
      </c>
      <c r="F32" s="5678"/>
      <c r="G32" s="5678"/>
      <c r="H32" s="5678"/>
      <c r="I32" s="5678" t="s">
        <v>1977</v>
      </c>
      <c r="J32" s="5678"/>
      <c r="K32" s="5678"/>
      <c r="L32" s="5678"/>
      <c r="M32" s="1705"/>
      <c r="N32" s="1705"/>
    </row>
    <row r="33" spans="3:14">
      <c r="C33" s="1705"/>
      <c r="D33" s="1705"/>
      <c r="E33" s="1706"/>
      <c r="F33" s="1705"/>
      <c r="G33" s="1705"/>
      <c r="H33" s="1705"/>
      <c r="I33" s="1705"/>
      <c r="J33" s="1705"/>
      <c r="K33" s="1705"/>
      <c r="L33" s="1705"/>
      <c r="M33" s="1705"/>
      <c r="N33" s="1705"/>
    </row>
  </sheetData>
  <mergeCells count="23">
    <mergeCell ref="B1:N1"/>
    <mergeCell ref="B2:N2"/>
    <mergeCell ref="B4:B6"/>
    <mergeCell ref="C4:F4"/>
    <mergeCell ref="G4:J4"/>
    <mergeCell ref="K4:N4"/>
    <mergeCell ref="C6:J6"/>
    <mergeCell ref="K6:N6"/>
    <mergeCell ref="B21:B23"/>
    <mergeCell ref="C21:F21"/>
    <mergeCell ref="G21:J21"/>
    <mergeCell ref="K21:N21"/>
    <mergeCell ref="C23:J23"/>
    <mergeCell ref="K23:N23"/>
    <mergeCell ref="B32:D32"/>
    <mergeCell ref="E32:H32"/>
    <mergeCell ref="I32:L32"/>
    <mergeCell ref="B25:N25"/>
    <mergeCell ref="B26:I26"/>
    <mergeCell ref="B27:I27"/>
    <mergeCell ref="B28:N28"/>
    <mergeCell ref="B29:N29"/>
    <mergeCell ref="B31:G31"/>
  </mergeCells>
  <conditionalFormatting sqref="C7:N8">
    <cfRule type="cellIs" dxfId="83" priority="3" stopIfTrue="1" operator="between">
      <formula>0.000001</formula>
      <formula>0.05</formula>
    </cfRule>
  </conditionalFormatting>
  <conditionalFormatting sqref="C7:N20">
    <cfRule type="cellIs" dxfId="82" priority="2" stopIfTrue="1" operator="equal">
      <formula>"§"</formula>
    </cfRule>
  </conditionalFormatting>
  <conditionalFormatting sqref="M7:M20 I7:I20">
    <cfRule type="containsBlanks" dxfId="81" priority="1">
      <formula>LEN(TRIM(I7))=0</formula>
    </cfRule>
  </conditionalFormatting>
  <hyperlinks>
    <hyperlink ref="G5" r:id="rId1"/>
    <hyperlink ref="G22" r:id="rId2"/>
    <hyperlink ref="B32" r:id="rId3"/>
    <hyperlink ref="C5" r:id="rId4"/>
    <hyperlink ref="C22" r:id="rId5"/>
    <hyperlink ref="E32" r:id="rId6"/>
    <hyperlink ref="K5" r:id="rId7"/>
    <hyperlink ref="K22" r:id="rId8"/>
    <hyperlink ref="I32" r:id="rId9"/>
    <hyperlink ref="P2" location="Indice!A1" display="(Voltar ao Índice)"/>
  </hyperlinks>
  <printOptions horizontalCentered="1"/>
  <pageMargins left="0.27559055118110237" right="0.27559055118110237" top="0.6692913385826772" bottom="0.27559055118110237" header="0" footer="0"/>
  <pageSetup paperSize="9" scale="92" orientation="portrait" r:id="rId10"/>
</worksheet>
</file>

<file path=xl/worksheets/sheet2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P32"/>
  <sheetViews>
    <sheetView showGridLines="0" workbookViewId="0">
      <selection activeCell="B1" sqref="B1:N1"/>
    </sheetView>
  </sheetViews>
  <sheetFormatPr defaultColWidth="9.140625" defaultRowHeight="11.25"/>
  <cols>
    <col min="1" max="1" width="6.7109375" style="1403" customWidth="1"/>
    <col min="2" max="2" width="15.7109375" style="1403" customWidth="1"/>
    <col min="3" max="3" width="8.42578125" style="1403" customWidth="1"/>
    <col min="4" max="4" width="7.5703125" style="1403" customWidth="1"/>
    <col min="5" max="6" width="8.42578125" style="1403" customWidth="1"/>
    <col min="7" max="10" width="7.5703125" style="1403" customWidth="1"/>
    <col min="11" max="11" width="6.7109375" style="1403" customWidth="1"/>
    <col min="12" max="12" width="7.5703125" style="1403" customWidth="1"/>
    <col min="13" max="13" width="6.7109375" style="1403" customWidth="1"/>
    <col min="14" max="14" width="7.28515625" style="1403" customWidth="1"/>
    <col min="15" max="15" width="6.7109375" style="1403" customWidth="1"/>
    <col min="16" max="16" width="14.28515625" style="1403" bestFit="1" customWidth="1"/>
    <col min="17" max="16384" width="9.140625" style="1403"/>
  </cols>
  <sheetData>
    <row r="1" spans="2:16" s="1401" customFormat="1" ht="30" customHeight="1">
      <c r="B1" s="6260" t="s">
        <v>1978</v>
      </c>
      <c r="C1" s="6260"/>
      <c r="D1" s="6260"/>
      <c r="E1" s="6260"/>
      <c r="F1" s="6260"/>
      <c r="G1" s="6260"/>
      <c r="H1" s="6260"/>
      <c r="I1" s="6260"/>
      <c r="J1" s="6260"/>
      <c r="K1" s="6260"/>
      <c r="L1" s="6260"/>
      <c r="M1" s="6260"/>
      <c r="N1" s="6260"/>
      <c r="O1" s="1400"/>
    </row>
    <row r="2" spans="2:16" s="1401" customFormat="1" ht="30" customHeight="1">
      <c r="B2" s="6260" t="s">
        <v>1979</v>
      </c>
      <c r="C2" s="6260"/>
      <c r="D2" s="6260"/>
      <c r="E2" s="6260"/>
      <c r="F2" s="6260"/>
      <c r="G2" s="6260"/>
      <c r="H2" s="6260"/>
      <c r="I2" s="6260"/>
      <c r="J2" s="6260"/>
      <c r="K2" s="6260"/>
      <c r="L2" s="6260"/>
      <c r="M2" s="6260"/>
      <c r="N2" s="6260"/>
      <c r="O2" s="1400"/>
      <c r="P2" s="2153" t="s">
        <v>2381</v>
      </c>
    </row>
    <row r="3" spans="2:16" s="1439" customFormat="1" ht="12" customHeight="1">
      <c r="B3" s="1451" t="s">
        <v>358</v>
      </c>
      <c r="C3" s="1452"/>
      <c r="D3" s="1452"/>
      <c r="E3" s="1452"/>
      <c r="F3" s="1452"/>
      <c r="G3" s="1452"/>
      <c r="H3" s="1452"/>
      <c r="I3" s="1452"/>
      <c r="J3" s="1454"/>
      <c r="K3" s="1454"/>
      <c r="L3" s="1454"/>
      <c r="M3" s="1454"/>
      <c r="N3" s="1454" t="s">
        <v>359</v>
      </c>
      <c r="O3" s="1454"/>
    </row>
    <row r="4" spans="2:16" ht="18" customHeight="1">
      <c r="B4" s="6341"/>
      <c r="C4" s="5695" t="s">
        <v>177</v>
      </c>
      <c r="D4" s="6344" t="s">
        <v>17</v>
      </c>
      <c r="E4" s="6344" t="s">
        <v>1980</v>
      </c>
      <c r="F4" s="6347" t="s">
        <v>1981</v>
      </c>
      <c r="G4" s="6348"/>
      <c r="H4" s="6348"/>
      <c r="I4" s="6348"/>
      <c r="J4" s="6349"/>
      <c r="K4" s="6344" t="s">
        <v>1784</v>
      </c>
      <c r="L4" s="6344" t="s">
        <v>1783</v>
      </c>
      <c r="M4" s="6344" t="s">
        <v>1982</v>
      </c>
      <c r="N4" s="6336" t="s">
        <v>1983</v>
      </c>
      <c r="O4" s="130"/>
    </row>
    <row r="5" spans="2:16" ht="18" customHeight="1">
      <c r="B5" s="6342"/>
      <c r="C5" s="5696"/>
      <c r="D5" s="6345"/>
      <c r="E5" s="6345"/>
      <c r="F5" s="6339" t="s">
        <v>177</v>
      </c>
      <c r="G5" s="5518" t="s">
        <v>1984</v>
      </c>
      <c r="H5" s="5519"/>
      <c r="I5" s="5519"/>
      <c r="J5" s="4993"/>
      <c r="K5" s="6345"/>
      <c r="L5" s="6345"/>
      <c r="M5" s="6345"/>
      <c r="N5" s="6337"/>
      <c r="O5" s="130"/>
    </row>
    <row r="6" spans="2:16" ht="27" customHeight="1">
      <c r="B6" s="6343"/>
      <c r="C6" s="5697"/>
      <c r="D6" s="6346"/>
      <c r="E6" s="6346"/>
      <c r="F6" s="6340"/>
      <c r="G6" s="352" t="s">
        <v>625</v>
      </c>
      <c r="H6" s="352" t="s">
        <v>643</v>
      </c>
      <c r="I6" s="352" t="s">
        <v>649</v>
      </c>
      <c r="J6" s="352" t="s">
        <v>1985</v>
      </c>
      <c r="K6" s="6346"/>
      <c r="L6" s="6346"/>
      <c r="M6" s="6346"/>
      <c r="N6" s="6338"/>
      <c r="O6" s="1709"/>
    </row>
    <row r="7" spans="2:16" s="1406" customFormat="1" ht="21" customHeight="1">
      <c r="B7" s="814" t="s">
        <v>17</v>
      </c>
      <c r="C7" s="1699">
        <v>23953765</v>
      </c>
      <c r="D7" s="1699">
        <v>9364334</v>
      </c>
      <c r="E7" s="1699">
        <v>11086647</v>
      </c>
      <c r="F7" s="1699">
        <v>10442154</v>
      </c>
      <c r="G7" s="1710">
        <v>1565904</v>
      </c>
      <c r="H7" s="1699">
        <v>1970850</v>
      </c>
      <c r="I7" s="1699">
        <v>1600199</v>
      </c>
      <c r="J7" s="1710">
        <v>2099008</v>
      </c>
      <c r="K7" s="1710">
        <v>187275</v>
      </c>
      <c r="L7" s="1710">
        <v>2250514</v>
      </c>
      <c r="M7" s="1710">
        <v>900125</v>
      </c>
      <c r="N7" s="1710">
        <v>164870</v>
      </c>
      <c r="O7" s="1711"/>
    </row>
    <row r="8" spans="2:16" s="1406" customFormat="1" ht="21" customHeight="1">
      <c r="B8" s="814" t="s">
        <v>18</v>
      </c>
      <c r="C8" s="1699">
        <v>21720735</v>
      </c>
      <c r="D8" s="1699">
        <v>8745710</v>
      </c>
      <c r="E8" s="1699">
        <v>9589641</v>
      </c>
      <c r="F8" s="1699">
        <v>9030360</v>
      </c>
      <c r="G8" s="1710">
        <v>1163025</v>
      </c>
      <c r="H8" s="1699">
        <v>1905070</v>
      </c>
      <c r="I8" s="1699">
        <v>1416404</v>
      </c>
      <c r="J8" s="1710">
        <v>1751416</v>
      </c>
      <c r="K8" s="1710">
        <v>183157</v>
      </c>
      <c r="L8" s="1710">
        <v>2154048</v>
      </c>
      <c r="M8" s="1710">
        <v>886503</v>
      </c>
      <c r="N8" s="1710">
        <v>161676</v>
      </c>
      <c r="O8" s="1711"/>
    </row>
    <row r="9" spans="2:16" s="1406" customFormat="1" ht="21" customHeight="1">
      <c r="B9" s="817" t="s">
        <v>47</v>
      </c>
      <c r="C9" s="1699">
        <v>1617208</v>
      </c>
      <c r="D9" s="1699">
        <v>308371</v>
      </c>
      <c r="E9" s="1699">
        <v>1262882</v>
      </c>
      <c r="F9" s="1699">
        <v>1195913</v>
      </c>
      <c r="G9" s="1712">
        <v>331745</v>
      </c>
      <c r="H9" s="1699">
        <v>37734</v>
      </c>
      <c r="I9" s="1699">
        <v>162189</v>
      </c>
      <c r="J9" s="1712">
        <v>331911</v>
      </c>
      <c r="K9" s="1712">
        <v>2676</v>
      </c>
      <c r="L9" s="1712">
        <v>32349</v>
      </c>
      <c r="M9" s="1712">
        <v>8675</v>
      </c>
      <c r="N9" s="1712">
        <v>2255</v>
      </c>
      <c r="O9" s="1711"/>
    </row>
    <row r="10" spans="2:16" s="1406" customFormat="1" ht="21" customHeight="1">
      <c r="B10" s="819" t="s">
        <v>243</v>
      </c>
      <c r="C10" s="1692">
        <v>92841</v>
      </c>
      <c r="D10" s="1692">
        <v>15093</v>
      </c>
      <c r="E10" s="1692">
        <v>75883</v>
      </c>
      <c r="F10" s="1692">
        <v>71976</v>
      </c>
      <c r="G10" s="1692">
        <v>29069</v>
      </c>
      <c r="H10" s="1692">
        <v>1324</v>
      </c>
      <c r="I10" s="1692">
        <v>13205</v>
      </c>
      <c r="J10" s="1692">
        <v>12418</v>
      </c>
      <c r="K10" s="1692">
        <v>171</v>
      </c>
      <c r="L10" s="1692">
        <v>1141</v>
      </c>
      <c r="M10" s="1692">
        <v>422</v>
      </c>
      <c r="N10" s="1692">
        <v>131</v>
      </c>
      <c r="O10" s="1711"/>
    </row>
    <row r="11" spans="2:16" s="1406" customFormat="1" ht="21" customHeight="1">
      <c r="B11" s="819" t="s">
        <v>244</v>
      </c>
      <c r="C11" s="1692">
        <v>25163</v>
      </c>
      <c r="D11" s="1692">
        <v>2623</v>
      </c>
      <c r="E11" s="1692">
        <v>22227</v>
      </c>
      <c r="F11" s="1692">
        <v>21688</v>
      </c>
      <c r="G11" s="1692">
        <v>4504</v>
      </c>
      <c r="H11" s="1692">
        <v>417</v>
      </c>
      <c r="I11" s="1692">
        <v>4382</v>
      </c>
      <c r="J11" s="1692">
        <v>8784</v>
      </c>
      <c r="K11" s="1692">
        <v>13</v>
      </c>
      <c r="L11" s="1692">
        <v>177</v>
      </c>
      <c r="M11" s="1692">
        <v>90</v>
      </c>
      <c r="N11" s="1692">
        <v>33</v>
      </c>
      <c r="O11" s="1711"/>
    </row>
    <row r="12" spans="2:16" s="1406" customFormat="1" ht="21" customHeight="1">
      <c r="B12" s="819" t="s">
        <v>245</v>
      </c>
      <c r="C12" s="1692">
        <v>1011017</v>
      </c>
      <c r="D12" s="1692">
        <v>177796</v>
      </c>
      <c r="E12" s="1692">
        <v>796676</v>
      </c>
      <c r="F12" s="1692">
        <v>750571</v>
      </c>
      <c r="G12" s="1692">
        <v>173967</v>
      </c>
      <c r="H12" s="1692">
        <v>28721</v>
      </c>
      <c r="I12" s="1692">
        <v>85828</v>
      </c>
      <c r="J12" s="1692">
        <v>256472</v>
      </c>
      <c r="K12" s="1692">
        <v>2055</v>
      </c>
      <c r="L12" s="1692">
        <v>26194</v>
      </c>
      <c r="M12" s="1692">
        <v>6691</v>
      </c>
      <c r="N12" s="1692">
        <v>1605</v>
      </c>
      <c r="O12" s="1711"/>
    </row>
    <row r="13" spans="2:16" s="1406" customFormat="1" ht="21" customHeight="1">
      <c r="B13" s="819" t="s">
        <v>246</v>
      </c>
      <c r="C13" s="1692">
        <v>61749</v>
      </c>
      <c r="D13" s="1692">
        <v>10569</v>
      </c>
      <c r="E13" s="1692">
        <v>49979</v>
      </c>
      <c r="F13" s="1692">
        <v>47517</v>
      </c>
      <c r="G13" s="1692">
        <v>11202</v>
      </c>
      <c r="H13" s="1692">
        <v>1328</v>
      </c>
      <c r="I13" s="1692">
        <v>14023</v>
      </c>
      <c r="J13" s="1692">
        <v>5763</v>
      </c>
      <c r="K13" s="1692">
        <v>46</v>
      </c>
      <c r="L13" s="1692">
        <v>864</v>
      </c>
      <c r="M13" s="1692">
        <v>218</v>
      </c>
      <c r="N13" s="1692">
        <v>73</v>
      </c>
      <c r="O13" s="1711"/>
    </row>
    <row r="14" spans="2:16" s="1406" customFormat="1" ht="21" customHeight="1">
      <c r="B14" s="819" t="s">
        <v>247</v>
      </c>
      <c r="C14" s="1692">
        <v>20973</v>
      </c>
      <c r="D14" s="1692">
        <v>2593</v>
      </c>
      <c r="E14" s="1692">
        <v>17894</v>
      </c>
      <c r="F14" s="1692">
        <v>16803</v>
      </c>
      <c r="G14" s="1692">
        <v>8924</v>
      </c>
      <c r="H14" s="1692">
        <v>255</v>
      </c>
      <c r="I14" s="1692">
        <v>2087</v>
      </c>
      <c r="J14" s="1692">
        <v>1577</v>
      </c>
      <c r="K14" s="1692">
        <v>31</v>
      </c>
      <c r="L14" s="1692">
        <v>387</v>
      </c>
      <c r="M14" s="1692">
        <v>47</v>
      </c>
      <c r="N14" s="1692">
        <v>21</v>
      </c>
      <c r="O14" s="1711"/>
    </row>
    <row r="15" spans="2:16" s="1406" customFormat="1" ht="21" customHeight="1">
      <c r="B15" s="819" t="s">
        <v>248</v>
      </c>
      <c r="C15" s="1692">
        <v>26486</v>
      </c>
      <c r="D15" s="1692">
        <v>6915</v>
      </c>
      <c r="E15" s="1692">
        <v>18901</v>
      </c>
      <c r="F15" s="1692">
        <v>17020</v>
      </c>
      <c r="G15" s="1692">
        <v>3998</v>
      </c>
      <c r="H15" s="1692">
        <v>660</v>
      </c>
      <c r="I15" s="1692">
        <v>5652</v>
      </c>
      <c r="J15" s="1692">
        <v>1091</v>
      </c>
      <c r="K15" s="1692">
        <v>22</v>
      </c>
      <c r="L15" s="1692">
        <v>463</v>
      </c>
      <c r="M15" s="1692">
        <v>139</v>
      </c>
      <c r="N15" s="1692">
        <v>46</v>
      </c>
      <c r="O15" s="1711"/>
    </row>
    <row r="16" spans="2:16" s="1406" customFormat="1" ht="21" customHeight="1">
      <c r="B16" s="819" t="s">
        <v>249</v>
      </c>
      <c r="C16" s="1692">
        <v>21438</v>
      </c>
      <c r="D16" s="1692">
        <v>6563</v>
      </c>
      <c r="E16" s="1692">
        <v>14454</v>
      </c>
      <c r="F16" s="1692">
        <v>13725</v>
      </c>
      <c r="G16" s="1692">
        <v>3617</v>
      </c>
      <c r="H16" s="1692">
        <v>449</v>
      </c>
      <c r="I16" s="1692">
        <v>3903</v>
      </c>
      <c r="J16" s="1692">
        <v>1337</v>
      </c>
      <c r="K16" s="1692">
        <v>15</v>
      </c>
      <c r="L16" s="1692">
        <v>277</v>
      </c>
      <c r="M16" s="1692">
        <v>72</v>
      </c>
      <c r="N16" s="1692">
        <v>57</v>
      </c>
      <c r="O16" s="1711"/>
    </row>
    <row r="17" spans="2:15" s="1406" customFormat="1" ht="21" customHeight="1">
      <c r="B17" s="819" t="s">
        <v>250</v>
      </c>
      <c r="C17" s="1692">
        <v>192157</v>
      </c>
      <c r="D17" s="1692">
        <v>24430</v>
      </c>
      <c r="E17" s="1692">
        <v>164857</v>
      </c>
      <c r="F17" s="1692">
        <v>158083</v>
      </c>
      <c r="G17" s="1692">
        <v>70296</v>
      </c>
      <c r="H17" s="1692">
        <v>2777</v>
      </c>
      <c r="I17" s="1692">
        <v>16804</v>
      </c>
      <c r="J17" s="1692">
        <v>23647</v>
      </c>
      <c r="K17" s="1692">
        <v>157</v>
      </c>
      <c r="L17" s="1692">
        <v>1739</v>
      </c>
      <c r="M17" s="1692">
        <v>752</v>
      </c>
      <c r="N17" s="1692">
        <v>222</v>
      </c>
      <c r="O17" s="1711"/>
    </row>
    <row r="18" spans="2:15" s="1406" customFormat="1" ht="21" customHeight="1">
      <c r="B18" s="819" t="s">
        <v>251</v>
      </c>
      <c r="C18" s="1692">
        <v>23537</v>
      </c>
      <c r="D18" s="1692">
        <v>1778</v>
      </c>
      <c r="E18" s="1692">
        <v>21485</v>
      </c>
      <c r="F18" s="1692">
        <v>20632</v>
      </c>
      <c r="G18" s="1692">
        <v>6671</v>
      </c>
      <c r="H18" s="1692">
        <v>514</v>
      </c>
      <c r="I18" s="1692">
        <v>6487</v>
      </c>
      <c r="J18" s="1692">
        <v>1147</v>
      </c>
      <c r="K18" s="1692">
        <v>10</v>
      </c>
      <c r="L18" s="1692">
        <v>209</v>
      </c>
      <c r="M18" s="1692">
        <v>39</v>
      </c>
      <c r="N18" s="1692">
        <v>16</v>
      </c>
      <c r="O18" s="1711"/>
    </row>
    <row r="19" spans="2:15" s="1406" customFormat="1" ht="21" customHeight="1">
      <c r="B19" s="819" t="s">
        <v>252</v>
      </c>
      <c r="C19" s="1692">
        <v>32907</v>
      </c>
      <c r="D19" s="1692">
        <v>5941</v>
      </c>
      <c r="E19" s="1692">
        <v>26561</v>
      </c>
      <c r="F19" s="1692">
        <v>25350</v>
      </c>
      <c r="G19" s="1692">
        <v>6428</v>
      </c>
      <c r="H19" s="1692">
        <v>509</v>
      </c>
      <c r="I19" s="1692">
        <v>7748</v>
      </c>
      <c r="J19" s="1692">
        <v>2109</v>
      </c>
      <c r="K19" s="1692">
        <v>12</v>
      </c>
      <c r="L19" s="1692">
        <v>278</v>
      </c>
      <c r="M19" s="1692">
        <v>83</v>
      </c>
      <c r="N19" s="1692">
        <v>32</v>
      </c>
      <c r="O19" s="1711"/>
    </row>
    <row r="20" spans="2:15" s="1406" customFormat="1" ht="21" customHeight="1">
      <c r="B20" s="819" t="s">
        <v>253</v>
      </c>
      <c r="C20" s="1692">
        <v>108940</v>
      </c>
      <c r="D20" s="1692">
        <v>54070</v>
      </c>
      <c r="E20" s="1692">
        <v>53965</v>
      </c>
      <c r="F20" s="1692">
        <v>52548</v>
      </c>
      <c r="G20" s="1692">
        <v>13069</v>
      </c>
      <c r="H20" s="1692">
        <v>780</v>
      </c>
      <c r="I20" s="1692">
        <v>2070</v>
      </c>
      <c r="J20" s="1692">
        <v>17566</v>
      </c>
      <c r="K20" s="1692">
        <v>144</v>
      </c>
      <c r="L20" s="1692">
        <v>620</v>
      </c>
      <c r="M20" s="1692">
        <v>122</v>
      </c>
      <c r="N20" s="1692">
        <v>19</v>
      </c>
      <c r="O20" s="1711"/>
    </row>
    <row r="21" spans="2:15" ht="18" customHeight="1">
      <c r="B21" s="6341"/>
      <c r="C21" s="5695" t="s">
        <v>177</v>
      </c>
      <c r="D21" s="6344" t="s">
        <v>17</v>
      </c>
      <c r="E21" s="6344" t="s">
        <v>1986</v>
      </c>
      <c r="F21" s="6347" t="s">
        <v>1987</v>
      </c>
      <c r="G21" s="6348"/>
      <c r="H21" s="6348"/>
      <c r="I21" s="6348"/>
      <c r="J21" s="6349"/>
      <c r="K21" s="6344" t="s">
        <v>1797</v>
      </c>
      <c r="L21" s="6344" t="s">
        <v>1796</v>
      </c>
      <c r="M21" s="6344" t="s">
        <v>1988</v>
      </c>
      <c r="N21" s="6336" t="s">
        <v>1989</v>
      </c>
      <c r="O21" s="1711"/>
    </row>
    <row r="22" spans="2:15" ht="18" customHeight="1">
      <c r="B22" s="6342"/>
      <c r="C22" s="5696"/>
      <c r="D22" s="6345"/>
      <c r="E22" s="6345"/>
      <c r="F22" s="6339" t="s">
        <v>177</v>
      </c>
      <c r="G22" s="5518" t="s">
        <v>879</v>
      </c>
      <c r="H22" s="5519"/>
      <c r="I22" s="5519"/>
      <c r="J22" s="4993"/>
      <c r="K22" s="6345"/>
      <c r="L22" s="6345"/>
      <c r="M22" s="6345"/>
      <c r="N22" s="6337"/>
      <c r="O22" s="1711"/>
    </row>
    <row r="23" spans="2:15" ht="27" customHeight="1">
      <c r="B23" s="6343"/>
      <c r="C23" s="5697"/>
      <c r="D23" s="6346"/>
      <c r="E23" s="6346"/>
      <c r="F23" s="6340"/>
      <c r="G23" s="352" t="s">
        <v>626</v>
      </c>
      <c r="H23" s="352" t="s">
        <v>644</v>
      </c>
      <c r="I23" s="352" t="s">
        <v>650</v>
      </c>
      <c r="J23" s="352" t="s">
        <v>1990</v>
      </c>
      <c r="K23" s="6346"/>
      <c r="L23" s="6346"/>
      <c r="M23" s="6346"/>
      <c r="N23" s="6338"/>
      <c r="O23" s="1711"/>
    </row>
    <row r="24" spans="2:15" s="1422" customFormat="1" ht="5.25" customHeight="1">
      <c r="B24" s="1713"/>
      <c r="C24" s="1714"/>
      <c r="D24" s="449"/>
      <c r="E24" s="449"/>
      <c r="F24" s="1418"/>
      <c r="G24" s="824"/>
      <c r="H24" s="824"/>
      <c r="I24" s="824"/>
      <c r="J24" s="824"/>
      <c r="K24" s="449"/>
      <c r="L24" s="449"/>
      <c r="M24" s="449"/>
      <c r="N24" s="449"/>
      <c r="O24" s="1715"/>
    </row>
    <row r="25" spans="2:15" s="1419" customFormat="1" ht="12" customHeight="1">
      <c r="B25" s="6194" t="s">
        <v>200</v>
      </c>
      <c r="C25" s="4728"/>
      <c r="D25" s="4728"/>
      <c r="E25" s="4728"/>
      <c r="F25" s="4728"/>
      <c r="G25" s="4728"/>
      <c r="H25" s="4728"/>
      <c r="I25" s="4728"/>
      <c r="J25" s="4728"/>
      <c r="K25" s="4728"/>
      <c r="L25" s="4728"/>
      <c r="M25" s="4728"/>
      <c r="N25" s="4728"/>
      <c r="O25" s="1715"/>
    </row>
    <row r="26" spans="2:15" s="1419" customFormat="1" ht="12" customHeight="1">
      <c r="B26" s="6280" t="s">
        <v>1930</v>
      </c>
      <c r="C26" s="6280"/>
      <c r="D26" s="6280"/>
      <c r="E26" s="6280"/>
      <c r="F26" s="6280"/>
      <c r="G26" s="6280"/>
      <c r="H26" s="6280"/>
      <c r="I26" s="6280"/>
      <c r="J26" s="1420"/>
      <c r="K26" s="1420"/>
      <c r="L26" s="1420"/>
      <c r="M26" s="1420"/>
      <c r="N26" s="1420"/>
    </row>
    <row r="27" spans="2:15" s="1419" customFormat="1" ht="12" customHeight="1">
      <c r="B27" s="6280" t="s">
        <v>1931</v>
      </c>
      <c r="C27" s="6280"/>
      <c r="D27" s="6280"/>
      <c r="E27" s="6280"/>
      <c r="F27" s="6280"/>
      <c r="G27" s="6280"/>
      <c r="H27" s="6280"/>
      <c r="I27" s="6280"/>
      <c r="J27" s="1681"/>
      <c r="K27" s="1681"/>
      <c r="L27" s="1681"/>
      <c r="M27" s="1681"/>
      <c r="N27" s="1681"/>
    </row>
    <row r="28" spans="2:15" s="1422" customFormat="1" ht="40.5" customHeight="1">
      <c r="B28" s="6195" t="s">
        <v>1960</v>
      </c>
      <c r="C28" s="6195"/>
      <c r="D28" s="6195"/>
      <c r="E28" s="6195"/>
      <c r="F28" s="6195"/>
      <c r="G28" s="6195"/>
      <c r="H28" s="6195"/>
      <c r="I28" s="6195"/>
      <c r="J28" s="6195"/>
      <c r="K28" s="6195"/>
      <c r="L28" s="6195"/>
      <c r="M28" s="6195"/>
      <c r="N28" s="6195"/>
      <c r="O28" s="1716"/>
    </row>
    <row r="29" spans="2:15" s="1422" customFormat="1" ht="40.5" customHeight="1">
      <c r="B29" s="6195" t="s">
        <v>1949</v>
      </c>
      <c r="C29" s="6195"/>
      <c r="D29" s="6195"/>
      <c r="E29" s="6195"/>
      <c r="F29" s="6195"/>
      <c r="G29" s="6195"/>
      <c r="H29" s="6195"/>
      <c r="I29" s="6195"/>
      <c r="J29" s="6195"/>
      <c r="K29" s="6195"/>
      <c r="L29" s="6195"/>
      <c r="M29" s="6195"/>
      <c r="N29" s="6195"/>
    </row>
    <row r="30" spans="2:15" ht="5.25" customHeight="1">
      <c r="B30" s="1682"/>
      <c r="C30" s="1682"/>
      <c r="D30" s="1682"/>
      <c r="E30" s="1682"/>
      <c r="F30" s="1682"/>
      <c r="G30" s="1682"/>
      <c r="H30" s="1682"/>
      <c r="I30" s="1683"/>
      <c r="J30" s="1682"/>
      <c r="K30" s="1702"/>
      <c r="L30" s="1702"/>
      <c r="M30" s="1702"/>
      <c r="N30" s="1702"/>
    </row>
    <row r="31" spans="2:15" ht="12" customHeight="1">
      <c r="B31" s="4719" t="s">
        <v>64</v>
      </c>
      <c r="C31" s="4719"/>
      <c r="D31" s="4719"/>
      <c r="E31" s="4719"/>
      <c r="F31" s="4719"/>
      <c r="G31" s="4719"/>
      <c r="H31" s="163"/>
      <c r="I31" s="163"/>
      <c r="J31" s="163"/>
      <c r="K31" s="163"/>
      <c r="L31" s="163"/>
      <c r="M31" s="1717"/>
      <c r="N31" s="1717"/>
      <c r="O31" s="1718"/>
    </row>
    <row r="32" spans="2:15" ht="12" customHeight="1">
      <c r="B32" s="5678" t="s">
        <v>1976</v>
      </c>
      <c r="C32" s="5678"/>
      <c r="D32" s="5678"/>
      <c r="E32" s="39"/>
      <c r="F32" s="1684"/>
      <c r="G32" s="1433"/>
      <c r="H32" s="1684"/>
      <c r="I32" s="1433"/>
      <c r="J32" s="1684"/>
      <c r="K32" s="1433"/>
      <c r="L32" s="1684"/>
      <c r="M32" s="1705"/>
      <c r="N32" s="1705"/>
      <c r="O32" s="1685"/>
    </row>
  </sheetData>
  <mergeCells count="31">
    <mergeCell ref="B1:N1"/>
    <mergeCell ref="B2:N2"/>
    <mergeCell ref="B4:B6"/>
    <mergeCell ref="C4:C6"/>
    <mergeCell ref="D4:D6"/>
    <mergeCell ref="E4:E6"/>
    <mergeCell ref="F4:J4"/>
    <mergeCell ref="K4:K6"/>
    <mergeCell ref="L4:L6"/>
    <mergeCell ref="M4:M6"/>
    <mergeCell ref="B26:I26"/>
    <mergeCell ref="N4:N6"/>
    <mergeCell ref="F5:F6"/>
    <mergeCell ref="G5:J5"/>
    <mergeCell ref="B21:B23"/>
    <mergeCell ref="C21:C23"/>
    <mergeCell ref="D21:D23"/>
    <mergeCell ref="E21:E23"/>
    <mergeCell ref="F21:J21"/>
    <mergeCell ref="K21:K23"/>
    <mergeCell ref="L21:L23"/>
    <mergeCell ref="M21:M23"/>
    <mergeCell ref="N21:N23"/>
    <mergeCell ref="F22:F23"/>
    <mergeCell ref="G22:J22"/>
    <mergeCell ref="B25:N25"/>
    <mergeCell ref="B27:I27"/>
    <mergeCell ref="B28:N28"/>
    <mergeCell ref="B29:N29"/>
    <mergeCell ref="B31:G31"/>
    <mergeCell ref="B32:D32"/>
  </mergeCells>
  <conditionalFormatting sqref="C7:N8">
    <cfRule type="cellIs" dxfId="80" priority="3" stopIfTrue="1" operator="between">
      <formula>0.000001</formula>
      <formula>0.05</formula>
    </cfRule>
  </conditionalFormatting>
  <conditionalFormatting sqref="C7:N20">
    <cfRule type="cellIs" dxfId="79" priority="2" stopIfTrue="1" operator="equal">
      <formula>"§"</formula>
    </cfRule>
  </conditionalFormatting>
  <conditionalFormatting sqref="C7:N20">
    <cfRule type="containsBlanks" dxfId="78" priority="1" stopIfTrue="1">
      <formula>LEN(TRIM(C7))=0</formula>
    </cfRule>
  </conditionalFormatting>
  <hyperlinks>
    <hyperlink ref="C4:C6" r:id="rId1" display="Total"/>
    <hyperlink ref="C21:C23" r:id="rId2" display="Total"/>
    <hyperlink ref="B32" r:id="rId3"/>
    <hyperlink ref="P2" location="Indice!A1" display="(Voltar ao Índice)"/>
  </hyperlinks>
  <printOptions horizontalCentered="1"/>
  <pageMargins left="0.27559055118110237" right="0.27559055118110237" top="0.6692913385826772" bottom="0.27559055118110237" header="0" footer="0"/>
  <pageSetup paperSize="9" scale="93" orientation="portrait" r:id="rId4"/>
</worksheet>
</file>

<file path=xl/worksheets/sheet2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P32"/>
  <sheetViews>
    <sheetView showGridLines="0" workbookViewId="0">
      <selection activeCell="B1" sqref="B1:N1"/>
    </sheetView>
  </sheetViews>
  <sheetFormatPr defaultColWidth="9.140625" defaultRowHeight="11.25"/>
  <cols>
    <col min="1" max="1" width="6.7109375" style="1403" customWidth="1"/>
    <col min="2" max="2" width="15.7109375" style="1403" customWidth="1"/>
    <col min="3" max="6" width="8.42578125" style="1403" customWidth="1"/>
    <col min="7" max="10" width="7.5703125" style="1403" customWidth="1"/>
    <col min="11" max="11" width="6.7109375" style="1403" customWidth="1"/>
    <col min="12" max="13" width="7.5703125" style="1403" customWidth="1"/>
    <col min="14" max="14" width="7.28515625" style="1403" customWidth="1"/>
    <col min="15" max="15" width="6.7109375" style="1403" customWidth="1"/>
    <col min="16" max="16" width="14.28515625" style="1403" bestFit="1" customWidth="1"/>
    <col min="17" max="16384" width="9.140625" style="1403"/>
  </cols>
  <sheetData>
    <row r="1" spans="2:16" s="1401" customFormat="1" ht="30" customHeight="1">
      <c r="B1" s="6260" t="s">
        <v>1991</v>
      </c>
      <c r="C1" s="6260"/>
      <c r="D1" s="6260"/>
      <c r="E1" s="6260"/>
      <c r="F1" s="6260"/>
      <c r="G1" s="6260"/>
      <c r="H1" s="6260"/>
      <c r="I1" s="6260"/>
      <c r="J1" s="6260"/>
      <c r="K1" s="6260"/>
      <c r="L1" s="6260"/>
      <c r="M1" s="6260"/>
      <c r="N1" s="6260"/>
      <c r="O1" s="1400"/>
      <c r="P1" s="1719"/>
    </row>
    <row r="2" spans="2:16" s="1401" customFormat="1" ht="30" customHeight="1">
      <c r="B2" s="6260" t="s">
        <v>1992</v>
      </c>
      <c r="C2" s="6260"/>
      <c r="D2" s="6260"/>
      <c r="E2" s="6260"/>
      <c r="F2" s="6260"/>
      <c r="G2" s="6260"/>
      <c r="H2" s="6260"/>
      <c r="I2" s="6260"/>
      <c r="J2" s="6260"/>
      <c r="K2" s="6260"/>
      <c r="L2" s="6260"/>
      <c r="M2" s="6260"/>
      <c r="N2" s="6260"/>
      <c r="O2" s="1400"/>
      <c r="P2" s="2153" t="s">
        <v>2381</v>
      </c>
    </row>
    <row r="3" spans="2:16" s="1439" customFormat="1" ht="12" customHeight="1">
      <c r="B3" s="1451" t="s">
        <v>358</v>
      </c>
      <c r="C3" s="1452"/>
      <c r="D3" s="1452"/>
      <c r="E3" s="1452"/>
      <c r="F3" s="1452"/>
      <c r="G3" s="1452"/>
      <c r="H3" s="1452"/>
      <c r="I3" s="1452"/>
      <c r="J3" s="1454"/>
      <c r="K3" s="1454"/>
      <c r="L3" s="1454"/>
      <c r="M3" s="1454"/>
      <c r="N3" s="1454" t="s">
        <v>359</v>
      </c>
      <c r="O3" s="1454"/>
      <c r="P3" s="1720"/>
    </row>
    <row r="4" spans="2:16" ht="18" customHeight="1">
      <c r="B4" s="6341"/>
      <c r="C4" s="5695" t="s">
        <v>177</v>
      </c>
      <c r="D4" s="6344" t="s">
        <v>17</v>
      </c>
      <c r="E4" s="6344" t="s">
        <v>1980</v>
      </c>
      <c r="F4" s="6347" t="s">
        <v>1981</v>
      </c>
      <c r="G4" s="6348"/>
      <c r="H4" s="6348"/>
      <c r="I4" s="6348"/>
      <c r="J4" s="6349"/>
      <c r="K4" s="6344" t="s">
        <v>1784</v>
      </c>
      <c r="L4" s="6344" t="s">
        <v>1783</v>
      </c>
      <c r="M4" s="6344" t="s">
        <v>1982</v>
      </c>
      <c r="N4" s="6336" t="s">
        <v>1983</v>
      </c>
      <c r="O4" s="130"/>
      <c r="P4" s="1721"/>
    </row>
    <row r="5" spans="2:16" ht="18" customHeight="1">
      <c r="B5" s="6342"/>
      <c r="C5" s="5696"/>
      <c r="D5" s="6345"/>
      <c r="E5" s="6345"/>
      <c r="F5" s="6339" t="s">
        <v>177</v>
      </c>
      <c r="G5" s="5518" t="s">
        <v>1984</v>
      </c>
      <c r="H5" s="5519"/>
      <c r="I5" s="5519"/>
      <c r="J5" s="4993"/>
      <c r="K5" s="6345"/>
      <c r="L5" s="6345"/>
      <c r="M5" s="6345"/>
      <c r="N5" s="6337"/>
      <c r="O5" s="130"/>
      <c r="P5" s="1721"/>
    </row>
    <row r="6" spans="2:16" ht="27" customHeight="1">
      <c r="B6" s="6343"/>
      <c r="C6" s="5697"/>
      <c r="D6" s="6346"/>
      <c r="E6" s="6346"/>
      <c r="F6" s="6340"/>
      <c r="G6" s="352" t="s">
        <v>625</v>
      </c>
      <c r="H6" s="352" t="s">
        <v>643</v>
      </c>
      <c r="I6" s="352" t="s">
        <v>649</v>
      </c>
      <c r="J6" s="352" t="s">
        <v>1985</v>
      </c>
      <c r="K6" s="6346"/>
      <c r="L6" s="6346"/>
      <c r="M6" s="6346"/>
      <c r="N6" s="6338"/>
      <c r="O6" s="1709"/>
      <c r="P6" s="1668"/>
    </row>
    <row r="7" spans="2:16" s="1406" customFormat="1" ht="21" customHeight="1">
      <c r="B7" s="814" t="s">
        <v>17</v>
      </c>
      <c r="C7" s="1699">
        <v>65385210</v>
      </c>
      <c r="D7" s="1699">
        <v>18595681</v>
      </c>
      <c r="E7" s="1699">
        <v>38946826</v>
      </c>
      <c r="F7" s="1699">
        <v>36940355</v>
      </c>
      <c r="G7" s="1710">
        <v>6452415</v>
      </c>
      <c r="H7" s="1699">
        <v>4614151</v>
      </c>
      <c r="I7" s="1699">
        <v>4624756</v>
      </c>
      <c r="J7" s="1710">
        <v>9846089</v>
      </c>
      <c r="K7" s="1710">
        <v>548325</v>
      </c>
      <c r="L7" s="1710">
        <v>5244211</v>
      </c>
      <c r="M7" s="1710">
        <v>1684689</v>
      </c>
      <c r="N7" s="1710">
        <v>365478</v>
      </c>
      <c r="O7" s="1711"/>
      <c r="P7" s="1670"/>
    </row>
    <row r="8" spans="2:16" s="1406" customFormat="1" ht="21" customHeight="1">
      <c r="B8" s="814" t="s">
        <v>18</v>
      </c>
      <c r="C8" s="1699">
        <v>55162870</v>
      </c>
      <c r="D8" s="1699">
        <v>16896338</v>
      </c>
      <c r="E8" s="1699">
        <v>30833676</v>
      </c>
      <c r="F8" s="1699">
        <v>29254320</v>
      </c>
      <c r="G8" s="1710">
        <v>4101812</v>
      </c>
      <c r="H8" s="1699">
        <v>4328693</v>
      </c>
      <c r="I8" s="1699">
        <v>3822561</v>
      </c>
      <c r="J8" s="1710">
        <v>7761050</v>
      </c>
      <c r="K8" s="1710">
        <v>533058</v>
      </c>
      <c r="L8" s="1710">
        <v>4906590</v>
      </c>
      <c r="M8" s="1710">
        <v>1641780</v>
      </c>
      <c r="N8" s="1710">
        <v>351428</v>
      </c>
      <c r="O8" s="1711"/>
      <c r="P8" s="1670"/>
    </row>
    <row r="9" spans="2:16" s="1406" customFormat="1" ht="21" customHeight="1">
      <c r="B9" s="817" t="s">
        <v>47</v>
      </c>
      <c r="C9" s="1699">
        <v>8359989</v>
      </c>
      <c r="D9" s="1699">
        <v>925472</v>
      </c>
      <c r="E9" s="1699">
        <v>7253237</v>
      </c>
      <c r="F9" s="1699">
        <v>6886164</v>
      </c>
      <c r="G9" s="1712">
        <v>2076610</v>
      </c>
      <c r="H9" s="1699">
        <v>170924</v>
      </c>
      <c r="I9" s="1699">
        <v>743330</v>
      </c>
      <c r="J9" s="1712">
        <v>2034459</v>
      </c>
      <c r="K9" s="1712">
        <v>12353</v>
      </c>
      <c r="L9" s="1712">
        <v>127413</v>
      </c>
      <c r="M9" s="1712">
        <v>30239</v>
      </c>
      <c r="N9" s="1712">
        <v>11275</v>
      </c>
      <c r="O9" s="1711"/>
      <c r="P9" s="1670"/>
    </row>
    <row r="10" spans="2:16" s="1406" customFormat="1" ht="21" customHeight="1">
      <c r="B10" s="819" t="s">
        <v>243</v>
      </c>
      <c r="C10" s="1692">
        <v>471267</v>
      </c>
      <c r="D10" s="1692">
        <v>34948</v>
      </c>
      <c r="E10" s="1692">
        <v>428042</v>
      </c>
      <c r="F10" s="1692">
        <v>408386</v>
      </c>
      <c r="G10" s="1692">
        <v>192990</v>
      </c>
      <c r="H10" s="1692">
        <v>5523</v>
      </c>
      <c r="I10" s="1692">
        <v>54049</v>
      </c>
      <c r="J10" s="1692">
        <v>69350</v>
      </c>
      <c r="K10" s="1692">
        <v>955</v>
      </c>
      <c r="L10" s="1692">
        <v>5040</v>
      </c>
      <c r="M10" s="1692">
        <v>1617</v>
      </c>
      <c r="N10" s="1692">
        <v>665</v>
      </c>
      <c r="O10" s="1711"/>
      <c r="P10" s="1673"/>
    </row>
    <row r="11" spans="2:16" s="1406" customFormat="1" ht="21" customHeight="1">
      <c r="B11" s="819" t="s">
        <v>244</v>
      </c>
      <c r="C11" s="1692">
        <v>134559</v>
      </c>
      <c r="D11" s="1692">
        <v>5320</v>
      </c>
      <c r="E11" s="1692">
        <v>127725</v>
      </c>
      <c r="F11" s="1692">
        <v>125061</v>
      </c>
      <c r="G11" s="1692">
        <v>25738</v>
      </c>
      <c r="H11" s="1692">
        <v>2154</v>
      </c>
      <c r="I11" s="1692">
        <v>22647</v>
      </c>
      <c r="J11" s="1692">
        <v>57402</v>
      </c>
      <c r="K11" s="1692">
        <v>87</v>
      </c>
      <c r="L11" s="1692">
        <v>861</v>
      </c>
      <c r="M11" s="1692">
        <v>340</v>
      </c>
      <c r="N11" s="1692">
        <v>226</v>
      </c>
      <c r="O11" s="1711"/>
      <c r="P11" s="1673"/>
    </row>
    <row r="12" spans="2:16" s="1406" customFormat="1" ht="21" customHeight="1">
      <c r="B12" s="819" t="s">
        <v>245</v>
      </c>
      <c r="C12" s="1692">
        <v>5456332</v>
      </c>
      <c r="D12" s="1692">
        <v>536292</v>
      </c>
      <c r="E12" s="1692">
        <v>4773996</v>
      </c>
      <c r="F12" s="1692">
        <v>4498688</v>
      </c>
      <c r="G12" s="1692">
        <v>1112595</v>
      </c>
      <c r="H12" s="1692">
        <v>136451</v>
      </c>
      <c r="I12" s="1692">
        <v>442983</v>
      </c>
      <c r="J12" s="1692">
        <v>1599520</v>
      </c>
      <c r="K12" s="1692">
        <v>9729</v>
      </c>
      <c r="L12" s="1692">
        <v>104652</v>
      </c>
      <c r="M12" s="1692">
        <v>23471</v>
      </c>
      <c r="N12" s="1692">
        <v>8192</v>
      </c>
      <c r="O12" s="1711"/>
      <c r="P12" s="1673"/>
    </row>
    <row r="13" spans="2:16" s="1406" customFormat="1" ht="21" customHeight="1">
      <c r="B13" s="819" t="s">
        <v>246</v>
      </c>
      <c r="C13" s="1692">
        <v>248980</v>
      </c>
      <c r="D13" s="1692">
        <v>23996</v>
      </c>
      <c r="E13" s="1692">
        <v>221072</v>
      </c>
      <c r="F13" s="1692">
        <v>211594</v>
      </c>
      <c r="G13" s="1692">
        <v>54703</v>
      </c>
      <c r="H13" s="1692">
        <v>4933</v>
      </c>
      <c r="I13" s="1692">
        <v>59859</v>
      </c>
      <c r="J13" s="1692">
        <v>24380</v>
      </c>
      <c r="K13" s="1692">
        <v>184</v>
      </c>
      <c r="L13" s="1692">
        <v>2837</v>
      </c>
      <c r="M13" s="1692">
        <v>609</v>
      </c>
      <c r="N13" s="1692">
        <v>282</v>
      </c>
      <c r="O13" s="1711"/>
      <c r="P13" s="1673"/>
    </row>
    <row r="14" spans="2:16" s="1406" customFormat="1" ht="21" customHeight="1">
      <c r="B14" s="819" t="s">
        <v>247</v>
      </c>
      <c r="C14" s="1692">
        <v>105835</v>
      </c>
      <c r="D14" s="1692">
        <v>5432</v>
      </c>
      <c r="E14" s="1692">
        <v>98536</v>
      </c>
      <c r="F14" s="1692">
        <v>93616</v>
      </c>
      <c r="G14" s="1692">
        <v>56544</v>
      </c>
      <c r="H14" s="1692">
        <v>863</v>
      </c>
      <c r="I14" s="1692">
        <v>8173</v>
      </c>
      <c r="J14" s="1692">
        <v>7734</v>
      </c>
      <c r="K14" s="1692">
        <v>121</v>
      </c>
      <c r="L14" s="1692">
        <v>1482</v>
      </c>
      <c r="M14" s="1692">
        <v>160</v>
      </c>
      <c r="N14" s="1692">
        <v>104</v>
      </c>
      <c r="O14" s="1711"/>
      <c r="P14" s="1673"/>
    </row>
    <row r="15" spans="2:16" s="1406" customFormat="1" ht="21" customHeight="1">
      <c r="B15" s="819" t="s">
        <v>248</v>
      </c>
      <c r="C15" s="1692">
        <v>65318</v>
      </c>
      <c r="D15" s="1692">
        <v>11689</v>
      </c>
      <c r="E15" s="1692">
        <v>52201</v>
      </c>
      <c r="F15" s="1692">
        <v>47406</v>
      </c>
      <c r="G15" s="1692">
        <v>15001</v>
      </c>
      <c r="H15" s="1692">
        <v>1591</v>
      </c>
      <c r="I15" s="1692">
        <v>11085</v>
      </c>
      <c r="J15" s="1692">
        <v>3148</v>
      </c>
      <c r="K15" s="1692">
        <v>81</v>
      </c>
      <c r="L15" s="1692">
        <v>968</v>
      </c>
      <c r="M15" s="1692">
        <v>258</v>
      </c>
      <c r="N15" s="1692">
        <v>121</v>
      </c>
      <c r="O15" s="1711"/>
      <c r="P15" s="1673"/>
    </row>
    <row r="16" spans="2:16" s="1406" customFormat="1" ht="21" customHeight="1">
      <c r="B16" s="819" t="s">
        <v>249</v>
      </c>
      <c r="C16" s="1692">
        <v>63618</v>
      </c>
      <c r="D16" s="1692">
        <v>11560</v>
      </c>
      <c r="E16" s="1692">
        <v>50859</v>
      </c>
      <c r="F16" s="1692">
        <v>48453</v>
      </c>
      <c r="G16" s="1692">
        <v>16407</v>
      </c>
      <c r="H16" s="1692">
        <v>1651</v>
      </c>
      <c r="I16" s="1692">
        <v>8997</v>
      </c>
      <c r="J16" s="1692">
        <v>4801</v>
      </c>
      <c r="K16" s="1692">
        <v>29</v>
      </c>
      <c r="L16" s="1692">
        <v>824</v>
      </c>
      <c r="M16" s="1692">
        <v>177</v>
      </c>
      <c r="N16" s="1692">
        <v>169</v>
      </c>
      <c r="O16" s="1711"/>
      <c r="P16" s="1673"/>
    </row>
    <row r="17" spans="2:16" s="1406" customFormat="1" ht="21" customHeight="1">
      <c r="B17" s="819" t="s">
        <v>250</v>
      </c>
      <c r="C17" s="1692">
        <v>1071041</v>
      </c>
      <c r="D17" s="1692">
        <v>63800</v>
      </c>
      <c r="E17" s="1692">
        <v>994909</v>
      </c>
      <c r="F17" s="1692">
        <v>959105</v>
      </c>
      <c r="G17" s="1692">
        <v>469076</v>
      </c>
      <c r="H17" s="1692">
        <v>12113</v>
      </c>
      <c r="I17" s="1692">
        <v>80864</v>
      </c>
      <c r="J17" s="1692">
        <v>137364</v>
      </c>
      <c r="K17" s="1692">
        <v>703</v>
      </c>
      <c r="L17" s="1692">
        <v>7400</v>
      </c>
      <c r="M17" s="1692">
        <v>2906</v>
      </c>
      <c r="N17" s="1692">
        <v>1323</v>
      </c>
      <c r="O17" s="1711"/>
      <c r="P17" s="1673"/>
    </row>
    <row r="18" spans="2:16" s="1406" customFormat="1" ht="21" customHeight="1">
      <c r="B18" s="819" t="s">
        <v>251</v>
      </c>
      <c r="C18" s="1692">
        <v>79956</v>
      </c>
      <c r="D18" s="1692">
        <v>3320</v>
      </c>
      <c r="E18" s="1692">
        <v>75917</v>
      </c>
      <c r="F18" s="1692">
        <v>73354</v>
      </c>
      <c r="G18" s="1692">
        <v>33709</v>
      </c>
      <c r="H18" s="1692">
        <v>1504</v>
      </c>
      <c r="I18" s="1692">
        <v>16295</v>
      </c>
      <c r="J18" s="1692">
        <v>2964</v>
      </c>
      <c r="K18" s="1692">
        <v>31</v>
      </c>
      <c r="L18" s="1692">
        <v>548</v>
      </c>
      <c r="M18" s="1692">
        <v>97</v>
      </c>
      <c r="N18" s="1692">
        <v>43</v>
      </c>
      <c r="O18" s="1711"/>
      <c r="P18" s="1673"/>
    </row>
    <row r="19" spans="2:16" s="1406" customFormat="1" ht="21" customHeight="1">
      <c r="B19" s="819" t="s">
        <v>252</v>
      </c>
      <c r="C19" s="1692">
        <v>148612</v>
      </c>
      <c r="D19" s="1692">
        <v>14544</v>
      </c>
      <c r="E19" s="1692">
        <v>132703</v>
      </c>
      <c r="F19" s="1692">
        <v>128844</v>
      </c>
      <c r="G19" s="1692">
        <v>35747</v>
      </c>
      <c r="H19" s="1692">
        <v>2008</v>
      </c>
      <c r="I19" s="1692">
        <v>33329</v>
      </c>
      <c r="J19" s="1692">
        <v>12319</v>
      </c>
      <c r="K19" s="1692">
        <v>42</v>
      </c>
      <c r="L19" s="1692">
        <v>1022</v>
      </c>
      <c r="M19" s="1692">
        <v>205</v>
      </c>
      <c r="N19" s="1692">
        <v>96</v>
      </c>
      <c r="O19" s="1711"/>
      <c r="P19" s="1673"/>
    </row>
    <row r="20" spans="2:16" s="1406" customFormat="1" ht="21" customHeight="1">
      <c r="B20" s="819" t="s">
        <v>253</v>
      </c>
      <c r="C20" s="1692">
        <v>514471</v>
      </c>
      <c r="D20" s="1692">
        <v>214571</v>
      </c>
      <c r="E20" s="1692">
        <v>297277</v>
      </c>
      <c r="F20" s="1692">
        <v>291657</v>
      </c>
      <c r="G20" s="1692">
        <v>64100</v>
      </c>
      <c r="H20" s="1692">
        <v>2133</v>
      </c>
      <c r="I20" s="1692">
        <v>5049</v>
      </c>
      <c r="J20" s="1692">
        <v>115477</v>
      </c>
      <c r="K20" s="1692">
        <v>391</v>
      </c>
      <c r="L20" s="1692">
        <v>1779</v>
      </c>
      <c r="M20" s="1692">
        <v>399</v>
      </c>
      <c r="N20" s="1692">
        <v>54</v>
      </c>
      <c r="O20" s="1711"/>
      <c r="P20" s="1673"/>
    </row>
    <row r="21" spans="2:16" ht="18" customHeight="1">
      <c r="B21" s="6341"/>
      <c r="C21" s="5695" t="s">
        <v>177</v>
      </c>
      <c r="D21" s="6344" t="s">
        <v>17</v>
      </c>
      <c r="E21" s="6344" t="s">
        <v>1986</v>
      </c>
      <c r="F21" s="6347" t="s">
        <v>1987</v>
      </c>
      <c r="G21" s="6348"/>
      <c r="H21" s="6348"/>
      <c r="I21" s="6348"/>
      <c r="J21" s="6349"/>
      <c r="K21" s="6344" t="s">
        <v>1797</v>
      </c>
      <c r="L21" s="6344" t="s">
        <v>1796</v>
      </c>
      <c r="M21" s="6344" t="s">
        <v>1988</v>
      </c>
      <c r="N21" s="6336" t="s">
        <v>1989</v>
      </c>
      <c r="O21" s="1711"/>
    </row>
    <row r="22" spans="2:16" ht="18" customHeight="1">
      <c r="B22" s="6342"/>
      <c r="C22" s="5696"/>
      <c r="D22" s="6345"/>
      <c r="E22" s="6345"/>
      <c r="F22" s="6339" t="s">
        <v>177</v>
      </c>
      <c r="G22" s="5518" t="s">
        <v>879</v>
      </c>
      <c r="H22" s="5519"/>
      <c r="I22" s="5519"/>
      <c r="J22" s="4993"/>
      <c r="K22" s="6345"/>
      <c r="L22" s="6345"/>
      <c r="M22" s="6345"/>
      <c r="N22" s="6337"/>
      <c r="O22" s="1711"/>
    </row>
    <row r="23" spans="2:16" ht="27" customHeight="1">
      <c r="B23" s="6343"/>
      <c r="C23" s="5697"/>
      <c r="D23" s="6346"/>
      <c r="E23" s="6346"/>
      <c r="F23" s="6340"/>
      <c r="G23" s="352" t="s">
        <v>626</v>
      </c>
      <c r="H23" s="352" t="s">
        <v>644</v>
      </c>
      <c r="I23" s="352" t="s">
        <v>650</v>
      </c>
      <c r="J23" s="352" t="s">
        <v>1990</v>
      </c>
      <c r="K23" s="6346"/>
      <c r="L23" s="6346"/>
      <c r="M23" s="6346"/>
      <c r="N23" s="6338"/>
      <c r="O23" s="1711"/>
    </row>
    <row r="24" spans="2:16" ht="6" customHeight="1">
      <c r="B24" s="1416"/>
      <c r="C24" s="1722"/>
      <c r="D24" s="40"/>
      <c r="E24" s="40"/>
      <c r="F24" s="1405"/>
      <c r="G24" s="893"/>
      <c r="H24" s="893"/>
      <c r="I24" s="893"/>
      <c r="J24" s="893"/>
      <c r="K24" s="40"/>
      <c r="L24" s="40"/>
      <c r="M24" s="40"/>
      <c r="N24" s="40"/>
      <c r="O24" s="1711"/>
    </row>
    <row r="25" spans="2:16" s="1419" customFormat="1" ht="12" customHeight="1">
      <c r="B25" s="6194" t="s">
        <v>200</v>
      </c>
      <c r="C25" s="4728"/>
      <c r="D25" s="4728"/>
      <c r="E25" s="4728"/>
      <c r="F25" s="4728"/>
      <c r="G25" s="4728"/>
      <c r="H25" s="4728"/>
      <c r="I25" s="4728"/>
      <c r="J25" s="4728"/>
      <c r="K25" s="4728"/>
      <c r="L25" s="4728"/>
      <c r="M25" s="4728"/>
      <c r="N25" s="4728"/>
      <c r="O25" s="1715"/>
    </row>
    <row r="26" spans="2:16" s="1419" customFormat="1" ht="12" customHeight="1">
      <c r="B26" s="6280" t="s">
        <v>1930</v>
      </c>
      <c r="C26" s="6280"/>
      <c r="D26" s="6280"/>
      <c r="E26" s="6280"/>
      <c r="F26" s="6280"/>
      <c r="G26" s="6280"/>
      <c r="H26" s="6280"/>
      <c r="I26" s="6280"/>
      <c r="J26" s="1420"/>
      <c r="K26" s="1420"/>
      <c r="L26" s="1420"/>
      <c r="M26" s="1420"/>
      <c r="N26" s="1420"/>
    </row>
    <row r="27" spans="2:16" s="1419" customFormat="1" ht="12" customHeight="1">
      <c r="B27" s="6280" t="s">
        <v>1931</v>
      </c>
      <c r="C27" s="6280"/>
      <c r="D27" s="6280"/>
      <c r="E27" s="6280"/>
      <c r="F27" s="6280"/>
      <c r="G27" s="6280"/>
      <c r="H27" s="6280"/>
      <c r="I27" s="6280"/>
      <c r="J27" s="1681"/>
      <c r="K27" s="1681"/>
      <c r="L27" s="1681"/>
      <c r="M27" s="1681"/>
      <c r="N27" s="1681"/>
    </row>
    <row r="28" spans="2:16" s="1422" customFormat="1" ht="40.5" customHeight="1">
      <c r="B28" s="6195" t="s">
        <v>1960</v>
      </c>
      <c r="C28" s="6195"/>
      <c r="D28" s="6195"/>
      <c r="E28" s="6195"/>
      <c r="F28" s="6195"/>
      <c r="G28" s="6195"/>
      <c r="H28" s="6195"/>
      <c r="I28" s="6195"/>
      <c r="J28" s="6195"/>
      <c r="K28" s="6195"/>
      <c r="L28" s="6195"/>
      <c r="M28" s="6195"/>
      <c r="N28" s="6195"/>
      <c r="O28" s="1716"/>
    </row>
    <row r="29" spans="2:16" s="1422" customFormat="1" ht="40.5" customHeight="1">
      <c r="B29" s="6195" t="s">
        <v>1949</v>
      </c>
      <c r="C29" s="6195"/>
      <c r="D29" s="6195"/>
      <c r="E29" s="6195"/>
      <c r="F29" s="6195"/>
      <c r="G29" s="6195"/>
      <c r="H29" s="6195"/>
      <c r="I29" s="6195"/>
      <c r="J29" s="6195"/>
      <c r="K29" s="6195"/>
      <c r="L29" s="6195"/>
      <c r="M29" s="6195"/>
      <c r="N29" s="6195"/>
    </row>
    <row r="30" spans="2:16" ht="6" customHeight="1">
      <c r="B30" s="1682"/>
      <c r="C30" s="1682"/>
      <c r="D30" s="1682"/>
      <c r="E30" s="1682"/>
      <c r="F30" s="1682"/>
      <c r="G30" s="1682"/>
      <c r="H30" s="1682"/>
      <c r="I30" s="1683"/>
      <c r="J30" s="1682"/>
      <c r="K30" s="1702"/>
      <c r="L30" s="1702"/>
      <c r="M30" s="1702"/>
      <c r="N30" s="1702"/>
    </row>
    <row r="31" spans="2:16" s="1413" customFormat="1" ht="12" customHeight="1">
      <c r="B31" s="4719" t="s">
        <v>64</v>
      </c>
      <c r="C31" s="4719"/>
      <c r="D31" s="4719"/>
      <c r="E31" s="4719"/>
      <c r="F31" s="4719"/>
      <c r="G31" s="4719"/>
      <c r="H31" s="1048"/>
      <c r="I31" s="1048"/>
      <c r="J31" s="1048"/>
      <c r="K31" s="1048"/>
      <c r="L31" s="1048"/>
      <c r="M31" s="1723"/>
      <c r="N31" s="1723"/>
      <c r="O31" s="1724"/>
    </row>
    <row r="32" spans="2:16" ht="12" customHeight="1">
      <c r="B32" s="5678" t="s">
        <v>1975</v>
      </c>
      <c r="C32" s="5678"/>
      <c r="D32" s="5678"/>
      <c r="E32" s="39"/>
      <c r="F32" s="1684"/>
      <c r="G32" s="1433"/>
      <c r="H32" s="1684"/>
      <c r="I32" s="1433"/>
      <c r="J32" s="1684"/>
      <c r="K32" s="1433"/>
      <c r="L32" s="1684"/>
      <c r="M32" s="1705"/>
      <c r="N32" s="1705"/>
      <c r="O32" s="1685"/>
    </row>
  </sheetData>
  <mergeCells count="31">
    <mergeCell ref="B1:N1"/>
    <mergeCell ref="B2:N2"/>
    <mergeCell ref="B4:B6"/>
    <mergeCell ref="C4:C6"/>
    <mergeCell ref="D4:D6"/>
    <mergeCell ref="E4:E6"/>
    <mergeCell ref="F4:J4"/>
    <mergeCell ref="K4:K6"/>
    <mergeCell ref="L4:L6"/>
    <mergeCell ref="M4:M6"/>
    <mergeCell ref="B26:I26"/>
    <mergeCell ref="N4:N6"/>
    <mergeCell ref="F5:F6"/>
    <mergeCell ref="G5:J5"/>
    <mergeCell ref="B21:B23"/>
    <mergeCell ref="C21:C23"/>
    <mergeCell ref="D21:D23"/>
    <mergeCell ref="E21:E23"/>
    <mergeCell ref="F21:J21"/>
    <mergeCell ref="K21:K23"/>
    <mergeCell ref="L21:L23"/>
    <mergeCell ref="M21:M23"/>
    <mergeCell ref="N21:N23"/>
    <mergeCell ref="F22:F23"/>
    <mergeCell ref="G22:J22"/>
    <mergeCell ref="B25:N25"/>
    <mergeCell ref="B27:I27"/>
    <mergeCell ref="B28:N28"/>
    <mergeCell ref="B29:N29"/>
    <mergeCell ref="B31:G31"/>
    <mergeCell ref="B32:D32"/>
  </mergeCells>
  <conditionalFormatting sqref="C7:N8">
    <cfRule type="cellIs" dxfId="77" priority="2" stopIfTrue="1" operator="between">
      <formula>0.000001</formula>
      <formula>0.05</formula>
    </cfRule>
  </conditionalFormatting>
  <conditionalFormatting sqref="C7:N20">
    <cfRule type="cellIs" dxfId="76" priority="1" stopIfTrue="1" operator="equal">
      <formula>"§"</formula>
    </cfRule>
  </conditionalFormatting>
  <hyperlinks>
    <hyperlink ref="B32" r:id="rId1"/>
    <hyperlink ref="C21:C23" r:id="rId2" display="Total"/>
    <hyperlink ref="C4:C6" r:id="rId3" display="Total"/>
    <hyperlink ref="P2" location="Indice!A1" display="(Voltar ao Índice)"/>
  </hyperlinks>
  <printOptions horizontalCentered="1"/>
  <pageMargins left="0.27559055118110237" right="0.27559055118110237" top="0.6692913385826772" bottom="0.27559055118110237" header="0" footer="0"/>
  <pageSetup paperSize="9" scale="92" orientation="portrait" r:id="rId4"/>
</worksheet>
</file>

<file path=xl/worksheets/sheet2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O31"/>
  <sheetViews>
    <sheetView showGridLines="0" workbookViewId="0">
      <selection activeCell="B1" sqref="B1:L1"/>
    </sheetView>
  </sheetViews>
  <sheetFormatPr defaultColWidth="9.140625" defaultRowHeight="11.25"/>
  <cols>
    <col min="1" max="1" width="6.7109375" style="1403" customWidth="1"/>
    <col min="2" max="2" width="16.7109375" style="1403" customWidth="1"/>
    <col min="3" max="3" width="8.140625" style="1403" customWidth="1"/>
    <col min="4" max="4" width="9.140625" style="1403" customWidth="1"/>
    <col min="5" max="9" width="8.140625" style="1403" customWidth="1"/>
    <col min="10" max="10" width="9" style="1403" customWidth="1"/>
    <col min="11" max="12" width="8.140625" style="1403" customWidth="1"/>
    <col min="13" max="13" width="6.7109375" style="1403" customWidth="1"/>
    <col min="14" max="14" width="14.28515625" style="1403" bestFit="1" customWidth="1"/>
    <col min="15" max="16384" width="9.140625" style="1403"/>
  </cols>
  <sheetData>
    <row r="1" spans="2:14" s="1401" customFormat="1" ht="30" customHeight="1">
      <c r="B1" s="6260" t="s">
        <v>1993</v>
      </c>
      <c r="C1" s="6260"/>
      <c r="D1" s="6260"/>
      <c r="E1" s="6260"/>
      <c r="F1" s="6260"/>
      <c r="G1" s="6260"/>
      <c r="H1" s="6260"/>
      <c r="I1" s="6260"/>
      <c r="J1" s="6260"/>
      <c r="K1" s="6260"/>
      <c r="L1" s="6260"/>
      <c r="M1" s="1725"/>
    </row>
    <row r="2" spans="2:14" s="1401" customFormat="1" ht="30" customHeight="1">
      <c r="B2" s="6260" t="s">
        <v>1994</v>
      </c>
      <c r="C2" s="6260"/>
      <c r="D2" s="6260"/>
      <c r="E2" s="6260"/>
      <c r="F2" s="6260"/>
      <c r="G2" s="6260"/>
      <c r="H2" s="6260"/>
      <c r="I2" s="6260"/>
      <c r="J2" s="6260"/>
      <c r="K2" s="6260"/>
      <c r="L2" s="6260"/>
      <c r="M2" s="1725"/>
      <c r="N2" s="2153" t="s">
        <v>2381</v>
      </c>
    </row>
    <row r="3" spans="2:14" s="1401" customFormat="1" ht="10.5" customHeight="1">
      <c r="C3" s="1471"/>
      <c r="D3" s="1471"/>
      <c r="E3" s="1471"/>
      <c r="F3" s="1471"/>
      <c r="G3" s="1471"/>
      <c r="H3" s="1471"/>
      <c r="M3" s="1725"/>
    </row>
    <row r="4" spans="2:14" ht="18" customHeight="1">
      <c r="B4" s="6198"/>
      <c r="C4" s="5518" t="s">
        <v>1954</v>
      </c>
      <c r="D4" s="5519"/>
      <c r="E4" s="5519"/>
      <c r="F4" s="5519"/>
      <c r="G4" s="5519"/>
      <c r="H4" s="4993"/>
      <c r="I4" s="5480" t="s">
        <v>1995</v>
      </c>
      <c r="J4" s="5480" t="s">
        <v>1996</v>
      </c>
      <c r="K4" s="5782" t="s">
        <v>1965</v>
      </c>
      <c r="L4" s="5790" t="s">
        <v>1966</v>
      </c>
      <c r="M4" s="325"/>
    </row>
    <row r="5" spans="2:14" ht="18" customHeight="1">
      <c r="B5" s="6236"/>
      <c r="C5" s="5480" t="s">
        <v>1997</v>
      </c>
      <c r="D5" s="5518" t="s">
        <v>1998</v>
      </c>
      <c r="E5" s="5519"/>
      <c r="F5" s="5519"/>
      <c r="G5" s="4993"/>
      <c r="H5" s="5480" t="s">
        <v>1999</v>
      </c>
      <c r="I5" s="6361"/>
      <c r="J5" s="6361"/>
      <c r="K5" s="6239"/>
      <c r="L5" s="6351"/>
      <c r="M5" s="325"/>
    </row>
    <row r="6" spans="2:14" ht="27" customHeight="1">
      <c r="B6" s="6236"/>
      <c r="C6" s="6361"/>
      <c r="D6" s="1726" t="s">
        <v>2000</v>
      </c>
      <c r="E6" s="1726" t="s">
        <v>2001</v>
      </c>
      <c r="F6" s="1726" t="s">
        <v>2002</v>
      </c>
      <c r="G6" s="1727" t="s">
        <v>1792</v>
      </c>
      <c r="H6" s="6361"/>
      <c r="I6" s="6361"/>
      <c r="J6" s="6361"/>
      <c r="K6" s="6239"/>
      <c r="L6" s="6351"/>
      <c r="M6" s="325"/>
    </row>
    <row r="7" spans="2:14" ht="18" customHeight="1">
      <c r="B7" s="6199"/>
      <c r="C7" s="4830" t="s">
        <v>242</v>
      </c>
      <c r="D7" s="4831"/>
      <c r="E7" s="4831"/>
      <c r="F7" s="4831"/>
      <c r="G7" s="4831"/>
      <c r="H7" s="4831"/>
      <c r="I7" s="4831"/>
      <c r="J7" s="4932"/>
      <c r="K7" s="5518" t="s">
        <v>2003</v>
      </c>
      <c r="L7" s="5519"/>
      <c r="M7" s="1728"/>
    </row>
    <row r="8" spans="2:14" s="1406" customFormat="1" ht="21" customHeight="1">
      <c r="B8" s="1406" t="s">
        <v>17</v>
      </c>
      <c r="C8" s="1729">
        <v>1419</v>
      </c>
      <c r="D8" s="1729">
        <v>230</v>
      </c>
      <c r="E8" s="1729">
        <v>766</v>
      </c>
      <c r="F8" s="1729">
        <v>85</v>
      </c>
      <c r="G8" s="14">
        <v>112</v>
      </c>
      <c r="H8" s="1730">
        <v>226</v>
      </c>
      <c r="I8" s="1730">
        <v>10288</v>
      </c>
      <c r="J8" s="1730">
        <v>23210</v>
      </c>
      <c r="K8" s="1730">
        <v>795</v>
      </c>
      <c r="L8" s="1730">
        <v>1700</v>
      </c>
      <c r="M8" s="1731"/>
      <c r="N8" s="38"/>
    </row>
    <row r="9" spans="2:14" s="1406" customFormat="1" ht="21" customHeight="1">
      <c r="B9" s="1477" t="s">
        <v>186</v>
      </c>
      <c r="C9" s="1729">
        <v>1271</v>
      </c>
      <c r="D9" s="1729">
        <v>221</v>
      </c>
      <c r="E9" s="1729">
        <v>662</v>
      </c>
      <c r="F9" s="1729">
        <v>78</v>
      </c>
      <c r="G9" s="14">
        <v>99</v>
      </c>
      <c r="H9" s="1730">
        <v>211</v>
      </c>
      <c r="I9" s="1730">
        <v>9396</v>
      </c>
      <c r="J9" s="1730">
        <v>21249</v>
      </c>
      <c r="K9" s="1730">
        <v>740</v>
      </c>
      <c r="L9" s="1730">
        <v>1494</v>
      </c>
      <c r="M9" s="1731"/>
      <c r="N9" s="38"/>
    </row>
    <row r="10" spans="2:14" s="1413" customFormat="1" ht="21" customHeight="1">
      <c r="B10" s="1478" t="s">
        <v>1014</v>
      </c>
      <c r="C10" s="1732">
        <v>542</v>
      </c>
      <c r="D10" s="1732">
        <v>99</v>
      </c>
      <c r="E10" s="1732">
        <v>261</v>
      </c>
      <c r="F10" s="1732">
        <v>34</v>
      </c>
      <c r="G10" s="20">
        <v>51</v>
      </c>
      <c r="H10" s="1733">
        <v>97</v>
      </c>
      <c r="I10" s="1733">
        <v>3837</v>
      </c>
      <c r="J10" s="1733">
        <v>8505</v>
      </c>
      <c r="K10" s="1733">
        <v>260</v>
      </c>
      <c r="L10" s="1733">
        <v>513</v>
      </c>
      <c r="M10" s="1731"/>
      <c r="N10" s="38"/>
    </row>
    <row r="11" spans="2:14" s="1413" customFormat="1" ht="21" customHeight="1">
      <c r="B11" s="1478" t="s">
        <v>1015</v>
      </c>
      <c r="C11" s="1732">
        <v>331</v>
      </c>
      <c r="D11" s="1732">
        <v>35</v>
      </c>
      <c r="E11" s="1732">
        <v>191</v>
      </c>
      <c r="F11" s="1732">
        <v>19</v>
      </c>
      <c r="G11" s="20">
        <v>17</v>
      </c>
      <c r="H11" s="1733">
        <v>69</v>
      </c>
      <c r="I11" s="1733">
        <v>2385</v>
      </c>
      <c r="J11" s="1733">
        <v>5321</v>
      </c>
      <c r="K11" s="1733">
        <v>198</v>
      </c>
      <c r="L11" s="1733">
        <v>374</v>
      </c>
      <c r="M11" s="1731"/>
      <c r="N11" s="38"/>
    </row>
    <row r="12" spans="2:14" s="1413" customFormat="1" ht="21" customHeight="1">
      <c r="B12" s="1478" t="s">
        <v>1174</v>
      </c>
      <c r="C12" s="1732">
        <v>19</v>
      </c>
      <c r="D12" s="1732">
        <v>4</v>
      </c>
      <c r="E12" s="1732">
        <v>9</v>
      </c>
      <c r="F12" s="1732">
        <v>1</v>
      </c>
      <c r="G12" s="20">
        <v>1</v>
      </c>
      <c r="H12" s="1733">
        <v>4</v>
      </c>
      <c r="I12" s="1733">
        <v>133</v>
      </c>
      <c r="J12" s="1733">
        <v>316</v>
      </c>
      <c r="K12" s="1733">
        <v>15</v>
      </c>
      <c r="L12" s="1733">
        <v>28</v>
      </c>
      <c r="M12" s="1731"/>
      <c r="N12" s="38"/>
    </row>
    <row r="13" spans="2:14" s="1413" customFormat="1" ht="21" customHeight="1">
      <c r="B13" s="1478" t="s">
        <v>1017</v>
      </c>
      <c r="C13" s="1732">
        <v>295</v>
      </c>
      <c r="D13" s="1732">
        <v>65</v>
      </c>
      <c r="E13" s="1732">
        <v>157</v>
      </c>
      <c r="F13" s="1732">
        <v>17</v>
      </c>
      <c r="G13" s="20">
        <v>22</v>
      </c>
      <c r="H13" s="1733">
        <v>34</v>
      </c>
      <c r="I13" s="1733">
        <v>2385</v>
      </c>
      <c r="J13" s="1733">
        <v>5485</v>
      </c>
      <c r="K13" s="1733">
        <v>211</v>
      </c>
      <c r="L13" s="1733">
        <v>422</v>
      </c>
      <c r="M13" s="1731"/>
      <c r="N13" s="38"/>
    </row>
    <row r="14" spans="2:14" s="1413" customFormat="1" ht="21" customHeight="1">
      <c r="B14" s="1478" t="s">
        <v>1018</v>
      </c>
      <c r="C14" s="1732">
        <v>84</v>
      </c>
      <c r="D14" s="1732">
        <v>18</v>
      </c>
      <c r="E14" s="1732">
        <v>44</v>
      </c>
      <c r="F14" s="1732">
        <v>7</v>
      </c>
      <c r="G14" s="20">
        <v>8</v>
      </c>
      <c r="H14" s="1733">
        <v>7</v>
      </c>
      <c r="I14" s="1733">
        <v>656</v>
      </c>
      <c r="J14" s="1733">
        <v>1622</v>
      </c>
      <c r="K14" s="1733">
        <v>56</v>
      </c>
      <c r="L14" s="1733">
        <v>156</v>
      </c>
      <c r="M14" s="1731"/>
      <c r="N14" s="38"/>
    </row>
    <row r="15" spans="2:14" s="1406" customFormat="1" ht="21" customHeight="1">
      <c r="B15" s="1477" t="s">
        <v>1145</v>
      </c>
      <c r="C15" s="1729">
        <v>97</v>
      </c>
      <c r="D15" s="1729">
        <v>2</v>
      </c>
      <c r="E15" s="1729">
        <v>73</v>
      </c>
      <c r="F15" s="1729">
        <v>0</v>
      </c>
      <c r="G15" s="14">
        <v>13</v>
      </c>
      <c r="H15" s="1730">
        <v>9</v>
      </c>
      <c r="I15" s="1730">
        <v>516</v>
      </c>
      <c r="J15" s="1730">
        <v>1112</v>
      </c>
      <c r="K15" s="1730">
        <v>22</v>
      </c>
      <c r="L15" s="1730">
        <v>75</v>
      </c>
      <c r="M15" s="1731"/>
      <c r="N15" s="38"/>
    </row>
    <row r="16" spans="2:14" s="1406" customFormat="1" ht="21" customHeight="1">
      <c r="B16" s="1477" t="s">
        <v>481</v>
      </c>
      <c r="C16" s="1729">
        <v>51</v>
      </c>
      <c r="D16" s="1729">
        <v>7</v>
      </c>
      <c r="E16" s="1729">
        <v>31</v>
      </c>
      <c r="F16" s="1729">
        <v>7</v>
      </c>
      <c r="G16" s="14">
        <v>0</v>
      </c>
      <c r="H16" s="1730">
        <v>6</v>
      </c>
      <c r="I16" s="1730">
        <v>376</v>
      </c>
      <c r="J16" s="1730">
        <v>849</v>
      </c>
      <c r="K16" s="1730">
        <v>33</v>
      </c>
      <c r="L16" s="1730">
        <v>132</v>
      </c>
      <c r="M16" s="1731"/>
      <c r="N16" s="38"/>
    </row>
    <row r="17" spans="2:15" ht="18" customHeight="1">
      <c r="B17" s="6357"/>
      <c r="C17" s="6348" t="s">
        <v>1957</v>
      </c>
      <c r="D17" s="6348"/>
      <c r="E17" s="6348"/>
      <c r="F17" s="6348"/>
      <c r="G17" s="6348"/>
      <c r="H17" s="6349"/>
      <c r="I17" s="6360" t="s">
        <v>2004</v>
      </c>
      <c r="J17" s="6360" t="s">
        <v>1958</v>
      </c>
      <c r="K17" s="6363" t="s">
        <v>1970</v>
      </c>
      <c r="L17" s="6350" t="s">
        <v>2005</v>
      </c>
      <c r="M17" s="38"/>
    </row>
    <row r="18" spans="2:15" ht="18" customHeight="1">
      <c r="B18" s="6358"/>
      <c r="C18" s="6353" t="s">
        <v>177</v>
      </c>
      <c r="D18" s="5518" t="s">
        <v>2006</v>
      </c>
      <c r="E18" s="5519"/>
      <c r="F18" s="5519"/>
      <c r="G18" s="4993"/>
      <c r="H18" s="5480" t="s">
        <v>2007</v>
      </c>
      <c r="I18" s="6361"/>
      <c r="J18" s="6361"/>
      <c r="K18" s="6239"/>
      <c r="L18" s="6351"/>
      <c r="M18" s="325"/>
    </row>
    <row r="19" spans="2:15" ht="27" customHeight="1">
      <c r="B19" s="6358"/>
      <c r="C19" s="4857"/>
      <c r="D19" s="1734" t="s">
        <v>2008</v>
      </c>
      <c r="E19" s="352" t="s">
        <v>2009</v>
      </c>
      <c r="F19" s="352" t="s">
        <v>2010</v>
      </c>
      <c r="G19" s="352" t="s">
        <v>2011</v>
      </c>
      <c r="H19" s="5481"/>
      <c r="I19" s="6362"/>
      <c r="J19" s="6362"/>
      <c r="K19" s="6364"/>
      <c r="L19" s="6352"/>
      <c r="M19" s="325"/>
    </row>
    <row r="20" spans="2:15" ht="18" customHeight="1">
      <c r="B20" s="6359"/>
      <c r="C20" s="6354" t="s">
        <v>263</v>
      </c>
      <c r="D20" s="6355"/>
      <c r="E20" s="6355"/>
      <c r="F20" s="6355"/>
      <c r="G20" s="6355"/>
      <c r="H20" s="6355"/>
      <c r="I20" s="6355"/>
      <c r="J20" s="6356"/>
      <c r="K20" s="5518" t="s">
        <v>2012</v>
      </c>
      <c r="L20" s="5519"/>
      <c r="M20" s="1728"/>
    </row>
    <row r="21" spans="2:15" ht="6" customHeight="1">
      <c r="B21" s="1735"/>
      <c r="C21" s="1736"/>
      <c r="D21" s="1736"/>
      <c r="E21" s="1736"/>
      <c r="F21" s="1736"/>
      <c r="G21" s="1736"/>
      <c r="H21" s="1736"/>
      <c r="I21" s="1736"/>
      <c r="J21" s="1736"/>
      <c r="K21" s="1679"/>
      <c r="L21" s="1679"/>
      <c r="M21" s="1728"/>
    </row>
    <row r="22" spans="2:15" s="1419" customFormat="1" ht="12" customHeight="1">
      <c r="B22" s="6194" t="s">
        <v>200</v>
      </c>
      <c r="C22" s="6194"/>
      <c r="D22" s="6194"/>
      <c r="E22" s="6194"/>
      <c r="F22" s="6194"/>
      <c r="G22" s="6194"/>
      <c r="H22" s="6194"/>
      <c r="I22" s="6194"/>
      <c r="J22" s="6194"/>
      <c r="K22" s="6194"/>
      <c r="L22" s="6194"/>
      <c r="M22" s="1737"/>
      <c r="N22" s="1737"/>
      <c r="O22" s="1737"/>
    </row>
    <row r="23" spans="2:15" s="1419" customFormat="1" ht="12" customHeight="1">
      <c r="B23" s="6202" t="s">
        <v>1930</v>
      </c>
      <c r="C23" s="6202"/>
      <c r="D23" s="6202"/>
      <c r="E23" s="6202"/>
      <c r="F23" s="6202"/>
      <c r="G23" s="6202"/>
      <c r="H23" s="6202"/>
      <c r="I23" s="6202"/>
      <c r="J23" s="6202"/>
      <c r="K23" s="6202"/>
      <c r="L23" s="6202"/>
      <c r="M23" s="1420"/>
    </row>
    <row r="24" spans="2:15" s="1419" customFormat="1" ht="12" customHeight="1">
      <c r="B24" s="6202" t="s">
        <v>1931</v>
      </c>
      <c r="C24" s="6202"/>
      <c r="D24" s="6202"/>
      <c r="E24" s="6202"/>
      <c r="F24" s="6202"/>
      <c r="G24" s="6202"/>
      <c r="H24" s="6202"/>
      <c r="I24" s="6202"/>
      <c r="J24" s="6202"/>
      <c r="K24" s="6202"/>
      <c r="L24" s="6202"/>
      <c r="M24" s="1420"/>
    </row>
    <row r="25" spans="2:15" s="1419" customFormat="1" ht="21" customHeight="1">
      <c r="B25" s="6213" t="s">
        <v>2013</v>
      </c>
      <c r="C25" s="6213"/>
      <c r="D25" s="6213"/>
      <c r="E25" s="6213"/>
      <c r="F25" s="6213"/>
      <c r="G25" s="6213"/>
      <c r="H25" s="6213"/>
      <c r="I25" s="6213"/>
      <c r="J25" s="6213"/>
      <c r="K25" s="6213"/>
      <c r="L25" s="6213"/>
      <c r="M25" s="1421"/>
    </row>
    <row r="26" spans="2:15" s="1419" customFormat="1" ht="12" customHeight="1">
      <c r="B26" s="6201" t="s">
        <v>2014</v>
      </c>
      <c r="C26" s="6201"/>
      <c r="D26" s="6201"/>
      <c r="E26" s="6201"/>
      <c r="F26" s="6201"/>
      <c r="G26" s="6201"/>
      <c r="H26" s="6201"/>
      <c r="I26" s="6201"/>
      <c r="J26" s="6201"/>
      <c r="K26" s="6201"/>
      <c r="L26" s="6201"/>
      <c r="M26" s="1421"/>
    </row>
    <row r="27" spans="2:15" s="1419" customFormat="1" ht="6" customHeight="1">
      <c r="B27" s="1421"/>
      <c r="C27" s="1421"/>
      <c r="D27" s="1421"/>
      <c r="E27" s="1421"/>
      <c r="F27" s="1421"/>
      <c r="G27" s="1421"/>
      <c r="H27" s="1421"/>
      <c r="I27" s="1421"/>
      <c r="J27" s="1421"/>
      <c r="K27" s="1421"/>
      <c r="L27" s="1421"/>
      <c r="M27" s="1421"/>
    </row>
    <row r="28" spans="2:15" s="1413" customFormat="1" ht="12" customHeight="1">
      <c r="B28" s="6214" t="s">
        <v>64</v>
      </c>
      <c r="C28" s="6214"/>
      <c r="D28" s="6214"/>
      <c r="E28" s="6214"/>
      <c r="F28" s="6214"/>
      <c r="G28" s="1738"/>
      <c r="H28" s="1738"/>
      <c r="I28" s="1738"/>
      <c r="J28" s="1738"/>
      <c r="K28" s="1738"/>
      <c r="L28" s="1738"/>
      <c r="M28" s="1738"/>
    </row>
    <row r="29" spans="2:15" ht="12" customHeight="1">
      <c r="B29" s="5678" t="s">
        <v>2015</v>
      </c>
      <c r="C29" s="5678"/>
      <c r="D29" s="5678"/>
      <c r="E29" s="1739"/>
      <c r="F29" s="1739"/>
      <c r="G29" s="1739"/>
      <c r="H29" s="1739"/>
      <c r="I29" s="1739"/>
      <c r="J29" s="1739"/>
      <c r="K29" s="1739"/>
      <c r="L29" s="1739"/>
      <c r="M29" s="1739"/>
    </row>
    <row r="30" spans="2:15" ht="12" customHeight="1">
      <c r="B30" s="5678" t="s">
        <v>2016</v>
      </c>
      <c r="C30" s="5678"/>
      <c r="D30" s="5678"/>
      <c r="E30" s="1740"/>
      <c r="F30" s="1740"/>
      <c r="G30" s="1740"/>
      <c r="H30" s="1740"/>
      <c r="I30" s="1740"/>
      <c r="J30" s="1740"/>
      <c r="K30" s="1740"/>
      <c r="L30" s="1740"/>
    </row>
    <row r="31" spans="2:15">
      <c r="B31" s="1423"/>
      <c r="C31" s="1741"/>
      <c r="D31" s="1741"/>
      <c r="E31" s="1741"/>
      <c r="F31" s="1741"/>
      <c r="G31" s="1741"/>
      <c r="H31" s="1741"/>
      <c r="I31" s="1741"/>
      <c r="J31" s="1741"/>
      <c r="K31" s="1741"/>
      <c r="L31" s="1741"/>
      <c r="M31" s="1741"/>
      <c r="N31" s="1741"/>
    </row>
  </sheetData>
  <mergeCells count="32">
    <mergeCell ref="I17:I19"/>
    <mergeCell ref="J17:J19"/>
    <mergeCell ref="K17:K19"/>
    <mergeCell ref="B1:L1"/>
    <mergeCell ref="B2:L2"/>
    <mergeCell ref="B4:B7"/>
    <mergeCell ref="C4:H4"/>
    <mergeCell ref="I4:I6"/>
    <mergeCell ref="J4:J6"/>
    <mergeCell ref="K4:K6"/>
    <mergeCell ref="L4:L6"/>
    <mergeCell ref="C5:C6"/>
    <mergeCell ref="D5:G5"/>
    <mergeCell ref="H5:H6"/>
    <mergeCell ref="C7:J7"/>
    <mergeCell ref="K7:L7"/>
    <mergeCell ref="L17:L19"/>
    <mergeCell ref="C18:C19"/>
    <mergeCell ref="B30:D30"/>
    <mergeCell ref="D18:G18"/>
    <mergeCell ref="H18:H19"/>
    <mergeCell ref="C20:J20"/>
    <mergeCell ref="K20:L20"/>
    <mergeCell ref="B22:L22"/>
    <mergeCell ref="B23:L23"/>
    <mergeCell ref="B24:L24"/>
    <mergeCell ref="B25:L25"/>
    <mergeCell ref="B26:L26"/>
    <mergeCell ref="B28:F28"/>
    <mergeCell ref="B29:D29"/>
    <mergeCell ref="B17:B20"/>
    <mergeCell ref="C17:H17"/>
  </mergeCells>
  <conditionalFormatting sqref="C8:L16">
    <cfRule type="cellIs" dxfId="75" priority="1" stopIfTrue="1" operator="between">
      <formula>0.00001</formula>
      <formula>0.05</formula>
    </cfRule>
    <cfRule type="cellIs" dxfId="74" priority="2" stopIfTrue="1" operator="between">
      <formula>0.00001</formula>
      <formula>0.049999</formula>
    </cfRule>
  </conditionalFormatting>
  <hyperlinks>
    <hyperlink ref="B29" r:id="rId1"/>
    <hyperlink ref="B30" r:id="rId2"/>
    <hyperlink ref="K17:K19" r:id="rId3" display="Guests"/>
    <hyperlink ref="K4:K6" r:id="rId4" display="Hóspedes"/>
    <hyperlink ref="L4:L6" r:id="rId5" display="Dormidas"/>
    <hyperlink ref="L17:L19" r:id="rId6" display="Nights"/>
    <hyperlink ref="N2" location="Indice!A1" display="(Voltar ao Índice)"/>
  </hyperlinks>
  <printOptions horizontalCentered="1"/>
  <pageMargins left="0.27559055118110237" right="0.27559055118110237" top="0.6692913385826772" bottom="0.27559055118110237" header="0" footer="0"/>
  <pageSetup paperSize="9" orientation="portrait" r:id="rId7"/>
</worksheet>
</file>

<file path=xl/worksheets/sheet2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N35"/>
  <sheetViews>
    <sheetView showGridLines="0" workbookViewId="0">
      <selection activeCell="B1" sqref="B1:K1"/>
    </sheetView>
  </sheetViews>
  <sheetFormatPr defaultColWidth="7.85546875" defaultRowHeight="11.25"/>
  <cols>
    <col min="1" max="1" width="6.7109375" style="190" customWidth="1"/>
    <col min="2" max="2" width="15.7109375" style="190" customWidth="1"/>
    <col min="3" max="3" width="11.28515625" style="190" customWidth="1"/>
    <col min="4" max="5" width="8.7109375" style="190" customWidth="1"/>
    <col min="6" max="6" width="8.7109375" style="340" customWidth="1"/>
    <col min="7" max="7" width="8.7109375" style="1786" customWidth="1"/>
    <col min="8" max="8" width="9" style="1786" customWidth="1"/>
    <col min="9" max="9" width="8.7109375" style="190" customWidth="1"/>
    <col min="10" max="10" width="9.42578125" style="190" customWidth="1"/>
    <col min="11" max="11" width="9.5703125" style="190" customWidth="1"/>
    <col min="12" max="12" width="6.7109375" style="190" customWidth="1"/>
    <col min="13" max="13" width="14.28515625" style="1746" bestFit="1" customWidth="1"/>
    <col min="14" max="14" width="7.85546875" style="1746" customWidth="1"/>
    <col min="15" max="16384" width="7.85546875" style="190"/>
  </cols>
  <sheetData>
    <row r="1" spans="2:14" s="166" customFormat="1" ht="30" customHeight="1">
      <c r="B1" s="5771" t="s">
        <v>2017</v>
      </c>
      <c r="C1" s="5771"/>
      <c r="D1" s="5771"/>
      <c r="E1" s="5771"/>
      <c r="F1" s="5771"/>
      <c r="G1" s="5771"/>
      <c r="H1" s="5771"/>
      <c r="I1" s="5771"/>
      <c r="J1" s="5771"/>
      <c r="K1" s="5771"/>
      <c r="L1" s="1742"/>
      <c r="M1" s="1743"/>
      <c r="N1" s="1744"/>
    </row>
    <row r="2" spans="2:14" s="166" customFormat="1" ht="30" customHeight="1">
      <c r="B2" s="5771" t="s">
        <v>2018</v>
      </c>
      <c r="C2" s="5771"/>
      <c r="D2" s="5771"/>
      <c r="E2" s="5771"/>
      <c r="F2" s="5771"/>
      <c r="G2" s="5771"/>
      <c r="H2" s="5771"/>
      <c r="I2" s="5771"/>
      <c r="J2" s="5771"/>
      <c r="K2" s="5771"/>
      <c r="L2" s="1742"/>
      <c r="M2" s="2153" t="s">
        <v>2381</v>
      </c>
      <c r="N2" s="1744"/>
    </row>
    <row r="3" spans="2:14" s="166" customFormat="1" ht="10.5" customHeight="1">
      <c r="B3" s="262"/>
      <c r="C3" s="1745"/>
      <c r="D3" s="1745"/>
      <c r="E3" s="1745"/>
      <c r="F3" s="1745"/>
      <c r="G3" s="262"/>
      <c r="H3" s="1745"/>
      <c r="I3" s="1745"/>
      <c r="J3" s="1745"/>
      <c r="K3" s="1745"/>
      <c r="L3" s="1742"/>
      <c r="M3" s="1743"/>
      <c r="N3" s="1744"/>
    </row>
    <row r="4" spans="2:14" s="1735" customFormat="1" ht="18" customHeight="1">
      <c r="B4" s="5744"/>
      <c r="C4" s="5804" t="s">
        <v>2019</v>
      </c>
      <c r="D4" s="5804" t="s">
        <v>2020</v>
      </c>
      <c r="E4" s="5804" t="s">
        <v>2021</v>
      </c>
      <c r="F4" s="5804" t="s">
        <v>2022</v>
      </c>
      <c r="G4" s="5782" t="s">
        <v>2023</v>
      </c>
      <c r="H4" s="6379" t="s">
        <v>2024</v>
      </c>
      <c r="I4" s="6379"/>
      <c r="J4" s="6379"/>
      <c r="K4" s="6380"/>
      <c r="L4" s="190"/>
      <c r="M4" s="1746"/>
      <c r="N4" s="1412"/>
    </row>
    <row r="5" spans="2:14" s="174" customFormat="1" ht="84" customHeight="1">
      <c r="B5" s="6378"/>
      <c r="C5" s="5804"/>
      <c r="D5" s="5804"/>
      <c r="E5" s="5804"/>
      <c r="F5" s="5804"/>
      <c r="G5" s="5783"/>
      <c r="H5" s="108" t="s">
        <v>2025</v>
      </c>
      <c r="I5" s="108" t="s">
        <v>2026</v>
      </c>
      <c r="J5" s="108" t="s">
        <v>2027</v>
      </c>
      <c r="K5" s="154" t="s">
        <v>2028</v>
      </c>
      <c r="L5" s="190"/>
      <c r="M5" s="1746"/>
      <c r="N5" s="1747"/>
    </row>
    <row r="6" spans="2:14" s="174" customFormat="1" ht="18" customHeight="1">
      <c r="B6" s="6378"/>
      <c r="C6" s="238" t="s">
        <v>242</v>
      </c>
      <c r="D6" s="5209" t="s">
        <v>13</v>
      </c>
      <c r="E6" s="5209"/>
      <c r="F6" s="5664" t="s">
        <v>749</v>
      </c>
      <c r="G6" s="5693"/>
      <c r="H6" s="5209" t="s">
        <v>242</v>
      </c>
      <c r="I6" s="5209"/>
      <c r="J6" s="6381" t="s">
        <v>749</v>
      </c>
      <c r="K6" s="6382"/>
      <c r="L6" s="190"/>
      <c r="M6" s="1746"/>
      <c r="N6" s="1747"/>
    </row>
    <row r="7" spans="2:14" s="291" customFormat="1" ht="18" customHeight="1">
      <c r="B7" s="5745"/>
      <c r="C7" s="6383">
        <v>2017</v>
      </c>
      <c r="D7" s="6384"/>
      <c r="E7" s="6384"/>
      <c r="F7" s="6385"/>
      <c r="G7" s="1748">
        <v>2016</v>
      </c>
      <c r="H7" s="6386">
        <v>2017</v>
      </c>
      <c r="I7" s="6386"/>
      <c r="J7" s="6386"/>
      <c r="K7" s="6383"/>
      <c r="N7" s="1749"/>
    </row>
    <row r="8" spans="2:14" s="275" customFormat="1" ht="21" customHeight="1">
      <c r="B8" s="1750" t="s">
        <v>17</v>
      </c>
      <c r="C8" s="1751">
        <v>4.7</v>
      </c>
      <c r="D8" s="182">
        <v>2.91</v>
      </c>
      <c r="E8" s="182">
        <v>36.08</v>
      </c>
      <c r="F8" s="1752">
        <v>7990</v>
      </c>
      <c r="G8" s="1753">
        <v>719</v>
      </c>
      <c r="H8" s="1754">
        <v>11.5</v>
      </c>
      <c r="I8" s="1755">
        <v>88</v>
      </c>
      <c r="J8" s="1755">
        <v>2599</v>
      </c>
      <c r="K8" s="1755">
        <v>3868</v>
      </c>
      <c r="L8" s="586"/>
      <c r="N8" s="1756"/>
    </row>
    <row r="9" spans="2:14" s="275" customFormat="1" ht="21" customHeight="1">
      <c r="B9" s="272" t="s">
        <v>18</v>
      </c>
      <c r="C9" s="1757">
        <v>4.7</v>
      </c>
      <c r="D9" s="1758">
        <v>2.81</v>
      </c>
      <c r="E9" s="1758">
        <v>35.44</v>
      </c>
      <c r="F9" s="1752">
        <v>8028</v>
      </c>
      <c r="G9" s="1759">
        <v>745</v>
      </c>
      <c r="H9" s="1760">
        <v>11.4</v>
      </c>
      <c r="I9" s="1761">
        <v>89</v>
      </c>
      <c r="J9" s="1761">
        <v>2614</v>
      </c>
      <c r="K9" s="1761">
        <v>3879</v>
      </c>
      <c r="L9" s="1308"/>
      <c r="N9" s="1762"/>
    </row>
    <row r="10" spans="2:14" s="281" customFormat="1" ht="21" customHeight="1">
      <c r="B10" s="285" t="s">
        <v>47</v>
      </c>
      <c r="C10" s="1763">
        <v>4.7</v>
      </c>
      <c r="D10" s="1764">
        <v>5.68</v>
      </c>
      <c r="E10" s="1764">
        <v>66.98</v>
      </c>
      <c r="F10" s="1765">
        <v>6601</v>
      </c>
      <c r="G10" s="1759">
        <v>199</v>
      </c>
      <c r="H10" s="1760">
        <v>11.7</v>
      </c>
      <c r="I10" s="1761">
        <v>81</v>
      </c>
      <c r="J10" s="1761">
        <v>2388</v>
      </c>
      <c r="K10" s="1761">
        <v>3492</v>
      </c>
      <c r="L10" s="1309"/>
      <c r="M10" s="1766"/>
      <c r="N10" s="1762"/>
    </row>
    <row r="11" spans="2:14" s="281" customFormat="1" ht="21" customHeight="1">
      <c r="B11" s="371" t="s">
        <v>243</v>
      </c>
      <c r="C11" s="1767">
        <v>8.1999999999999993</v>
      </c>
      <c r="D11" s="1768">
        <v>14.03</v>
      </c>
      <c r="E11" s="1768">
        <v>75.25</v>
      </c>
      <c r="F11" s="1765">
        <v>4862</v>
      </c>
      <c r="G11" s="1769">
        <v>0</v>
      </c>
      <c r="H11" s="1770">
        <v>10.1</v>
      </c>
      <c r="I11" s="1771">
        <v>46</v>
      </c>
      <c r="J11" s="1771">
        <v>1633</v>
      </c>
      <c r="K11" s="1771">
        <v>1750</v>
      </c>
      <c r="L11" s="1309"/>
      <c r="M11" s="1766"/>
      <c r="N11" s="1762"/>
    </row>
    <row r="12" spans="2:14" s="281" customFormat="1" ht="21" customHeight="1">
      <c r="B12" s="371" t="s">
        <v>244</v>
      </c>
      <c r="C12" s="1767">
        <v>2.4</v>
      </c>
      <c r="D12" s="1768">
        <v>13.26</v>
      </c>
      <c r="E12" s="1768">
        <v>74.52</v>
      </c>
      <c r="F12" s="1765">
        <v>2672</v>
      </c>
      <c r="G12" s="1769">
        <v>0</v>
      </c>
      <c r="H12" s="1770">
        <v>4.7</v>
      </c>
      <c r="I12" s="1771">
        <v>34</v>
      </c>
      <c r="J12" s="1771">
        <v>1074</v>
      </c>
      <c r="K12" s="1771">
        <v>852</v>
      </c>
      <c r="L12" s="1309"/>
      <c r="M12" s="1766"/>
      <c r="N12" s="1762"/>
    </row>
    <row r="13" spans="2:14" s="281" customFormat="1" ht="21" customHeight="1">
      <c r="B13" s="371" t="s">
        <v>245</v>
      </c>
      <c r="C13" s="1767">
        <v>5.7</v>
      </c>
      <c r="D13" s="1768">
        <v>3.16</v>
      </c>
      <c r="E13" s="1768">
        <v>63.57</v>
      </c>
      <c r="F13" s="1765">
        <v>10361</v>
      </c>
      <c r="G13" s="1769">
        <v>484</v>
      </c>
      <c r="H13" s="1770">
        <v>15.8</v>
      </c>
      <c r="I13" s="1771">
        <v>120</v>
      </c>
      <c r="J13" s="1771">
        <v>3389</v>
      </c>
      <c r="K13" s="1771">
        <v>6065</v>
      </c>
      <c r="L13" s="1309"/>
      <c r="M13" s="1766"/>
      <c r="N13" s="1762"/>
    </row>
    <row r="14" spans="2:14" s="281" customFormat="1" ht="21" customHeight="1">
      <c r="B14" s="371" t="s">
        <v>246</v>
      </c>
      <c r="C14" s="1767">
        <v>3.4</v>
      </c>
      <c r="D14" s="1768">
        <v>10.8</v>
      </c>
      <c r="E14" s="1768">
        <v>76.92</v>
      </c>
      <c r="F14" s="1765">
        <v>4528</v>
      </c>
      <c r="G14" s="1769">
        <v>0</v>
      </c>
      <c r="H14" s="1770">
        <v>11.8</v>
      </c>
      <c r="I14" s="1771">
        <v>76</v>
      </c>
      <c r="J14" s="1771">
        <v>2369</v>
      </c>
      <c r="K14" s="1771">
        <v>2238</v>
      </c>
      <c r="L14" s="1309"/>
      <c r="M14" s="1766"/>
      <c r="N14" s="1762"/>
    </row>
    <row r="15" spans="2:14" s="281" customFormat="1" ht="21" customHeight="1">
      <c r="B15" s="371" t="s">
        <v>247</v>
      </c>
      <c r="C15" s="1767">
        <v>4.7</v>
      </c>
      <c r="D15" s="1768">
        <v>17.37</v>
      </c>
      <c r="E15" s="1768">
        <v>70.48</v>
      </c>
      <c r="F15" s="1765">
        <v>1819</v>
      </c>
      <c r="G15" s="1769">
        <v>0</v>
      </c>
      <c r="H15" s="1770">
        <v>8.1999999999999993</v>
      </c>
      <c r="I15" s="1771">
        <v>47</v>
      </c>
      <c r="J15" s="1771">
        <v>1667</v>
      </c>
      <c r="K15" s="1771">
        <v>948</v>
      </c>
      <c r="L15" s="1309"/>
      <c r="M15" s="1766"/>
      <c r="N15" s="1762"/>
    </row>
    <row r="16" spans="2:14" s="275" customFormat="1" ht="21" customHeight="1">
      <c r="B16" s="371" t="s">
        <v>248</v>
      </c>
      <c r="C16" s="1767">
        <v>8.4</v>
      </c>
      <c r="D16" s="1768" t="s">
        <v>401</v>
      </c>
      <c r="E16" s="1768" t="s">
        <v>401</v>
      </c>
      <c r="F16" s="1764" t="s">
        <v>401</v>
      </c>
      <c r="G16" s="1769">
        <v>0</v>
      </c>
      <c r="H16" s="1770">
        <v>21.1</v>
      </c>
      <c r="I16" s="1771">
        <v>53</v>
      </c>
      <c r="J16" s="1771">
        <v>1640</v>
      </c>
      <c r="K16" s="1771">
        <v>1728</v>
      </c>
      <c r="L16" s="1309"/>
      <c r="M16" s="1766"/>
      <c r="N16" s="1762"/>
    </row>
    <row r="17" spans="2:14" s="281" customFormat="1" ht="21" customHeight="1">
      <c r="B17" s="371" t="s">
        <v>249</v>
      </c>
      <c r="C17" s="1767">
        <v>5.6</v>
      </c>
      <c r="D17" s="1768">
        <v>13.97</v>
      </c>
      <c r="E17" s="1768">
        <v>75.819999999999993</v>
      </c>
      <c r="F17" s="1765">
        <v>8066</v>
      </c>
      <c r="G17" s="1769">
        <v>0</v>
      </c>
      <c r="H17" s="1770">
        <v>9.6999999999999993</v>
      </c>
      <c r="I17" s="1771">
        <v>59</v>
      </c>
      <c r="J17" s="1771">
        <v>1951</v>
      </c>
      <c r="K17" s="1771">
        <v>1614</v>
      </c>
      <c r="L17" s="1309"/>
      <c r="M17" s="1766"/>
      <c r="N17" s="1762"/>
    </row>
    <row r="18" spans="2:14" s="281" customFormat="1" ht="21" customHeight="1">
      <c r="B18" s="371" t="s">
        <v>250</v>
      </c>
      <c r="C18" s="1767">
        <v>2.5</v>
      </c>
      <c r="D18" s="1768">
        <v>7.39</v>
      </c>
      <c r="E18" s="1768">
        <v>73.430000000000007</v>
      </c>
      <c r="F18" s="1765">
        <v>3260</v>
      </c>
      <c r="G18" s="1769">
        <v>0</v>
      </c>
      <c r="H18" s="1770">
        <v>7.4</v>
      </c>
      <c r="I18" s="1771">
        <v>59</v>
      </c>
      <c r="J18" s="1771">
        <v>1666</v>
      </c>
      <c r="K18" s="1771">
        <v>2095</v>
      </c>
      <c r="L18" s="1309"/>
      <c r="M18" s="1766"/>
      <c r="N18" s="1762"/>
    </row>
    <row r="19" spans="2:14" s="281" customFormat="1" ht="21" customHeight="1">
      <c r="B19" s="371" t="s">
        <v>251</v>
      </c>
      <c r="C19" s="1767">
        <v>4.4000000000000004</v>
      </c>
      <c r="D19" s="1768" t="s">
        <v>401</v>
      </c>
      <c r="E19" s="1768" t="s">
        <v>401</v>
      </c>
      <c r="F19" s="1764" t="s">
        <v>401</v>
      </c>
      <c r="G19" s="1769">
        <v>0</v>
      </c>
      <c r="H19" s="1770">
        <v>14.7</v>
      </c>
      <c r="I19" s="1771">
        <v>42</v>
      </c>
      <c r="J19" s="1771">
        <v>1339</v>
      </c>
      <c r="K19" s="1771">
        <v>1696</v>
      </c>
      <c r="L19" s="1309"/>
      <c r="M19" s="1766"/>
      <c r="N19" s="1762"/>
    </row>
    <row r="20" spans="2:14" s="281" customFormat="1" ht="21" customHeight="1">
      <c r="B20" s="371" t="s">
        <v>252</v>
      </c>
      <c r="C20" s="1767">
        <v>7.8</v>
      </c>
      <c r="D20" s="1768">
        <v>28.59</v>
      </c>
      <c r="E20" s="1768">
        <v>74.77</v>
      </c>
      <c r="F20" s="1765">
        <v>5521</v>
      </c>
      <c r="G20" s="1769">
        <v>0</v>
      </c>
      <c r="H20" s="1770">
        <v>15.5</v>
      </c>
      <c r="I20" s="1771">
        <v>55</v>
      </c>
      <c r="J20" s="1771">
        <v>1821</v>
      </c>
      <c r="K20" s="1771">
        <v>1502</v>
      </c>
      <c r="L20" s="1309"/>
      <c r="M20" s="1766"/>
      <c r="N20" s="1762"/>
    </row>
    <row r="21" spans="2:14" s="281" customFormat="1" ht="21" customHeight="1">
      <c r="B21" s="371" t="s">
        <v>253</v>
      </c>
      <c r="C21" s="1767">
        <v>7.7</v>
      </c>
      <c r="D21" s="1768">
        <v>2.35</v>
      </c>
      <c r="E21" s="1768">
        <v>64.099999999999994</v>
      </c>
      <c r="F21" s="1765">
        <v>7346</v>
      </c>
      <c r="G21" s="1769">
        <v>0</v>
      </c>
      <c r="H21" s="1770">
        <v>13.5</v>
      </c>
      <c r="I21" s="1771">
        <v>114</v>
      </c>
      <c r="J21" s="1771">
        <v>3132</v>
      </c>
      <c r="K21" s="1771">
        <v>3263</v>
      </c>
      <c r="L21" s="1309"/>
      <c r="M21" s="1766"/>
      <c r="N21" s="1762"/>
    </row>
    <row r="22" spans="2:14" s="1735" customFormat="1" ht="18" customHeight="1">
      <c r="B22" s="6368"/>
      <c r="C22" s="6371" t="s">
        <v>2029</v>
      </c>
      <c r="D22" s="6371" t="s">
        <v>2030</v>
      </c>
      <c r="E22" s="6371" t="s">
        <v>2031</v>
      </c>
      <c r="F22" s="6371" t="s">
        <v>2032</v>
      </c>
      <c r="G22" s="6371" t="s">
        <v>2033</v>
      </c>
      <c r="H22" s="6373" t="s">
        <v>2034</v>
      </c>
      <c r="I22" s="6373"/>
      <c r="J22" s="6373"/>
      <c r="K22" s="6374"/>
      <c r="M22" s="1746"/>
      <c r="N22" s="1762"/>
    </row>
    <row r="23" spans="2:14" s="174" customFormat="1" ht="72" customHeight="1">
      <c r="B23" s="6369"/>
      <c r="C23" s="6371"/>
      <c r="D23" s="6371"/>
      <c r="E23" s="6371"/>
      <c r="F23" s="6371"/>
      <c r="G23" s="6371"/>
      <c r="H23" s="1772" t="s">
        <v>2035</v>
      </c>
      <c r="I23" s="1772" t="s">
        <v>2036</v>
      </c>
      <c r="J23" s="1772" t="s">
        <v>2037</v>
      </c>
      <c r="K23" s="1773" t="s">
        <v>2038</v>
      </c>
      <c r="M23" s="1746"/>
      <c r="N23" s="1762"/>
    </row>
    <row r="24" spans="2:14" s="174" customFormat="1" ht="18" customHeight="1">
      <c r="B24" s="6369"/>
      <c r="C24" s="1774" t="s">
        <v>263</v>
      </c>
      <c r="D24" s="6375" t="s">
        <v>13</v>
      </c>
      <c r="E24" s="6375"/>
      <c r="F24" s="6375" t="s">
        <v>749</v>
      </c>
      <c r="G24" s="6375"/>
      <c r="H24" s="6375" t="s">
        <v>263</v>
      </c>
      <c r="I24" s="6375"/>
      <c r="J24" s="6376" t="s">
        <v>749</v>
      </c>
      <c r="K24" s="6377"/>
      <c r="M24" s="1746"/>
      <c r="N24" s="1762"/>
    </row>
    <row r="25" spans="2:14" s="291" customFormat="1" ht="18" customHeight="1">
      <c r="B25" s="6370"/>
      <c r="C25" s="6366">
        <v>2017</v>
      </c>
      <c r="D25" s="6372"/>
      <c r="E25" s="6372"/>
      <c r="F25" s="6372"/>
      <c r="G25" s="265">
        <v>2016</v>
      </c>
      <c r="H25" s="6365">
        <v>2017</v>
      </c>
      <c r="I25" s="6365"/>
      <c r="J25" s="6365"/>
      <c r="K25" s="6366"/>
      <c r="L25" s="281"/>
      <c r="M25" s="281"/>
      <c r="N25" s="1762"/>
    </row>
    <row r="26" spans="2:14" s="291" customFormat="1" ht="5.25" customHeight="1">
      <c r="B26" s="194"/>
      <c r="C26" s="1775"/>
      <c r="D26" s="1775"/>
      <c r="E26" s="1775"/>
      <c r="F26" s="1775"/>
      <c r="G26" s="1775"/>
      <c r="H26" s="1775"/>
      <c r="I26" s="1775"/>
      <c r="J26" s="1775"/>
      <c r="K26" s="1775"/>
      <c r="L26" s="281"/>
      <c r="M26" s="281"/>
      <c r="N26" s="1762"/>
    </row>
    <row r="27" spans="2:14" s="364" customFormat="1" ht="12" customHeight="1">
      <c r="B27" s="5760" t="s">
        <v>2039</v>
      </c>
      <c r="C27" s="4728"/>
      <c r="D27" s="4728"/>
      <c r="E27" s="4728"/>
      <c r="F27" s="4728"/>
      <c r="G27" s="4728"/>
      <c r="H27" s="4728"/>
      <c r="I27" s="4728"/>
      <c r="J27" s="4728"/>
      <c r="K27" s="4728"/>
      <c r="L27" s="298"/>
      <c r="M27" s="298"/>
      <c r="N27" s="1776"/>
    </row>
    <row r="28" spans="2:14" s="228" customFormat="1" ht="12" customHeight="1">
      <c r="B28" s="6367" t="s">
        <v>2040</v>
      </c>
      <c r="C28" s="6367"/>
      <c r="D28" s="6367"/>
      <c r="E28" s="6367"/>
      <c r="F28" s="6367"/>
      <c r="G28" s="6367"/>
      <c r="H28" s="6367"/>
      <c r="I28" s="6367"/>
      <c r="J28" s="6367"/>
      <c r="K28" s="6367"/>
      <c r="M28" s="1777"/>
      <c r="N28" s="1776"/>
    </row>
    <row r="29" spans="2:14" s="228" customFormat="1" ht="12" customHeight="1">
      <c r="B29" s="6367" t="s">
        <v>2041</v>
      </c>
      <c r="C29" s="6367"/>
      <c r="D29" s="6367"/>
      <c r="E29" s="6367"/>
      <c r="F29" s="6367"/>
      <c r="G29" s="6367"/>
      <c r="H29" s="6367"/>
      <c r="I29" s="6367"/>
      <c r="J29" s="6367"/>
      <c r="K29" s="6367"/>
      <c r="M29" s="1777"/>
      <c r="N29" s="1776"/>
    </row>
    <row r="30" spans="2:14" ht="5.25" customHeight="1">
      <c r="B30" s="1778"/>
      <c r="C30" s="1778"/>
      <c r="D30" s="1778"/>
      <c r="E30" s="1778"/>
      <c r="F30" s="1778"/>
      <c r="G30" s="1778"/>
      <c r="H30" s="1778"/>
      <c r="I30" s="1778"/>
      <c r="J30" s="1778"/>
      <c r="K30" s="1778"/>
      <c r="N30" s="1762"/>
    </row>
    <row r="31" spans="2:14" s="1780" customFormat="1" ht="12" customHeight="1">
      <c r="B31" s="5761" t="s">
        <v>64</v>
      </c>
      <c r="C31" s="5761"/>
      <c r="D31" s="5761"/>
      <c r="E31" s="5761"/>
      <c r="F31" s="5761"/>
      <c r="G31" s="1779"/>
      <c r="H31" s="1779"/>
      <c r="M31" s="1781"/>
      <c r="N31" s="1762"/>
    </row>
    <row r="32" spans="2:14" s="370" customFormat="1" ht="12" customHeight="1">
      <c r="B32" s="5759" t="s">
        <v>2042</v>
      </c>
      <c r="C32" s="5759"/>
      <c r="D32" s="5759" t="s">
        <v>2043</v>
      </c>
      <c r="E32" s="5759"/>
      <c r="F32" s="5759"/>
      <c r="G32" s="5759" t="s">
        <v>2044</v>
      </c>
      <c r="H32" s="5759"/>
      <c r="I32" s="5759"/>
      <c r="M32" s="1782"/>
      <c r="N32" s="1782"/>
    </row>
    <row r="33" spans="2:14" s="370" customFormat="1" ht="12" customHeight="1">
      <c r="B33" s="5759" t="s">
        <v>2045</v>
      </c>
      <c r="C33" s="5759"/>
      <c r="D33" s="5759" t="s">
        <v>2046</v>
      </c>
      <c r="E33" s="5759"/>
      <c r="F33" s="5759"/>
      <c r="G33" s="5759" t="s">
        <v>2047</v>
      </c>
      <c r="H33" s="5759"/>
      <c r="I33" s="5759"/>
      <c r="M33" s="1782"/>
      <c r="N33" s="1782"/>
    </row>
    <row r="34" spans="2:14" s="370" customFormat="1" ht="12" customHeight="1">
      <c r="B34" s="5759" t="s">
        <v>2048</v>
      </c>
      <c r="C34" s="5759"/>
      <c r="D34" s="5759" t="s">
        <v>2049</v>
      </c>
      <c r="E34" s="5759"/>
      <c r="F34" s="5759"/>
      <c r="G34" s="5759" t="s">
        <v>2050</v>
      </c>
      <c r="H34" s="5759"/>
      <c r="I34" s="5759"/>
      <c r="M34" s="1782"/>
      <c r="N34" s="1782"/>
    </row>
    <row r="35" spans="2:14" s="370" customFormat="1">
      <c r="B35" s="1783"/>
      <c r="D35" s="1783"/>
      <c r="F35" s="383"/>
      <c r="G35" s="1784"/>
      <c r="H35" s="1785"/>
      <c r="K35" s="1780"/>
      <c r="M35" s="1782"/>
      <c r="N35" s="1782"/>
    </row>
  </sheetData>
  <mergeCells count="41">
    <mergeCell ref="B31:F31"/>
    <mergeCell ref="B1:K1"/>
    <mergeCell ref="B2:K2"/>
    <mergeCell ref="B4:B7"/>
    <mergeCell ref="C4:C5"/>
    <mergeCell ref="D4:D5"/>
    <mergeCell ref="E4:E5"/>
    <mergeCell ref="F4:F5"/>
    <mergeCell ref="G4:G5"/>
    <mergeCell ref="H4:K4"/>
    <mergeCell ref="D6:E6"/>
    <mergeCell ref="F6:G6"/>
    <mergeCell ref="H6:I6"/>
    <mergeCell ref="J6:K6"/>
    <mergeCell ref="C7:F7"/>
    <mergeCell ref="H7:K7"/>
    <mergeCell ref="B34:C34"/>
    <mergeCell ref="D34:F34"/>
    <mergeCell ref="G34:I34"/>
    <mergeCell ref="B32:C32"/>
    <mergeCell ref="D32:F32"/>
    <mergeCell ref="G32:I32"/>
    <mergeCell ref="B33:C33"/>
    <mergeCell ref="D33:F33"/>
    <mergeCell ref="G33:I33"/>
    <mergeCell ref="H25:K25"/>
    <mergeCell ref="B27:K27"/>
    <mergeCell ref="B28:K28"/>
    <mergeCell ref="B22:B25"/>
    <mergeCell ref="B29:K29"/>
    <mergeCell ref="C22:C23"/>
    <mergeCell ref="D22:D23"/>
    <mergeCell ref="E22:E23"/>
    <mergeCell ref="F22:F23"/>
    <mergeCell ref="C25:F25"/>
    <mergeCell ref="G22:G23"/>
    <mergeCell ref="H22:K22"/>
    <mergeCell ref="D24:E24"/>
    <mergeCell ref="F24:G24"/>
    <mergeCell ref="H24:I24"/>
    <mergeCell ref="J24:K24"/>
  </mergeCells>
  <hyperlinks>
    <hyperlink ref="C4:C5" r:id="rId1" display="Estabelecimentos de bancos, caixas económicas e caixas de crédito agrícola mútuo por 10 000 habitantes"/>
    <hyperlink ref="D4:D5" r:id="rId2" display="Taxa de depósitos de emigrantes"/>
    <hyperlink ref="E4:E5" r:id="rId3" display="Taxa de crédito à habitação "/>
    <hyperlink ref="F4:F5" r:id="rId4" display="Crédito à habitação por habitante"/>
    <hyperlink ref="H5" r:id="rId5" display="http://www.ine.pt/xurl/ind/0008413"/>
    <hyperlink ref="I5" r:id="rId6"/>
    <hyperlink ref="J5" r:id="rId7" display="Levantamentos nacionais por habitante"/>
    <hyperlink ref="K5" r:id="rId8"/>
    <hyperlink ref="G4:G5" r:id="rId9" display="Prémios brutos emitidos pelas empresas de seguros, por habitante"/>
    <hyperlink ref="C22:C23" r:id="rId10" display="Banks and saving banks per 10 000 inhabitants"/>
    <hyperlink ref="D22:D23" r:id="rId11" display="Rate on emigrant deposits"/>
    <hyperlink ref="E22:E23" r:id="rId12" display="Rate on housing credit "/>
    <hyperlink ref="F22:F23" r:id="rId13" display="Housing credit per inhabitant"/>
    <hyperlink ref="H23" r:id="rId14" display="http://www.ine.pt/xurl/ind/0008413"/>
    <hyperlink ref="I23" r:id="rId15"/>
    <hyperlink ref="J23" r:id="rId16"/>
    <hyperlink ref="K23" r:id="rId17"/>
    <hyperlink ref="G22:G23" r:id="rId18" display="Gross premiums issued by insurance enterprises per inhabitant"/>
    <hyperlink ref="B32" r:id="rId19"/>
    <hyperlink ref="B33" r:id="rId20"/>
    <hyperlink ref="B34" r:id="rId21"/>
    <hyperlink ref="D33" r:id="rId22"/>
    <hyperlink ref="D34" r:id="rId23"/>
    <hyperlink ref="G32" r:id="rId24"/>
    <hyperlink ref="D32" r:id="rId25"/>
    <hyperlink ref="G34" r:id="rId26"/>
    <hyperlink ref="G33" r:id="rId27"/>
    <hyperlink ref="M2" location="Indice!A1" display="(Voltar ao Índice)"/>
  </hyperlinks>
  <printOptions horizontalCentered="1"/>
  <pageMargins left="0.27559055118110237" right="0.27559055118110237" top="0.6692913385826772" bottom="0.27559055118110237" header="0" footer="0"/>
  <pageSetup paperSize="9" orientation="portrait" r:id="rId28"/>
</worksheet>
</file>

<file path=xl/worksheets/sheet2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39"/>
  <sheetViews>
    <sheetView showGridLines="0" workbookViewId="0">
      <selection activeCell="B1" sqref="B1:K1"/>
    </sheetView>
  </sheetViews>
  <sheetFormatPr defaultColWidth="7.85546875" defaultRowHeight="11.25"/>
  <cols>
    <col min="1" max="1" width="6.7109375" style="370" customWidth="1"/>
    <col min="2" max="2" width="15.7109375" style="370" customWidth="1"/>
    <col min="3" max="3" width="11" style="370" customWidth="1"/>
    <col min="4" max="5" width="8" style="370" customWidth="1"/>
    <col min="6" max="6" width="11" style="370" customWidth="1"/>
    <col min="7" max="8" width="8" style="370" customWidth="1"/>
    <col min="9" max="9" width="11" style="370" customWidth="1"/>
    <col min="10" max="11" width="8" style="370" customWidth="1"/>
    <col min="12" max="12" width="6.7109375" style="370" customWidth="1"/>
    <col min="13" max="13" width="14.28515625" style="370" bestFit="1" customWidth="1"/>
    <col min="14" max="25" width="9.140625" style="370" customWidth="1"/>
    <col min="26" max="16384" width="7.85546875" style="370"/>
  </cols>
  <sheetData>
    <row r="1" spans="2:13" s="360" customFormat="1" ht="30" customHeight="1">
      <c r="B1" s="5771" t="s">
        <v>2051</v>
      </c>
      <c r="C1" s="5771"/>
      <c r="D1" s="5771"/>
      <c r="E1" s="5771"/>
      <c r="F1" s="5771"/>
      <c r="G1" s="5771"/>
      <c r="H1" s="5771"/>
      <c r="I1" s="5771"/>
      <c r="J1" s="5771"/>
      <c r="K1" s="5771"/>
    </row>
    <row r="2" spans="2:13" s="360" customFormat="1" ht="30" customHeight="1">
      <c r="B2" s="5771" t="s">
        <v>2052</v>
      </c>
      <c r="C2" s="5771"/>
      <c r="D2" s="5771"/>
      <c r="E2" s="5771"/>
      <c r="F2" s="5771"/>
      <c r="G2" s="5771"/>
      <c r="H2" s="5771"/>
      <c r="I2" s="5771"/>
      <c r="J2" s="5771"/>
      <c r="K2" s="5771"/>
      <c r="M2" s="2153" t="s">
        <v>2381</v>
      </c>
    </row>
    <row r="3" spans="2:13" s="360" customFormat="1" ht="10.5" customHeight="1">
      <c r="B3" s="262"/>
      <c r="C3" s="262"/>
      <c r="D3" s="262"/>
      <c r="E3" s="262"/>
      <c r="F3" s="262"/>
      <c r="G3" s="262"/>
      <c r="H3" s="262"/>
      <c r="I3" s="262"/>
      <c r="J3" s="262"/>
      <c r="K3" s="262"/>
    </row>
    <row r="4" spans="2:13" s="291" customFormat="1" ht="25.5" customHeight="1">
      <c r="B4" s="6391"/>
      <c r="C4" s="6390" t="s">
        <v>2053</v>
      </c>
      <c r="D4" s="6390"/>
      <c r="E4" s="6390"/>
      <c r="F4" s="6390"/>
      <c r="G4" s="6390"/>
      <c r="H4" s="6390"/>
      <c r="I4" s="6390" t="s">
        <v>2054</v>
      </c>
      <c r="J4" s="6390"/>
      <c r="K4" s="6387"/>
    </row>
    <row r="5" spans="2:13" s="291" customFormat="1" ht="18" customHeight="1">
      <c r="B5" s="6392"/>
      <c r="C5" s="6390" t="s">
        <v>2055</v>
      </c>
      <c r="D5" s="6390"/>
      <c r="E5" s="6390"/>
      <c r="F5" s="6390" t="s">
        <v>2056</v>
      </c>
      <c r="G5" s="6390"/>
      <c r="H5" s="6390"/>
      <c r="I5" s="6390"/>
      <c r="J5" s="6390"/>
      <c r="K5" s="6387"/>
    </row>
    <row r="6" spans="2:13" s="291" customFormat="1" ht="36" customHeight="1">
      <c r="B6" s="6392"/>
      <c r="C6" s="248" t="s">
        <v>2057</v>
      </c>
      <c r="D6" s="248" t="s">
        <v>432</v>
      </c>
      <c r="E6" s="248" t="s">
        <v>2058</v>
      </c>
      <c r="F6" s="248" t="s">
        <v>2057</v>
      </c>
      <c r="G6" s="248" t="s">
        <v>432</v>
      </c>
      <c r="H6" s="248" t="s">
        <v>2058</v>
      </c>
      <c r="I6" s="248" t="s">
        <v>2057</v>
      </c>
      <c r="J6" s="248" t="s">
        <v>432</v>
      </c>
      <c r="K6" s="266" t="s">
        <v>2058</v>
      </c>
    </row>
    <row r="7" spans="2:13" s="291" customFormat="1" ht="25.5" customHeight="1">
      <c r="B7" s="6392"/>
      <c r="C7" s="6390" t="s">
        <v>242</v>
      </c>
      <c r="D7" s="6390"/>
      <c r="E7" s="286" t="s">
        <v>14</v>
      </c>
      <c r="F7" s="6390" t="s">
        <v>242</v>
      </c>
      <c r="G7" s="6390"/>
      <c r="H7" s="286" t="s">
        <v>14</v>
      </c>
      <c r="I7" s="6390" t="s">
        <v>242</v>
      </c>
      <c r="J7" s="6390"/>
      <c r="K7" s="289" t="s">
        <v>14</v>
      </c>
    </row>
    <row r="8" spans="2:13" s="291" customFormat="1" ht="18" customHeight="1">
      <c r="B8" s="6393"/>
      <c r="C8" s="6387">
        <v>2017</v>
      </c>
      <c r="D8" s="6388"/>
      <c r="E8" s="6388"/>
      <c r="F8" s="6388"/>
      <c r="G8" s="6388"/>
      <c r="H8" s="6389"/>
      <c r="I8" s="6390">
        <v>2016</v>
      </c>
      <c r="J8" s="6390"/>
      <c r="K8" s="6387"/>
      <c r="L8" s="1787"/>
    </row>
    <row r="9" spans="2:13" s="275" customFormat="1" ht="21" customHeight="1">
      <c r="B9" s="272" t="s">
        <v>17</v>
      </c>
      <c r="C9" s="1788">
        <v>4144</v>
      </c>
      <c r="D9" s="1788">
        <v>44188</v>
      </c>
      <c r="E9" s="1789">
        <v>2321323</v>
      </c>
      <c r="F9" s="1789">
        <v>726</v>
      </c>
      <c r="G9" s="1790">
        <v>4097</v>
      </c>
      <c r="H9" s="1789">
        <v>187371</v>
      </c>
      <c r="I9" s="1790">
        <v>602</v>
      </c>
      <c r="J9" s="1790">
        <v>9922</v>
      </c>
      <c r="K9" s="1790">
        <v>516678</v>
      </c>
      <c r="L9" s="586"/>
    </row>
    <row r="10" spans="2:13" s="275" customFormat="1" ht="21" customHeight="1">
      <c r="B10" s="272" t="s">
        <v>18</v>
      </c>
      <c r="C10" s="1788">
        <v>3897</v>
      </c>
      <c r="D10" s="1788">
        <v>42843</v>
      </c>
      <c r="E10" s="1789">
        <v>2270233</v>
      </c>
      <c r="F10" s="1789">
        <v>706</v>
      </c>
      <c r="G10" s="1790">
        <v>3981</v>
      </c>
      <c r="H10" s="1789">
        <v>181962</v>
      </c>
      <c r="I10" s="1790">
        <v>564</v>
      </c>
      <c r="J10" s="1790">
        <v>9757</v>
      </c>
      <c r="K10" s="1790">
        <v>509669</v>
      </c>
      <c r="L10" s="586"/>
    </row>
    <row r="11" spans="2:13" ht="21" customHeight="1">
      <c r="B11" s="285" t="s">
        <v>47</v>
      </c>
      <c r="C11" s="1788">
        <v>118</v>
      </c>
      <c r="D11" s="1788">
        <v>653</v>
      </c>
      <c r="E11" s="1789">
        <v>25580</v>
      </c>
      <c r="F11" s="1789">
        <v>1</v>
      </c>
      <c r="G11" s="1790" t="s">
        <v>401</v>
      </c>
      <c r="H11" s="1789" t="s">
        <v>401</v>
      </c>
      <c r="I11" s="1790">
        <v>13</v>
      </c>
      <c r="J11" s="1790">
        <v>58</v>
      </c>
      <c r="K11" s="1790">
        <v>2490</v>
      </c>
      <c r="L11" s="1309"/>
    </row>
    <row r="12" spans="2:13" ht="21" customHeight="1">
      <c r="B12" s="371" t="s">
        <v>243</v>
      </c>
      <c r="C12" s="1791">
        <v>9</v>
      </c>
      <c r="D12" s="1791">
        <v>36</v>
      </c>
      <c r="E12" s="1792">
        <v>1152</v>
      </c>
      <c r="F12" s="1792">
        <v>0</v>
      </c>
      <c r="G12" s="1793">
        <v>0</v>
      </c>
      <c r="H12" s="1792">
        <v>0</v>
      </c>
      <c r="I12" s="1793">
        <v>0</v>
      </c>
      <c r="J12" s="1793">
        <v>0</v>
      </c>
      <c r="K12" s="1793">
        <v>0</v>
      </c>
      <c r="L12" s="1309"/>
    </row>
    <row r="13" spans="2:13" ht="21" customHeight="1">
      <c r="B13" s="371" t="s">
        <v>244</v>
      </c>
      <c r="C13" s="1791">
        <v>8</v>
      </c>
      <c r="D13" s="1791">
        <v>38</v>
      </c>
      <c r="E13" s="1792">
        <v>1365</v>
      </c>
      <c r="F13" s="1792">
        <v>0</v>
      </c>
      <c r="G13" s="1793">
        <v>0</v>
      </c>
      <c r="H13" s="1792">
        <v>0</v>
      </c>
      <c r="I13" s="1793">
        <v>0</v>
      </c>
      <c r="J13" s="1793">
        <v>0</v>
      </c>
      <c r="K13" s="1793">
        <v>0</v>
      </c>
      <c r="L13" s="1309"/>
    </row>
    <row r="14" spans="2:13" ht="21" customHeight="1">
      <c r="B14" s="371" t="s">
        <v>245</v>
      </c>
      <c r="C14" s="1791">
        <v>59</v>
      </c>
      <c r="D14" s="1791">
        <v>393</v>
      </c>
      <c r="E14" s="1794">
        <v>15520</v>
      </c>
      <c r="F14" s="1792">
        <v>1</v>
      </c>
      <c r="G14" s="1793" t="s">
        <v>401</v>
      </c>
      <c r="H14" s="1795" t="s">
        <v>401</v>
      </c>
      <c r="I14" s="1793">
        <v>13</v>
      </c>
      <c r="J14" s="1793">
        <v>58</v>
      </c>
      <c r="K14" s="1793">
        <v>2490</v>
      </c>
      <c r="L14" s="1309"/>
    </row>
    <row r="15" spans="2:13" ht="21" customHeight="1">
      <c r="B15" s="371" t="s">
        <v>246</v>
      </c>
      <c r="C15" s="1791">
        <v>7</v>
      </c>
      <c r="D15" s="1791">
        <v>36</v>
      </c>
      <c r="E15" s="1792">
        <v>1518</v>
      </c>
      <c r="F15" s="1792">
        <v>0</v>
      </c>
      <c r="G15" s="1793">
        <v>0</v>
      </c>
      <c r="H15" s="1792">
        <v>0</v>
      </c>
      <c r="I15" s="1793">
        <v>0</v>
      </c>
      <c r="J15" s="1793">
        <v>0</v>
      </c>
      <c r="K15" s="1793">
        <v>0</v>
      </c>
      <c r="L15" s="1309"/>
    </row>
    <row r="16" spans="2:13" ht="21" customHeight="1">
      <c r="B16" s="371" t="s">
        <v>247</v>
      </c>
      <c r="C16" s="1791">
        <v>4</v>
      </c>
      <c r="D16" s="1791">
        <v>15</v>
      </c>
      <c r="E16" s="1792">
        <v>497</v>
      </c>
      <c r="F16" s="1792">
        <v>0</v>
      </c>
      <c r="G16" s="1793">
        <v>0</v>
      </c>
      <c r="H16" s="1792">
        <v>0</v>
      </c>
      <c r="I16" s="1793">
        <v>0</v>
      </c>
      <c r="J16" s="1793">
        <v>0</v>
      </c>
      <c r="K16" s="1793">
        <v>0</v>
      </c>
      <c r="L16" s="1309"/>
    </row>
    <row r="17" spans="2:12" ht="21" customHeight="1">
      <c r="B17" s="371" t="s">
        <v>248</v>
      </c>
      <c r="C17" s="1791">
        <v>2</v>
      </c>
      <c r="D17" s="1791" t="s">
        <v>401</v>
      </c>
      <c r="E17" s="1795" t="s">
        <v>401</v>
      </c>
      <c r="F17" s="1792">
        <v>0</v>
      </c>
      <c r="G17" s="1793">
        <v>0</v>
      </c>
      <c r="H17" s="1795">
        <v>0</v>
      </c>
      <c r="I17" s="1793">
        <v>0</v>
      </c>
      <c r="J17" s="1793">
        <v>0</v>
      </c>
      <c r="K17" s="1793">
        <v>0</v>
      </c>
      <c r="L17" s="1309"/>
    </row>
    <row r="18" spans="2:12" ht="21" customHeight="1">
      <c r="B18" s="371" t="s">
        <v>249</v>
      </c>
      <c r="C18" s="1791">
        <v>7</v>
      </c>
      <c r="D18" s="1791">
        <v>46</v>
      </c>
      <c r="E18" s="1792">
        <v>1550</v>
      </c>
      <c r="F18" s="1792">
        <v>0</v>
      </c>
      <c r="G18" s="1793">
        <v>0</v>
      </c>
      <c r="H18" s="1792">
        <v>0</v>
      </c>
      <c r="I18" s="1793">
        <v>0</v>
      </c>
      <c r="J18" s="1793">
        <v>0</v>
      </c>
      <c r="K18" s="1793">
        <v>0</v>
      </c>
      <c r="L18" s="1309"/>
    </row>
    <row r="19" spans="2:12" ht="21" customHeight="1">
      <c r="B19" s="371" t="s">
        <v>250</v>
      </c>
      <c r="C19" s="1791">
        <v>11</v>
      </c>
      <c r="D19" s="1791">
        <v>43</v>
      </c>
      <c r="E19" s="1792">
        <v>1999</v>
      </c>
      <c r="F19" s="1792">
        <v>0</v>
      </c>
      <c r="G19" s="1793">
        <v>0</v>
      </c>
      <c r="H19" s="1792">
        <v>0</v>
      </c>
      <c r="I19" s="1793">
        <v>0</v>
      </c>
      <c r="J19" s="1793">
        <v>0</v>
      </c>
      <c r="K19" s="1793">
        <v>0</v>
      </c>
      <c r="L19" s="1309"/>
    </row>
    <row r="20" spans="2:12" ht="21" customHeight="1">
      <c r="B20" s="371" t="s">
        <v>251</v>
      </c>
      <c r="C20" s="1791">
        <v>3</v>
      </c>
      <c r="D20" s="1791" t="s">
        <v>401</v>
      </c>
      <c r="E20" s="1795" t="s">
        <v>401</v>
      </c>
      <c r="F20" s="1792">
        <v>0</v>
      </c>
      <c r="G20" s="1793">
        <v>0</v>
      </c>
      <c r="H20" s="1795">
        <v>0</v>
      </c>
      <c r="I20" s="1793">
        <v>0</v>
      </c>
      <c r="J20" s="1793">
        <v>0</v>
      </c>
      <c r="K20" s="1793">
        <v>0</v>
      </c>
      <c r="L20" s="1309"/>
    </row>
    <row r="21" spans="2:12" ht="21" customHeight="1">
      <c r="B21" s="371" t="s">
        <v>252</v>
      </c>
      <c r="C21" s="1791">
        <v>4</v>
      </c>
      <c r="D21" s="1791">
        <v>16</v>
      </c>
      <c r="E21" s="1792">
        <v>812</v>
      </c>
      <c r="F21" s="1792">
        <v>0</v>
      </c>
      <c r="G21" s="1793">
        <v>0</v>
      </c>
      <c r="H21" s="1792">
        <v>0</v>
      </c>
      <c r="I21" s="1793">
        <v>0</v>
      </c>
      <c r="J21" s="1793">
        <v>0</v>
      </c>
      <c r="K21" s="1793">
        <v>0</v>
      </c>
      <c r="L21" s="1309"/>
    </row>
    <row r="22" spans="2:12" ht="21" customHeight="1">
      <c r="B22" s="371" t="s">
        <v>253</v>
      </c>
      <c r="C22" s="1791">
        <v>4</v>
      </c>
      <c r="D22" s="1791">
        <v>13</v>
      </c>
      <c r="E22" s="1792">
        <v>534</v>
      </c>
      <c r="F22" s="1792">
        <v>0</v>
      </c>
      <c r="G22" s="1793">
        <v>0</v>
      </c>
      <c r="H22" s="1792">
        <v>0</v>
      </c>
      <c r="I22" s="1793">
        <v>0</v>
      </c>
      <c r="J22" s="1793">
        <v>0</v>
      </c>
      <c r="K22" s="1793">
        <v>0</v>
      </c>
      <c r="L22" s="1309"/>
    </row>
    <row r="23" spans="2:12" ht="25.5" customHeight="1">
      <c r="B23" s="6391"/>
      <c r="C23" s="6394" t="s">
        <v>2059</v>
      </c>
      <c r="D23" s="6394"/>
      <c r="E23" s="6394"/>
      <c r="F23" s="6394"/>
      <c r="G23" s="6394"/>
      <c r="H23" s="6394"/>
      <c r="I23" s="6394" t="s">
        <v>2060</v>
      </c>
      <c r="J23" s="6394"/>
      <c r="K23" s="6395"/>
    </row>
    <row r="24" spans="2:12" ht="18" customHeight="1">
      <c r="B24" s="6392"/>
      <c r="C24" s="6390" t="s">
        <v>2061</v>
      </c>
      <c r="D24" s="6390"/>
      <c r="E24" s="6390"/>
      <c r="F24" s="6390" t="s">
        <v>2062</v>
      </c>
      <c r="G24" s="6390"/>
      <c r="H24" s="6390"/>
      <c r="I24" s="6394"/>
      <c r="J24" s="6394"/>
      <c r="K24" s="6395"/>
    </row>
    <row r="25" spans="2:12" ht="27" customHeight="1">
      <c r="B25" s="6392"/>
      <c r="C25" s="248" t="s">
        <v>1957</v>
      </c>
      <c r="D25" s="248" t="s">
        <v>461</v>
      </c>
      <c r="E25" s="248" t="s">
        <v>2063</v>
      </c>
      <c r="F25" s="248" t="s">
        <v>1957</v>
      </c>
      <c r="G25" s="248" t="s">
        <v>461</v>
      </c>
      <c r="H25" s="248" t="s">
        <v>2063</v>
      </c>
      <c r="I25" s="248" t="s">
        <v>1957</v>
      </c>
      <c r="J25" s="248" t="s">
        <v>461</v>
      </c>
      <c r="K25" s="266" t="s">
        <v>2063</v>
      </c>
    </row>
    <row r="26" spans="2:12" ht="25.5" customHeight="1">
      <c r="B26" s="6392"/>
      <c r="C26" s="6390" t="s">
        <v>263</v>
      </c>
      <c r="D26" s="6390"/>
      <c r="E26" s="286" t="s">
        <v>60</v>
      </c>
      <c r="F26" s="6390" t="s">
        <v>263</v>
      </c>
      <c r="G26" s="6390"/>
      <c r="H26" s="286" t="s">
        <v>60</v>
      </c>
      <c r="I26" s="6390" t="s">
        <v>263</v>
      </c>
      <c r="J26" s="6390"/>
      <c r="K26" s="289" t="s">
        <v>60</v>
      </c>
    </row>
    <row r="27" spans="2:12" s="291" customFormat="1" ht="18" customHeight="1">
      <c r="B27" s="6393"/>
      <c r="C27" s="6387">
        <v>2017</v>
      </c>
      <c r="D27" s="6388"/>
      <c r="E27" s="6388"/>
      <c r="F27" s="6388"/>
      <c r="G27" s="6388"/>
      <c r="H27" s="6389"/>
      <c r="I27" s="6390">
        <v>2016</v>
      </c>
      <c r="J27" s="6390"/>
      <c r="K27" s="6387"/>
    </row>
    <row r="28" spans="2:12" s="291" customFormat="1" ht="4.5" customHeight="1">
      <c r="B28" s="290"/>
      <c r="C28" s="293"/>
      <c r="D28" s="293"/>
      <c r="E28" s="293"/>
      <c r="F28" s="293"/>
      <c r="G28" s="293"/>
      <c r="H28" s="293"/>
      <c r="I28" s="293"/>
      <c r="J28" s="293"/>
      <c r="K28" s="293"/>
    </row>
    <row r="29" spans="2:12" s="364" customFormat="1" ht="12" customHeight="1">
      <c r="B29" s="6396" t="s">
        <v>2039</v>
      </c>
      <c r="C29" s="4728"/>
      <c r="D29" s="4728"/>
      <c r="E29" s="4728"/>
      <c r="F29" s="4728"/>
      <c r="G29" s="4728"/>
      <c r="H29" s="4728"/>
      <c r="I29" s="4728"/>
      <c r="J29" s="4728"/>
      <c r="K29" s="4728"/>
    </row>
    <row r="30" spans="2:12" s="1796" customFormat="1" ht="12" customHeight="1">
      <c r="B30" s="5823" t="s">
        <v>2040</v>
      </c>
      <c r="C30" s="5823"/>
      <c r="D30" s="5823"/>
      <c r="E30" s="5823"/>
      <c r="F30" s="5823"/>
      <c r="G30" s="5823"/>
      <c r="H30" s="5823"/>
      <c r="I30" s="5823"/>
      <c r="J30" s="5823"/>
      <c r="K30" s="5823"/>
    </row>
    <row r="31" spans="2:12" s="1796" customFormat="1" ht="12" customHeight="1">
      <c r="B31" s="5823" t="s">
        <v>2041</v>
      </c>
      <c r="C31" s="5823"/>
      <c r="D31" s="5823"/>
      <c r="E31" s="5823"/>
      <c r="F31" s="5823"/>
      <c r="G31" s="5823"/>
      <c r="H31" s="5823"/>
      <c r="I31" s="5823"/>
      <c r="J31" s="5823"/>
      <c r="K31" s="5823"/>
    </row>
    <row r="32" spans="2:12" s="1796" customFormat="1" ht="12" customHeight="1">
      <c r="B32" s="5823" t="s">
        <v>2064</v>
      </c>
      <c r="C32" s="5823"/>
      <c r="D32" s="5823"/>
      <c r="E32" s="5823"/>
      <c r="F32" s="5823"/>
      <c r="G32" s="5823"/>
      <c r="H32" s="5823"/>
      <c r="I32" s="5823"/>
      <c r="J32" s="5823"/>
      <c r="K32" s="5823"/>
    </row>
    <row r="33" spans="2:11" s="1796" customFormat="1" ht="12" customHeight="1">
      <c r="B33" s="5823" t="s">
        <v>2065</v>
      </c>
      <c r="C33" s="5823"/>
      <c r="D33" s="5823"/>
      <c r="E33" s="5823"/>
      <c r="F33" s="5823"/>
      <c r="G33" s="5823"/>
      <c r="H33" s="5823"/>
      <c r="I33" s="5823"/>
      <c r="J33" s="5823"/>
      <c r="K33" s="5823"/>
    </row>
    <row r="34" spans="2:11" ht="4.5" customHeight="1">
      <c r="B34" s="1797"/>
      <c r="C34" s="1798"/>
      <c r="D34" s="1798"/>
      <c r="E34" s="1798"/>
      <c r="F34" s="1798"/>
      <c r="G34" s="1798"/>
      <c r="H34" s="1798"/>
      <c r="I34" s="1798"/>
      <c r="J34" s="1798"/>
      <c r="K34" s="1798"/>
    </row>
    <row r="35" spans="2:11" ht="12" customHeight="1">
      <c r="B35" s="5761" t="s">
        <v>64</v>
      </c>
      <c r="C35" s="5761"/>
      <c r="D35" s="5761"/>
      <c r="E35" s="5761"/>
      <c r="F35" s="5761"/>
      <c r="G35" s="5761"/>
    </row>
    <row r="36" spans="2:11" ht="12" customHeight="1">
      <c r="B36" s="5759" t="s">
        <v>2066</v>
      </c>
      <c r="C36" s="5759"/>
      <c r="D36" s="5759" t="s">
        <v>2067</v>
      </c>
      <c r="E36" s="5759"/>
      <c r="F36" s="5759"/>
      <c r="G36" s="5759" t="s">
        <v>2068</v>
      </c>
      <c r="H36" s="5759"/>
      <c r="I36" s="5759"/>
    </row>
    <row r="37" spans="2:11" ht="12" customHeight="1">
      <c r="B37" s="5759" t="s">
        <v>2069</v>
      </c>
      <c r="C37" s="5759"/>
      <c r="D37" s="5759" t="s">
        <v>2070</v>
      </c>
      <c r="E37" s="5759"/>
      <c r="F37" s="5759"/>
      <c r="G37" s="5759" t="s">
        <v>2071</v>
      </c>
      <c r="H37" s="5759"/>
      <c r="I37" s="5759"/>
    </row>
    <row r="38" spans="2:11" ht="12" customHeight="1">
      <c r="B38" s="5759" t="s">
        <v>2072</v>
      </c>
      <c r="C38" s="5759"/>
      <c r="D38" s="5759" t="s">
        <v>2073</v>
      </c>
      <c r="E38" s="5759"/>
      <c r="F38" s="5759"/>
      <c r="G38" s="5759" t="s">
        <v>2074</v>
      </c>
      <c r="H38" s="5759"/>
      <c r="I38" s="5759"/>
    </row>
    <row r="39" spans="2:11">
      <c r="B39" s="1783"/>
      <c r="D39" s="1783"/>
      <c r="G39" s="1783"/>
    </row>
  </sheetData>
  <mergeCells count="37">
    <mergeCell ref="B1:K1"/>
    <mergeCell ref="B2:K2"/>
    <mergeCell ref="B4:B8"/>
    <mergeCell ref="C4:H4"/>
    <mergeCell ref="I4:K5"/>
    <mergeCell ref="C5:E5"/>
    <mergeCell ref="F5:H5"/>
    <mergeCell ref="C7:D7"/>
    <mergeCell ref="F7:G7"/>
    <mergeCell ref="I7:J7"/>
    <mergeCell ref="B32:K32"/>
    <mergeCell ref="C8:H8"/>
    <mergeCell ref="I8:K8"/>
    <mergeCell ref="B23:B27"/>
    <mergeCell ref="C23:H23"/>
    <mergeCell ref="I23:K24"/>
    <mergeCell ref="C24:E24"/>
    <mergeCell ref="F24:H24"/>
    <mergeCell ref="C26:D26"/>
    <mergeCell ref="F26:G26"/>
    <mergeCell ref="I26:J26"/>
    <mergeCell ref="C27:H27"/>
    <mergeCell ref="I27:K27"/>
    <mergeCell ref="B29:K29"/>
    <mergeCell ref="B30:K30"/>
    <mergeCell ref="B31:K31"/>
    <mergeCell ref="B38:C38"/>
    <mergeCell ref="D38:F38"/>
    <mergeCell ref="G38:I38"/>
    <mergeCell ref="B33:K33"/>
    <mergeCell ref="B35:G35"/>
    <mergeCell ref="B36:C36"/>
    <mergeCell ref="D36:F36"/>
    <mergeCell ref="G36:I36"/>
    <mergeCell ref="B37:C37"/>
    <mergeCell ref="D37:F37"/>
    <mergeCell ref="G37:I37"/>
  </mergeCells>
  <conditionalFormatting sqref="F12:F13 E21:E22 E15:F16 E18:E19 J10:K22 D10:E10 E11:E13 D11:D22 H10:H13">
    <cfRule type="cellIs" dxfId="73" priority="12" stopIfTrue="1" operator="between">
      <formula>0.0001</formula>
      <formula>0.05</formula>
    </cfRule>
  </conditionalFormatting>
  <conditionalFormatting sqref="E21:E22 E15:E16 E18:E19 E10:F10 E11:E13 F11:F22 I10:K22 H10:H13">
    <cfRule type="cellIs" dxfId="72" priority="11" operator="between">
      <formula>0.00000001</formula>
      <formula>0.5</formula>
    </cfRule>
  </conditionalFormatting>
  <conditionalFormatting sqref="D15:F16 D13:F13">
    <cfRule type="cellIs" dxfId="71" priority="10" operator="between">
      <formula>0.000000001</formula>
      <formula>0.005</formula>
    </cfRule>
  </conditionalFormatting>
  <conditionalFormatting sqref="H21:H22 H15:H16 H18:H19">
    <cfRule type="cellIs" dxfId="70" priority="9" stopIfTrue="1" operator="between">
      <formula>0.0001</formula>
      <formula>0.05</formula>
    </cfRule>
  </conditionalFormatting>
  <conditionalFormatting sqref="H21:H22 H15:H16 H18:H19">
    <cfRule type="cellIs" dxfId="69" priority="8" operator="between">
      <formula>0.00000001</formula>
      <formula>0.5</formula>
    </cfRule>
  </conditionalFormatting>
  <conditionalFormatting sqref="H15:H16 H13">
    <cfRule type="cellIs" dxfId="68" priority="7" operator="between">
      <formula>0.000000001</formula>
      <formula>0.005</formula>
    </cfRule>
  </conditionalFormatting>
  <conditionalFormatting sqref="H9 D9:E9 J9:K9">
    <cfRule type="cellIs" dxfId="67" priority="6" stopIfTrue="1" operator="between">
      <formula>0.0001</formula>
      <formula>0.05</formula>
    </cfRule>
  </conditionalFormatting>
  <conditionalFormatting sqref="E9:F9 H9:K9">
    <cfRule type="cellIs" dxfId="66" priority="5" operator="between">
      <formula>0.00000001</formula>
      <formula>0.5</formula>
    </cfRule>
  </conditionalFormatting>
  <conditionalFormatting sqref="G10:G22">
    <cfRule type="cellIs" dxfId="65" priority="4" stopIfTrue="1" operator="between">
      <formula>0.0001</formula>
      <formula>0.05</formula>
    </cfRule>
  </conditionalFormatting>
  <conditionalFormatting sqref="G10:G22">
    <cfRule type="cellIs" dxfId="64" priority="3" operator="between">
      <formula>0.00000001</formula>
      <formula>0.5</formula>
    </cfRule>
  </conditionalFormatting>
  <conditionalFormatting sqref="G9">
    <cfRule type="cellIs" dxfId="63" priority="2" stopIfTrue="1" operator="between">
      <formula>0.0001</formula>
      <formula>0.05</formula>
    </cfRule>
  </conditionalFormatting>
  <conditionalFormatting sqref="G9">
    <cfRule type="cellIs" dxfId="62" priority="1" operator="between">
      <formula>0.00000001</formula>
      <formula>0.5</formula>
    </cfRule>
  </conditionalFormatting>
  <hyperlinks>
    <hyperlink ref="B37" r:id="rId1"/>
    <hyperlink ref="B38" r:id="rId2"/>
    <hyperlink ref="D36" r:id="rId3"/>
    <hyperlink ref="D37" r:id="rId4"/>
    <hyperlink ref="B36" r:id="rId5"/>
    <hyperlink ref="D38" r:id="rId6"/>
    <hyperlink ref="C6" r:id="rId7" display="Estabelecimentos"/>
    <hyperlink ref="D6" r:id="rId8"/>
    <hyperlink ref="E6" r:id="rId9"/>
    <hyperlink ref="F6" r:id="rId10" display="Estabelecimentos"/>
    <hyperlink ref="G6" r:id="rId11"/>
    <hyperlink ref="H6" r:id="rId12"/>
    <hyperlink ref="C25" r:id="rId13"/>
    <hyperlink ref="D25" r:id="rId14"/>
    <hyperlink ref="E25" r:id="rId15"/>
    <hyperlink ref="F25" r:id="rId16"/>
    <hyperlink ref="G25" r:id="rId17"/>
    <hyperlink ref="H25" r:id="rId18"/>
    <hyperlink ref="I6" r:id="rId19" display="Estabelecimentos"/>
    <hyperlink ref="J6" r:id="rId20"/>
    <hyperlink ref="K6" r:id="rId21"/>
    <hyperlink ref="I25" r:id="rId22"/>
    <hyperlink ref="J25" r:id="rId23"/>
    <hyperlink ref="K25" r:id="rId24"/>
    <hyperlink ref="G36" r:id="rId25"/>
    <hyperlink ref="G37" r:id="rId26"/>
    <hyperlink ref="G38" r:id="rId27"/>
    <hyperlink ref="M2" location="Indice!A1" display="(Voltar ao Índice)"/>
  </hyperlinks>
  <printOptions horizontalCentered="1"/>
  <pageMargins left="0.27559055118110237" right="0.27559055118110237" top="0.6692913385826772" bottom="0.27559055118110237" header="0" footer="0"/>
  <pageSetup paperSize="9" orientation="portrait" r:id="rId28"/>
</worksheet>
</file>

<file path=xl/worksheets/sheet2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N38"/>
  <sheetViews>
    <sheetView showGridLines="0" workbookViewId="0">
      <selection activeCell="B1" sqref="B1:L1"/>
    </sheetView>
  </sheetViews>
  <sheetFormatPr defaultColWidth="7.85546875" defaultRowHeight="11.25"/>
  <cols>
    <col min="1" max="1" width="6.7109375" style="370" customWidth="1"/>
    <col min="2" max="2" width="15.7109375" style="370" customWidth="1"/>
    <col min="3" max="4" width="7.7109375" style="370" customWidth="1"/>
    <col min="5" max="5" width="9.7109375" style="1818" customWidth="1"/>
    <col min="6" max="6" width="9.28515625" style="370" customWidth="1"/>
    <col min="7" max="7" width="8.28515625" style="370" customWidth="1"/>
    <col min="8" max="8" width="7.42578125" style="370" customWidth="1"/>
    <col min="9" max="10" width="9.28515625" style="370" customWidth="1"/>
    <col min="11" max="11" width="8.42578125" style="370" customWidth="1"/>
    <col min="12" max="12" width="8.5703125" style="370" customWidth="1"/>
    <col min="13" max="13" width="6.7109375" style="370" customWidth="1"/>
    <col min="14" max="14" width="14.28515625" style="370" bestFit="1" customWidth="1"/>
    <col min="15" max="24" width="7.85546875" style="370" customWidth="1"/>
    <col min="25" max="16384" width="7.85546875" style="370"/>
  </cols>
  <sheetData>
    <row r="1" spans="2:14" s="360" customFormat="1" ht="30" customHeight="1">
      <c r="B1" s="6417" t="s">
        <v>2075</v>
      </c>
      <c r="C1" s="6417"/>
      <c r="D1" s="6417"/>
      <c r="E1" s="6417"/>
      <c r="F1" s="6417"/>
      <c r="G1" s="6417"/>
      <c r="H1" s="6417"/>
      <c r="I1" s="6417"/>
      <c r="J1" s="6417"/>
      <c r="K1" s="6417"/>
      <c r="L1" s="6417"/>
      <c r="M1" s="1799"/>
    </row>
    <row r="2" spans="2:14" s="360" customFormat="1" ht="30" customHeight="1">
      <c r="B2" s="6417" t="s">
        <v>2076</v>
      </c>
      <c r="C2" s="6417"/>
      <c r="D2" s="6417"/>
      <c r="E2" s="6417"/>
      <c r="F2" s="6417"/>
      <c r="G2" s="6417"/>
      <c r="H2" s="6417"/>
      <c r="I2" s="6417"/>
      <c r="J2" s="6417"/>
      <c r="K2" s="6417"/>
      <c r="L2" s="6417"/>
      <c r="M2" s="1799"/>
      <c r="N2" s="2153" t="s">
        <v>2381</v>
      </c>
    </row>
    <row r="3" spans="2:14" s="364" customFormat="1" ht="12" customHeight="1">
      <c r="B3" s="1800" t="s">
        <v>413</v>
      </c>
      <c r="C3" s="1801"/>
      <c r="D3" s="1801"/>
      <c r="E3" s="1802"/>
      <c r="F3" s="1801"/>
      <c r="G3" s="1801"/>
      <c r="H3" s="1801"/>
      <c r="I3" s="1801"/>
      <c r="J3" s="479"/>
      <c r="K3" s="479"/>
      <c r="L3" s="1803" t="s">
        <v>414</v>
      </c>
      <c r="M3" s="1803"/>
    </row>
    <row r="4" spans="2:14" ht="27" customHeight="1">
      <c r="B4" s="6418"/>
      <c r="C4" s="6402" t="s">
        <v>2053</v>
      </c>
      <c r="D4" s="5126"/>
      <c r="E4" s="5126"/>
      <c r="F4" s="5126"/>
      <c r="G4" s="5126"/>
      <c r="H4" s="5126"/>
      <c r="I4" s="5126"/>
      <c r="J4" s="5126"/>
      <c r="K4" s="5126"/>
      <c r="L4" s="1804" t="s">
        <v>2054</v>
      </c>
      <c r="M4" s="1805"/>
    </row>
    <row r="5" spans="2:14" ht="18" customHeight="1">
      <c r="B5" s="6419"/>
      <c r="C5" s="5855" t="s">
        <v>2077</v>
      </c>
      <c r="D5" s="5850" t="s">
        <v>2078</v>
      </c>
      <c r="E5" s="6421" t="s">
        <v>2079</v>
      </c>
      <c r="F5" s="6422" t="s">
        <v>2080</v>
      </c>
      <c r="G5" s="6422"/>
      <c r="H5" s="6422"/>
      <c r="I5" s="5035" t="s">
        <v>2081</v>
      </c>
      <c r="J5" s="5035"/>
      <c r="K5" s="5035"/>
      <c r="L5" s="5851" t="s">
        <v>2082</v>
      </c>
      <c r="M5" s="267"/>
    </row>
    <row r="6" spans="2:14" ht="18" customHeight="1">
      <c r="B6" s="6419"/>
      <c r="C6" s="5855"/>
      <c r="D6" s="5850"/>
      <c r="E6" s="6421"/>
      <c r="F6" s="6422" t="s">
        <v>2083</v>
      </c>
      <c r="G6" s="6422"/>
      <c r="H6" s="6423" t="s">
        <v>2084</v>
      </c>
      <c r="I6" s="6423" t="s">
        <v>177</v>
      </c>
      <c r="J6" s="5035" t="s">
        <v>2085</v>
      </c>
      <c r="K6" s="5035"/>
      <c r="L6" s="5851"/>
      <c r="M6" s="267"/>
    </row>
    <row r="7" spans="2:14" ht="27" customHeight="1">
      <c r="B7" s="6419"/>
      <c r="C7" s="5855"/>
      <c r="D7" s="5850"/>
      <c r="E7" s="6421"/>
      <c r="F7" s="248" t="s">
        <v>177</v>
      </c>
      <c r="G7" s="1806" t="s">
        <v>2086</v>
      </c>
      <c r="H7" s="6423"/>
      <c r="I7" s="6423"/>
      <c r="J7" s="248" t="s">
        <v>177</v>
      </c>
      <c r="K7" s="248" t="s">
        <v>2087</v>
      </c>
      <c r="L7" s="5851"/>
      <c r="M7" s="267"/>
    </row>
    <row r="8" spans="2:14" ht="18" customHeight="1">
      <c r="B8" s="6420"/>
      <c r="C8" s="5019">
        <v>2017</v>
      </c>
      <c r="D8" s="5024"/>
      <c r="E8" s="5024"/>
      <c r="F8" s="5024"/>
      <c r="G8" s="5024"/>
      <c r="H8" s="5024"/>
      <c r="I8" s="5024"/>
      <c r="J8" s="5024"/>
      <c r="K8" s="5036"/>
      <c r="L8" s="1807">
        <v>2016</v>
      </c>
      <c r="M8" s="1253"/>
    </row>
    <row r="9" spans="2:14" s="275" customFormat="1" ht="21" customHeight="1">
      <c r="B9" s="272" t="s">
        <v>17</v>
      </c>
      <c r="C9" s="1808">
        <v>2459450</v>
      </c>
      <c r="D9" s="1808" t="s">
        <v>2088</v>
      </c>
      <c r="E9" s="1809">
        <v>2772648</v>
      </c>
      <c r="F9" s="1789">
        <v>212107424</v>
      </c>
      <c r="G9" s="1789">
        <v>6175060</v>
      </c>
      <c r="H9" s="1789">
        <v>652498</v>
      </c>
      <c r="I9" s="1790">
        <v>247311523</v>
      </c>
      <c r="J9" s="1790">
        <v>228106229</v>
      </c>
      <c r="K9" s="1790">
        <v>82294529</v>
      </c>
      <c r="L9" s="1790">
        <v>7423439</v>
      </c>
      <c r="M9" s="1810"/>
    </row>
    <row r="10" spans="2:14" s="275" customFormat="1" ht="21" customHeight="1">
      <c r="B10" s="272" t="s">
        <v>18</v>
      </c>
      <c r="C10" s="1788">
        <v>2413616</v>
      </c>
      <c r="D10" s="1788" t="s">
        <v>2089</v>
      </c>
      <c r="E10" s="1788">
        <v>2718757</v>
      </c>
      <c r="F10" s="1788">
        <v>201891874</v>
      </c>
      <c r="G10" s="1788">
        <v>5671532</v>
      </c>
      <c r="H10" s="1788">
        <v>623247</v>
      </c>
      <c r="I10" s="1788">
        <v>240845500</v>
      </c>
      <c r="J10" s="1788">
        <v>222021152</v>
      </c>
      <c r="K10" s="1788">
        <v>78682824</v>
      </c>
      <c r="L10" s="1788">
        <v>7315980</v>
      </c>
      <c r="M10" s="1811"/>
    </row>
    <row r="11" spans="2:14" s="281" customFormat="1" ht="21" customHeight="1">
      <c r="B11" s="285" t="s">
        <v>47</v>
      </c>
      <c r="C11" s="1788">
        <v>27316</v>
      </c>
      <c r="D11" s="1788">
        <v>39419</v>
      </c>
      <c r="E11" s="1809">
        <v>26790</v>
      </c>
      <c r="F11" s="1789">
        <v>7519962</v>
      </c>
      <c r="G11" s="1789">
        <v>426963</v>
      </c>
      <c r="H11" s="1789">
        <v>17432</v>
      </c>
      <c r="I11" s="1790">
        <v>2590879</v>
      </c>
      <c r="J11" s="1790">
        <v>2509508</v>
      </c>
      <c r="K11" s="1790">
        <v>1680801</v>
      </c>
      <c r="L11" s="1790">
        <v>50866</v>
      </c>
      <c r="M11" s="1810"/>
    </row>
    <row r="12" spans="2:14" s="275" customFormat="1" ht="21" customHeight="1">
      <c r="B12" s="371" t="s">
        <v>243</v>
      </c>
      <c r="C12" s="1791">
        <v>1384</v>
      </c>
      <c r="D12" s="1791">
        <v>1116</v>
      </c>
      <c r="E12" s="1812">
        <v>902</v>
      </c>
      <c r="F12" s="1792">
        <v>307548</v>
      </c>
      <c r="G12" s="1792">
        <v>43137</v>
      </c>
      <c r="H12" s="1792">
        <v>1220</v>
      </c>
      <c r="I12" s="1793">
        <v>70575</v>
      </c>
      <c r="J12" s="1793">
        <v>70575</v>
      </c>
      <c r="K12" s="1793">
        <v>53111</v>
      </c>
      <c r="L12" s="1793">
        <v>0</v>
      </c>
      <c r="M12" s="1813"/>
    </row>
    <row r="13" spans="2:14" s="281" customFormat="1" ht="21" customHeight="1">
      <c r="B13" s="371" t="s">
        <v>244</v>
      </c>
      <c r="C13" s="1791">
        <v>892</v>
      </c>
      <c r="D13" s="1791">
        <v>1972</v>
      </c>
      <c r="E13" s="1812">
        <v>1276</v>
      </c>
      <c r="F13" s="1792">
        <v>251275</v>
      </c>
      <c r="G13" s="1792">
        <v>33310</v>
      </c>
      <c r="H13" s="1792">
        <v>723</v>
      </c>
      <c r="I13" s="1793">
        <v>121736</v>
      </c>
      <c r="J13" s="1793">
        <v>121736</v>
      </c>
      <c r="K13" s="1793">
        <v>90718</v>
      </c>
      <c r="L13" s="1793">
        <v>0</v>
      </c>
      <c r="M13" s="1813"/>
    </row>
    <row r="14" spans="2:14" s="281" customFormat="1" ht="21" customHeight="1">
      <c r="B14" s="371" t="s">
        <v>245</v>
      </c>
      <c r="C14" s="1791">
        <v>19275</v>
      </c>
      <c r="D14" s="1791">
        <v>26321</v>
      </c>
      <c r="E14" s="1812">
        <v>18752</v>
      </c>
      <c r="F14" s="1792">
        <v>5743340</v>
      </c>
      <c r="G14" s="1792">
        <v>181647</v>
      </c>
      <c r="H14" s="1792">
        <v>10511</v>
      </c>
      <c r="I14" s="1793">
        <v>1786777</v>
      </c>
      <c r="J14" s="1793">
        <v>1705408</v>
      </c>
      <c r="K14" s="1793">
        <v>1084065</v>
      </c>
      <c r="L14" s="1793">
        <v>50866</v>
      </c>
      <c r="M14" s="1813"/>
    </row>
    <row r="15" spans="2:14" s="275" customFormat="1" ht="21" customHeight="1">
      <c r="B15" s="371" t="s">
        <v>246</v>
      </c>
      <c r="C15" s="1791">
        <v>988</v>
      </c>
      <c r="D15" s="1791">
        <v>2046</v>
      </c>
      <c r="E15" s="1812">
        <v>1281</v>
      </c>
      <c r="F15" s="1792">
        <v>208812</v>
      </c>
      <c r="G15" s="1792">
        <v>22555</v>
      </c>
      <c r="H15" s="1792">
        <v>779</v>
      </c>
      <c r="I15" s="1793">
        <v>119867</v>
      </c>
      <c r="J15" s="1793">
        <v>119867</v>
      </c>
      <c r="K15" s="1793">
        <v>92205</v>
      </c>
      <c r="L15" s="1793">
        <v>0</v>
      </c>
      <c r="M15" s="1813"/>
    </row>
    <row r="16" spans="2:14" s="281" customFormat="1" ht="21" customHeight="1">
      <c r="B16" s="371" t="s">
        <v>247</v>
      </c>
      <c r="C16" s="1791">
        <v>194</v>
      </c>
      <c r="D16" s="1791">
        <v>464</v>
      </c>
      <c r="E16" s="1812">
        <v>308</v>
      </c>
      <c r="F16" s="1792">
        <v>60045</v>
      </c>
      <c r="G16" s="1792">
        <v>10431</v>
      </c>
      <c r="H16" s="1792">
        <v>126</v>
      </c>
      <c r="I16" s="1793">
        <v>22084</v>
      </c>
      <c r="J16" s="1793">
        <v>22084</v>
      </c>
      <c r="K16" s="1793">
        <v>15565</v>
      </c>
      <c r="L16" s="1793">
        <v>0</v>
      </c>
      <c r="M16" s="1813"/>
    </row>
    <row r="17" spans="2:13" s="275" customFormat="1" ht="21" customHeight="1">
      <c r="B17" s="371" t="s">
        <v>248</v>
      </c>
      <c r="C17" s="1791" t="s">
        <v>401</v>
      </c>
      <c r="D17" s="1791" t="s">
        <v>401</v>
      </c>
      <c r="E17" s="1812" t="s">
        <v>292</v>
      </c>
      <c r="F17" s="1792" t="s">
        <v>401</v>
      </c>
      <c r="G17" s="1792" t="s">
        <v>401</v>
      </c>
      <c r="H17" s="1792" t="s">
        <v>401</v>
      </c>
      <c r="I17" s="1793" t="s">
        <v>401</v>
      </c>
      <c r="J17" s="1793" t="s">
        <v>401</v>
      </c>
      <c r="K17" s="1793" t="s">
        <v>401</v>
      </c>
      <c r="L17" s="1793">
        <v>0</v>
      </c>
      <c r="M17" s="1813"/>
    </row>
    <row r="18" spans="2:13" s="281" customFormat="1" ht="21" customHeight="1">
      <c r="B18" s="371" t="s">
        <v>249</v>
      </c>
      <c r="C18" s="1791">
        <v>2276</v>
      </c>
      <c r="D18" s="1791">
        <v>1975</v>
      </c>
      <c r="E18" s="1812">
        <v>1562</v>
      </c>
      <c r="F18" s="1792">
        <v>491911</v>
      </c>
      <c r="G18" s="1792">
        <v>68743</v>
      </c>
      <c r="H18" s="1792">
        <v>2152</v>
      </c>
      <c r="I18" s="1793">
        <v>132309</v>
      </c>
      <c r="J18" s="1793">
        <v>132309</v>
      </c>
      <c r="K18" s="1793">
        <v>100316</v>
      </c>
      <c r="L18" s="1793">
        <v>0</v>
      </c>
      <c r="M18" s="1813"/>
    </row>
    <row r="19" spans="2:13" s="281" customFormat="1" ht="21" customHeight="1">
      <c r="B19" s="371" t="s">
        <v>250</v>
      </c>
      <c r="C19" s="1791">
        <v>838</v>
      </c>
      <c r="D19" s="1791">
        <v>2849</v>
      </c>
      <c r="E19" s="1812">
        <v>1477</v>
      </c>
      <c r="F19" s="1792">
        <v>191586</v>
      </c>
      <c r="G19" s="1792">
        <v>14154</v>
      </c>
      <c r="H19" s="1792">
        <v>673</v>
      </c>
      <c r="I19" s="1793">
        <v>196352</v>
      </c>
      <c r="J19" s="1793">
        <v>196352</v>
      </c>
      <c r="K19" s="1793">
        <v>144178</v>
      </c>
      <c r="L19" s="1793">
        <v>0</v>
      </c>
      <c r="M19" s="1813"/>
    </row>
    <row r="20" spans="2:13" s="281" customFormat="1" ht="21" customHeight="1">
      <c r="B20" s="371" t="s">
        <v>251</v>
      </c>
      <c r="C20" s="1791" t="s">
        <v>401</v>
      </c>
      <c r="D20" s="1791" t="s">
        <v>401</v>
      </c>
      <c r="E20" s="1812" t="s">
        <v>292</v>
      </c>
      <c r="F20" s="1792" t="s">
        <v>401</v>
      </c>
      <c r="G20" s="1792" t="s">
        <v>401</v>
      </c>
      <c r="H20" s="1792" t="s">
        <v>401</v>
      </c>
      <c r="I20" s="1793" t="s">
        <v>401</v>
      </c>
      <c r="J20" s="1793" t="s">
        <v>401</v>
      </c>
      <c r="K20" s="1793" t="s">
        <v>401</v>
      </c>
      <c r="L20" s="1793">
        <v>0</v>
      </c>
      <c r="M20" s="1813"/>
    </row>
    <row r="21" spans="2:13" s="281" customFormat="1" ht="21" customHeight="1">
      <c r="B21" s="371" t="s">
        <v>252</v>
      </c>
      <c r="C21" s="1791">
        <v>502</v>
      </c>
      <c r="D21" s="1791">
        <v>646</v>
      </c>
      <c r="E21" s="1812">
        <v>383</v>
      </c>
      <c r="F21" s="1792">
        <v>120787</v>
      </c>
      <c r="G21" s="1792">
        <v>34530</v>
      </c>
      <c r="H21" s="1792">
        <v>453</v>
      </c>
      <c r="I21" s="1793">
        <v>38067</v>
      </c>
      <c r="J21" s="1793">
        <v>38067</v>
      </c>
      <c r="K21" s="1793">
        <v>28462</v>
      </c>
      <c r="L21" s="1793">
        <v>0</v>
      </c>
      <c r="M21" s="1813"/>
    </row>
    <row r="22" spans="2:13" s="281" customFormat="1" ht="21" customHeight="1">
      <c r="B22" s="371" t="s">
        <v>253</v>
      </c>
      <c r="C22" s="1791">
        <v>245</v>
      </c>
      <c r="D22" s="1791">
        <v>1134</v>
      </c>
      <c r="E22" s="1812">
        <v>354</v>
      </c>
      <c r="F22" s="1792">
        <v>32268</v>
      </c>
      <c r="G22" s="1792">
        <v>758</v>
      </c>
      <c r="H22" s="1792">
        <v>163</v>
      </c>
      <c r="I22" s="1793">
        <v>59213</v>
      </c>
      <c r="J22" s="1793">
        <v>59212</v>
      </c>
      <c r="K22" s="1793">
        <v>37958</v>
      </c>
      <c r="L22" s="1793">
        <v>0</v>
      </c>
      <c r="M22" s="1813"/>
    </row>
    <row r="23" spans="2:13" ht="27" customHeight="1">
      <c r="B23" s="6399"/>
      <c r="C23" s="6085" t="s">
        <v>2090</v>
      </c>
      <c r="D23" s="6086"/>
      <c r="E23" s="6086"/>
      <c r="F23" s="6086"/>
      <c r="G23" s="6086"/>
      <c r="H23" s="6086"/>
      <c r="I23" s="6086"/>
      <c r="J23" s="6086"/>
      <c r="K23" s="6402"/>
      <c r="L23" s="1804" t="s">
        <v>2060</v>
      </c>
      <c r="M23" s="1805"/>
    </row>
    <row r="24" spans="2:13" ht="18" customHeight="1">
      <c r="B24" s="6400"/>
      <c r="C24" s="6403" t="s">
        <v>2091</v>
      </c>
      <c r="D24" s="6403" t="s">
        <v>2092</v>
      </c>
      <c r="E24" s="6406" t="s">
        <v>2093</v>
      </c>
      <c r="F24" s="6409" t="s">
        <v>2094</v>
      </c>
      <c r="G24" s="6410"/>
      <c r="H24" s="6411"/>
      <c r="I24" s="5019" t="s">
        <v>2095</v>
      </c>
      <c r="J24" s="5024"/>
      <c r="K24" s="5036"/>
      <c r="L24" s="6412" t="s">
        <v>2096</v>
      </c>
      <c r="M24" s="267"/>
    </row>
    <row r="25" spans="2:13" ht="18" customHeight="1">
      <c r="B25" s="6400"/>
      <c r="C25" s="6404"/>
      <c r="D25" s="6404"/>
      <c r="E25" s="6407"/>
      <c r="F25" s="6409" t="s">
        <v>2097</v>
      </c>
      <c r="G25" s="6411"/>
      <c r="H25" s="6415" t="s">
        <v>2098</v>
      </c>
      <c r="I25" s="6415" t="s">
        <v>177</v>
      </c>
      <c r="J25" s="5019" t="s">
        <v>2099</v>
      </c>
      <c r="K25" s="5036"/>
      <c r="L25" s="6413"/>
      <c r="M25" s="267"/>
    </row>
    <row r="26" spans="2:13" ht="27" customHeight="1">
      <c r="B26" s="6400"/>
      <c r="C26" s="6405"/>
      <c r="D26" s="6405"/>
      <c r="E26" s="6408"/>
      <c r="F26" s="248" t="s">
        <v>177</v>
      </c>
      <c r="G26" s="1806" t="s">
        <v>2100</v>
      </c>
      <c r="H26" s="6416"/>
      <c r="I26" s="6416"/>
      <c r="J26" s="248" t="s">
        <v>177</v>
      </c>
      <c r="K26" s="248" t="s">
        <v>2101</v>
      </c>
      <c r="L26" s="6414"/>
      <c r="M26" s="267"/>
    </row>
    <row r="27" spans="2:13" ht="18" customHeight="1">
      <c r="B27" s="6401"/>
      <c r="C27" s="5019">
        <v>2017</v>
      </c>
      <c r="D27" s="5024"/>
      <c r="E27" s="5024"/>
      <c r="F27" s="5024"/>
      <c r="G27" s="5024"/>
      <c r="H27" s="5024"/>
      <c r="I27" s="5024"/>
      <c r="J27" s="5024"/>
      <c r="K27" s="5036"/>
      <c r="L27" s="1814">
        <v>2016</v>
      </c>
      <c r="M27" s="366"/>
    </row>
    <row r="28" spans="2:13" s="376" customFormat="1" ht="6" customHeight="1">
      <c r="B28" s="1815"/>
      <c r="C28" s="595"/>
      <c r="D28" s="595"/>
      <c r="E28" s="595"/>
      <c r="F28" s="595"/>
      <c r="G28" s="595"/>
      <c r="H28" s="595"/>
      <c r="I28" s="595"/>
      <c r="J28" s="595"/>
      <c r="K28" s="595"/>
      <c r="L28" s="595"/>
      <c r="M28" s="375"/>
    </row>
    <row r="29" spans="2:13" s="376" customFormat="1" ht="12" customHeight="1">
      <c r="B29" s="6397" t="s">
        <v>2102</v>
      </c>
      <c r="C29" s="4728"/>
      <c r="D29" s="4728"/>
      <c r="E29" s="4728"/>
      <c r="F29" s="4728"/>
      <c r="G29" s="4728"/>
      <c r="H29" s="4728"/>
      <c r="I29" s="4728"/>
      <c r="J29" s="4728"/>
      <c r="K29" s="4728"/>
      <c r="L29" s="4728"/>
      <c r="M29" s="375"/>
    </row>
    <row r="30" spans="2:13" s="376" customFormat="1" ht="12" customHeight="1">
      <c r="B30" s="6397" t="s">
        <v>2040</v>
      </c>
      <c r="C30" s="4728"/>
      <c r="D30" s="4728"/>
      <c r="E30" s="4728"/>
      <c r="F30" s="4728"/>
      <c r="G30" s="4728"/>
      <c r="H30" s="4728"/>
      <c r="I30" s="4728"/>
      <c r="J30" s="4728"/>
      <c r="K30" s="4728"/>
      <c r="L30" s="4728"/>
      <c r="M30" s="598"/>
    </row>
    <row r="31" spans="2:13" s="376" customFormat="1" ht="12" customHeight="1">
      <c r="B31" s="6397" t="s">
        <v>2041</v>
      </c>
      <c r="C31" s="4728"/>
      <c r="D31" s="4728"/>
      <c r="E31" s="4728"/>
      <c r="F31" s="4728"/>
      <c r="G31" s="4728"/>
      <c r="H31" s="4728"/>
      <c r="I31" s="4728"/>
      <c r="J31" s="4728"/>
      <c r="K31" s="4728"/>
      <c r="L31" s="4728"/>
      <c r="M31" s="598"/>
    </row>
    <row r="32" spans="2:13" s="376" customFormat="1" ht="40.5" customHeight="1">
      <c r="B32" s="6398" t="s">
        <v>2103</v>
      </c>
      <c r="C32" s="6398"/>
      <c r="D32" s="6398"/>
      <c r="E32" s="6398"/>
      <c r="F32" s="6398"/>
      <c r="G32" s="6398"/>
      <c r="H32" s="6398"/>
      <c r="I32" s="6398"/>
      <c r="J32" s="6398"/>
      <c r="K32" s="6398"/>
      <c r="L32" s="6398"/>
      <c r="M32" s="1816"/>
    </row>
    <row r="33" spans="2:13" s="376" customFormat="1" ht="40.5" customHeight="1">
      <c r="B33" s="6398" t="s">
        <v>2104</v>
      </c>
      <c r="C33" s="6398"/>
      <c r="D33" s="6398"/>
      <c r="E33" s="6398"/>
      <c r="F33" s="6398"/>
      <c r="G33" s="6398"/>
      <c r="H33" s="6398"/>
      <c r="I33" s="6398"/>
      <c r="J33" s="6398"/>
      <c r="K33" s="6398"/>
      <c r="L33" s="6398"/>
      <c r="M33" s="1816"/>
    </row>
    <row r="34" spans="2:13" ht="6" customHeight="1">
      <c r="B34" s="1797"/>
      <c r="C34" s="1798"/>
      <c r="D34" s="1798"/>
      <c r="E34" s="1817"/>
      <c r="F34" s="1798"/>
      <c r="G34" s="1798"/>
      <c r="H34" s="1798"/>
      <c r="I34" s="1798"/>
      <c r="J34" s="1798"/>
      <c r="K34" s="1798"/>
      <c r="L34" s="1798"/>
      <c r="M34" s="1798"/>
    </row>
    <row r="35" spans="2:13" s="1780" customFormat="1" ht="12" customHeight="1">
      <c r="B35" s="5761" t="s">
        <v>64</v>
      </c>
      <c r="C35" s="5761"/>
      <c r="D35" s="5761"/>
      <c r="E35" s="5761"/>
      <c r="F35" s="5761"/>
    </row>
    <row r="36" spans="2:13" ht="12" customHeight="1">
      <c r="B36" s="5759" t="s">
        <v>2105</v>
      </c>
      <c r="C36" s="5759"/>
      <c r="D36" s="5759"/>
      <c r="F36" s="5759" t="s">
        <v>2106</v>
      </c>
      <c r="G36" s="5759"/>
      <c r="H36" s="5759"/>
      <c r="I36" s="5759"/>
    </row>
    <row r="37" spans="2:13" s="1819" customFormat="1" ht="12" customHeight="1">
      <c r="B37" s="5759" t="s">
        <v>2107</v>
      </c>
      <c r="C37" s="5759"/>
      <c r="D37" s="5759"/>
      <c r="E37" s="1818"/>
      <c r="F37" s="5759" t="s">
        <v>2108</v>
      </c>
      <c r="G37" s="5759"/>
      <c r="H37" s="5759"/>
      <c r="I37" s="5759"/>
      <c r="J37" s="370"/>
      <c r="K37" s="370"/>
      <c r="L37" s="370"/>
      <c r="M37" s="370"/>
    </row>
    <row r="38" spans="2:13" s="1819" customFormat="1" ht="12" customHeight="1">
      <c r="B38" s="5759" t="s">
        <v>2109</v>
      </c>
      <c r="C38" s="5759"/>
      <c r="D38" s="5759"/>
      <c r="E38" s="1818"/>
      <c r="F38" s="370"/>
      <c r="G38" s="1783"/>
      <c r="H38" s="370"/>
      <c r="I38" s="370"/>
      <c r="J38" s="370"/>
      <c r="K38" s="370"/>
      <c r="L38" s="370"/>
      <c r="M38" s="370"/>
    </row>
  </sheetData>
  <mergeCells count="39">
    <mergeCell ref="F37:I37"/>
    <mergeCell ref="B1:L1"/>
    <mergeCell ref="B2:L2"/>
    <mergeCell ref="B4:B8"/>
    <mergeCell ref="C4:K4"/>
    <mergeCell ref="C5:C7"/>
    <mergeCell ref="D5:D7"/>
    <mergeCell ref="E5:E7"/>
    <mergeCell ref="F5:H5"/>
    <mergeCell ref="I5:K5"/>
    <mergeCell ref="L5:L7"/>
    <mergeCell ref="F6:G6"/>
    <mergeCell ref="H6:H7"/>
    <mergeCell ref="I6:I7"/>
    <mergeCell ref="J6:K6"/>
    <mergeCell ref="C8:K8"/>
    <mergeCell ref="F24:H24"/>
    <mergeCell ref="I24:K24"/>
    <mergeCell ref="L24:L26"/>
    <mergeCell ref="F25:G25"/>
    <mergeCell ref="H25:H26"/>
    <mergeCell ref="I25:I26"/>
    <mergeCell ref="J25:K25"/>
    <mergeCell ref="B38:D38"/>
    <mergeCell ref="C27:K27"/>
    <mergeCell ref="B29:L29"/>
    <mergeCell ref="B30:L30"/>
    <mergeCell ref="B31:L31"/>
    <mergeCell ref="B32:L32"/>
    <mergeCell ref="B33:L33"/>
    <mergeCell ref="B23:B27"/>
    <mergeCell ref="C23:K23"/>
    <mergeCell ref="C24:C26"/>
    <mergeCell ref="D24:D26"/>
    <mergeCell ref="E24:E26"/>
    <mergeCell ref="B35:F35"/>
    <mergeCell ref="B36:D36"/>
    <mergeCell ref="F36:I36"/>
    <mergeCell ref="B37:D37"/>
  </mergeCells>
  <conditionalFormatting sqref="C10:M22">
    <cfRule type="cellIs" dxfId="61" priority="9" stopIfTrue="1" operator="between">
      <formula>0.001</formula>
      <formula>0.5</formula>
    </cfRule>
  </conditionalFormatting>
  <conditionalFormatting sqref="C10:M22">
    <cfRule type="cellIs" priority="8" operator="between">
      <formula>0.00000001</formula>
      <formula>0.45555</formula>
    </cfRule>
  </conditionalFormatting>
  <conditionalFormatting sqref="C10:M10 J11:M22 C11:H22">
    <cfRule type="cellIs" dxfId="60" priority="7" stopIfTrue="1" operator="between">
      <formula>0.0001</formula>
      <formula>0.05</formula>
    </cfRule>
  </conditionalFormatting>
  <conditionalFormatting sqref="E10:M22">
    <cfRule type="cellIs" dxfId="59" priority="6" operator="between">
      <formula>0.00000001</formula>
      <formula>0.5</formula>
    </cfRule>
  </conditionalFormatting>
  <conditionalFormatting sqref="C15:F16 C13:F13">
    <cfRule type="cellIs" dxfId="58" priority="5" operator="between">
      <formula>0.000000001</formula>
      <formula>0.005</formula>
    </cfRule>
  </conditionalFormatting>
  <conditionalFormatting sqref="C9:M9">
    <cfRule type="cellIs" dxfId="57" priority="4" stopIfTrue="1" operator="between">
      <formula>0.001</formula>
      <formula>0.5</formula>
    </cfRule>
  </conditionalFormatting>
  <conditionalFormatting sqref="C9:M9">
    <cfRule type="cellIs" priority="3" operator="between">
      <formula>0.00000001</formula>
      <formula>0.45555</formula>
    </cfRule>
  </conditionalFormatting>
  <conditionalFormatting sqref="C9:M9">
    <cfRule type="cellIs" dxfId="56" priority="2" stopIfTrue="1" operator="between">
      <formula>0.0001</formula>
      <formula>0.05</formula>
    </cfRule>
  </conditionalFormatting>
  <conditionalFormatting sqref="E9:M9">
    <cfRule type="cellIs" dxfId="55" priority="1" operator="between">
      <formula>0.00000001</formula>
      <formula>0.5</formula>
    </cfRule>
  </conditionalFormatting>
  <hyperlinks>
    <hyperlink ref="B37" r:id="rId1"/>
    <hyperlink ref="B38" r:id="rId2"/>
    <hyperlink ref="F37" r:id="rId3"/>
    <hyperlink ref="B36" r:id="rId4"/>
    <hyperlink ref="F36" r:id="rId5"/>
    <hyperlink ref="C5:C7" r:id="rId6" display="Juros e custos equiparados"/>
    <hyperlink ref="D5:D7" r:id="rId7" display="Juros e proveitos equiparados"/>
    <hyperlink ref="F6:G6" r:id="rId8" display="Depósitos"/>
    <hyperlink ref="H6:H7" r:id="rId9" display="Juros de depósitos"/>
    <hyperlink ref="I5:K5" r:id="rId10" display="Crédito concedido"/>
    <hyperlink ref="L5:L7" r:id="rId11" display="Prémios brutos emitidos"/>
    <hyperlink ref="F7" r:id="rId12"/>
    <hyperlink ref="G7" r:id="rId13"/>
    <hyperlink ref="I6:I7" r:id="rId14" display="Total"/>
    <hyperlink ref="J7" r:id="rId15"/>
    <hyperlink ref="K7" r:id="rId16"/>
    <hyperlink ref="C24:C26" r:id="rId17" display="Interests and similar costs"/>
    <hyperlink ref="D24:D26" r:id="rId18" display="Interests and similar profits"/>
    <hyperlink ref="F25:G25" r:id="rId19" display="Deposits"/>
    <hyperlink ref="H25:H26" r:id="rId20" display="Deposit interests"/>
    <hyperlink ref="I24:K24" r:id="rId21" display="Credit conceded"/>
    <hyperlink ref="L24:L26" r:id="rId22" display="Gross premiums issued"/>
    <hyperlink ref="F26" r:id="rId23"/>
    <hyperlink ref="G26" r:id="rId24"/>
    <hyperlink ref="I25:I26" r:id="rId25" display="Total"/>
    <hyperlink ref="J26" r:id="rId26"/>
    <hyperlink ref="K26" r:id="rId27"/>
    <hyperlink ref="N2" location="Indice!A1" display="(Voltar ao Índice)"/>
  </hyperlinks>
  <printOptions horizontalCentered="1"/>
  <pageMargins left="0.27559055118110237" right="0.27559055118110237" top="0.6692913385826772" bottom="0.27559055118110237" header="0" footer="0"/>
  <pageSetup paperSize="9" scale="99" orientation="portrait" r:id="rId28"/>
  <ignoredErrors>
    <ignoredError sqref="D9:D10" numberStoredAsText="1"/>
  </ignoredErrors>
</worksheet>
</file>

<file path=xl/worksheets/sheet2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P361"/>
  <sheetViews>
    <sheetView showGridLines="0" workbookViewId="0">
      <selection activeCell="B1" sqref="B1:N1"/>
    </sheetView>
  </sheetViews>
  <sheetFormatPr defaultColWidth="7.85546875" defaultRowHeight="11.25"/>
  <cols>
    <col min="1" max="1" width="6.7109375" style="370" customWidth="1"/>
    <col min="2" max="2" width="15.7109375" style="370" customWidth="1"/>
    <col min="3" max="3" width="6.7109375" style="370" customWidth="1"/>
    <col min="4" max="4" width="7.140625" style="370" customWidth="1"/>
    <col min="5" max="5" width="8.85546875" style="370" customWidth="1"/>
    <col min="6" max="6" width="10" style="370" customWidth="1"/>
    <col min="7" max="7" width="7.140625" style="370" customWidth="1"/>
    <col min="8" max="8" width="8.85546875" style="370" customWidth="1"/>
    <col min="9" max="9" width="7.140625" style="370" customWidth="1"/>
    <col min="10" max="10" width="8" style="370" customWidth="1"/>
    <col min="11" max="11" width="7.140625" style="370" customWidth="1"/>
    <col min="12" max="12" width="8" style="370" customWidth="1"/>
    <col min="13" max="13" width="7.140625" style="370" customWidth="1"/>
    <col min="14" max="14" width="8" style="1840" customWidth="1"/>
    <col min="15" max="15" width="6.7109375" style="370" customWidth="1"/>
    <col min="16" max="16" width="14.28515625" style="370" bestFit="1" customWidth="1"/>
    <col min="17" max="16384" width="7.85546875" style="370"/>
  </cols>
  <sheetData>
    <row r="1" spans="2:16" s="360" customFormat="1" ht="30" customHeight="1">
      <c r="B1" s="6417" t="s">
        <v>2110</v>
      </c>
      <c r="C1" s="6417"/>
      <c r="D1" s="6417"/>
      <c r="E1" s="6417"/>
      <c r="F1" s="6417"/>
      <c r="G1" s="6417"/>
      <c r="H1" s="6417"/>
      <c r="I1" s="6417"/>
      <c r="J1" s="6417"/>
      <c r="K1" s="6417"/>
      <c r="L1" s="6417"/>
      <c r="M1" s="6417"/>
      <c r="N1" s="6417"/>
    </row>
    <row r="2" spans="2:16" s="360" customFormat="1" ht="30" customHeight="1">
      <c r="B2" s="6417" t="s">
        <v>2111</v>
      </c>
      <c r="C2" s="6417"/>
      <c r="D2" s="6417"/>
      <c r="E2" s="6417"/>
      <c r="F2" s="6417"/>
      <c r="G2" s="6417"/>
      <c r="H2" s="6417"/>
      <c r="I2" s="6417"/>
      <c r="J2" s="6417"/>
      <c r="K2" s="6417"/>
      <c r="L2" s="6417"/>
      <c r="M2" s="6417"/>
      <c r="N2" s="6417"/>
      <c r="P2" s="2153" t="s">
        <v>2381</v>
      </c>
    </row>
    <row r="3" spans="2:16" s="360" customFormat="1" ht="10.5" customHeight="1">
      <c r="B3" s="1799"/>
      <c r="C3" s="1799"/>
      <c r="D3" s="1799"/>
      <c r="E3" s="1799"/>
      <c r="F3" s="1799"/>
      <c r="G3" s="1799"/>
      <c r="H3" s="1799"/>
      <c r="I3" s="1799"/>
      <c r="J3" s="1799"/>
      <c r="K3" s="1799"/>
      <c r="L3" s="1799"/>
      <c r="M3" s="1799"/>
      <c r="N3" s="1799"/>
    </row>
    <row r="4" spans="2:16" s="291" customFormat="1" ht="18" customHeight="1">
      <c r="B4" s="6438"/>
      <c r="C4" s="5850" t="s">
        <v>2112</v>
      </c>
      <c r="D4" s="6439" t="s">
        <v>2113</v>
      </c>
      <c r="E4" s="6439"/>
      <c r="F4" s="6439"/>
      <c r="G4" s="6439"/>
      <c r="H4" s="6439"/>
      <c r="I4" s="6439"/>
      <c r="J4" s="6439"/>
      <c r="K4" s="6439"/>
      <c r="L4" s="6439"/>
      <c r="M4" s="6439"/>
      <c r="N4" s="6440"/>
    </row>
    <row r="5" spans="2:16" s="291" customFormat="1" ht="18" customHeight="1">
      <c r="B5" s="6438"/>
      <c r="C5" s="5850"/>
      <c r="D5" s="5035" t="s">
        <v>177</v>
      </c>
      <c r="E5" s="5035"/>
      <c r="F5" s="6439" t="s">
        <v>872</v>
      </c>
      <c r="G5" s="6439"/>
      <c r="H5" s="6439"/>
      <c r="I5" s="6439"/>
      <c r="J5" s="6439"/>
      <c r="K5" s="6439"/>
      <c r="L5" s="6439"/>
      <c r="M5" s="6439"/>
      <c r="N5" s="6440"/>
    </row>
    <row r="6" spans="2:16" ht="18" customHeight="1">
      <c r="B6" s="6438"/>
      <c r="C6" s="5850"/>
      <c r="D6" s="5035"/>
      <c r="E6" s="5035"/>
      <c r="F6" s="5035" t="s">
        <v>2114</v>
      </c>
      <c r="G6" s="5035" t="s">
        <v>2115</v>
      </c>
      <c r="H6" s="5035"/>
      <c r="I6" s="5035"/>
      <c r="J6" s="5035"/>
      <c r="K6" s="6441" t="s">
        <v>2116</v>
      </c>
      <c r="L6" s="6441"/>
      <c r="M6" s="6441"/>
      <c r="N6" s="6442"/>
    </row>
    <row r="7" spans="2:16" ht="24" customHeight="1">
      <c r="B7" s="6438"/>
      <c r="C7" s="5850"/>
      <c r="D7" s="5035"/>
      <c r="E7" s="5035"/>
      <c r="F7" s="5035"/>
      <c r="G7" s="6422" t="s">
        <v>2117</v>
      </c>
      <c r="H7" s="6422"/>
      <c r="I7" s="6422" t="s">
        <v>2118</v>
      </c>
      <c r="J7" s="6422"/>
      <c r="K7" s="6441" t="s">
        <v>177</v>
      </c>
      <c r="L7" s="6441"/>
      <c r="M7" s="6365" t="s">
        <v>2119</v>
      </c>
      <c r="N7" s="6366"/>
    </row>
    <row r="8" spans="2:16" ht="27" customHeight="1">
      <c r="B8" s="6438"/>
      <c r="C8" s="1573" t="s">
        <v>242</v>
      </c>
      <c r="D8" s="1820" t="s">
        <v>2003</v>
      </c>
      <c r="E8" s="1821" t="s">
        <v>14</v>
      </c>
      <c r="F8" s="1820" t="s">
        <v>2003</v>
      </c>
      <c r="G8" s="583" t="s">
        <v>2003</v>
      </c>
      <c r="H8" s="1821" t="s">
        <v>14</v>
      </c>
      <c r="I8" s="583" t="s">
        <v>2003</v>
      </c>
      <c r="J8" s="1821" t="s">
        <v>14</v>
      </c>
      <c r="K8" s="583" t="s">
        <v>2003</v>
      </c>
      <c r="L8" s="1821" t="s">
        <v>14</v>
      </c>
      <c r="M8" s="583" t="s">
        <v>2003</v>
      </c>
      <c r="N8" s="1822" t="s">
        <v>14</v>
      </c>
    </row>
    <row r="9" spans="2:16" s="275" customFormat="1" ht="21" customHeight="1">
      <c r="B9" s="1246" t="s">
        <v>17</v>
      </c>
      <c r="C9" s="1823">
        <v>11823</v>
      </c>
      <c r="D9" s="1823">
        <v>910277</v>
      </c>
      <c r="E9" s="1823">
        <v>65038863</v>
      </c>
      <c r="F9" s="1823">
        <v>270140</v>
      </c>
      <c r="G9" s="1823">
        <v>415401</v>
      </c>
      <c r="H9" s="1824">
        <v>26771206</v>
      </c>
      <c r="I9" s="1825">
        <v>17833</v>
      </c>
      <c r="J9" s="1825">
        <v>2086974</v>
      </c>
      <c r="K9" s="1825">
        <v>97391</v>
      </c>
      <c r="L9" s="1825">
        <v>8022320</v>
      </c>
      <c r="M9" s="1825">
        <v>66363</v>
      </c>
      <c r="N9" s="1825">
        <v>5290802</v>
      </c>
      <c r="O9" s="1826"/>
    </row>
    <row r="10" spans="2:16" s="275" customFormat="1" ht="21" customHeight="1">
      <c r="B10" s="1246" t="s">
        <v>18</v>
      </c>
      <c r="C10" s="1823">
        <v>11144</v>
      </c>
      <c r="D10" s="1823">
        <v>868645</v>
      </c>
      <c r="E10" s="1823">
        <v>62573971</v>
      </c>
      <c r="F10" s="1823">
        <v>256384</v>
      </c>
      <c r="G10" s="1823">
        <v>396069</v>
      </c>
      <c r="H10" s="1824">
        <v>25617924</v>
      </c>
      <c r="I10" s="1825">
        <v>16959</v>
      </c>
      <c r="J10" s="1825">
        <v>1978027</v>
      </c>
      <c r="K10" s="1825">
        <v>93913</v>
      </c>
      <c r="L10" s="1825">
        <v>7765395</v>
      </c>
      <c r="M10" s="1825">
        <v>63816</v>
      </c>
      <c r="N10" s="1825">
        <v>5102336</v>
      </c>
    </row>
    <row r="11" spans="2:16" s="275" customFormat="1" ht="21" customHeight="1">
      <c r="B11" s="1246" t="s">
        <v>47</v>
      </c>
      <c r="C11" s="1825">
        <v>298</v>
      </c>
      <c r="D11" s="1825">
        <v>20736</v>
      </c>
      <c r="E11" s="1825">
        <v>1267315</v>
      </c>
      <c r="F11" s="1825">
        <v>6342</v>
      </c>
      <c r="G11" s="1825">
        <v>10019</v>
      </c>
      <c r="H11" s="1825">
        <v>607970</v>
      </c>
      <c r="I11" s="1825">
        <v>551</v>
      </c>
      <c r="J11" s="1825">
        <v>68147</v>
      </c>
      <c r="K11" s="1825">
        <v>1759</v>
      </c>
      <c r="L11" s="1825">
        <v>133337</v>
      </c>
      <c r="M11" s="1825">
        <v>1369</v>
      </c>
      <c r="N11" s="1825">
        <v>100166</v>
      </c>
    </row>
    <row r="12" spans="2:16" s="275" customFormat="1" ht="21" customHeight="1">
      <c r="B12" s="1827" t="s">
        <v>243</v>
      </c>
      <c r="C12" s="1377">
        <v>11</v>
      </c>
      <c r="D12" s="1377">
        <v>504</v>
      </c>
      <c r="E12" s="1377">
        <v>37717</v>
      </c>
      <c r="F12" s="1377">
        <v>138</v>
      </c>
      <c r="G12" s="1377">
        <v>231</v>
      </c>
      <c r="H12" s="1377">
        <v>17837</v>
      </c>
      <c r="I12" s="1377">
        <v>24</v>
      </c>
      <c r="J12" s="1377">
        <v>3265</v>
      </c>
      <c r="K12" s="1377">
        <v>60</v>
      </c>
      <c r="L12" s="1377">
        <v>3790</v>
      </c>
      <c r="M12" s="1377">
        <v>46</v>
      </c>
      <c r="N12" s="1377">
        <v>2696</v>
      </c>
    </row>
    <row r="13" spans="2:16" s="281" customFormat="1" ht="21" customHeight="1">
      <c r="B13" s="1827" t="s">
        <v>244</v>
      </c>
      <c r="C13" s="1377">
        <v>16</v>
      </c>
      <c r="D13" s="1377">
        <v>1141</v>
      </c>
      <c r="E13" s="1377">
        <v>63956</v>
      </c>
      <c r="F13" s="1377">
        <v>383</v>
      </c>
      <c r="G13" s="1377">
        <v>542</v>
      </c>
      <c r="H13" s="1377">
        <v>36467</v>
      </c>
      <c r="I13" s="1377">
        <v>20</v>
      </c>
      <c r="J13" s="1377">
        <v>2282</v>
      </c>
      <c r="K13" s="1377">
        <v>97</v>
      </c>
      <c r="L13" s="1377">
        <v>7368</v>
      </c>
      <c r="M13" s="1377">
        <v>75</v>
      </c>
      <c r="N13" s="1377">
        <v>5736</v>
      </c>
    </row>
    <row r="14" spans="2:16" s="281" customFormat="1" ht="21" customHeight="1">
      <c r="B14" s="1827" t="s">
        <v>245</v>
      </c>
      <c r="C14" s="1377">
        <v>165</v>
      </c>
      <c r="D14" s="1377">
        <v>12519</v>
      </c>
      <c r="E14" s="1377">
        <v>777401</v>
      </c>
      <c r="F14" s="1377">
        <v>3885</v>
      </c>
      <c r="G14" s="1377">
        <v>6008</v>
      </c>
      <c r="H14" s="1377">
        <v>354578</v>
      </c>
      <c r="I14" s="1377">
        <v>342</v>
      </c>
      <c r="J14" s="1377">
        <v>42150</v>
      </c>
      <c r="K14" s="1377">
        <v>988</v>
      </c>
      <c r="L14" s="1377">
        <v>81620</v>
      </c>
      <c r="M14" s="1377">
        <v>780</v>
      </c>
      <c r="N14" s="1377">
        <v>60000</v>
      </c>
    </row>
    <row r="15" spans="2:16" s="275" customFormat="1" ht="21" customHeight="1">
      <c r="B15" s="1827" t="s">
        <v>246</v>
      </c>
      <c r="C15" s="1377">
        <v>24</v>
      </c>
      <c r="D15" s="1377">
        <v>1551</v>
      </c>
      <c r="E15" s="1377">
        <v>89081</v>
      </c>
      <c r="F15" s="1377">
        <v>466</v>
      </c>
      <c r="G15" s="1377">
        <v>776</v>
      </c>
      <c r="H15" s="1377">
        <v>48231</v>
      </c>
      <c r="I15" s="1377">
        <v>32</v>
      </c>
      <c r="J15" s="1377">
        <v>3790</v>
      </c>
      <c r="K15" s="1377">
        <v>139</v>
      </c>
      <c r="L15" s="1377">
        <v>9043</v>
      </c>
      <c r="M15" s="1377">
        <v>108</v>
      </c>
      <c r="N15" s="1377">
        <v>7163</v>
      </c>
    </row>
    <row r="16" spans="2:16" s="281" customFormat="1" ht="21" customHeight="1">
      <c r="B16" s="1827" t="s">
        <v>247</v>
      </c>
      <c r="C16" s="1377">
        <v>7</v>
      </c>
      <c r="D16" s="1377">
        <v>398</v>
      </c>
      <c r="E16" s="1377">
        <v>25989</v>
      </c>
      <c r="F16" s="1377">
        <v>106</v>
      </c>
      <c r="G16" s="1377">
        <v>203</v>
      </c>
      <c r="H16" s="1377">
        <v>14265</v>
      </c>
      <c r="I16" s="1377">
        <v>13</v>
      </c>
      <c r="J16" s="1377">
        <v>1746</v>
      </c>
      <c r="K16" s="1377">
        <v>42</v>
      </c>
      <c r="L16" s="1377">
        <v>2402</v>
      </c>
      <c r="M16" s="1377">
        <v>31</v>
      </c>
      <c r="N16" s="1377">
        <v>1861</v>
      </c>
    </row>
    <row r="17" spans="2:14" s="275" customFormat="1" ht="21" customHeight="1">
      <c r="B17" s="1827" t="s">
        <v>248</v>
      </c>
      <c r="C17" s="1828">
        <v>5</v>
      </c>
      <c r="D17" s="1828">
        <v>127</v>
      </c>
      <c r="E17" s="1828">
        <v>7879</v>
      </c>
      <c r="F17" s="1828">
        <v>35</v>
      </c>
      <c r="G17" s="1828">
        <v>58</v>
      </c>
      <c r="H17" s="1828">
        <v>3904</v>
      </c>
      <c r="I17" s="1828">
        <v>8</v>
      </c>
      <c r="J17" s="1828">
        <v>1091</v>
      </c>
      <c r="K17" s="1828">
        <v>14</v>
      </c>
      <c r="L17" s="1828">
        <v>822</v>
      </c>
      <c r="M17" s="1828">
        <v>11</v>
      </c>
      <c r="N17" s="1828">
        <v>670</v>
      </c>
    </row>
    <row r="18" spans="2:14" s="281" customFormat="1" ht="21" customHeight="1">
      <c r="B18" s="1827" t="s">
        <v>249</v>
      </c>
      <c r="C18" s="1828">
        <v>12</v>
      </c>
      <c r="D18" s="1828">
        <v>733</v>
      </c>
      <c r="E18" s="1828">
        <v>43631</v>
      </c>
      <c r="F18" s="1828">
        <v>230</v>
      </c>
      <c r="G18" s="1828">
        <v>352</v>
      </c>
      <c r="H18" s="1828">
        <v>24270</v>
      </c>
      <c r="I18" s="1828">
        <v>19</v>
      </c>
      <c r="J18" s="1828">
        <v>2444</v>
      </c>
      <c r="K18" s="1828">
        <v>69</v>
      </c>
      <c r="L18" s="1828">
        <v>3894</v>
      </c>
      <c r="M18" s="1828">
        <v>51</v>
      </c>
      <c r="N18" s="1828">
        <v>2940</v>
      </c>
    </row>
    <row r="19" spans="2:14" s="281" customFormat="1" ht="21" customHeight="1">
      <c r="B19" s="1827" t="s">
        <v>250</v>
      </c>
      <c r="C19" s="1828">
        <v>33</v>
      </c>
      <c r="D19" s="1828">
        <v>2600</v>
      </c>
      <c r="E19" s="1828">
        <v>148496</v>
      </c>
      <c r="F19" s="1828">
        <v>776</v>
      </c>
      <c r="G19" s="1828">
        <v>1283</v>
      </c>
      <c r="H19" s="1828">
        <v>73684</v>
      </c>
      <c r="I19" s="1828">
        <v>53</v>
      </c>
      <c r="J19" s="1828">
        <v>6532</v>
      </c>
      <c r="K19" s="1828">
        <v>239</v>
      </c>
      <c r="L19" s="1828">
        <v>17175</v>
      </c>
      <c r="M19" s="1828">
        <v>190</v>
      </c>
      <c r="N19" s="1828">
        <v>13566</v>
      </c>
    </row>
    <row r="20" spans="2:14" s="281" customFormat="1" ht="21" customHeight="1">
      <c r="B20" s="1827" t="s">
        <v>251</v>
      </c>
      <c r="C20" s="1828">
        <v>10</v>
      </c>
      <c r="D20" s="1828">
        <v>288</v>
      </c>
      <c r="E20" s="1828">
        <v>17058</v>
      </c>
      <c r="F20" s="1828">
        <v>81</v>
      </c>
      <c r="G20" s="1828">
        <v>136</v>
      </c>
      <c r="H20" s="1828">
        <v>9159</v>
      </c>
      <c r="I20" s="1828">
        <v>13</v>
      </c>
      <c r="J20" s="1828">
        <v>1619</v>
      </c>
      <c r="K20" s="1828">
        <v>32</v>
      </c>
      <c r="L20" s="1828">
        <v>1668</v>
      </c>
      <c r="M20" s="1828">
        <v>21</v>
      </c>
      <c r="N20" s="1828">
        <v>1301</v>
      </c>
    </row>
    <row r="21" spans="2:14" s="281" customFormat="1" ht="21" customHeight="1">
      <c r="B21" s="1827" t="s">
        <v>252</v>
      </c>
      <c r="C21" s="1828">
        <v>8</v>
      </c>
      <c r="D21" s="1828">
        <v>285</v>
      </c>
      <c r="E21" s="1828">
        <v>17977</v>
      </c>
      <c r="F21" s="1828">
        <v>74</v>
      </c>
      <c r="G21" s="1828">
        <v>145</v>
      </c>
      <c r="H21" s="1828">
        <v>9390</v>
      </c>
      <c r="I21" s="1828">
        <v>12</v>
      </c>
      <c r="J21" s="1828">
        <v>1495</v>
      </c>
      <c r="K21" s="1828">
        <v>28</v>
      </c>
      <c r="L21" s="1828">
        <v>1779</v>
      </c>
      <c r="M21" s="1828">
        <v>19</v>
      </c>
      <c r="N21" s="1828">
        <v>1311</v>
      </c>
    </row>
    <row r="22" spans="2:14" s="281" customFormat="1" ht="21" customHeight="1">
      <c r="B22" s="1827" t="s">
        <v>253</v>
      </c>
      <c r="C22" s="1828">
        <v>7</v>
      </c>
      <c r="D22" s="1828">
        <v>590</v>
      </c>
      <c r="E22" s="1828">
        <v>38129</v>
      </c>
      <c r="F22" s="1828">
        <v>168</v>
      </c>
      <c r="G22" s="1828">
        <v>286</v>
      </c>
      <c r="H22" s="1828">
        <v>16185</v>
      </c>
      <c r="I22" s="1828">
        <v>14</v>
      </c>
      <c r="J22" s="1828">
        <v>1733</v>
      </c>
      <c r="K22" s="1828">
        <v>49</v>
      </c>
      <c r="L22" s="1828">
        <v>3777</v>
      </c>
      <c r="M22" s="1828">
        <v>37</v>
      </c>
      <c r="N22" s="1828">
        <v>2922</v>
      </c>
    </row>
    <row r="23" spans="2:14" s="498" customFormat="1" ht="18" customHeight="1">
      <c r="B23" s="6425"/>
      <c r="C23" s="6403" t="s">
        <v>2120</v>
      </c>
      <c r="D23" s="6426" t="s">
        <v>2121</v>
      </c>
      <c r="E23" s="6426"/>
      <c r="F23" s="6426"/>
      <c r="G23" s="6426"/>
      <c r="H23" s="6426"/>
      <c r="I23" s="6426"/>
      <c r="J23" s="6426"/>
      <c r="K23" s="6426"/>
      <c r="L23" s="6426"/>
      <c r="M23" s="6426"/>
      <c r="N23" s="6427"/>
    </row>
    <row r="24" spans="2:14" s="498" customFormat="1" ht="18" customHeight="1">
      <c r="B24" s="6425"/>
      <c r="C24" s="6404"/>
      <c r="D24" s="5002" t="s">
        <v>177</v>
      </c>
      <c r="E24" s="5002"/>
      <c r="F24" s="6426" t="s">
        <v>879</v>
      </c>
      <c r="G24" s="6426"/>
      <c r="H24" s="6426"/>
      <c r="I24" s="6426"/>
      <c r="J24" s="6426"/>
      <c r="K24" s="6426"/>
      <c r="L24" s="6426"/>
      <c r="M24" s="6426"/>
      <c r="N24" s="6427"/>
    </row>
    <row r="25" spans="2:14" s="498" customFormat="1" ht="18" customHeight="1">
      <c r="B25" s="6425"/>
      <c r="C25" s="6404"/>
      <c r="D25" s="5002"/>
      <c r="E25" s="5002"/>
      <c r="F25" s="6428" t="s">
        <v>2122</v>
      </c>
      <c r="G25" s="6430" t="s">
        <v>2123</v>
      </c>
      <c r="H25" s="6431"/>
      <c r="I25" s="6431"/>
      <c r="J25" s="6432"/>
      <c r="K25" s="6433" t="s">
        <v>2124</v>
      </c>
      <c r="L25" s="6434"/>
      <c r="M25" s="6434"/>
      <c r="N25" s="6434"/>
    </row>
    <row r="26" spans="2:14" s="498" customFormat="1" ht="18" customHeight="1">
      <c r="B26" s="6425"/>
      <c r="C26" s="6405"/>
      <c r="D26" s="5002"/>
      <c r="E26" s="5002"/>
      <c r="F26" s="6429"/>
      <c r="G26" s="6421" t="s">
        <v>2125</v>
      </c>
      <c r="H26" s="6421"/>
      <c r="I26" s="6421" t="s">
        <v>1832</v>
      </c>
      <c r="J26" s="6421"/>
      <c r="K26" s="6435" t="s">
        <v>177</v>
      </c>
      <c r="L26" s="6435"/>
      <c r="M26" s="6436" t="s">
        <v>2126</v>
      </c>
      <c r="N26" s="6437"/>
    </row>
    <row r="27" spans="2:14" ht="27" customHeight="1">
      <c r="B27" s="6425"/>
      <c r="C27" s="1829" t="s">
        <v>263</v>
      </c>
      <c r="D27" s="1830" t="s">
        <v>2127</v>
      </c>
      <c r="E27" s="1831" t="s">
        <v>60</v>
      </c>
      <c r="F27" s="1830" t="s">
        <v>2127</v>
      </c>
      <c r="G27" s="1830" t="s">
        <v>2127</v>
      </c>
      <c r="H27" s="1831" t="s">
        <v>60</v>
      </c>
      <c r="I27" s="1830" t="s">
        <v>2127</v>
      </c>
      <c r="J27" s="1831" t="s">
        <v>60</v>
      </c>
      <c r="K27" s="1830" t="s">
        <v>2127</v>
      </c>
      <c r="L27" s="1831" t="s">
        <v>60</v>
      </c>
      <c r="M27" s="1830" t="s">
        <v>2127</v>
      </c>
      <c r="N27" s="1832" t="s">
        <v>60</v>
      </c>
    </row>
    <row r="28" spans="2:14" ht="6" customHeight="1">
      <c r="B28" s="1833"/>
      <c r="C28" s="1834"/>
      <c r="D28" s="1835"/>
      <c r="E28" s="1836"/>
      <c r="F28" s="1835"/>
      <c r="G28" s="1835"/>
      <c r="H28" s="1836"/>
      <c r="I28" s="1835"/>
      <c r="J28" s="1836"/>
      <c r="K28" s="1835"/>
      <c r="L28" s="1836"/>
      <c r="M28" s="1835"/>
      <c r="N28" s="1837"/>
    </row>
    <row r="29" spans="2:14" s="1796" customFormat="1" ht="12" customHeight="1">
      <c r="B29" s="6424" t="s">
        <v>200</v>
      </c>
      <c r="C29" s="4728"/>
      <c r="D29" s="4728"/>
      <c r="E29" s="4728"/>
      <c r="F29" s="4728"/>
      <c r="G29" s="4728"/>
      <c r="H29" s="4728"/>
      <c r="I29" s="4728"/>
      <c r="J29" s="4728"/>
      <c r="K29" s="4728"/>
      <c r="L29" s="4728"/>
      <c r="M29" s="4728"/>
      <c r="N29" s="4728"/>
    </row>
    <row r="30" spans="2:14" s="1796" customFormat="1" ht="12" customHeight="1">
      <c r="B30" s="5823" t="s">
        <v>2128</v>
      </c>
      <c r="C30" s="5823"/>
      <c r="D30" s="5823"/>
      <c r="E30" s="5823"/>
      <c r="F30" s="5823"/>
      <c r="G30" s="5823"/>
      <c r="H30" s="5823"/>
      <c r="I30" s="5823"/>
      <c r="J30" s="5823"/>
      <c r="K30" s="5823"/>
      <c r="L30" s="5823"/>
      <c r="M30" s="5823"/>
      <c r="N30" s="5823"/>
    </row>
    <row r="31" spans="2:14" s="1796" customFormat="1" ht="12" customHeight="1">
      <c r="B31" s="5823" t="s">
        <v>2129</v>
      </c>
      <c r="C31" s="5823"/>
      <c r="D31" s="5823"/>
      <c r="E31" s="5823"/>
      <c r="F31" s="5823"/>
      <c r="G31" s="5823"/>
      <c r="H31" s="5823"/>
      <c r="I31" s="5823"/>
      <c r="J31" s="5823"/>
      <c r="K31" s="5823"/>
      <c r="L31" s="5823"/>
      <c r="M31" s="5823"/>
      <c r="N31" s="5823"/>
    </row>
    <row r="32" spans="2:14" s="1796" customFormat="1" ht="22.5" customHeight="1">
      <c r="B32" s="6398" t="s">
        <v>2130</v>
      </c>
      <c r="C32" s="6398"/>
      <c r="D32" s="6398"/>
      <c r="E32" s="6398"/>
      <c r="F32" s="6398"/>
      <c r="G32" s="6398"/>
      <c r="H32" s="6398"/>
      <c r="I32" s="6398"/>
      <c r="J32" s="6398"/>
      <c r="K32" s="6398"/>
      <c r="L32" s="6398"/>
      <c r="M32" s="6398"/>
      <c r="N32" s="6398"/>
    </row>
    <row r="33" spans="2:14" s="1796" customFormat="1" ht="22.5" customHeight="1">
      <c r="B33" s="6398" t="s">
        <v>2131</v>
      </c>
      <c r="C33" s="6398"/>
      <c r="D33" s="6398"/>
      <c r="E33" s="6398"/>
      <c r="F33" s="6398"/>
      <c r="G33" s="6398"/>
      <c r="H33" s="6398"/>
      <c r="I33" s="6398"/>
      <c r="J33" s="6398"/>
      <c r="K33" s="6398"/>
      <c r="L33" s="6398"/>
      <c r="M33" s="6398"/>
      <c r="N33" s="6398"/>
    </row>
    <row r="34" spans="2:14" ht="6" customHeight="1">
      <c r="B34" s="1838"/>
      <c r="C34" s="1838"/>
      <c r="D34" s="1838"/>
      <c r="E34" s="1838"/>
      <c r="F34" s="1838"/>
      <c r="G34" s="1838"/>
      <c r="H34" s="1838"/>
      <c r="I34" s="1838"/>
      <c r="J34" s="1838"/>
      <c r="K34" s="1838"/>
      <c r="L34" s="1838"/>
      <c r="M34" s="1838"/>
      <c r="N34" s="1839"/>
    </row>
    <row r="35" spans="2:14" ht="12" customHeight="1">
      <c r="B35" s="5761" t="s">
        <v>64</v>
      </c>
      <c r="C35" s="5761"/>
      <c r="D35" s="5761"/>
      <c r="E35" s="5761"/>
      <c r="F35" s="5761"/>
      <c r="G35" s="5761"/>
    </row>
    <row r="36" spans="2:14" ht="12" customHeight="1">
      <c r="B36" s="5759" t="s">
        <v>2132</v>
      </c>
      <c r="C36" s="5759"/>
      <c r="D36" s="5759"/>
      <c r="E36" s="1841"/>
      <c r="F36" s="1841"/>
      <c r="G36" s="1841"/>
      <c r="H36" s="1841"/>
      <c r="I36" s="1841"/>
      <c r="J36" s="1841"/>
      <c r="K36" s="1841"/>
      <c r="L36" s="1841"/>
      <c r="M36" s="1841"/>
      <c r="N36" s="1842"/>
    </row>
    <row r="37" spans="2:14">
      <c r="B37" s="1783"/>
      <c r="C37" s="1841"/>
      <c r="D37" s="1841"/>
      <c r="E37" s="1841"/>
      <c r="F37" s="1841"/>
      <c r="G37" s="1841"/>
      <c r="H37" s="1841"/>
      <c r="I37" s="1841"/>
      <c r="J37" s="1841"/>
      <c r="K37" s="1841"/>
      <c r="L37" s="1841"/>
      <c r="M37" s="1841"/>
      <c r="N37" s="1842"/>
    </row>
    <row r="38" spans="2:14">
      <c r="K38" s="1841"/>
    </row>
    <row r="361" s="370" customFormat="1" ht="28.5" customHeight="1"/>
  </sheetData>
  <mergeCells count="33">
    <mergeCell ref="B1:N1"/>
    <mergeCell ref="B2:N2"/>
    <mergeCell ref="B4:B8"/>
    <mergeCell ref="C4:C7"/>
    <mergeCell ref="D4:N4"/>
    <mergeCell ref="D5:E7"/>
    <mergeCell ref="F5:N5"/>
    <mergeCell ref="F6:F7"/>
    <mergeCell ref="G6:J6"/>
    <mergeCell ref="K6:N6"/>
    <mergeCell ref="G7:H7"/>
    <mergeCell ref="I7:J7"/>
    <mergeCell ref="K7:L7"/>
    <mergeCell ref="M7:N7"/>
    <mergeCell ref="B23:B27"/>
    <mergeCell ref="C23:C26"/>
    <mergeCell ref="D23:N23"/>
    <mergeCell ref="D24:E26"/>
    <mergeCell ref="F24:N24"/>
    <mergeCell ref="F25:F26"/>
    <mergeCell ref="G25:J25"/>
    <mergeCell ref="K25:N25"/>
    <mergeCell ref="G26:H26"/>
    <mergeCell ref="I26:J26"/>
    <mergeCell ref="K26:L26"/>
    <mergeCell ref="M26:N26"/>
    <mergeCell ref="B36:D36"/>
    <mergeCell ref="B29:N29"/>
    <mergeCell ref="B30:N30"/>
    <mergeCell ref="B31:N31"/>
    <mergeCell ref="B32:N32"/>
    <mergeCell ref="B33:N33"/>
    <mergeCell ref="B35:G35"/>
  </mergeCells>
  <conditionalFormatting sqref="C10:N22">
    <cfRule type="cellIs" dxfId="54" priority="12" operator="between">
      <formula>0.0000001</formula>
      <formula>0.49</formula>
    </cfRule>
  </conditionalFormatting>
  <conditionalFormatting sqref="C10:N22">
    <cfRule type="cellIs" dxfId="53" priority="11" operator="equal">
      <formula>0</formula>
    </cfRule>
  </conditionalFormatting>
  <conditionalFormatting sqref="I11:I22">
    <cfRule type="cellIs" dxfId="52" priority="10" operator="between">
      <formula>0.0000001</formula>
      <formula>0.49</formula>
    </cfRule>
  </conditionalFormatting>
  <conditionalFormatting sqref="I11:I22">
    <cfRule type="cellIs" dxfId="51" priority="9" operator="equal">
      <formula>0</formula>
    </cfRule>
  </conditionalFormatting>
  <conditionalFormatting sqref="C9:J9 L9:O9">
    <cfRule type="cellIs" dxfId="50" priority="8" operator="between">
      <formula>0.0000001</formula>
      <formula>0.49</formula>
    </cfRule>
  </conditionalFormatting>
  <conditionalFormatting sqref="C9:J9 L9:N9">
    <cfRule type="cellIs" dxfId="49" priority="7" operator="equal">
      <formula>0</formula>
    </cfRule>
  </conditionalFormatting>
  <conditionalFormatting sqref="C9:J9 L9:N9">
    <cfRule type="cellIs" dxfId="48" priority="6" operator="between">
      <formula>0.0000001</formula>
      <formula>0.49</formula>
    </cfRule>
  </conditionalFormatting>
  <conditionalFormatting sqref="C9:J9 L9:N9">
    <cfRule type="cellIs" dxfId="47" priority="5" operator="equal">
      <formula>0</formula>
    </cfRule>
  </conditionalFormatting>
  <conditionalFormatting sqref="K9">
    <cfRule type="cellIs" dxfId="46" priority="4" operator="between">
      <formula>0.0000001</formula>
      <formula>0.49</formula>
    </cfRule>
  </conditionalFormatting>
  <conditionalFormatting sqref="K9">
    <cfRule type="cellIs" dxfId="45" priority="3" operator="equal">
      <formula>0</formula>
    </cfRule>
  </conditionalFormatting>
  <conditionalFormatting sqref="K9">
    <cfRule type="cellIs" dxfId="44" priority="2" operator="between">
      <formula>0.0000001</formula>
      <formula>0.49</formula>
    </cfRule>
  </conditionalFormatting>
  <conditionalFormatting sqref="K9">
    <cfRule type="cellIs" dxfId="43" priority="1" operator="equal">
      <formula>0</formula>
    </cfRule>
  </conditionalFormatting>
  <hyperlinks>
    <hyperlink ref="C4:C7" r:id="rId1" display="Terminais de caixa automático Multibanco"/>
    <hyperlink ref="B36" r:id="rId2"/>
    <hyperlink ref="C23:C26" r:id="rId3" display="ATM"/>
    <hyperlink ref="P2" location="Indice!A1" display="(Voltar ao Índice)"/>
  </hyperlinks>
  <printOptions horizontalCentered="1"/>
  <pageMargins left="0.27559055118110237" right="0.27559055118110237" top="0.6692913385826772" bottom="0.27559055118110237" header="0" footer="0"/>
  <pageSetup paperSize="9" scale="91" orientation="portrait" r:id="rId4"/>
</worksheet>
</file>

<file path=xl/worksheets/sheet2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X36"/>
  <sheetViews>
    <sheetView showGridLines="0" workbookViewId="0">
      <selection activeCell="B1" sqref="B1:K1"/>
    </sheetView>
  </sheetViews>
  <sheetFormatPr defaultColWidth="7.85546875" defaultRowHeight="11.25"/>
  <cols>
    <col min="1" max="1" width="6.7109375" style="370" customWidth="1"/>
    <col min="2" max="2" width="16.42578125" style="370" customWidth="1"/>
    <col min="3" max="11" width="8.85546875" style="370" customWidth="1"/>
    <col min="12" max="12" width="6.7109375" style="370" customWidth="1"/>
    <col min="13" max="13" width="14.28515625" style="370" bestFit="1" customWidth="1"/>
    <col min="14" max="16384" width="7.85546875" style="370"/>
  </cols>
  <sheetData>
    <row r="1" spans="2:24" s="360" customFormat="1" ht="30" customHeight="1">
      <c r="B1" s="6417" t="s">
        <v>2133</v>
      </c>
      <c r="C1" s="6417"/>
      <c r="D1" s="6417"/>
      <c r="E1" s="6417"/>
      <c r="F1" s="6417"/>
      <c r="G1" s="6417"/>
      <c r="H1" s="6417"/>
      <c r="I1" s="6417"/>
      <c r="J1" s="6417"/>
      <c r="K1" s="6417"/>
      <c r="L1" s="1799"/>
    </row>
    <row r="2" spans="2:24" s="360" customFormat="1" ht="30" customHeight="1">
      <c r="B2" s="6417" t="s">
        <v>2134</v>
      </c>
      <c r="C2" s="6417"/>
      <c r="D2" s="6417"/>
      <c r="E2" s="6417"/>
      <c r="F2" s="6417"/>
      <c r="G2" s="6417"/>
      <c r="H2" s="6417"/>
      <c r="I2" s="6417"/>
      <c r="J2" s="6417"/>
      <c r="K2" s="6417"/>
      <c r="L2" s="1799"/>
      <c r="M2" s="2153" t="s">
        <v>2381</v>
      </c>
    </row>
    <row r="3" spans="2:24" s="360" customFormat="1" ht="10.5" customHeight="1">
      <c r="B3" s="1799"/>
      <c r="C3" s="1799"/>
      <c r="D3" s="1799"/>
      <c r="E3" s="1799"/>
      <c r="F3" s="1799"/>
      <c r="G3" s="1799"/>
      <c r="H3" s="1799"/>
      <c r="I3" s="1799"/>
      <c r="J3" s="1799"/>
      <c r="K3" s="1799"/>
      <c r="L3" s="1799"/>
    </row>
    <row r="4" spans="2:24" s="291" customFormat="1" ht="18" customHeight="1">
      <c r="B4" s="6438"/>
      <c r="C4" s="6446" t="s">
        <v>2135</v>
      </c>
      <c r="D4" s="6439" t="s">
        <v>2113</v>
      </c>
      <c r="E4" s="6439"/>
      <c r="F4" s="6439"/>
      <c r="G4" s="6439"/>
      <c r="H4" s="6439"/>
      <c r="I4" s="6439"/>
      <c r="J4" s="6439"/>
      <c r="K4" s="6440"/>
      <c r="L4" s="1805"/>
    </row>
    <row r="5" spans="2:24" ht="18" customHeight="1">
      <c r="B5" s="6438"/>
      <c r="C5" s="6446"/>
      <c r="D5" s="6112" t="s">
        <v>177</v>
      </c>
      <c r="E5" s="5134"/>
      <c r="F5" s="5019" t="s">
        <v>2136</v>
      </c>
      <c r="G5" s="5024"/>
      <c r="H5" s="5024"/>
      <c r="I5" s="5024"/>
      <c r="J5" s="5024"/>
      <c r="K5" s="5024"/>
      <c r="L5" s="366"/>
    </row>
    <row r="6" spans="2:24" ht="18" customHeight="1">
      <c r="B6" s="6438"/>
      <c r="C6" s="6446"/>
      <c r="D6" s="5122"/>
      <c r="E6" s="5135"/>
      <c r="F6" s="6409" t="s">
        <v>177</v>
      </c>
      <c r="G6" s="6410"/>
      <c r="H6" s="6422" t="s">
        <v>2117</v>
      </c>
      <c r="I6" s="6422"/>
      <c r="J6" s="6422" t="s">
        <v>2118</v>
      </c>
      <c r="K6" s="6409"/>
      <c r="L6" s="1843"/>
    </row>
    <row r="7" spans="2:24" ht="27" customHeight="1">
      <c r="B7" s="6438"/>
      <c r="C7" s="1609" t="s">
        <v>242</v>
      </c>
      <c r="D7" s="583" t="s">
        <v>2003</v>
      </c>
      <c r="E7" s="1821" t="s">
        <v>14</v>
      </c>
      <c r="F7" s="266" t="s">
        <v>2003</v>
      </c>
      <c r="G7" s="1844" t="s">
        <v>14</v>
      </c>
      <c r="H7" s="583" t="s">
        <v>2003</v>
      </c>
      <c r="I7" s="1821" t="s">
        <v>14</v>
      </c>
      <c r="J7" s="583" t="s">
        <v>2003</v>
      </c>
      <c r="K7" s="1845" t="s">
        <v>14</v>
      </c>
      <c r="L7" s="1846"/>
    </row>
    <row r="8" spans="2:24" s="275" customFormat="1" ht="21" customHeight="1">
      <c r="B8" s="1246" t="s">
        <v>17</v>
      </c>
      <c r="C8" s="1847">
        <v>317134</v>
      </c>
      <c r="D8" s="1847">
        <v>1058602</v>
      </c>
      <c r="E8" s="1847">
        <v>41784328</v>
      </c>
      <c r="F8" s="1847">
        <v>1031036</v>
      </c>
      <c r="G8" s="1847">
        <v>39846583</v>
      </c>
      <c r="H8" s="1847">
        <v>952911</v>
      </c>
      <c r="I8" s="1847">
        <v>34917233</v>
      </c>
      <c r="J8" s="1847">
        <v>78126</v>
      </c>
      <c r="K8" s="1847">
        <v>4929350</v>
      </c>
      <c r="L8" s="1848"/>
      <c r="M8" s="1849"/>
      <c r="N8" s="1849"/>
      <c r="O8" s="1849"/>
      <c r="P8" s="1849"/>
      <c r="Q8" s="1849"/>
      <c r="R8" s="1849"/>
      <c r="S8" s="1849"/>
      <c r="T8" s="1849"/>
      <c r="U8" s="1849"/>
      <c r="V8" s="1849"/>
      <c r="W8" s="1849"/>
      <c r="X8" s="1849"/>
    </row>
    <row r="9" spans="2:24" s="275" customFormat="1" ht="21" customHeight="1">
      <c r="B9" s="1246" t="s">
        <v>18</v>
      </c>
      <c r="C9" s="1825">
        <v>301367</v>
      </c>
      <c r="D9" s="1825">
        <v>1010278</v>
      </c>
      <c r="E9" s="1825">
        <v>39833403</v>
      </c>
      <c r="F9" s="1825">
        <v>983730</v>
      </c>
      <c r="G9" s="1825">
        <v>38022479</v>
      </c>
      <c r="H9" s="1825">
        <v>909559</v>
      </c>
      <c r="I9" s="1825">
        <v>33375001</v>
      </c>
      <c r="J9" s="1825">
        <v>74171</v>
      </c>
      <c r="K9" s="1825">
        <v>4647478</v>
      </c>
      <c r="L9" s="1848"/>
      <c r="M9" s="1849"/>
      <c r="N9" s="1849"/>
      <c r="O9" s="1849"/>
      <c r="P9" s="1849"/>
      <c r="Q9" s="1849"/>
      <c r="R9" s="1849"/>
      <c r="S9" s="1849"/>
    </row>
    <row r="10" spans="2:24" ht="21" customHeight="1">
      <c r="B10" s="1246" t="s">
        <v>47</v>
      </c>
      <c r="C10" s="1850">
        <v>7136</v>
      </c>
      <c r="D10" s="1850">
        <v>21473</v>
      </c>
      <c r="E10" s="1850">
        <v>945145</v>
      </c>
      <c r="F10" s="1850">
        <v>21210</v>
      </c>
      <c r="G10" s="1850">
        <v>889249</v>
      </c>
      <c r="H10" s="1850">
        <v>18354</v>
      </c>
      <c r="I10" s="1850">
        <v>688634</v>
      </c>
      <c r="J10" s="1850">
        <v>2857</v>
      </c>
      <c r="K10" s="1850">
        <v>200615</v>
      </c>
      <c r="L10" s="1851"/>
      <c r="M10" s="1849"/>
      <c r="N10" s="1849"/>
      <c r="O10" s="1849"/>
      <c r="P10" s="1849"/>
      <c r="Q10" s="1849"/>
      <c r="R10" s="1849"/>
      <c r="S10" s="1849"/>
    </row>
    <row r="11" spans="2:24" ht="21" customHeight="1">
      <c r="B11" s="1827" t="s">
        <v>243</v>
      </c>
      <c r="C11" s="1852">
        <v>191</v>
      </c>
      <c r="D11" s="1852">
        <v>376</v>
      </c>
      <c r="E11" s="1852">
        <v>19424</v>
      </c>
      <c r="F11" s="1853">
        <v>369</v>
      </c>
      <c r="G11" s="1853">
        <v>19111</v>
      </c>
      <c r="H11" s="1852">
        <v>278</v>
      </c>
      <c r="I11" s="1852">
        <v>12256</v>
      </c>
      <c r="J11" s="1852">
        <v>91</v>
      </c>
      <c r="K11" s="1852">
        <v>6856</v>
      </c>
      <c r="L11" s="1854"/>
      <c r="M11" s="1849"/>
      <c r="N11" s="1849"/>
      <c r="O11" s="1849"/>
      <c r="P11" s="1849"/>
      <c r="Q11" s="1849"/>
      <c r="R11" s="1849"/>
      <c r="S11" s="1849"/>
    </row>
    <row r="12" spans="2:24" ht="21" customHeight="1">
      <c r="B12" s="1827" t="s">
        <v>244</v>
      </c>
      <c r="C12" s="1852">
        <v>307</v>
      </c>
      <c r="D12" s="1852">
        <v>680</v>
      </c>
      <c r="E12" s="1852">
        <v>29978</v>
      </c>
      <c r="F12" s="1853">
        <v>670</v>
      </c>
      <c r="G12" s="1853">
        <v>28916</v>
      </c>
      <c r="H12" s="1852">
        <v>592</v>
      </c>
      <c r="I12" s="1852">
        <v>23483</v>
      </c>
      <c r="J12" s="1852">
        <v>78</v>
      </c>
      <c r="K12" s="1852">
        <v>5433</v>
      </c>
      <c r="L12" s="1854"/>
      <c r="M12" s="1849"/>
      <c r="N12" s="1849"/>
      <c r="O12" s="1849"/>
      <c r="P12" s="1849"/>
      <c r="Q12" s="1849"/>
      <c r="R12" s="1849"/>
      <c r="S12" s="1849"/>
    </row>
    <row r="13" spans="2:24" ht="21" customHeight="1">
      <c r="B13" s="1827" t="s">
        <v>245</v>
      </c>
      <c r="C13" s="1852">
        <v>4727</v>
      </c>
      <c r="D13" s="1852">
        <v>15127</v>
      </c>
      <c r="E13" s="1852">
        <v>659005</v>
      </c>
      <c r="F13" s="1853">
        <v>14972</v>
      </c>
      <c r="G13" s="1853">
        <v>634514</v>
      </c>
      <c r="H13" s="1852">
        <v>12943</v>
      </c>
      <c r="I13" s="1852">
        <v>484625</v>
      </c>
      <c r="J13" s="1852">
        <v>2030</v>
      </c>
      <c r="K13" s="1852">
        <v>149889</v>
      </c>
      <c r="L13" s="1854"/>
      <c r="M13" s="1849"/>
      <c r="N13" s="1849"/>
      <c r="O13" s="1849"/>
      <c r="P13" s="1849"/>
      <c r="Q13" s="1849"/>
      <c r="R13" s="1849"/>
      <c r="S13" s="1849"/>
    </row>
    <row r="14" spans="2:24" ht="21" customHeight="1">
      <c r="B14" s="1827" t="s">
        <v>246</v>
      </c>
      <c r="C14" s="1852">
        <v>356</v>
      </c>
      <c r="D14" s="1852">
        <v>1192</v>
      </c>
      <c r="E14" s="1852">
        <v>46028</v>
      </c>
      <c r="F14" s="1853">
        <v>1183</v>
      </c>
      <c r="G14" s="1853">
        <v>45572</v>
      </c>
      <c r="H14" s="1852">
        <v>1075</v>
      </c>
      <c r="I14" s="1852">
        <v>38466</v>
      </c>
      <c r="J14" s="1852">
        <v>109</v>
      </c>
      <c r="K14" s="1852">
        <v>7106</v>
      </c>
      <c r="L14" s="1854"/>
      <c r="M14" s="1849"/>
      <c r="N14" s="1849"/>
      <c r="O14" s="1849"/>
      <c r="P14" s="1849"/>
      <c r="Q14" s="1849"/>
      <c r="R14" s="1849"/>
      <c r="S14" s="1849"/>
    </row>
    <row r="15" spans="2:24" ht="21" customHeight="1">
      <c r="B15" s="1827" t="s">
        <v>247</v>
      </c>
      <c r="C15" s="1852">
        <v>94</v>
      </c>
      <c r="D15" s="1852">
        <v>177</v>
      </c>
      <c r="E15" s="1852">
        <v>8427</v>
      </c>
      <c r="F15" s="1853">
        <v>175</v>
      </c>
      <c r="G15" s="1853">
        <v>8116</v>
      </c>
      <c r="H15" s="1852">
        <v>146</v>
      </c>
      <c r="I15" s="1852">
        <v>5547</v>
      </c>
      <c r="J15" s="1852">
        <v>29</v>
      </c>
      <c r="K15" s="1852">
        <v>2569</v>
      </c>
      <c r="L15" s="1854"/>
      <c r="M15" s="1849"/>
      <c r="N15" s="1849"/>
      <c r="O15" s="1849"/>
      <c r="P15" s="1849"/>
      <c r="Q15" s="1849"/>
      <c r="R15" s="1849"/>
      <c r="S15" s="1849"/>
    </row>
    <row r="16" spans="2:24" ht="21" customHeight="1">
      <c r="B16" s="1827" t="s">
        <v>248</v>
      </c>
      <c r="C16" s="1852">
        <v>52</v>
      </c>
      <c r="D16" s="1852">
        <v>89</v>
      </c>
      <c r="E16" s="1852">
        <v>4209</v>
      </c>
      <c r="F16" s="1853">
        <v>85</v>
      </c>
      <c r="G16" s="1853">
        <v>4113</v>
      </c>
      <c r="H16" s="1852">
        <v>43</v>
      </c>
      <c r="I16" s="1852">
        <v>1732</v>
      </c>
      <c r="J16" s="1852">
        <v>42</v>
      </c>
      <c r="K16" s="1852">
        <v>2381</v>
      </c>
      <c r="L16" s="1854"/>
      <c r="M16" s="1849"/>
      <c r="N16" s="1849"/>
      <c r="O16" s="1849"/>
      <c r="P16" s="1849"/>
      <c r="Q16" s="1849"/>
      <c r="R16" s="1849"/>
      <c r="S16" s="1849"/>
    </row>
    <row r="17" spans="2:19" ht="21" customHeight="1">
      <c r="B17" s="1827" t="s">
        <v>249</v>
      </c>
      <c r="C17" s="1852">
        <v>269</v>
      </c>
      <c r="D17" s="1852">
        <v>540</v>
      </c>
      <c r="E17" s="1852">
        <v>20475</v>
      </c>
      <c r="F17" s="1853">
        <v>530</v>
      </c>
      <c r="G17" s="1853">
        <v>20073</v>
      </c>
      <c r="H17" s="1852">
        <v>473</v>
      </c>
      <c r="I17" s="1852">
        <v>17152</v>
      </c>
      <c r="J17" s="1852">
        <v>57</v>
      </c>
      <c r="K17" s="1852">
        <v>2921</v>
      </c>
      <c r="L17" s="1854"/>
      <c r="M17" s="1849"/>
      <c r="N17" s="1849"/>
      <c r="O17" s="1849"/>
      <c r="P17" s="1849"/>
      <c r="Q17" s="1849"/>
      <c r="R17" s="1849"/>
      <c r="S17" s="1849"/>
    </row>
    <row r="18" spans="2:19" ht="21" customHeight="1">
      <c r="B18" s="1827" t="s">
        <v>250</v>
      </c>
      <c r="C18" s="1852">
        <v>675</v>
      </c>
      <c r="D18" s="1852">
        <v>2464</v>
      </c>
      <c r="E18" s="1852">
        <v>120825</v>
      </c>
      <c r="F18" s="1853">
        <v>2406</v>
      </c>
      <c r="G18" s="1853">
        <v>92624</v>
      </c>
      <c r="H18" s="1852">
        <v>2116</v>
      </c>
      <c r="I18" s="1852">
        <v>76804</v>
      </c>
      <c r="J18" s="1852">
        <v>290</v>
      </c>
      <c r="K18" s="1852">
        <v>15820</v>
      </c>
      <c r="L18" s="1854"/>
      <c r="M18" s="1849"/>
      <c r="N18" s="1849"/>
      <c r="O18" s="1849"/>
      <c r="P18" s="1849"/>
      <c r="Q18" s="1849"/>
      <c r="R18" s="1849"/>
      <c r="S18" s="1849"/>
    </row>
    <row r="19" spans="2:19" ht="21" customHeight="1">
      <c r="B19" s="1827" t="s">
        <v>251</v>
      </c>
      <c r="C19" s="1852">
        <v>118</v>
      </c>
      <c r="D19" s="1852">
        <v>272</v>
      </c>
      <c r="E19" s="1852">
        <v>11715</v>
      </c>
      <c r="F19" s="1853">
        <v>270</v>
      </c>
      <c r="G19" s="1853">
        <v>11605</v>
      </c>
      <c r="H19" s="1852">
        <v>227</v>
      </c>
      <c r="I19" s="1852">
        <v>9260</v>
      </c>
      <c r="J19" s="1852">
        <v>43</v>
      </c>
      <c r="K19" s="1852">
        <v>2345</v>
      </c>
      <c r="L19" s="1854"/>
      <c r="M19" s="1849"/>
      <c r="N19" s="1849"/>
      <c r="O19" s="1849"/>
      <c r="P19" s="1849"/>
      <c r="Q19" s="1849"/>
      <c r="R19" s="1849"/>
      <c r="S19" s="1849"/>
    </row>
    <row r="20" spans="2:19" ht="21" customHeight="1">
      <c r="B20" s="1827" t="s">
        <v>252</v>
      </c>
      <c r="C20" s="1852">
        <v>99</v>
      </c>
      <c r="D20" s="1852">
        <v>181</v>
      </c>
      <c r="E20" s="1852">
        <v>7983</v>
      </c>
      <c r="F20" s="1853">
        <v>178</v>
      </c>
      <c r="G20" s="1853">
        <v>7744</v>
      </c>
      <c r="H20" s="1852">
        <v>130</v>
      </c>
      <c r="I20" s="1852">
        <v>5420</v>
      </c>
      <c r="J20" s="1852">
        <v>48</v>
      </c>
      <c r="K20" s="1852">
        <v>2324</v>
      </c>
      <c r="L20" s="1854"/>
      <c r="M20" s="1849"/>
      <c r="N20" s="1849"/>
      <c r="O20" s="1849"/>
      <c r="P20" s="1849"/>
      <c r="Q20" s="1849"/>
      <c r="R20" s="1849"/>
      <c r="S20" s="1849"/>
    </row>
    <row r="21" spans="2:19" ht="21" customHeight="1">
      <c r="B21" s="1827" t="s">
        <v>253</v>
      </c>
      <c r="C21" s="1852">
        <v>248</v>
      </c>
      <c r="D21" s="1852">
        <v>375</v>
      </c>
      <c r="E21" s="1852">
        <v>17074</v>
      </c>
      <c r="F21" s="1853">
        <v>370</v>
      </c>
      <c r="G21" s="1853">
        <v>16860</v>
      </c>
      <c r="H21" s="1852">
        <v>330</v>
      </c>
      <c r="I21" s="1852">
        <v>13888</v>
      </c>
      <c r="J21" s="1852">
        <v>40</v>
      </c>
      <c r="K21" s="1852">
        <v>2971</v>
      </c>
      <c r="L21" s="1854"/>
      <c r="M21" s="1849"/>
      <c r="N21" s="1849"/>
      <c r="O21" s="1849"/>
      <c r="P21" s="1849"/>
      <c r="Q21" s="1849"/>
      <c r="R21" s="1849"/>
      <c r="S21" s="1849"/>
    </row>
    <row r="22" spans="2:19" ht="18" customHeight="1">
      <c r="B22" s="6444"/>
      <c r="C22" s="6445" t="s">
        <v>2137</v>
      </c>
      <c r="D22" s="6439" t="s">
        <v>2121</v>
      </c>
      <c r="E22" s="6439"/>
      <c r="F22" s="6439"/>
      <c r="G22" s="6439"/>
      <c r="H22" s="6439"/>
      <c r="I22" s="6439"/>
      <c r="J22" s="6439"/>
      <c r="K22" s="6440"/>
      <c r="L22" s="1805"/>
    </row>
    <row r="23" spans="2:19" ht="18" customHeight="1">
      <c r="B23" s="6444"/>
      <c r="C23" s="6445"/>
      <c r="D23" s="5035" t="s">
        <v>177</v>
      </c>
      <c r="E23" s="5035"/>
      <c r="F23" s="6085" t="s">
        <v>2138</v>
      </c>
      <c r="G23" s="6086"/>
      <c r="H23" s="6086"/>
      <c r="I23" s="6086"/>
      <c r="J23" s="6086"/>
      <c r="K23" s="6086"/>
      <c r="L23" s="1855"/>
    </row>
    <row r="24" spans="2:19" ht="18" customHeight="1">
      <c r="B24" s="6444"/>
      <c r="C24" s="6445"/>
      <c r="D24" s="5035"/>
      <c r="E24" s="5035"/>
      <c r="F24" s="5019" t="s">
        <v>177</v>
      </c>
      <c r="G24" s="5024"/>
      <c r="H24" s="6422" t="s">
        <v>2125</v>
      </c>
      <c r="I24" s="6422"/>
      <c r="J24" s="6422" t="s">
        <v>1832</v>
      </c>
      <c r="K24" s="6409"/>
      <c r="L24" s="1843"/>
    </row>
    <row r="25" spans="2:19" ht="27" customHeight="1">
      <c r="B25" s="6444"/>
      <c r="C25" s="1609" t="s">
        <v>263</v>
      </c>
      <c r="D25" s="583" t="s">
        <v>2127</v>
      </c>
      <c r="E25" s="1821" t="s">
        <v>60</v>
      </c>
      <c r="F25" s="266" t="s">
        <v>2127</v>
      </c>
      <c r="G25" s="266" t="s">
        <v>60</v>
      </c>
      <c r="H25" s="583" t="s">
        <v>2127</v>
      </c>
      <c r="I25" s="1821" t="s">
        <v>60</v>
      </c>
      <c r="J25" s="583" t="s">
        <v>2127</v>
      </c>
      <c r="K25" s="1845" t="s">
        <v>60</v>
      </c>
      <c r="L25" s="1846"/>
    </row>
    <row r="26" spans="2:19" ht="5.25" customHeight="1">
      <c r="B26" s="1856"/>
      <c r="C26" s="1857"/>
      <c r="D26" s="1858"/>
      <c r="E26" s="1859"/>
      <c r="F26" s="1860"/>
      <c r="G26" s="1860"/>
      <c r="H26" s="1858"/>
      <c r="I26" s="1859"/>
      <c r="J26" s="1858"/>
      <c r="K26" s="1859"/>
      <c r="L26" s="1846"/>
    </row>
    <row r="27" spans="2:19" s="1796" customFormat="1" ht="12" customHeight="1">
      <c r="B27" s="6396" t="s">
        <v>200</v>
      </c>
      <c r="C27" s="4728"/>
      <c r="D27" s="4728"/>
      <c r="E27" s="4728"/>
      <c r="F27" s="4728"/>
      <c r="G27" s="4728"/>
      <c r="H27" s="4728"/>
      <c r="I27" s="4728"/>
      <c r="J27" s="4728"/>
      <c r="K27" s="4728"/>
      <c r="L27" s="1861"/>
    </row>
    <row r="28" spans="2:19" s="1796" customFormat="1" ht="12" customHeight="1">
      <c r="B28" s="5823" t="s">
        <v>2128</v>
      </c>
      <c r="C28" s="5823"/>
      <c r="D28" s="5823"/>
      <c r="E28" s="5823"/>
      <c r="F28" s="5823"/>
      <c r="G28" s="5823"/>
      <c r="H28" s="5823"/>
      <c r="I28" s="5823"/>
      <c r="J28" s="5823"/>
      <c r="K28" s="5823"/>
      <c r="L28" s="1862"/>
    </row>
    <row r="29" spans="2:19" s="1796" customFormat="1" ht="12" customHeight="1">
      <c r="B29" s="5823" t="s">
        <v>2129</v>
      </c>
      <c r="C29" s="5823"/>
      <c r="D29" s="5823"/>
      <c r="E29" s="5823"/>
      <c r="F29" s="5823"/>
      <c r="G29" s="5823"/>
      <c r="H29" s="5823"/>
      <c r="I29" s="5823"/>
      <c r="J29" s="5823"/>
      <c r="K29" s="5823"/>
      <c r="L29" s="1862"/>
    </row>
    <row r="30" spans="2:19" s="376" customFormat="1" ht="21.75" customHeight="1">
      <c r="B30" s="6443" t="s">
        <v>2139</v>
      </c>
      <c r="C30" s="6443"/>
      <c r="D30" s="6443"/>
      <c r="E30" s="6443"/>
      <c r="F30" s="6443"/>
      <c r="G30" s="6443"/>
      <c r="H30" s="6443"/>
      <c r="I30" s="6443"/>
      <c r="J30" s="6443"/>
      <c r="K30" s="6443"/>
      <c r="L30" s="1863"/>
    </row>
    <row r="31" spans="2:19" s="376" customFormat="1" ht="21.75" customHeight="1">
      <c r="B31" s="6443" t="s">
        <v>2140</v>
      </c>
      <c r="C31" s="6443"/>
      <c r="D31" s="6443"/>
      <c r="E31" s="6443"/>
      <c r="F31" s="6443"/>
      <c r="G31" s="6443"/>
      <c r="H31" s="6443"/>
      <c r="I31" s="6443"/>
      <c r="J31" s="6443"/>
      <c r="K31" s="6443"/>
      <c r="L31" s="1863"/>
    </row>
    <row r="32" spans="2:19" s="376" customFormat="1" ht="5.25" customHeight="1">
      <c r="B32" s="1864"/>
      <c r="C32" s="1864"/>
      <c r="D32" s="1864"/>
      <c r="E32" s="1864"/>
      <c r="F32" s="1864"/>
      <c r="G32" s="1864"/>
      <c r="H32" s="1864"/>
      <c r="I32" s="1864"/>
      <c r="J32" s="1864"/>
      <c r="K32" s="1864"/>
      <c r="L32" s="1863"/>
    </row>
    <row r="33" spans="2:12" s="1780" customFormat="1" ht="12" customHeight="1">
      <c r="B33" s="5761" t="s">
        <v>64</v>
      </c>
      <c r="C33" s="5761"/>
      <c r="D33" s="5761"/>
      <c r="E33" s="5761"/>
      <c r="F33" s="5761"/>
    </row>
    <row r="34" spans="2:12" ht="12" customHeight="1">
      <c r="B34" s="5759" t="s">
        <v>2141</v>
      </c>
      <c r="C34" s="5759"/>
      <c r="D34" s="5759"/>
      <c r="E34" s="1780"/>
      <c r="F34" s="1780"/>
      <c r="G34" s="1780"/>
      <c r="H34" s="1780"/>
      <c r="I34" s="1780"/>
      <c r="J34" s="1780"/>
      <c r="K34" s="1780"/>
      <c r="L34" s="1780"/>
    </row>
    <row r="35" spans="2:12" ht="12" customHeight="1">
      <c r="B35" s="5759" t="s">
        <v>2142</v>
      </c>
      <c r="C35" s="5759"/>
      <c r="D35" s="5759"/>
      <c r="E35" s="1780"/>
      <c r="F35" s="1780"/>
      <c r="G35" s="1780"/>
      <c r="H35" s="1780"/>
      <c r="I35" s="1780"/>
      <c r="J35" s="1780"/>
      <c r="K35" s="1780"/>
      <c r="L35" s="1780"/>
    </row>
    <row r="36" spans="2:12">
      <c r="B36" s="1865"/>
      <c r="C36" s="1780"/>
      <c r="D36" s="1780"/>
      <c r="E36" s="1780"/>
      <c r="F36" s="1780"/>
      <c r="G36" s="1780"/>
      <c r="H36" s="1780"/>
      <c r="I36" s="1780"/>
      <c r="J36" s="1780"/>
      <c r="K36" s="1780"/>
      <c r="L36" s="1780"/>
    </row>
  </sheetData>
  <mergeCells count="26">
    <mergeCell ref="B1:K1"/>
    <mergeCell ref="B2:K2"/>
    <mergeCell ref="B4:B7"/>
    <mergeCell ref="C4:C6"/>
    <mergeCell ref="D4:K4"/>
    <mergeCell ref="D5:E6"/>
    <mergeCell ref="F5:K5"/>
    <mergeCell ref="F6:G6"/>
    <mergeCell ref="H6:I6"/>
    <mergeCell ref="J6:K6"/>
    <mergeCell ref="B22:B25"/>
    <mergeCell ref="C22:C24"/>
    <mergeCell ref="D22:K22"/>
    <mergeCell ref="D23:E24"/>
    <mergeCell ref="F23:K23"/>
    <mergeCell ref="F24:G24"/>
    <mergeCell ref="H24:I24"/>
    <mergeCell ref="J24:K24"/>
    <mergeCell ref="B34:D34"/>
    <mergeCell ref="B35:D35"/>
    <mergeCell ref="B27:K27"/>
    <mergeCell ref="B28:K28"/>
    <mergeCell ref="B29:K29"/>
    <mergeCell ref="B30:K30"/>
    <mergeCell ref="B31:K31"/>
    <mergeCell ref="B33:F33"/>
  </mergeCells>
  <conditionalFormatting sqref="L9 C9">
    <cfRule type="cellIs" dxfId="42" priority="12" operator="between">
      <formula>0.00000000000001</formula>
      <formula>0.45</formula>
    </cfRule>
  </conditionalFormatting>
  <conditionalFormatting sqref="C9:K21">
    <cfRule type="cellIs" dxfId="41" priority="11" operator="between">
      <formula>0.00000001</formula>
      <formula>0.49</formula>
    </cfRule>
  </conditionalFormatting>
  <conditionalFormatting sqref="C9:K21">
    <cfRule type="cellIs" dxfId="40" priority="10" operator="equal">
      <formula>0</formula>
    </cfRule>
  </conditionalFormatting>
  <conditionalFormatting sqref="L8">
    <cfRule type="cellIs" dxfId="39" priority="9" operator="between">
      <formula>0.00000000000001</formula>
      <formula>0.45</formula>
    </cfRule>
  </conditionalFormatting>
  <conditionalFormatting sqref="D8:K8">
    <cfRule type="cellIs" dxfId="38" priority="8" operator="between">
      <formula>0.00000001</formula>
      <formula>0.49</formula>
    </cfRule>
  </conditionalFormatting>
  <conditionalFormatting sqref="D8:K8">
    <cfRule type="cellIs" dxfId="37" priority="7" operator="equal">
      <formula>0</formula>
    </cfRule>
  </conditionalFormatting>
  <conditionalFormatting sqref="C8">
    <cfRule type="cellIs" dxfId="36" priority="6" operator="between">
      <formula>0.00000001</formula>
      <formula>0.49</formula>
    </cfRule>
  </conditionalFormatting>
  <conditionalFormatting sqref="C8">
    <cfRule type="cellIs" dxfId="35" priority="5" operator="equal">
      <formula>0</formula>
    </cfRule>
  </conditionalFormatting>
  <conditionalFormatting sqref="C8">
    <cfRule type="cellIs" dxfId="34" priority="4" operator="between">
      <formula>0.00000000000001</formula>
      <formula>0.45</formula>
    </cfRule>
  </conditionalFormatting>
  <conditionalFormatting sqref="C8">
    <cfRule type="cellIs" dxfId="33" priority="3" operator="between">
      <formula>0.00000001</formula>
      <formula>0.49</formula>
    </cfRule>
  </conditionalFormatting>
  <conditionalFormatting sqref="C8">
    <cfRule type="cellIs" dxfId="32" priority="2" operator="between">
      <formula>0.00000000000001</formula>
      <formula>0.45</formula>
    </cfRule>
  </conditionalFormatting>
  <conditionalFormatting sqref="C8">
    <cfRule type="cellIs" dxfId="31" priority="1" operator="between">
      <formula>0.00000001</formula>
      <formula>0.49</formula>
    </cfRule>
  </conditionalFormatting>
  <hyperlinks>
    <hyperlink ref="B34" r:id="rId1"/>
    <hyperlink ref="B35" r:id="rId2"/>
    <hyperlink ref="F25" r:id="rId3"/>
    <hyperlink ref="G25" r:id="rId4"/>
    <hyperlink ref="G7" r:id="rId5"/>
    <hyperlink ref="F7" r:id="rId6"/>
    <hyperlink ref="M2" location="Indice!A1" display="(Voltar ao Índice)"/>
  </hyperlinks>
  <printOptions horizontalCentered="1"/>
  <pageMargins left="0.27559055118110237" right="0.27559055118110237" top="0.6692913385826772" bottom="0.27559055118110237" header="0" footer="0"/>
  <pageSetup paperSize="9" orientation="portrait" r:id="rId7"/>
</worksheet>
</file>

<file path=xl/worksheets/sheet2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Q24"/>
  <sheetViews>
    <sheetView showGridLines="0" workbookViewId="0">
      <selection activeCell="B1" sqref="B1:E1"/>
    </sheetView>
  </sheetViews>
  <sheetFormatPr defaultColWidth="9.140625" defaultRowHeight="11.25"/>
  <cols>
    <col min="1" max="1" width="6.7109375" style="1889" customWidth="1"/>
    <col min="2" max="2" width="16.7109375" style="1889" customWidth="1"/>
    <col min="3" max="5" width="25.7109375" style="1889" customWidth="1"/>
    <col min="6" max="6" width="6.7109375" style="1889" customWidth="1"/>
    <col min="7" max="7" width="14.28515625" style="1889" bestFit="1" customWidth="1"/>
    <col min="8" max="8" width="9.140625" style="1889"/>
    <col min="9" max="11" width="9" style="1889" customWidth="1"/>
    <col min="12" max="16384" width="9.140625" style="1889"/>
  </cols>
  <sheetData>
    <row r="1" spans="2:17" s="1866" customFormat="1" ht="30" customHeight="1">
      <c r="B1" s="5473" t="s">
        <v>2143</v>
      </c>
      <c r="C1" s="5473"/>
      <c r="D1" s="5473"/>
      <c r="E1" s="5473"/>
    </row>
    <row r="2" spans="2:17" s="1866" customFormat="1" ht="30" customHeight="1">
      <c r="B2" s="6451" t="s">
        <v>2144</v>
      </c>
      <c r="C2" s="6451"/>
      <c r="D2" s="6451"/>
      <c r="E2" s="6451"/>
      <c r="G2" s="2153" t="s">
        <v>2381</v>
      </c>
    </row>
    <row r="3" spans="2:17" s="1866" customFormat="1" ht="10.5" customHeight="1">
      <c r="B3" s="1867"/>
      <c r="C3" s="1867"/>
      <c r="D3" s="1867"/>
      <c r="E3" s="1868"/>
    </row>
    <row r="4" spans="2:17" s="1871" customFormat="1" ht="27" customHeight="1">
      <c r="B4" s="6452"/>
      <c r="C4" s="1869" t="s">
        <v>2145</v>
      </c>
      <c r="D4" s="1869" t="s">
        <v>2146</v>
      </c>
      <c r="E4" s="1870" t="s">
        <v>2147</v>
      </c>
    </row>
    <row r="5" spans="2:17" s="1871" customFormat="1" ht="18" customHeight="1">
      <c r="B5" s="6453"/>
      <c r="C5" s="6454" t="s">
        <v>14</v>
      </c>
      <c r="D5" s="6455"/>
      <c r="E5" s="1872" t="s">
        <v>13</v>
      </c>
    </row>
    <row r="6" spans="2:17" s="1877" customFormat="1" ht="21" customHeight="1">
      <c r="B6" s="1873" t="s">
        <v>17</v>
      </c>
      <c r="C6" s="1874">
        <v>40.700000000000003</v>
      </c>
      <c r="D6" s="1874">
        <v>15.3</v>
      </c>
      <c r="E6" s="1874">
        <v>42.5</v>
      </c>
      <c r="F6" s="1875"/>
      <c r="G6" s="1875"/>
      <c r="H6" s="1875"/>
      <c r="I6" s="1876"/>
      <c r="J6" s="1874"/>
      <c r="K6" s="1876"/>
      <c r="L6" s="1876"/>
      <c r="M6" s="1876"/>
      <c r="N6" s="1875"/>
      <c r="O6" s="1875"/>
      <c r="P6" s="1875"/>
      <c r="Q6" s="1875"/>
    </row>
    <row r="7" spans="2:17" s="1879" customFormat="1" ht="21" customHeight="1">
      <c r="B7" s="1878" t="s">
        <v>186</v>
      </c>
      <c r="C7" s="1874">
        <v>40.9</v>
      </c>
      <c r="D7" s="1874">
        <v>15.3</v>
      </c>
      <c r="E7" s="1874">
        <v>42.5</v>
      </c>
      <c r="F7" s="1875"/>
      <c r="G7" s="1875"/>
      <c r="H7" s="1875"/>
      <c r="I7" s="1876"/>
      <c r="J7" s="1874"/>
      <c r="K7" s="1876"/>
      <c r="L7" s="1876"/>
      <c r="M7" s="1876"/>
      <c r="N7" s="1875"/>
      <c r="O7" s="1875"/>
      <c r="P7" s="1875"/>
      <c r="Q7" s="1875"/>
    </row>
    <row r="8" spans="2:17" s="1882" customFormat="1" ht="21" customHeight="1">
      <c r="B8" s="1880" t="s">
        <v>1014</v>
      </c>
      <c r="C8" s="1881">
        <v>35.6</v>
      </c>
      <c r="D8" s="1881">
        <v>13</v>
      </c>
      <c r="E8" s="1881">
        <v>40.5</v>
      </c>
      <c r="F8" s="1875"/>
      <c r="G8" s="1875"/>
      <c r="H8" s="1875"/>
      <c r="I8" s="1876"/>
      <c r="J8" s="1881"/>
      <c r="K8" s="1876"/>
      <c r="L8" s="1876"/>
      <c r="M8" s="1876"/>
      <c r="N8" s="1875"/>
      <c r="O8" s="1875"/>
      <c r="P8" s="1875"/>
      <c r="Q8" s="1875"/>
    </row>
    <row r="9" spans="2:17" s="1882" customFormat="1" ht="21" customHeight="1">
      <c r="B9" s="1880" t="s">
        <v>1015</v>
      </c>
      <c r="C9" s="1881">
        <v>31</v>
      </c>
      <c r="D9" s="1881">
        <v>10.6</v>
      </c>
      <c r="E9" s="1881">
        <v>42.9</v>
      </c>
      <c r="F9" s="1875"/>
      <c r="G9" s="1875"/>
      <c r="H9" s="1875"/>
      <c r="I9" s="1876"/>
      <c r="J9" s="1881"/>
      <c r="K9" s="1876"/>
      <c r="L9" s="1876"/>
      <c r="M9" s="1876"/>
      <c r="N9" s="1875"/>
      <c r="O9" s="1875"/>
      <c r="P9" s="1875"/>
      <c r="Q9" s="1875"/>
    </row>
    <row r="10" spans="2:17" s="1882" customFormat="1" ht="21" customHeight="1">
      <c r="B10" s="1880" t="s">
        <v>189</v>
      </c>
      <c r="C10" s="1881">
        <v>47</v>
      </c>
      <c r="D10" s="1881">
        <v>17.899999999999999</v>
      </c>
      <c r="E10" s="1881">
        <v>43.3</v>
      </c>
      <c r="F10" s="1875"/>
      <c r="G10" s="1875"/>
      <c r="H10" s="1875"/>
      <c r="I10" s="1876"/>
      <c r="J10" s="1881"/>
      <c r="K10" s="1876"/>
      <c r="L10" s="1876"/>
      <c r="M10" s="1876"/>
      <c r="N10" s="1875"/>
      <c r="O10" s="1875"/>
      <c r="P10" s="1875"/>
      <c r="Q10" s="1875"/>
    </row>
    <row r="11" spans="2:17" s="1882" customFormat="1" ht="21" customHeight="1">
      <c r="B11" s="1880" t="s">
        <v>1017</v>
      </c>
      <c r="C11" s="1881">
        <v>23.7</v>
      </c>
      <c r="D11" s="1881">
        <v>10</v>
      </c>
      <c r="E11" s="1881">
        <v>39.299999999999997</v>
      </c>
      <c r="F11" s="1875"/>
      <c r="G11" s="1875"/>
      <c r="H11" s="1875"/>
      <c r="I11" s="1876"/>
      <c r="J11" s="1881"/>
      <c r="K11" s="1876"/>
      <c r="L11" s="1876"/>
      <c r="M11" s="1876"/>
      <c r="N11" s="1875"/>
      <c r="O11" s="1875"/>
      <c r="P11" s="1875"/>
      <c r="Q11" s="1875"/>
    </row>
    <row r="12" spans="2:17" s="1882" customFormat="1" ht="21" customHeight="1">
      <c r="B12" s="1880" t="s">
        <v>1018</v>
      </c>
      <c r="C12" s="1881">
        <v>18.7</v>
      </c>
      <c r="D12" s="1881">
        <v>7.8</v>
      </c>
      <c r="E12" s="1881">
        <v>44.7</v>
      </c>
      <c r="F12" s="1875"/>
      <c r="G12" s="1875"/>
      <c r="H12" s="1875"/>
      <c r="I12" s="1876"/>
      <c r="J12" s="1881"/>
      <c r="K12" s="1876"/>
      <c r="L12" s="1876"/>
      <c r="M12" s="1876"/>
      <c r="N12" s="1875"/>
      <c r="O12" s="1875"/>
      <c r="P12" s="1875"/>
      <c r="Q12" s="1875"/>
    </row>
    <row r="13" spans="2:17" s="1879" customFormat="1" ht="21" customHeight="1">
      <c r="B13" s="1878" t="s">
        <v>1145</v>
      </c>
      <c r="C13" s="1874">
        <v>27.5</v>
      </c>
      <c r="D13" s="1874">
        <v>9</v>
      </c>
      <c r="E13" s="1874">
        <v>39.9</v>
      </c>
      <c r="F13" s="1875"/>
      <c r="G13" s="1875"/>
      <c r="H13" s="1875"/>
      <c r="I13" s="1876"/>
      <c r="J13" s="1874"/>
      <c r="K13" s="1876"/>
      <c r="L13" s="1876"/>
      <c r="M13" s="1876"/>
      <c r="N13" s="1875"/>
      <c r="O13" s="1875"/>
      <c r="P13" s="1875"/>
      <c r="Q13" s="1875"/>
    </row>
    <row r="14" spans="2:17" s="1879" customFormat="1" ht="21" customHeight="1">
      <c r="B14" s="1878" t="s">
        <v>481</v>
      </c>
      <c r="C14" s="1874">
        <v>39.1</v>
      </c>
      <c r="D14" s="1874">
        <v>13.7</v>
      </c>
      <c r="E14" s="1874">
        <v>40.1</v>
      </c>
      <c r="F14" s="1875"/>
      <c r="G14" s="1875"/>
      <c r="H14" s="1875"/>
      <c r="I14" s="1876"/>
      <c r="J14" s="1874"/>
      <c r="K14" s="1876"/>
      <c r="L14" s="1876"/>
      <c r="M14" s="1876"/>
      <c r="N14" s="1875"/>
      <c r="O14" s="1875"/>
      <c r="P14" s="1875"/>
      <c r="Q14" s="1875"/>
    </row>
    <row r="15" spans="2:17" s="1871" customFormat="1" ht="27" customHeight="1">
      <c r="B15" s="6452"/>
      <c r="C15" s="1869" t="s">
        <v>2148</v>
      </c>
      <c r="D15" s="1869" t="s">
        <v>2149</v>
      </c>
      <c r="E15" s="1870" t="s">
        <v>2150</v>
      </c>
    </row>
    <row r="16" spans="2:17" s="1871" customFormat="1" ht="18" customHeight="1">
      <c r="B16" s="6453"/>
      <c r="C16" s="6454" t="s">
        <v>60</v>
      </c>
      <c r="D16" s="6455"/>
      <c r="E16" s="1872" t="s">
        <v>13</v>
      </c>
    </row>
    <row r="17" spans="2:10" s="1871" customFormat="1" ht="6" customHeight="1">
      <c r="B17" s="1883"/>
      <c r="C17" s="1884"/>
      <c r="D17" s="1884"/>
      <c r="E17" s="1884"/>
    </row>
    <row r="18" spans="2:10" s="1885" customFormat="1" ht="12" customHeight="1">
      <c r="B18" s="6447" t="s">
        <v>200</v>
      </c>
      <c r="C18" s="6447"/>
      <c r="D18" s="6447"/>
      <c r="E18" s="6447"/>
    </row>
    <row r="19" spans="2:10" s="1886" customFormat="1" ht="12" customHeight="1">
      <c r="B19" s="6448" t="s">
        <v>2151</v>
      </c>
      <c r="C19" s="6448"/>
      <c r="D19" s="6448"/>
      <c r="E19" s="6448"/>
    </row>
    <row r="20" spans="2:10" s="1886" customFormat="1" ht="12" customHeight="1">
      <c r="B20" s="6449" t="s">
        <v>2152</v>
      </c>
      <c r="C20" s="6449"/>
      <c r="D20" s="6449"/>
      <c r="E20" s="6449"/>
    </row>
    <row r="21" spans="2:10" s="1886" customFormat="1" ht="31.5" customHeight="1">
      <c r="B21" s="6450" t="s">
        <v>2153</v>
      </c>
      <c r="C21" s="6450"/>
      <c r="D21" s="6450"/>
      <c r="E21" s="6450"/>
      <c r="H21" s="1887"/>
      <c r="I21" s="1887"/>
      <c r="J21" s="1887"/>
    </row>
    <row r="22" spans="2:10" s="1886" customFormat="1" ht="31.5" customHeight="1">
      <c r="B22" s="6450" t="s">
        <v>2154</v>
      </c>
      <c r="C22" s="6450"/>
      <c r="D22" s="6450"/>
      <c r="E22" s="6450"/>
    </row>
    <row r="24" spans="2:10">
      <c r="B24" s="1888"/>
      <c r="C24" s="1888"/>
      <c r="D24" s="1888"/>
      <c r="E24" s="1888"/>
    </row>
  </sheetData>
  <mergeCells count="11">
    <mergeCell ref="B1:E1"/>
    <mergeCell ref="B2:E2"/>
    <mergeCell ref="B4:B5"/>
    <mergeCell ref="C5:D5"/>
    <mergeCell ref="B15:B16"/>
    <mergeCell ref="C16:D16"/>
    <mergeCell ref="B18:E18"/>
    <mergeCell ref="B19:E19"/>
    <mergeCell ref="B20:E20"/>
    <mergeCell ref="B21:E21"/>
    <mergeCell ref="B22:E22"/>
  </mergeCells>
  <hyperlinks>
    <hyperlink ref="G2" location="Indice!A1" display="(Voltar ao Índice)"/>
  </hyperlinks>
  <printOptions horizontalCentered="1"/>
  <pageMargins left="0.27559055118110237" right="0.27559055118110237" top="0.6692913385826772" bottom="0.27559055118110237" header="0" footer="0"/>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R366"/>
  <sheetViews>
    <sheetView showGridLines="0" workbookViewId="0">
      <selection activeCell="B1" sqref="B1:J1"/>
    </sheetView>
  </sheetViews>
  <sheetFormatPr defaultColWidth="9.140625" defaultRowHeight="11.25"/>
  <cols>
    <col min="1" max="1" width="6.7109375" style="2571" customWidth="1"/>
    <col min="2" max="2" width="16.7109375" style="2571" customWidth="1"/>
    <col min="3" max="3" width="10.140625" style="2699" customWidth="1"/>
    <col min="4" max="4" width="10.140625" style="2571" customWidth="1"/>
    <col min="5" max="5" width="10.7109375" style="2571" customWidth="1"/>
    <col min="6" max="8" width="10.140625" style="2571" customWidth="1"/>
    <col min="9" max="9" width="10.7109375" style="2571" customWidth="1"/>
    <col min="10" max="10" width="10.140625" style="2571" customWidth="1"/>
    <col min="11" max="11" width="6.7109375" style="2571" customWidth="1"/>
    <col min="12" max="12" width="14.28515625" style="2571" bestFit="1" customWidth="1"/>
    <col min="13" max="16384" width="9.140625" style="2571"/>
  </cols>
  <sheetData>
    <row r="1" spans="2:18" s="2581" customFormat="1" ht="30" customHeight="1">
      <c r="B1" s="4838" t="s">
        <v>3190</v>
      </c>
      <c r="C1" s="4838"/>
      <c r="D1" s="4838"/>
      <c r="E1" s="4838"/>
      <c r="F1" s="4838"/>
      <c r="G1" s="4838"/>
      <c r="H1" s="4838"/>
      <c r="I1" s="4838"/>
      <c r="J1" s="4838"/>
      <c r="K1" s="2686"/>
      <c r="L1" s="2686"/>
    </row>
    <row r="2" spans="2:18" s="2581" customFormat="1" ht="30" customHeight="1">
      <c r="B2" s="4838" t="s">
        <v>3191</v>
      </c>
      <c r="C2" s="4838"/>
      <c r="D2" s="4838"/>
      <c r="E2" s="4838"/>
      <c r="F2" s="4838"/>
      <c r="G2" s="4838"/>
      <c r="H2" s="4838"/>
      <c r="I2" s="4838"/>
      <c r="J2" s="4838"/>
      <c r="K2" s="2686"/>
      <c r="L2" s="2206" t="s">
        <v>2381</v>
      </c>
    </row>
    <row r="3" spans="2:18" s="2691" customFormat="1" ht="12" customHeight="1">
      <c r="B3" s="2687" t="s">
        <v>413</v>
      </c>
      <c r="C3" s="2688"/>
      <c r="D3" s="2689"/>
      <c r="E3" s="2689"/>
      <c r="F3" s="2689"/>
      <c r="G3" s="2689"/>
      <c r="H3" s="2689"/>
      <c r="I3" s="2689"/>
      <c r="J3" s="2690" t="s">
        <v>414</v>
      </c>
    </row>
    <row r="4" spans="2:18" s="2583" customFormat="1" ht="18" customHeight="1">
      <c r="B4" s="4917"/>
      <c r="C4" s="4840" t="s">
        <v>3192</v>
      </c>
      <c r="D4" s="4840"/>
      <c r="E4" s="4840"/>
      <c r="F4" s="4840"/>
      <c r="G4" s="4840" t="s">
        <v>3193</v>
      </c>
      <c r="H4" s="4840"/>
      <c r="I4" s="4840"/>
      <c r="J4" s="4841"/>
    </row>
    <row r="5" spans="2:18" s="2564" customFormat="1" ht="40.5" customHeight="1">
      <c r="B5" s="4917"/>
      <c r="C5" s="2203" t="s">
        <v>177</v>
      </c>
      <c r="D5" s="2203" t="s">
        <v>3020</v>
      </c>
      <c r="E5" s="2203" t="s">
        <v>3021</v>
      </c>
      <c r="F5" s="2203" t="s">
        <v>1391</v>
      </c>
      <c r="G5" s="2203" t="s">
        <v>177</v>
      </c>
      <c r="H5" s="2203" t="s">
        <v>3020</v>
      </c>
      <c r="I5" s="2203" t="s">
        <v>3021</v>
      </c>
      <c r="J5" s="2200" t="s">
        <v>1391</v>
      </c>
    </row>
    <row r="6" spans="2:18" s="2584" customFormat="1" ht="21" customHeight="1">
      <c r="B6" s="183" t="s">
        <v>17</v>
      </c>
      <c r="C6" s="1699">
        <v>280679</v>
      </c>
      <c r="D6" s="1699">
        <v>271965</v>
      </c>
      <c r="E6" s="1699">
        <v>7373</v>
      </c>
      <c r="F6" s="1699">
        <v>1341</v>
      </c>
      <c r="G6" s="1699">
        <v>630213</v>
      </c>
      <c r="H6" s="1699">
        <v>451227</v>
      </c>
      <c r="I6" s="1699">
        <v>164064</v>
      </c>
      <c r="J6" s="1699">
        <v>14923</v>
      </c>
      <c r="K6" s="2692"/>
      <c r="L6" s="183"/>
      <c r="M6" s="2693"/>
      <c r="N6" s="2693"/>
      <c r="O6" s="2693"/>
      <c r="P6" s="2693"/>
      <c r="Q6" s="2693"/>
      <c r="R6" s="2693"/>
    </row>
    <row r="7" spans="2:18" s="2584" customFormat="1" ht="21" customHeight="1">
      <c r="B7" s="183" t="s">
        <v>18</v>
      </c>
      <c r="C7" s="1699">
        <v>265938</v>
      </c>
      <c r="D7" s="1699">
        <v>258228</v>
      </c>
      <c r="E7" s="1699">
        <v>6411</v>
      </c>
      <c r="F7" s="1699">
        <v>1298</v>
      </c>
      <c r="G7" s="1699">
        <v>601257</v>
      </c>
      <c r="H7" s="1699">
        <v>430246</v>
      </c>
      <c r="I7" s="1699">
        <v>156433</v>
      </c>
      <c r="J7" s="1699">
        <v>14578</v>
      </c>
      <c r="K7" s="2692"/>
      <c r="L7" s="243"/>
      <c r="M7" s="2693"/>
      <c r="N7" s="2693"/>
      <c r="O7" s="2693"/>
      <c r="P7" s="2693"/>
      <c r="Q7" s="2693"/>
      <c r="R7" s="2693"/>
    </row>
    <row r="8" spans="2:18" s="2694" customFormat="1" ht="21" customHeight="1">
      <c r="B8" s="186" t="s">
        <v>47</v>
      </c>
      <c r="C8" s="1699">
        <v>8686</v>
      </c>
      <c r="D8" s="1699">
        <v>7720</v>
      </c>
      <c r="E8" s="1699">
        <v>962</v>
      </c>
      <c r="F8" s="1699">
        <f>5</f>
        <v>5</v>
      </c>
      <c r="G8" s="1699">
        <v>19293</v>
      </c>
      <c r="H8" s="1699">
        <v>12507</v>
      </c>
      <c r="I8" s="1699">
        <v>6660</v>
      </c>
      <c r="J8" s="1699">
        <v>126</v>
      </c>
      <c r="K8" s="2692"/>
      <c r="L8" s="820"/>
      <c r="M8" s="2693"/>
      <c r="N8" s="2693"/>
      <c r="O8" s="2693"/>
      <c r="P8" s="2693"/>
      <c r="Q8" s="2693"/>
      <c r="R8" s="2693"/>
    </row>
    <row r="9" spans="2:18" s="2694" customFormat="1" ht="21" customHeight="1">
      <c r="B9" s="191" t="s">
        <v>243</v>
      </c>
      <c r="C9" s="2572">
        <v>290</v>
      </c>
      <c r="D9" s="2572">
        <v>290</v>
      </c>
      <c r="E9" s="2572">
        <v>0</v>
      </c>
      <c r="F9" s="2572">
        <v>0</v>
      </c>
      <c r="G9" s="2572">
        <v>1033</v>
      </c>
      <c r="H9" s="2572">
        <v>847</v>
      </c>
      <c r="I9" s="2572">
        <v>186</v>
      </c>
      <c r="J9" s="2572">
        <v>0</v>
      </c>
      <c r="K9" s="2692"/>
      <c r="L9" s="820"/>
      <c r="M9" s="2693"/>
      <c r="N9" s="2693"/>
      <c r="O9" s="2693"/>
      <c r="P9" s="2693"/>
      <c r="Q9" s="2693"/>
      <c r="R9" s="2693"/>
    </row>
    <row r="10" spans="2:18" s="2694" customFormat="1" ht="21" customHeight="1">
      <c r="B10" s="191" t="s">
        <v>244</v>
      </c>
      <c r="C10" s="2572">
        <v>5</v>
      </c>
      <c r="D10" s="2572">
        <v>4</v>
      </c>
      <c r="E10" s="2572">
        <v>0</v>
      </c>
      <c r="F10" s="2572">
        <v>1</v>
      </c>
      <c r="G10" s="2572">
        <v>919</v>
      </c>
      <c r="H10" s="2572">
        <v>635</v>
      </c>
      <c r="I10" s="2572">
        <v>261</v>
      </c>
      <c r="J10" s="2572">
        <v>24</v>
      </c>
      <c r="K10" s="2692"/>
      <c r="L10" s="820"/>
      <c r="M10" s="2693"/>
      <c r="N10" s="2693"/>
      <c r="O10" s="2693"/>
      <c r="P10" s="2693"/>
      <c r="Q10" s="2693"/>
      <c r="R10" s="2693"/>
    </row>
    <row r="11" spans="2:18" s="2694" customFormat="1" ht="21" customHeight="1">
      <c r="B11" s="191" t="s">
        <v>245</v>
      </c>
      <c r="C11" s="2572">
        <v>7235</v>
      </c>
      <c r="D11" s="2572">
        <v>6477</v>
      </c>
      <c r="E11" s="2572">
        <v>758</v>
      </c>
      <c r="F11" s="2572">
        <v>0</v>
      </c>
      <c r="G11" s="2572">
        <v>10790</v>
      </c>
      <c r="H11" s="2572">
        <v>7472</v>
      </c>
      <c r="I11" s="2572">
        <v>3315</v>
      </c>
      <c r="J11" s="2572">
        <v>3</v>
      </c>
      <c r="K11" s="2692"/>
      <c r="L11" s="820"/>
      <c r="M11" s="2693"/>
      <c r="N11" s="2693"/>
      <c r="O11" s="2693"/>
      <c r="P11" s="2693"/>
      <c r="Q11" s="2693"/>
      <c r="R11" s="2693"/>
    </row>
    <row r="12" spans="2:18" s="2694" customFormat="1" ht="21" customHeight="1">
      <c r="B12" s="191" t="s">
        <v>246</v>
      </c>
      <c r="C12" s="2572">
        <v>66</v>
      </c>
      <c r="D12" s="2572">
        <v>0</v>
      </c>
      <c r="E12" s="2572">
        <v>66</v>
      </c>
      <c r="F12" s="2572">
        <v>0</v>
      </c>
      <c r="G12" s="2572">
        <v>1000</v>
      </c>
      <c r="H12" s="2572">
        <v>232</v>
      </c>
      <c r="I12" s="2572">
        <v>741</v>
      </c>
      <c r="J12" s="2572">
        <v>28</v>
      </c>
      <c r="K12" s="2692"/>
      <c r="L12" s="820"/>
      <c r="M12" s="2693"/>
      <c r="N12" s="2693"/>
      <c r="O12" s="2693"/>
      <c r="P12" s="2693"/>
      <c r="Q12" s="2693"/>
      <c r="R12" s="2693"/>
    </row>
    <row r="13" spans="2:18" s="2694" customFormat="1" ht="21" customHeight="1">
      <c r="B13" s="191" t="s">
        <v>247</v>
      </c>
      <c r="C13" s="2572">
        <v>250</v>
      </c>
      <c r="D13" s="2572">
        <v>248</v>
      </c>
      <c r="E13" s="2572">
        <v>0</v>
      </c>
      <c r="F13" s="2572">
        <v>2</v>
      </c>
      <c r="G13" s="2572">
        <v>489</v>
      </c>
      <c r="H13" s="2572">
        <v>296</v>
      </c>
      <c r="I13" s="2572">
        <v>169</v>
      </c>
      <c r="J13" s="2572">
        <v>23</v>
      </c>
      <c r="K13" s="2692"/>
      <c r="L13" s="820"/>
      <c r="M13" s="2693"/>
      <c r="N13" s="2693"/>
      <c r="O13" s="2693"/>
      <c r="P13" s="2693"/>
      <c r="Q13" s="2693"/>
      <c r="R13" s="2693"/>
    </row>
    <row r="14" spans="2:18" s="2584" customFormat="1" ht="21" customHeight="1">
      <c r="B14" s="191" t="s">
        <v>248</v>
      </c>
      <c r="C14" s="2572">
        <v>57</v>
      </c>
      <c r="D14" s="2572">
        <v>55</v>
      </c>
      <c r="E14" s="2572">
        <v>0</v>
      </c>
      <c r="F14" s="2572">
        <v>2</v>
      </c>
      <c r="G14" s="2572">
        <v>277</v>
      </c>
      <c r="H14" s="2572">
        <v>157</v>
      </c>
      <c r="I14" s="2572">
        <v>120</v>
      </c>
      <c r="J14" s="2572">
        <v>0</v>
      </c>
      <c r="K14" s="2692"/>
      <c r="L14" s="820"/>
      <c r="M14" s="2693"/>
      <c r="N14" s="2693"/>
      <c r="O14" s="2693"/>
      <c r="P14" s="2693"/>
      <c r="Q14" s="2693"/>
      <c r="R14" s="2693"/>
    </row>
    <row r="15" spans="2:18" s="2694" customFormat="1" ht="21" customHeight="1">
      <c r="B15" s="191" t="s">
        <v>249</v>
      </c>
      <c r="C15" s="2572">
        <v>0</v>
      </c>
      <c r="D15" s="2572">
        <v>0</v>
      </c>
      <c r="E15" s="2572">
        <v>0</v>
      </c>
      <c r="F15" s="2572">
        <v>0</v>
      </c>
      <c r="G15" s="2572">
        <v>437</v>
      </c>
      <c r="H15" s="2572">
        <v>263</v>
      </c>
      <c r="I15" s="2572">
        <v>174</v>
      </c>
      <c r="J15" s="2572">
        <v>0</v>
      </c>
      <c r="K15" s="2692"/>
      <c r="L15" s="820"/>
      <c r="M15" s="2693"/>
      <c r="N15" s="2693"/>
      <c r="O15" s="2693"/>
      <c r="P15" s="2693"/>
      <c r="Q15" s="2693"/>
      <c r="R15" s="2693"/>
    </row>
    <row r="16" spans="2:18" s="2694" customFormat="1" ht="21" customHeight="1">
      <c r="B16" s="191" t="s">
        <v>250</v>
      </c>
      <c r="C16" s="2572">
        <v>639</v>
      </c>
      <c r="D16" s="2572">
        <v>502</v>
      </c>
      <c r="E16" s="2572">
        <v>137</v>
      </c>
      <c r="F16" s="2572">
        <v>0</v>
      </c>
      <c r="G16" s="2572">
        <v>3248</v>
      </c>
      <c r="H16" s="2572">
        <v>1985</v>
      </c>
      <c r="I16" s="2572">
        <v>1263</v>
      </c>
      <c r="J16" s="2572">
        <v>0</v>
      </c>
      <c r="K16" s="2692"/>
      <c r="L16" s="820"/>
      <c r="M16" s="2693"/>
      <c r="N16" s="2693"/>
      <c r="O16" s="2693"/>
      <c r="P16" s="2693"/>
      <c r="Q16" s="2693"/>
      <c r="R16" s="2693"/>
    </row>
    <row r="17" spans="2:18" s="2694" customFormat="1" ht="21" customHeight="1">
      <c r="B17" s="191" t="s">
        <v>251</v>
      </c>
      <c r="C17" s="2572">
        <v>0</v>
      </c>
      <c r="D17" s="2572">
        <v>0</v>
      </c>
      <c r="E17" s="2572">
        <v>0</v>
      </c>
      <c r="F17" s="2572">
        <v>0</v>
      </c>
      <c r="G17" s="2572">
        <v>180</v>
      </c>
      <c r="H17" s="2572">
        <v>0</v>
      </c>
      <c r="I17" s="2572">
        <v>180</v>
      </c>
      <c r="J17" s="2572">
        <v>0</v>
      </c>
      <c r="K17" s="2692"/>
      <c r="L17" s="820"/>
      <c r="M17" s="2693"/>
      <c r="N17" s="2693"/>
      <c r="O17" s="2693"/>
      <c r="P17" s="2693"/>
      <c r="Q17" s="2693"/>
      <c r="R17" s="2693"/>
    </row>
    <row r="18" spans="2:18" s="2694" customFormat="1" ht="21" customHeight="1">
      <c r="B18" s="191" t="s">
        <v>252</v>
      </c>
      <c r="C18" s="2572">
        <v>80</v>
      </c>
      <c r="D18" s="2572">
        <v>80</v>
      </c>
      <c r="E18" s="2572">
        <v>0</v>
      </c>
      <c r="F18" s="2572">
        <v>0</v>
      </c>
      <c r="G18" s="2572">
        <v>609</v>
      </c>
      <c r="H18" s="2572">
        <v>463</v>
      </c>
      <c r="I18" s="2572">
        <v>146</v>
      </c>
      <c r="J18" s="2572">
        <v>0</v>
      </c>
      <c r="K18" s="2692"/>
      <c r="L18" s="820"/>
      <c r="M18" s="2693"/>
      <c r="N18" s="2693"/>
      <c r="O18" s="2693"/>
      <c r="P18" s="2693"/>
      <c r="Q18" s="2693"/>
      <c r="R18" s="2693"/>
    </row>
    <row r="19" spans="2:18" s="2694" customFormat="1" ht="21" customHeight="1">
      <c r="B19" s="191" t="s">
        <v>253</v>
      </c>
      <c r="C19" s="2572">
        <v>64</v>
      </c>
      <c r="D19" s="2572">
        <v>64</v>
      </c>
      <c r="E19" s="2572">
        <v>0</v>
      </c>
      <c r="F19" s="2572">
        <v>0</v>
      </c>
      <c r="G19" s="2572">
        <v>311</v>
      </c>
      <c r="H19" s="2572">
        <v>157</v>
      </c>
      <c r="I19" s="2572">
        <v>105</v>
      </c>
      <c r="J19" s="2572">
        <v>48</v>
      </c>
      <c r="K19" s="2692"/>
      <c r="L19" s="820"/>
      <c r="M19" s="2693"/>
      <c r="N19" s="2693"/>
      <c r="O19" s="2693"/>
      <c r="P19" s="2693"/>
      <c r="Q19" s="2693"/>
      <c r="R19" s="2693"/>
    </row>
    <row r="20" spans="2:18" s="2695" customFormat="1" ht="18" customHeight="1">
      <c r="B20" s="4917"/>
      <c r="C20" s="4840" t="s">
        <v>3194</v>
      </c>
      <c r="D20" s="4840"/>
      <c r="E20" s="4840"/>
      <c r="F20" s="4840"/>
      <c r="G20" s="4840" t="s">
        <v>3195</v>
      </c>
      <c r="H20" s="4840"/>
      <c r="I20" s="4840"/>
      <c r="J20" s="4841"/>
    </row>
    <row r="21" spans="2:18" ht="49.5" customHeight="1">
      <c r="B21" s="4917"/>
      <c r="C21" s="2203" t="s">
        <v>177</v>
      </c>
      <c r="D21" s="2203" t="s">
        <v>3029</v>
      </c>
      <c r="E21" s="2203" t="s">
        <v>3030</v>
      </c>
      <c r="F21" s="2203" t="s">
        <v>1289</v>
      </c>
      <c r="G21" s="2203" t="s">
        <v>177</v>
      </c>
      <c r="H21" s="2203" t="s">
        <v>3029</v>
      </c>
      <c r="I21" s="2203" t="s">
        <v>3030</v>
      </c>
      <c r="J21" s="2200" t="s">
        <v>1289</v>
      </c>
    </row>
    <row r="22" spans="2:18" ht="6" customHeight="1">
      <c r="B22" s="2696"/>
      <c r="C22" s="2697"/>
      <c r="D22" s="1368"/>
      <c r="E22" s="1368"/>
      <c r="F22" s="1368"/>
      <c r="G22" s="1368"/>
      <c r="H22" s="1368"/>
      <c r="I22" s="1368"/>
      <c r="J22" s="1368"/>
    </row>
    <row r="23" spans="2:18" s="2576" customFormat="1" ht="12" customHeight="1">
      <c r="B23" s="4835" t="s">
        <v>3031</v>
      </c>
      <c r="C23" s="4835"/>
      <c r="D23" s="4835"/>
      <c r="E23" s="4835"/>
      <c r="F23" s="4835"/>
      <c r="G23" s="4835"/>
      <c r="H23" s="4835"/>
      <c r="I23" s="4835"/>
      <c r="J23" s="4835"/>
      <c r="K23" s="2589"/>
    </row>
    <row r="24" spans="2:18" s="2698" customFormat="1" ht="12" customHeight="1">
      <c r="B24" s="4835" t="s">
        <v>3196</v>
      </c>
      <c r="C24" s="4835"/>
      <c r="D24" s="4835"/>
      <c r="E24" s="4835"/>
      <c r="F24" s="4835"/>
      <c r="G24" s="4835"/>
      <c r="H24" s="4835"/>
      <c r="I24" s="4835"/>
      <c r="J24" s="4835"/>
    </row>
    <row r="25" spans="2:18" s="2698" customFormat="1" ht="12" customHeight="1">
      <c r="B25" s="4835" t="s">
        <v>3197</v>
      </c>
      <c r="C25" s="4835"/>
      <c r="D25" s="4835"/>
      <c r="E25" s="4835"/>
      <c r="F25" s="4835"/>
      <c r="G25" s="4835"/>
      <c r="H25" s="4835"/>
      <c r="I25" s="4835"/>
      <c r="J25" s="4835"/>
    </row>
    <row r="26" spans="2:18" s="2698" customFormat="1" ht="21" customHeight="1">
      <c r="B26" s="4842" t="s">
        <v>3198</v>
      </c>
      <c r="C26" s="4842"/>
      <c r="D26" s="4842"/>
      <c r="E26" s="4842"/>
      <c r="F26" s="4842"/>
      <c r="G26" s="4842"/>
      <c r="H26" s="4842"/>
      <c r="I26" s="4842"/>
      <c r="J26" s="4842"/>
    </row>
    <row r="27" spans="2:18" s="2698" customFormat="1" ht="21" customHeight="1">
      <c r="B27" s="4842" t="s">
        <v>3199</v>
      </c>
      <c r="C27" s="4842"/>
      <c r="D27" s="4842"/>
      <c r="E27" s="4842"/>
      <c r="F27" s="4842"/>
      <c r="G27" s="4842"/>
      <c r="H27" s="4842"/>
      <c r="I27" s="4842"/>
      <c r="J27" s="4842"/>
    </row>
    <row r="28" spans="2:18" ht="6" customHeight="1"/>
    <row r="29" spans="2:18" ht="12" customHeight="1">
      <c r="B29" s="4719" t="s">
        <v>64</v>
      </c>
      <c r="C29" s="4719"/>
      <c r="D29" s="4719"/>
      <c r="E29" s="4719"/>
      <c r="F29" s="4719"/>
    </row>
    <row r="30" spans="2:18" ht="12" customHeight="1">
      <c r="B30" s="4763" t="s">
        <v>3200</v>
      </c>
      <c r="C30" s="4763"/>
      <c r="D30" s="4763"/>
      <c r="E30" s="2699"/>
      <c r="F30" s="2699"/>
      <c r="G30" s="2699"/>
      <c r="H30" s="2699"/>
      <c r="I30" s="2699"/>
      <c r="J30" s="2699"/>
    </row>
    <row r="31" spans="2:18" ht="12" customHeight="1">
      <c r="B31" s="4763" t="s">
        <v>3201</v>
      </c>
      <c r="C31" s="4763"/>
      <c r="D31" s="4763"/>
    </row>
    <row r="366" spans="4:11" s="2571" customFormat="1">
      <c r="D366" s="2699"/>
      <c r="E366" s="2699"/>
      <c r="F366" s="2699"/>
      <c r="G366" s="2699"/>
      <c r="H366" s="2699"/>
      <c r="I366" s="2699"/>
      <c r="J366" s="2699"/>
      <c r="K366" s="2699"/>
    </row>
  </sheetData>
  <mergeCells count="16">
    <mergeCell ref="B30:D30"/>
    <mergeCell ref="B31:D31"/>
    <mergeCell ref="B23:J23"/>
    <mergeCell ref="B24:J24"/>
    <mergeCell ref="B25:J25"/>
    <mergeCell ref="B26:J26"/>
    <mergeCell ref="B27:J27"/>
    <mergeCell ref="B29:F29"/>
    <mergeCell ref="B20:B21"/>
    <mergeCell ref="C20:F20"/>
    <mergeCell ref="G20:J20"/>
    <mergeCell ref="B1:J1"/>
    <mergeCell ref="B2:J2"/>
    <mergeCell ref="B4:B5"/>
    <mergeCell ref="C4:F4"/>
    <mergeCell ref="G4:J4"/>
  </mergeCells>
  <conditionalFormatting sqref="M6:Q19">
    <cfRule type="cellIs" dxfId="437" priority="1" operator="lessThan">
      <formula>0</formula>
    </cfRule>
  </conditionalFormatting>
  <hyperlinks>
    <hyperlink ref="C4:F4" r:id="rId1" display="Receitas"/>
    <hyperlink ref="G4:J4" r:id="rId2" display="Despesas"/>
    <hyperlink ref="B31" r:id="rId3"/>
    <hyperlink ref="B30" r:id="rId4"/>
    <hyperlink ref="C20:F20" r:id="rId5" display="Receipts"/>
    <hyperlink ref="G20:J20" r:id="rId6" display="Expenditure"/>
    <hyperlink ref="L2" location="Indice!A1" display="(Voltar ao Índice)"/>
  </hyperlinks>
  <printOptions horizontalCentered="1"/>
  <pageMargins left="0.27559055118110237" right="0.27559055118110237" top="0.6692913385826772" bottom="0.27559055118110237" header="0" footer="0"/>
  <pageSetup paperSize="9" orientation="portrait" verticalDpi="0" r:id="rId7"/>
</worksheet>
</file>

<file path=xl/worksheets/sheet2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V25"/>
  <sheetViews>
    <sheetView showGridLines="0" workbookViewId="0">
      <selection activeCell="B1" sqref="B1:K1"/>
    </sheetView>
  </sheetViews>
  <sheetFormatPr defaultColWidth="9.140625" defaultRowHeight="11.25"/>
  <cols>
    <col min="1" max="1" width="6.7109375" style="240" customWidth="1"/>
    <col min="2" max="2" width="16.7109375" style="240" customWidth="1"/>
    <col min="3" max="11" width="10.140625" style="240" customWidth="1"/>
    <col min="12" max="12" width="6.7109375" style="240" customWidth="1"/>
    <col min="13" max="13" width="14.28515625" style="240" bestFit="1" customWidth="1"/>
    <col min="14" max="15" width="8" style="240" bestFit="1" customWidth="1"/>
    <col min="16" max="16" width="6" style="240" bestFit="1" customWidth="1"/>
    <col min="17" max="19" width="8" style="240" bestFit="1" customWidth="1"/>
    <col min="20" max="20" width="7" style="240" bestFit="1" customWidth="1"/>
    <col min="21" max="21" width="8" style="240" bestFit="1" customWidth="1"/>
    <col min="22" max="22" width="4.140625" style="240" customWidth="1"/>
    <col min="23" max="23" width="3.7109375" style="240" customWidth="1"/>
    <col min="24" max="24" width="3.42578125" style="240" customWidth="1"/>
    <col min="25" max="25" width="3.7109375" style="240" customWidth="1"/>
    <col min="26" max="26" width="5.42578125" style="240" customWidth="1"/>
    <col min="27" max="27" width="4.140625" style="240" customWidth="1"/>
    <col min="28" max="28" width="4.7109375" style="240" customWidth="1"/>
    <col min="29" max="29" width="3.7109375" style="240" customWidth="1"/>
    <col min="30" max="30" width="5.42578125" style="240" customWidth="1"/>
    <col min="31" max="16384" width="9.140625" style="240"/>
  </cols>
  <sheetData>
    <row r="1" spans="2:22" s="231" customFormat="1" ht="30" customHeight="1">
      <c r="B1" s="6451" t="s">
        <v>2155</v>
      </c>
      <c r="C1" s="6451"/>
      <c r="D1" s="6451"/>
      <c r="E1" s="6451"/>
      <c r="F1" s="6451"/>
      <c r="G1" s="6451"/>
      <c r="H1" s="6451"/>
      <c r="I1" s="6451"/>
      <c r="J1" s="6451"/>
      <c r="K1" s="6451"/>
    </row>
    <row r="2" spans="2:22" s="231" customFormat="1" ht="30" customHeight="1">
      <c r="B2" s="6451" t="s">
        <v>2156</v>
      </c>
      <c r="C2" s="6451"/>
      <c r="D2" s="6451"/>
      <c r="E2" s="6451"/>
      <c r="F2" s="6451"/>
      <c r="G2" s="6451"/>
      <c r="H2" s="6451"/>
      <c r="I2" s="6451"/>
      <c r="J2" s="6451"/>
      <c r="K2" s="6451"/>
      <c r="M2" s="2153" t="s">
        <v>2381</v>
      </c>
    </row>
    <row r="3" spans="2:22" s="236" customFormat="1" ht="12" customHeight="1">
      <c r="B3" s="1890" t="s">
        <v>413</v>
      </c>
      <c r="C3" s="1891"/>
      <c r="D3" s="1891"/>
      <c r="E3" s="1891"/>
      <c r="F3" s="1891"/>
      <c r="G3" s="1892"/>
      <c r="H3" s="1891"/>
      <c r="I3" s="1891"/>
      <c r="J3" s="1891"/>
      <c r="K3" s="1892" t="s">
        <v>414</v>
      </c>
    </row>
    <row r="4" spans="2:22" ht="63" customHeight="1">
      <c r="B4" s="1893"/>
      <c r="C4" s="1870" t="s">
        <v>177</v>
      </c>
      <c r="D4" s="1894" t="s">
        <v>2157</v>
      </c>
      <c r="E4" s="1894" t="s">
        <v>2158</v>
      </c>
      <c r="F4" s="1894" t="s">
        <v>2159</v>
      </c>
      <c r="G4" s="1894" t="s">
        <v>2160</v>
      </c>
      <c r="H4" s="1894" t="s">
        <v>2161</v>
      </c>
      <c r="I4" s="1894" t="s">
        <v>2162</v>
      </c>
      <c r="J4" s="1894" t="s">
        <v>2163</v>
      </c>
      <c r="K4" s="1870" t="s">
        <v>2164</v>
      </c>
    </row>
    <row r="5" spans="2:22" s="466" customFormat="1" ht="21" customHeight="1">
      <c r="B5" s="1873" t="s">
        <v>17</v>
      </c>
      <c r="C5" s="1895">
        <v>15123692</v>
      </c>
      <c r="D5" s="1895">
        <v>4302920</v>
      </c>
      <c r="E5" s="1895">
        <v>4055267</v>
      </c>
      <c r="F5" s="1895">
        <v>65350</v>
      </c>
      <c r="G5" s="1895">
        <v>2104918</v>
      </c>
      <c r="H5" s="1895">
        <v>1483386</v>
      </c>
      <c r="I5" s="1895">
        <v>1468177</v>
      </c>
      <c r="J5" s="1895">
        <v>330324</v>
      </c>
      <c r="K5" s="1895">
        <v>1313350</v>
      </c>
      <c r="L5" s="1896"/>
      <c r="M5" s="465"/>
      <c r="Q5" s="1897"/>
      <c r="R5" s="1897"/>
      <c r="S5" s="1897"/>
      <c r="T5" s="1897"/>
    </row>
    <row r="6" spans="2:22" s="466" customFormat="1" ht="21" customHeight="1">
      <c r="B6" s="1878" t="s">
        <v>186</v>
      </c>
      <c r="C6" s="1895">
        <v>14901378</v>
      </c>
      <c r="D6" s="1895">
        <v>4242671</v>
      </c>
      <c r="E6" s="1895">
        <v>3971345</v>
      </c>
      <c r="F6" s="1895">
        <v>65286</v>
      </c>
      <c r="G6" s="1895">
        <v>2068070</v>
      </c>
      <c r="H6" s="1895">
        <v>1475252</v>
      </c>
      <c r="I6" s="1895">
        <v>1463828</v>
      </c>
      <c r="J6" s="1895">
        <v>324069</v>
      </c>
      <c r="K6" s="1895">
        <v>1290857</v>
      </c>
      <c r="L6" s="1896"/>
      <c r="M6" s="465"/>
      <c r="Q6" s="1897"/>
      <c r="R6" s="1897"/>
      <c r="S6" s="1897"/>
      <c r="T6" s="1897"/>
    </row>
    <row r="7" spans="2:22" s="466" customFormat="1" ht="21" customHeight="1">
      <c r="B7" s="1880" t="s">
        <v>1014</v>
      </c>
      <c r="C7" s="1898">
        <v>3025340</v>
      </c>
      <c r="D7" s="1898">
        <v>767878</v>
      </c>
      <c r="E7" s="1898">
        <v>712566</v>
      </c>
      <c r="F7" s="1898">
        <v>5500</v>
      </c>
      <c r="G7" s="1898">
        <v>743509</v>
      </c>
      <c r="H7" s="1898">
        <v>165078</v>
      </c>
      <c r="I7" s="1898">
        <v>260485</v>
      </c>
      <c r="J7" s="1898">
        <v>104370</v>
      </c>
      <c r="K7" s="1898">
        <v>265954</v>
      </c>
      <c r="L7" s="1896"/>
      <c r="M7" s="465"/>
      <c r="Q7" s="1897"/>
      <c r="R7" s="1897"/>
      <c r="S7" s="1897"/>
      <c r="T7" s="1897"/>
    </row>
    <row r="8" spans="2:22" s="466" customFormat="1" ht="21" customHeight="1">
      <c r="B8" s="1880" t="s">
        <v>1015</v>
      </c>
      <c r="C8" s="1898">
        <v>1263807</v>
      </c>
      <c r="D8" s="1898">
        <v>375509</v>
      </c>
      <c r="E8" s="1898">
        <v>343677</v>
      </c>
      <c r="F8" s="1898">
        <v>1743</v>
      </c>
      <c r="G8" s="1898">
        <v>259817</v>
      </c>
      <c r="H8" s="1898">
        <v>44014</v>
      </c>
      <c r="I8" s="1898">
        <v>48354</v>
      </c>
      <c r="J8" s="1898">
        <v>59923</v>
      </c>
      <c r="K8" s="1898">
        <v>130770</v>
      </c>
      <c r="L8" s="1896"/>
      <c r="M8" s="465"/>
      <c r="Q8" s="1897"/>
      <c r="R8" s="1897"/>
      <c r="S8" s="1897"/>
      <c r="T8" s="1897"/>
    </row>
    <row r="9" spans="2:22" s="466" customFormat="1" ht="21" customHeight="1">
      <c r="B9" s="1880" t="s">
        <v>1174</v>
      </c>
      <c r="C9" s="1898">
        <v>10130277</v>
      </c>
      <c r="D9" s="1898">
        <v>3042210</v>
      </c>
      <c r="E9" s="1898">
        <v>2750856</v>
      </c>
      <c r="F9" s="1898">
        <v>56778</v>
      </c>
      <c r="G9" s="1898">
        <v>976861</v>
      </c>
      <c r="H9" s="1898">
        <v>1240964</v>
      </c>
      <c r="I9" s="1898">
        <v>1087599</v>
      </c>
      <c r="J9" s="1898">
        <v>144091</v>
      </c>
      <c r="K9" s="1898">
        <v>830918</v>
      </c>
      <c r="L9" s="1896"/>
      <c r="M9" s="465"/>
      <c r="Q9" s="1897"/>
      <c r="R9" s="1897"/>
      <c r="S9" s="1897"/>
      <c r="T9" s="1897"/>
    </row>
    <row r="10" spans="2:22" s="466" customFormat="1" ht="21" customHeight="1">
      <c r="B10" s="1880" t="s">
        <v>1017</v>
      </c>
      <c r="C10" s="1898">
        <v>232254</v>
      </c>
      <c r="D10" s="1899" t="s">
        <v>401</v>
      </c>
      <c r="E10" s="1898">
        <v>82022</v>
      </c>
      <c r="F10" s="1899" t="s">
        <v>401</v>
      </c>
      <c r="G10" s="1898">
        <v>46074</v>
      </c>
      <c r="H10" s="1899" t="s">
        <v>401</v>
      </c>
      <c r="I10" s="1898">
        <v>25352</v>
      </c>
      <c r="J10" s="1898">
        <v>12174</v>
      </c>
      <c r="K10" s="1898">
        <v>24480</v>
      </c>
      <c r="L10" s="1896"/>
      <c r="M10" s="465"/>
      <c r="Q10" s="1897"/>
      <c r="R10" s="1897"/>
      <c r="S10" s="1897"/>
      <c r="T10" s="1897"/>
    </row>
    <row r="11" spans="2:22" s="466" customFormat="1" ht="21" customHeight="1">
      <c r="B11" s="1880" t="s">
        <v>1018</v>
      </c>
      <c r="C11" s="1898">
        <v>249700</v>
      </c>
      <c r="D11" s="1899" t="s">
        <v>401</v>
      </c>
      <c r="E11" s="1898">
        <v>82224</v>
      </c>
      <c r="F11" s="1899" t="s">
        <v>401</v>
      </c>
      <c r="G11" s="1898">
        <v>41809</v>
      </c>
      <c r="H11" s="1899" t="s">
        <v>401</v>
      </c>
      <c r="I11" s="1898">
        <v>42038</v>
      </c>
      <c r="J11" s="1898">
        <v>3511</v>
      </c>
      <c r="K11" s="1898">
        <v>38735</v>
      </c>
      <c r="L11" s="1896"/>
      <c r="M11" s="465"/>
      <c r="Q11" s="1897"/>
      <c r="R11" s="1897"/>
      <c r="S11" s="1897"/>
      <c r="T11" s="1897"/>
    </row>
    <row r="12" spans="2:22" s="1879" customFormat="1" ht="21" customHeight="1">
      <c r="B12" s="1878" t="s">
        <v>1145</v>
      </c>
      <c r="C12" s="1895">
        <v>73621</v>
      </c>
      <c r="D12" s="1895">
        <v>4934</v>
      </c>
      <c r="E12" s="1895">
        <v>30182</v>
      </c>
      <c r="F12" s="1900" t="s">
        <v>401</v>
      </c>
      <c r="G12" s="1895">
        <v>21614</v>
      </c>
      <c r="H12" s="1900" t="s">
        <v>401</v>
      </c>
      <c r="I12" s="1895">
        <v>0</v>
      </c>
      <c r="J12" s="1895">
        <v>2921</v>
      </c>
      <c r="K12" s="1895">
        <v>10651</v>
      </c>
      <c r="L12" s="1896"/>
      <c r="M12" s="465"/>
      <c r="N12" s="466"/>
      <c r="O12" s="466"/>
      <c r="P12" s="466"/>
      <c r="Q12" s="1897"/>
      <c r="R12" s="1897"/>
      <c r="S12" s="1897"/>
      <c r="T12" s="1897"/>
      <c r="U12" s="466"/>
      <c r="V12" s="466"/>
    </row>
    <row r="13" spans="2:22" s="1879" customFormat="1" ht="21" customHeight="1">
      <c r="B13" s="1878" t="s">
        <v>481</v>
      </c>
      <c r="C13" s="1895">
        <v>148693</v>
      </c>
      <c r="D13" s="1895">
        <v>55315</v>
      </c>
      <c r="E13" s="1895">
        <v>53740</v>
      </c>
      <c r="F13" s="1900" t="s">
        <v>401</v>
      </c>
      <c r="G13" s="1895">
        <v>15234</v>
      </c>
      <c r="H13" s="1900" t="s">
        <v>401</v>
      </c>
      <c r="I13" s="1895">
        <v>4349</v>
      </c>
      <c r="J13" s="1895">
        <v>3334</v>
      </c>
      <c r="K13" s="1895">
        <v>11842</v>
      </c>
      <c r="L13" s="1896"/>
      <c r="M13" s="465"/>
      <c r="N13" s="466"/>
      <c r="O13" s="466"/>
      <c r="P13" s="466"/>
      <c r="Q13" s="1897"/>
      <c r="R13" s="1897"/>
      <c r="S13" s="1897"/>
      <c r="T13" s="1897"/>
      <c r="U13" s="466"/>
      <c r="V13" s="466"/>
    </row>
    <row r="14" spans="2:22" ht="72" customHeight="1">
      <c r="B14" s="1901"/>
      <c r="C14" s="1902" t="s">
        <v>177</v>
      </c>
      <c r="D14" s="1903" t="s">
        <v>2165</v>
      </c>
      <c r="E14" s="1903" t="s">
        <v>2166</v>
      </c>
      <c r="F14" s="1903" t="s">
        <v>2167</v>
      </c>
      <c r="G14" s="1903" t="s">
        <v>2168</v>
      </c>
      <c r="H14" s="1903" t="s">
        <v>2169</v>
      </c>
      <c r="I14" s="1903" t="s">
        <v>2170</v>
      </c>
      <c r="J14" s="1903" t="s">
        <v>2171</v>
      </c>
      <c r="K14" s="1902" t="s">
        <v>2172</v>
      </c>
    </row>
    <row r="15" spans="2:22" s="475" customFormat="1" ht="6" customHeight="1">
      <c r="B15" s="1904"/>
      <c r="C15" s="1904"/>
      <c r="D15" s="1904"/>
      <c r="E15" s="1904"/>
      <c r="F15" s="1904"/>
      <c r="G15" s="1904"/>
      <c r="H15" s="1904"/>
      <c r="I15" s="1904"/>
      <c r="J15" s="1904"/>
      <c r="K15" s="1904"/>
    </row>
    <row r="16" spans="2:22" s="236" customFormat="1" ht="12" customHeight="1">
      <c r="B16" s="6458" t="s">
        <v>200</v>
      </c>
      <c r="C16" s="6458"/>
      <c r="D16" s="6458"/>
      <c r="E16" s="6458"/>
      <c r="F16" s="6458"/>
      <c r="G16" s="6458"/>
      <c r="H16" s="6458"/>
      <c r="I16" s="6458"/>
      <c r="J16" s="6458"/>
      <c r="K16" s="6458"/>
    </row>
    <row r="17" spans="2:11" s="1886" customFormat="1" ht="12" customHeight="1">
      <c r="B17" s="6459" t="s">
        <v>2151</v>
      </c>
      <c r="C17" s="6459"/>
      <c r="D17" s="6459"/>
      <c r="E17" s="6459"/>
      <c r="F17" s="6459"/>
      <c r="G17" s="6459"/>
      <c r="H17" s="6459"/>
      <c r="I17" s="6459"/>
      <c r="J17" s="6459"/>
      <c r="K17" s="6459"/>
    </row>
    <row r="18" spans="2:11" s="1886" customFormat="1" ht="12" customHeight="1">
      <c r="B18" s="6459" t="s">
        <v>2152</v>
      </c>
      <c r="C18" s="6459"/>
      <c r="D18" s="6459"/>
      <c r="E18" s="6459"/>
      <c r="F18" s="6459"/>
      <c r="G18" s="6459"/>
      <c r="H18" s="6459"/>
      <c r="I18" s="6459"/>
      <c r="J18" s="6459"/>
      <c r="K18" s="6459"/>
    </row>
    <row r="19" spans="2:11" s="1886" customFormat="1" ht="30.75" customHeight="1">
      <c r="B19" s="6456" t="s">
        <v>2153</v>
      </c>
      <c r="C19" s="6456"/>
      <c r="D19" s="6456"/>
      <c r="E19" s="6456"/>
      <c r="F19" s="6456"/>
      <c r="G19" s="6456"/>
      <c r="H19" s="6456"/>
      <c r="I19" s="6456"/>
      <c r="J19" s="6456"/>
      <c r="K19" s="6457"/>
    </row>
    <row r="20" spans="2:11" s="1886" customFormat="1" ht="30.75" customHeight="1">
      <c r="B20" s="6456" t="s">
        <v>2154</v>
      </c>
      <c r="C20" s="6456"/>
      <c r="D20" s="6456"/>
      <c r="E20" s="6456"/>
      <c r="F20" s="6456"/>
      <c r="G20" s="6456"/>
      <c r="H20" s="6456"/>
      <c r="I20" s="6456"/>
      <c r="J20" s="6456"/>
      <c r="K20" s="6457"/>
    </row>
    <row r="24" spans="2:11">
      <c r="C24" s="470"/>
      <c r="D24" s="470"/>
    </row>
    <row r="25" spans="2:11">
      <c r="C25" s="470"/>
      <c r="D25" s="470"/>
    </row>
  </sheetData>
  <mergeCells count="7">
    <mergeCell ref="B20:K20"/>
    <mergeCell ref="B1:K1"/>
    <mergeCell ref="B2:K2"/>
    <mergeCell ref="B16:K16"/>
    <mergeCell ref="B17:K17"/>
    <mergeCell ref="B18:K18"/>
    <mergeCell ref="B19:K19"/>
  </mergeCells>
  <hyperlinks>
    <hyperlink ref="M2" location="Indice!A1" display="(Voltar ao Índice)"/>
  </hyperlinks>
  <printOptions horizontalCentered="1"/>
  <pageMargins left="0.27559055118110237" right="0.27559055118110237" top="0.6692913385826772" bottom="0.27559055118110237" header="0" footer="0"/>
  <pageSetup paperSize="9" scale="93" orientation="portrait" r:id="rId1"/>
</worksheet>
</file>

<file path=xl/worksheets/sheet2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P24"/>
  <sheetViews>
    <sheetView showGridLines="0" workbookViewId="0">
      <selection activeCell="B1" sqref="B1:M1"/>
    </sheetView>
  </sheetViews>
  <sheetFormatPr defaultColWidth="9.140625" defaultRowHeight="11.25"/>
  <cols>
    <col min="1" max="1" width="6.5703125" style="1889" customWidth="1"/>
    <col min="2" max="2" width="16.7109375" style="1889" customWidth="1"/>
    <col min="3" max="5" width="7.140625" style="1889" customWidth="1"/>
    <col min="6" max="6" width="9.140625" style="1889" customWidth="1"/>
    <col min="7" max="7" width="10.140625" style="1889" customWidth="1"/>
    <col min="8" max="8" width="9" style="1889" customWidth="1"/>
    <col min="9" max="9" width="9.85546875" style="1889" customWidth="1"/>
    <col min="10" max="13" width="9" style="1889" customWidth="1"/>
    <col min="14" max="14" width="6.5703125" style="1889" customWidth="1"/>
    <col min="15" max="15" width="14.28515625" style="1889" bestFit="1" customWidth="1"/>
    <col min="16" max="24" width="8.5703125" style="1889" customWidth="1"/>
    <col min="25" max="38" width="3.28515625" style="1889" customWidth="1"/>
    <col min="39" max="16384" width="9.140625" style="1889"/>
  </cols>
  <sheetData>
    <row r="1" spans="2:16" s="1871" customFormat="1" ht="30" customHeight="1">
      <c r="B1" s="6473" t="s">
        <v>2173</v>
      </c>
      <c r="C1" s="6473"/>
      <c r="D1" s="6473"/>
      <c r="E1" s="6473"/>
      <c r="F1" s="6473"/>
      <c r="G1" s="6473"/>
      <c r="H1" s="6473"/>
      <c r="I1" s="6473"/>
      <c r="J1" s="6473"/>
      <c r="K1" s="6473"/>
      <c r="L1" s="6473"/>
      <c r="M1" s="6473"/>
    </row>
    <row r="2" spans="2:16" s="1871" customFormat="1" ht="30" customHeight="1">
      <c r="B2" s="6473" t="s">
        <v>2174</v>
      </c>
      <c r="C2" s="6473"/>
      <c r="D2" s="6473"/>
      <c r="E2" s="6473"/>
      <c r="F2" s="6473"/>
      <c r="G2" s="6473"/>
      <c r="H2" s="6473"/>
      <c r="I2" s="6473"/>
      <c r="J2" s="6473"/>
      <c r="K2" s="6473"/>
      <c r="L2" s="6473"/>
      <c r="M2" s="6473"/>
      <c r="O2" s="2153" t="s">
        <v>2381</v>
      </c>
    </row>
    <row r="3" spans="2:16" s="1885" customFormat="1" ht="12" customHeight="1">
      <c r="B3" s="1890" t="s">
        <v>2175</v>
      </c>
      <c r="C3" s="1890"/>
      <c r="D3" s="1890"/>
      <c r="E3" s="1890"/>
      <c r="F3" s="1890"/>
      <c r="J3" s="1890"/>
      <c r="K3" s="1890"/>
      <c r="M3" s="1892" t="s">
        <v>359</v>
      </c>
    </row>
    <row r="4" spans="2:16" s="1871" customFormat="1" ht="36" customHeight="1">
      <c r="B4" s="6452"/>
      <c r="C4" s="6466" t="s">
        <v>177</v>
      </c>
      <c r="D4" s="6472"/>
      <c r="E4" s="6452"/>
      <c r="F4" s="6462" t="s">
        <v>2157</v>
      </c>
      <c r="G4" s="6462" t="s">
        <v>2158</v>
      </c>
      <c r="H4" s="6462" t="s">
        <v>2159</v>
      </c>
      <c r="I4" s="6462" t="s">
        <v>2160</v>
      </c>
      <c r="J4" s="6462" t="s">
        <v>2161</v>
      </c>
      <c r="K4" s="6462" t="s">
        <v>2162</v>
      </c>
      <c r="L4" s="6462" t="s">
        <v>2163</v>
      </c>
      <c r="M4" s="6466" t="s">
        <v>2164</v>
      </c>
    </row>
    <row r="5" spans="2:16" s="1871" customFormat="1" ht="36" customHeight="1">
      <c r="B5" s="6453"/>
      <c r="C5" s="1894" t="s">
        <v>2176</v>
      </c>
      <c r="D5" s="1894" t="s">
        <v>367</v>
      </c>
      <c r="E5" s="1894" t="s">
        <v>374</v>
      </c>
      <c r="F5" s="6463"/>
      <c r="G5" s="6463"/>
      <c r="H5" s="6463"/>
      <c r="I5" s="6463"/>
      <c r="J5" s="6463"/>
      <c r="K5" s="6463"/>
      <c r="L5" s="6463"/>
      <c r="M5" s="6467"/>
    </row>
    <row r="6" spans="2:16" s="1877" customFormat="1" ht="21" customHeight="1">
      <c r="B6" s="1873" t="s">
        <v>17</v>
      </c>
      <c r="C6" s="1905">
        <v>371194</v>
      </c>
      <c r="D6" s="1905">
        <v>213436</v>
      </c>
      <c r="E6" s="1905">
        <v>157758</v>
      </c>
      <c r="F6" s="1905">
        <v>60738</v>
      </c>
      <c r="G6" s="1905">
        <v>101603</v>
      </c>
      <c r="H6" s="1905">
        <v>1244</v>
      </c>
      <c r="I6" s="1905">
        <v>46265</v>
      </c>
      <c r="J6" s="1905">
        <v>11956</v>
      </c>
      <c r="K6" s="1905">
        <v>110416</v>
      </c>
      <c r="L6" s="1905">
        <v>5393</v>
      </c>
      <c r="M6" s="1905">
        <v>33579</v>
      </c>
      <c r="N6" s="1906"/>
      <c r="O6" s="1906"/>
      <c r="P6" s="1906"/>
    </row>
    <row r="7" spans="2:16" s="1879" customFormat="1" ht="21" customHeight="1">
      <c r="B7" s="1878" t="s">
        <v>186</v>
      </c>
      <c r="C7" s="1905">
        <v>364712</v>
      </c>
      <c r="D7" s="1905">
        <v>209549</v>
      </c>
      <c r="E7" s="1905">
        <v>155163</v>
      </c>
      <c r="F7" s="1905">
        <v>59720</v>
      </c>
      <c r="G7" s="1905">
        <v>98971</v>
      </c>
      <c r="H7" s="1905">
        <v>1239</v>
      </c>
      <c r="I7" s="1905">
        <v>44784</v>
      </c>
      <c r="J7" s="1905">
        <v>11764</v>
      </c>
      <c r="K7" s="1905">
        <v>110199</v>
      </c>
      <c r="L7" s="1905">
        <v>5294</v>
      </c>
      <c r="M7" s="1905">
        <v>32741</v>
      </c>
      <c r="N7" s="1906"/>
      <c r="O7" s="1906"/>
    </row>
    <row r="8" spans="2:16" s="1882" customFormat="1" ht="21" customHeight="1">
      <c r="B8" s="1880" t="s">
        <v>1014</v>
      </c>
      <c r="C8" s="1907">
        <v>85075</v>
      </c>
      <c r="D8" s="1907">
        <v>50586</v>
      </c>
      <c r="E8" s="1907">
        <v>34489</v>
      </c>
      <c r="F8" s="1907">
        <v>13590</v>
      </c>
      <c r="G8" s="1907">
        <v>25633</v>
      </c>
      <c r="H8" s="1907">
        <v>156</v>
      </c>
      <c r="I8" s="1907">
        <v>14950</v>
      </c>
      <c r="J8" s="1907">
        <v>2873</v>
      </c>
      <c r="K8" s="1907">
        <v>15096</v>
      </c>
      <c r="L8" s="1907">
        <v>1646</v>
      </c>
      <c r="M8" s="1907">
        <v>11131</v>
      </c>
      <c r="N8" s="1906"/>
      <c r="O8" s="1906"/>
    </row>
    <row r="9" spans="2:16" s="1882" customFormat="1" ht="21" customHeight="1">
      <c r="B9" s="1880" t="s">
        <v>1015</v>
      </c>
      <c r="C9" s="1907">
        <v>40828</v>
      </c>
      <c r="D9" s="1907">
        <v>23296</v>
      </c>
      <c r="E9" s="1907">
        <v>17532</v>
      </c>
      <c r="F9" s="1907">
        <v>6902</v>
      </c>
      <c r="G9" s="1907">
        <v>14285</v>
      </c>
      <c r="H9" s="1907">
        <v>52</v>
      </c>
      <c r="I9" s="1907">
        <v>8093</v>
      </c>
      <c r="J9" s="1907">
        <v>1155</v>
      </c>
      <c r="K9" s="1907">
        <v>3578</v>
      </c>
      <c r="L9" s="1907">
        <v>1074</v>
      </c>
      <c r="M9" s="1907">
        <v>5689</v>
      </c>
      <c r="N9" s="1906"/>
      <c r="O9" s="1906"/>
    </row>
    <row r="10" spans="2:16" s="1882" customFormat="1" ht="21" customHeight="1">
      <c r="B10" s="1880" t="s">
        <v>1174</v>
      </c>
      <c r="C10" s="1907">
        <v>215668</v>
      </c>
      <c r="D10" s="1907">
        <v>122334</v>
      </c>
      <c r="E10" s="1907">
        <v>93334</v>
      </c>
      <c r="F10" s="1907">
        <v>37578</v>
      </c>
      <c r="G10" s="1907">
        <v>52004</v>
      </c>
      <c r="H10" s="1907">
        <v>996</v>
      </c>
      <c r="I10" s="1907">
        <v>18270</v>
      </c>
      <c r="J10" s="1907">
        <v>7059</v>
      </c>
      <c r="K10" s="1907">
        <v>84171</v>
      </c>
      <c r="L10" s="1907">
        <v>2216</v>
      </c>
      <c r="M10" s="1907">
        <v>13374</v>
      </c>
      <c r="N10" s="1906"/>
      <c r="O10" s="1906"/>
    </row>
    <row r="11" spans="2:16" s="1882" customFormat="1" ht="21" customHeight="1">
      <c r="B11" s="1880" t="s">
        <v>1017</v>
      </c>
      <c r="C11" s="1907">
        <v>9814</v>
      </c>
      <c r="D11" s="1907">
        <v>5961</v>
      </c>
      <c r="E11" s="1907">
        <v>3853</v>
      </c>
      <c r="F11" s="1899" t="s">
        <v>401</v>
      </c>
      <c r="G11" s="1898">
        <v>3801</v>
      </c>
      <c r="H11" s="1899" t="s">
        <v>401</v>
      </c>
      <c r="I11" s="1898">
        <v>1729</v>
      </c>
      <c r="J11" s="1899" t="s">
        <v>401</v>
      </c>
      <c r="K11" s="1898">
        <v>1578</v>
      </c>
      <c r="L11" s="1898">
        <v>249</v>
      </c>
      <c r="M11" s="1898">
        <v>1231</v>
      </c>
      <c r="N11" s="1906"/>
      <c r="O11" s="1906"/>
    </row>
    <row r="12" spans="2:16" s="1882" customFormat="1" ht="21" customHeight="1">
      <c r="B12" s="1880" t="s">
        <v>1018</v>
      </c>
      <c r="C12" s="1907">
        <v>13327</v>
      </c>
      <c r="D12" s="1907">
        <v>7372</v>
      </c>
      <c r="E12" s="1907">
        <v>5955</v>
      </c>
      <c r="F12" s="1899" t="s">
        <v>401</v>
      </c>
      <c r="G12" s="1898">
        <v>3248</v>
      </c>
      <c r="H12" s="1899" t="s">
        <v>401</v>
      </c>
      <c r="I12" s="1898">
        <v>1742</v>
      </c>
      <c r="J12" s="1899" t="s">
        <v>401</v>
      </c>
      <c r="K12" s="1898">
        <v>5776</v>
      </c>
      <c r="L12" s="1898">
        <v>109</v>
      </c>
      <c r="M12" s="1898">
        <v>1316</v>
      </c>
      <c r="N12" s="1906"/>
      <c r="O12" s="1906"/>
    </row>
    <row r="13" spans="2:16" s="1879" customFormat="1" ht="21" customHeight="1">
      <c r="B13" s="1878" t="s">
        <v>1145</v>
      </c>
      <c r="C13" s="1905">
        <v>2682</v>
      </c>
      <c r="D13" s="1905">
        <v>1612</v>
      </c>
      <c r="E13" s="1905">
        <v>1070</v>
      </c>
      <c r="F13" s="1895">
        <v>218</v>
      </c>
      <c r="G13" s="1895">
        <v>1173</v>
      </c>
      <c r="H13" s="1900" t="s">
        <v>401</v>
      </c>
      <c r="I13" s="1895">
        <v>828</v>
      </c>
      <c r="J13" s="1900" t="s">
        <v>401</v>
      </c>
      <c r="K13" s="1895">
        <v>0</v>
      </c>
      <c r="L13" s="1895">
        <v>53</v>
      </c>
      <c r="M13" s="1895">
        <v>317</v>
      </c>
      <c r="N13" s="1906"/>
      <c r="O13" s="1906"/>
    </row>
    <row r="14" spans="2:16" s="1879" customFormat="1" ht="21" customHeight="1">
      <c r="B14" s="1878" t="s">
        <v>481</v>
      </c>
      <c r="C14" s="1905">
        <v>3800</v>
      </c>
      <c r="D14" s="1905">
        <v>2275</v>
      </c>
      <c r="E14" s="1905">
        <v>1525</v>
      </c>
      <c r="F14" s="1895">
        <v>800</v>
      </c>
      <c r="G14" s="1895">
        <v>1459</v>
      </c>
      <c r="H14" s="1900" t="s">
        <v>401</v>
      </c>
      <c r="I14" s="1895">
        <v>653</v>
      </c>
      <c r="J14" s="1900" t="s">
        <v>401</v>
      </c>
      <c r="K14" s="1895">
        <v>217</v>
      </c>
      <c r="L14" s="1895">
        <v>46</v>
      </c>
      <c r="M14" s="1895">
        <v>521</v>
      </c>
      <c r="N14" s="1906"/>
      <c r="O14" s="1906"/>
    </row>
    <row r="15" spans="2:16" s="1871" customFormat="1" ht="36" customHeight="1">
      <c r="B15" s="6452"/>
      <c r="C15" s="6466" t="s">
        <v>177</v>
      </c>
      <c r="D15" s="6472"/>
      <c r="E15" s="6452"/>
      <c r="F15" s="6460" t="s">
        <v>2165</v>
      </c>
      <c r="G15" s="6460" t="s">
        <v>2166</v>
      </c>
      <c r="H15" s="6460" t="s">
        <v>2167</v>
      </c>
      <c r="I15" s="6460" t="s">
        <v>2168</v>
      </c>
      <c r="J15" s="6462" t="s">
        <v>2177</v>
      </c>
      <c r="K15" s="6462" t="s">
        <v>2170</v>
      </c>
      <c r="L15" s="6462" t="s">
        <v>2171</v>
      </c>
      <c r="M15" s="6466" t="s">
        <v>2172</v>
      </c>
    </row>
    <row r="16" spans="2:16" s="1871" customFormat="1" ht="36" customHeight="1">
      <c r="B16" s="6453"/>
      <c r="C16" s="1894" t="s">
        <v>2178</v>
      </c>
      <c r="D16" s="1894" t="s">
        <v>374</v>
      </c>
      <c r="E16" s="1894" t="s">
        <v>365</v>
      </c>
      <c r="F16" s="6461"/>
      <c r="G16" s="6461"/>
      <c r="H16" s="6461"/>
      <c r="I16" s="6461"/>
      <c r="J16" s="6463"/>
      <c r="K16" s="6463"/>
      <c r="L16" s="6463"/>
      <c r="M16" s="6467"/>
    </row>
    <row r="17" spans="2:13" s="1885" customFormat="1" ht="6" customHeight="1">
      <c r="B17" s="1908"/>
      <c r="C17" s="1909"/>
      <c r="D17" s="1909"/>
      <c r="E17" s="1909"/>
      <c r="F17" s="1910"/>
      <c r="G17" s="1910"/>
      <c r="H17" s="1910"/>
      <c r="I17" s="1910"/>
      <c r="J17" s="1908"/>
      <c r="K17" s="1908"/>
      <c r="L17" s="1908"/>
      <c r="M17" s="1908"/>
    </row>
    <row r="18" spans="2:13" s="1885" customFormat="1" ht="12" customHeight="1">
      <c r="B18" s="6468" t="s">
        <v>200</v>
      </c>
      <c r="C18" s="6468"/>
      <c r="D18" s="6468"/>
      <c r="E18" s="6468"/>
      <c r="F18" s="6468"/>
      <c r="G18" s="6468"/>
      <c r="H18" s="6468"/>
      <c r="I18" s="6468"/>
      <c r="J18" s="6468"/>
      <c r="K18" s="6468"/>
      <c r="L18" s="6468"/>
      <c r="M18" s="6468"/>
    </row>
    <row r="19" spans="2:13" s="1886" customFormat="1" ht="12" customHeight="1">
      <c r="B19" s="6469" t="s">
        <v>2151</v>
      </c>
      <c r="C19" s="6470"/>
      <c r="D19" s="6470"/>
      <c r="E19" s="6470"/>
      <c r="F19" s="6470"/>
      <c r="G19" s="6470"/>
      <c r="H19" s="6470"/>
      <c r="I19" s="6470"/>
      <c r="J19" s="6470"/>
      <c r="K19" s="6470"/>
      <c r="L19" s="6470"/>
      <c r="M19" s="6471"/>
    </row>
    <row r="20" spans="2:13" s="1886" customFormat="1" ht="12" customHeight="1">
      <c r="B20" s="6469" t="s">
        <v>2152</v>
      </c>
      <c r="C20" s="6470"/>
      <c r="D20" s="6470"/>
      <c r="E20" s="6470"/>
      <c r="F20" s="6470"/>
      <c r="G20" s="6470"/>
      <c r="H20" s="6470"/>
      <c r="I20" s="6470"/>
      <c r="J20" s="6470"/>
      <c r="K20" s="6470"/>
      <c r="L20" s="6470"/>
      <c r="M20" s="6471"/>
    </row>
    <row r="21" spans="2:13" s="1886" customFormat="1" ht="21" customHeight="1">
      <c r="B21" s="6464" t="s">
        <v>2153</v>
      </c>
      <c r="C21" s="6464"/>
      <c r="D21" s="6464"/>
      <c r="E21" s="6464"/>
      <c r="F21" s="6464"/>
      <c r="G21" s="6464"/>
      <c r="H21" s="6464"/>
      <c r="I21" s="6464"/>
      <c r="J21" s="6464"/>
      <c r="K21" s="6464"/>
      <c r="L21" s="6464"/>
      <c r="M21" s="6465"/>
    </row>
    <row r="22" spans="2:13" s="1886" customFormat="1" ht="21" customHeight="1">
      <c r="B22" s="6464" t="s">
        <v>2154</v>
      </c>
      <c r="C22" s="6464"/>
      <c r="D22" s="6464"/>
      <c r="E22" s="6464"/>
      <c r="F22" s="6464"/>
      <c r="G22" s="6464"/>
      <c r="H22" s="6464"/>
      <c r="I22" s="6464"/>
      <c r="J22" s="6464"/>
      <c r="K22" s="6464"/>
      <c r="L22" s="6464"/>
      <c r="M22" s="6465"/>
    </row>
    <row r="24" spans="2:13">
      <c r="B24" s="1888"/>
      <c r="C24" s="1911"/>
      <c r="D24" s="1911"/>
      <c r="E24" s="1911"/>
      <c r="F24" s="1911"/>
      <c r="G24" s="1911"/>
      <c r="H24" s="1911"/>
      <c r="I24" s="1911"/>
      <c r="J24" s="1911"/>
      <c r="K24" s="1911"/>
      <c r="L24" s="1911"/>
      <c r="M24" s="1911"/>
    </row>
  </sheetData>
  <mergeCells count="27">
    <mergeCell ref="B1:M1"/>
    <mergeCell ref="B2:M2"/>
    <mergeCell ref="B4:B5"/>
    <mergeCell ref="C4:E4"/>
    <mergeCell ref="F4:F5"/>
    <mergeCell ref="G4:G5"/>
    <mergeCell ref="H4:H5"/>
    <mergeCell ref="I4:I5"/>
    <mergeCell ref="J4:J5"/>
    <mergeCell ref="K4:K5"/>
    <mergeCell ref="L4:L5"/>
    <mergeCell ref="M4:M5"/>
    <mergeCell ref="I15:I16"/>
    <mergeCell ref="J15:J16"/>
    <mergeCell ref="K15:K16"/>
    <mergeCell ref="B22:M22"/>
    <mergeCell ref="L15:L16"/>
    <mergeCell ref="M15:M16"/>
    <mergeCell ref="B18:M18"/>
    <mergeCell ref="B19:M19"/>
    <mergeCell ref="B20:M20"/>
    <mergeCell ref="B21:M21"/>
    <mergeCell ref="B15:B16"/>
    <mergeCell ref="C15:E15"/>
    <mergeCell ref="F15:F16"/>
    <mergeCell ref="G15:G16"/>
    <mergeCell ref="H15:H16"/>
  </mergeCells>
  <hyperlinks>
    <hyperlink ref="O2" location="Indice!A1" display="(Voltar ao Índice)"/>
  </hyperlinks>
  <printOptions horizontalCentered="1"/>
  <pageMargins left="0.27559055118110237" right="0.27559055118110237" top="0.6692913385826772" bottom="0.27559055118110237" header="0" footer="0"/>
  <pageSetup paperSize="9" scale="89" orientation="portrait" r:id="rId1"/>
</worksheet>
</file>

<file path=xl/worksheets/sheet2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Y52"/>
  <sheetViews>
    <sheetView showGridLines="0" workbookViewId="0">
      <selection activeCell="B1" sqref="B1:L1"/>
    </sheetView>
  </sheetViews>
  <sheetFormatPr defaultColWidth="9.140625" defaultRowHeight="11.25"/>
  <cols>
    <col min="1" max="1" width="6.7109375" style="1916" customWidth="1"/>
    <col min="2" max="2" width="20.7109375" style="1916" customWidth="1"/>
    <col min="3" max="4" width="8.7109375" style="1916" customWidth="1"/>
    <col min="5" max="5" width="6.7109375" style="1916" customWidth="1"/>
    <col min="6" max="6" width="7.42578125" style="1916" customWidth="1"/>
    <col min="7" max="7" width="8.140625" style="1916" customWidth="1"/>
    <col min="8" max="8" width="7.7109375" style="1916" customWidth="1"/>
    <col min="9" max="9" width="9.42578125" style="1916" customWidth="1"/>
    <col min="10" max="10" width="8.85546875" style="1916" customWidth="1"/>
    <col min="11" max="11" width="10.85546875" style="1916" customWidth="1"/>
    <col min="12" max="12" width="12" style="1916" customWidth="1"/>
    <col min="13" max="13" width="6.7109375" style="1916" customWidth="1"/>
    <col min="14" max="14" width="14.28515625" style="1916" bestFit="1" customWidth="1"/>
    <col min="15" max="16384" width="9.140625" style="1916"/>
  </cols>
  <sheetData>
    <row r="1" spans="2:25" s="1912" customFormat="1" ht="30" customHeight="1">
      <c r="B1" s="5263" t="s">
        <v>2179</v>
      </c>
      <c r="C1" s="5263"/>
      <c r="D1" s="5263"/>
      <c r="E1" s="5263"/>
      <c r="F1" s="5263"/>
      <c r="G1" s="5263"/>
      <c r="H1" s="5263"/>
      <c r="I1" s="5263"/>
      <c r="J1" s="5263"/>
      <c r="K1" s="5263"/>
      <c r="L1" s="5263"/>
    </row>
    <row r="2" spans="2:25" s="1913" customFormat="1" ht="30" customHeight="1">
      <c r="B2" s="5263" t="s">
        <v>2180</v>
      </c>
      <c r="C2" s="5263"/>
      <c r="D2" s="5263"/>
      <c r="E2" s="5263"/>
      <c r="F2" s="5263"/>
      <c r="G2" s="5263"/>
      <c r="H2" s="5263"/>
      <c r="I2" s="5263"/>
      <c r="J2" s="5263"/>
      <c r="K2" s="5263"/>
      <c r="L2" s="5263"/>
      <c r="N2" s="2153" t="s">
        <v>2381</v>
      </c>
    </row>
    <row r="3" spans="2:25" s="1913" customFormat="1" ht="9.75" customHeight="1">
      <c r="B3" s="1914"/>
      <c r="C3" s="1915"/>
      <c r="D3" s="1914"/>
      <c r="E3" s="1914"/>
      <c r="F3" s="1914"/>
      <c r="G3" s="1914"/>
      <c r="H3" s="1914"/>
      <c r="I3" s="1914"/>
      <c r="J3" s="1914"/>
      <c r="K3" s="1914"/>
      <c r="L3" s="1915"/>
    </row>
    <row r="4" spans="2:25" ht="27" customHeight="1">
      <c r="B4" s="5208"/>
      <c r="C4" s="6482" t="s">
        <v>2181</v>
      </c>
      <c r="D4" s="4911" t="s">
        <v>2182</v>
      </c>
      <c r="E4" s="6484"/>
      <c r="F4" s="6484"/>
      <c r="G4" s="6485"/>
      <c r="H4" s="5875" t="s">
        <v>2183</v>
      </c>
      <c r="I4" s="5875" t="s">
        <v>2184</v>
      </c>
      <c r="J4" s="4843" t="s">
        <v>2185</v>
      </c>
      <c r="K4" s="5875" t="s">
        <v>2186</v>
      </c>
      <c r="L4" s="5950" t="s">
        <v>2187</v>
      </c>
    </row>
    <row r="5" spans="2:25" ht="80.25" customHeight="1">
      <c r="B5" s="5208"/>
      <c r="C5" s="6483"/>
      <c r="D5" s="352" t="s">
        <v>431</v>
      </c>
      <c r="E5" s="109" t="s">
        <v>2188</v>
      </c>
      <c r="F5" s="352" t="s">
        <v>2189</v>
      </c>
      <c r="G5" s="352" t="s">
        <v>2190</v>
      </c>
      <c r="H5" s="5875"/>
      <c r="I5" s="5875"/>
      <c r="J5" s="4843"/>
      <c r="K5" s="5875"/>
      <c r="L5" s="5951"/>
    </row>
    <row r="6" spans="2:25" ht="24" customHeight="1">
      <c r="B6" s="5208"/>
      <c r="C6" s="4832" t="s">
        <v>13</v>
      </c>
      <c r="D6" s="4832"/>
      <c r="E6" s="4832"/>
      <c r="F6" s="4832"/>
      <c r="G6" s="4832"/>
      <c r="H6" s="352" t="s">
        <v>2191</v>
      </c>
      <c r="I6" s="352" t="s">
        <v>13</v>
      </c>
      <c r="J6" s="352" t="s">
        <v>14</v>
      </c>
      <c r="K6" s="4832" t="s">
        <v>242</v>
      </c>
      <c r="L6" s="4830"/>
    </row>
    <row r="7" spans="2:25" ht="18" customHeight="1">
      <c r="B7" s="5208"/>
      <c r="C7" s="4830">
        <v>2016</v>
      </c>
      <c r="D7" s="4831"/>
      <c r="E7" s="4831"/>
      <c r="F7" s="4831"/>
      <c r="G7" s="4831"/>
      <c r="H7" s="4831"/>
      <c r="I7" s="4831"/>
      <c r="J7" s="4831"/>
      <c r="K7" s="4830" t="s">
        <v>2192</v>
      </c>
      <c r="L7" s="4831"/>
    </row>
    <row r="8" spans="2:25" s="1921" customFormat="1" ht="13.5" customHeight="1">
      <c r="B8" s="1917" t="s">
        <v>17</v>
      </c>
      <c r="C8" s="1918">
        <v>1.28</v>
      </c>
      <c r="D8" s="1919">
        <v>48.4</v>
      </c>
      <c r="E8" s="1919">
        <v>5.3</v>
      </c>
      <c r="F8" s="1919">
        <v>44.7</v>
      </c>
      <c r="G8" s="1919">
        <v>1.6</v>
      </c>
      <c r="H8" s="1919">
        <v>9.6999999999999993</v>
      </c>
      <c r="I8" s="1920">
        <v>0.8</v>
      </c>
      <c r="J8" s="1919">
        <v>608.20000000000005</v>
      </c>
      <c r="K8" s="1920">
        <v>0.8</v>
      </c>
      <c r="L8" s="1919">
        <v>20.6</v>
      </c>
      <c r="M8" s="1919"/>
      <c r="W8" s="1922"/>
      <c r="Y8" s="1922"/>
    </row>
    <row r="9" spans="2:25" s="622" customFormat="1" ht="13.5" customHeight="1">
      <c r="B9" s="1917" t="s">
        <v>18</v>
      </c>
      <c r="C9" s="1918">
        <v>1.33</v>
      </c>
      <c r="D9" s="1919">
        <v>48.8</v>
      </c>
      <c r="E9" s="1919">
        <v>5.0999999999999996</v>
      </c>
      <c r="F9" s="1919">
        <v>44.5</v>
      </c>
      <c r="G9" s="1919">
        <v>1.6</v>
      </c>
      <c r="H9" s="1919">
        <v>10.1</v>
      </c>
      <c r="I9" s="1920">
        <v>0.83</v>
      </c>
      <c r="J9" s="1919">
        <v>615.70000000000005</v>
      </c>
      <c r="K9" s="1920">
        <v>0.8</v>
      </c>
      <c r="L9" s="1919">
        <v>21.6</v>
      </c>
      <c r="M9" s="1919"/>
      <c r="N9" s="1921"/>
      <c r="O9" s="1921"/>
      <c r="P9" s="1921"/>
      <c r="Q9" s="1921"/>
      <c r="R9" s="1921"/>
      <c r="S9" s="1921"/>
      <c r="T9" s="1921"/>
      <c r="U9" s="1921"/>
      <c r="V9" s="1921"/>
      <c r="W9" s="1922"/>
      <c r="Y9" s="1922"/>
    </row>
    <row r="10" spans="2:25" s="628" customFormat="1" ht="13.5" customHeight="1">
      <c r="B10" s="1923" t="s">
        <v>19</v>
      </c>
      <c r="C10" s="1924">
        <v>1.36</v>
      </c>
      <c r="D10" s="1925">
        <v>49.9</v>
      </c>
      <c r="E10" s="1925">
        <v>5.2</v>
      </c>
      <c r="F10" s="1925">
        <v>44.5</v>
      </c>
      <c r="G10" s="1925">
        <v>0.5</v>
      </c>
      <c r="H10" s="1925">
        <v>9</v>
      </c>
      <c r="I10" s="1926">
        <v>0.75</v>
      </c>
      <c r="J10" s="1925">
        <v>532.9</v>
      </c>
      <c r="K10" s="1926">
        <v>0.7</v>
      </c>
      <c r="L10" s="1925">
        <v>20</v>
      </c>
      <c r="M10" s="1925"/>
      <c r="N10" s="1927"/>
      <c r="O10" s="1927"/>
      <c r="P10" s="1927"/>
      <c r="Q10" s="1927"/>
      <c r="R10" s="1927"/>
      <c r="S10" s="1927"/>
      <c r="T10" s="1927"/>
      <c r="U10" s="1927"/>
      <c r="V10" s="1927"/>
      <c r="W10" s="1928"/>
      <c r="Y10" s="1928"/>
    </row>
    <row r="11" spans="2:25" s="628" customFormat="1" ht="13.5" customHeight="1">
      <c r="B11" s="1923" t="s">
        <v>20</v>
      </c>
      <c r="C11" s="1924">
        <v>0.42</v>
      </c>
      <c r="D11" s="1925">
        <v>81.3</v>
      </c>
      <c r="E11" s="1925">
        <v>0.5</v>
      </c>
      <c r="F11" s="1925">
        <v>18.2</v>
      </c>
      <c r="G11" s="1925">
        <v>0</v>
      </c>
      <c r="H11" s="1925" t="s">
        <v>21</v>
      </c>
      <c r="I11" s="1925" t="s">
        <v>21</v>
      </c>
      <c r="J11" s="1925">
        <v>339</v>
      </c>
      <c r="K11" s="1926" t="s">
        <v>50</v>
      </c>
      <c r="L11" s="1925">
        <v>11.1</v>
      </c>
      <c r="M11" s="1929"/>
      <c r="N11" s="1921"/>
      <c r="O11" s="1921"/>
      <c r="P11" s="1921"/>
      <c r="Q11" s="1921"/>
      <c r="R11" s="1921"/>
      <c r="S11" s="1921"/>
      <c r="T11" s="1921"/>
      <c r="U11" s="1921"/>
      <c r="V11" s="1921"/>
      <c r="W11" s="1928"/>
      <c r="Y11" s="1928"/>
    </row>
    <row r="12" spans="2:25" s="628" customFormat="1" ht="13.5" customHeight="1">
      <c r="B12" s="1923" t="s">
        <v>22</v>
      </c>
      <c r="C12" s="1924">
        <v>1.7</v>
      </c>
      <c r="D12" s="1925">
        <v>34.5</v>
      </c>
      <c r="E12" s="1925">
        <v>8.9</v>
      </c>
      <c r="F12" s="1925">
        <v>56.2</v>
      </c>
      <c r="G12" s="1925">
        <v>0.4</v>
      </c>
      <c r="H12" s="1925" t="s">
        <v>21</v>
      </c>
      <c r="I12" s="1925" t="s">
        <v>21</v>
      </c>
      <c r="J12" s="1925">
        <v>600.6</v>
      </c>
      <c r="K12" s="1926">
        <v>1.8</v>
      </c>
      <c r="L12" s="1925">
        <v>40.5</v>
      </c>
      <c r="M12" s="1929"/>
      <c r="N12" s="1921"/>
      <c r="O12" s="1921"/>
      <c r="P12" s="1921"/>
      <c r="Q12" s="1921"/>
      <c r="R12" s="1921"/>
      <c r="S12" s="1921"/>
      <c r="T12" s="1921"/>
      <c r="U12" s="1921"/>
      <c r="V12" s="1921"/>
      <c r="W12" s="1928"/>
      <c r="Y12" s="1928"/>
    </row>
    <row r="13" spans="2:25" s="628" customFormat="1" ht="13.5" customHeight="1">
      <c r="B13" s="1923" t="s">
        <v>23</v>
      </c>
      <c r="C13" s="1924">
        <v>0.93</v>
      </c>
      <c r="D13" s="1925">
        <v>59.8</v>
      </c>
      <c r="E13" s="1925">
        <v>2.6</v>
      </c>
      <c r="F13" s="1925">
        <v>37.700000000000003</v>
      </c>
      <c r="G13" s="1925">
        <v>0</v>
      </c>
      <c r="H13" s="1925" t="s">
        <v>21</v>
      </c>
      <c r="I13" s="1925" t="s">
        <v>21</v>
      </c>
      <c r="J13" s="1925">
        <v>335.5</v>
      </c>
      <c r="K13" s="1926" t="s">
        <v>50</v>
      </c>
      <c r="L13" s="1925">
        <v>1.7</v>
      </c>
      <c r="M13" s="1929"/>
      <c r="N13" s="1921"/>
      <c r="O13" s="1921"/>
      <c r="P13" s="1921"/>
      <c r="Q13" s="1921"/>
      <c r="R13" s="1921"/>
      <c r="S13" s="1921"/>
      <c r="T13" s="1921"/>
      <c r="U13" s="1921"/>
      <c r="V13" s="1921"/>
      <c r="W13" s="1928"/>
      <c r="Y13" s="1928"/>
    </row>
    <row r="14" spans="2:25" s="628" customFormat="1" ht="13.5" customHeight="1">
      <c r="B14" s="1923" t="s">
        <v>24</v>
      </c>
      <c r="C14" s="1924">
        <v>1.81</v>
      </c>
      <c r="D14" s="1925">
        <v>53.2</v>
      </c>
      <c r="E14" s="1925">
        <v>5.2</v>
      </c>
      <c r="F14" s="1925">
        <v>41</v>
      </c>
      <c r="G14" s="1925">
        <v>0.6</v>
      </c>
      <c r="H14" s="1925" t="s">
        <v>21</v>
      </c>
      <c r="I14" s="1925" t="s">
        <v>21</v>
      </c>
      <c r="J14" s="1925">
        <v>580.20000000000005</v>
      </c>
      <c r="K14" s="1926">
        <v>1</v>
      </c>
      <c r="L14" s="1925">
        <v>26.5</v>
      </c>
      <c r="M14" s="1929"/>
      <c r="N14" s="1921"/>
      <c r="O14" s="1921"/>
      <c r="P14" s="1921"/>
      <c r="Q14" s="1921"/>
      <c r="R14" s="1921"/>
      <c r="S14" s="1921"/>
      <c r="T14" s="1921"/>
      <c r="U14" s="1921"/>
      <c r="V14" s="1921"/>
      <c r="W14" s="1928"/>
      <c r="Y14" s="1928"/>
    </row>
    <row r="15" spans="2:25" s="628" customFormat="1" ht="13.5" customHeight="1">
      <c r="B15" s="1923" t="s">
        <v>25</v>
      </c>
      <c r="C15" s="1924">
        <v>0.1</v>
      </c>
      <c r="D15" s="1925">
        <v>85.8</v>
      </c>
      <c r="E15" s="1925">
        <v>0</v>
      </c>
      <c r="F15" s="1925">
        <v>14.2</v>
      </c>
      <c r="G15" s="1925">
        <v>0</v>
      </c>
      <c r="H15" s="1925" t="s">
        <v>21</v>
      </c>
      <c r="I15" s="1925" t="s">
        <v>21</v>
      </c>
      <c r="J15" s="1925">
        <v>257</v>
      </c>
      <c r="K15" s="1926" t="s">
        <v>50</v>
      </c>
      <c r="L15" s="1925" t="s">
        <v>50</v>
      </c>
      <c r="M15" s="1929"/>
      <c r="N15" s="1921"/>
      <c r="O15" s="1921"/>
      <c r="P15" s="1921"/>
      <c r="Q15" s="1921"/>
      <c r="R15" s="1921"/>
      <c r="S15" s="1921"/>
      <c r="T15" s="1921"/>
      <c r="U15" s="1921"/>
      <c r="V15" s="1921"/>
      <c r="W15" s="1928"/>
      <c r="Y15" s="1928"/>
    </row>
    <row r="16" spans="2:25" s="628" customFormat="1" ht="13.5" customHeight="1">
      <c r="B16" s="1923" t="s">
        <v>26</v>
      </c>
      <c r="C16" s="1924">
        <v>0.11</v>
      </c>
      <c r="D16" s="1925">
        <v>82.6</v>
      </c>
      <c r="E16" s="1925">
        <v>0</v>
      </c>
      <c r="F16" s="1925">
        <v>17.399999999999999</v>
      </c>
      <c r="G16" s="1925">
        <v>0</v>
      </c>
      <c r="H16" s="1925" t="s">
        <v>21</v>
      </c>
      <c r="I16" s="1925" t="s">
        <v>21</v>
      </c>
      <c r="J16" s="1925">
        <v>123.7</v>
      </c>
      <c r="K16" s="1926" t="s">
        <v>50</v>
      </c>
      <c r="L16" s="1925">
        <v>1.2</v>
      </c>
      <c r="M16" s="1929"/>
      <c r="N16" s="1921"/>
      <c r="O16" s="1921"/>
      <c r="P16" s="1921"/>
      <c r="Q16" s="1921"/>
      <c r="R16" s="1921"/>
      <c r="S16" s="1921"/>
      <c r="T16" s="1921"/>
      <c r="U16" s="1921"/>
      <c r="V16" s="1921"/>
      <c r="W16" s="1928"/>
      <c r="Y16" s="1928"/>
    </row>
    <row r="17" spans="2:25" s="628" customFormat="1" ht="13.5" customHeight="1">
      <c r="B17" s="1923" t="s">
        <v>27</v>
      </c>
      <c r="C17" s="1924">
        <v>0.85</v>
      </c>
      <c r="D17" s="1925">
        <v>6.1</v>
      </c>
      <c r="E17" s="1925">
        <v>0.4</v>
      </c>
      <c r="F17" s="1925">
        <v>93.5</v>
      </c>
      <c r="G17" s="1925">
        <v>0</v>
      </c>
      <c r="H17" s="1925" t="s">
        <v>21</v>
      </c>
      <c r="I17" s="1925" t="s">
        <v>21</v>
      </c>
      <c r="J17" s="1925">
        <v>650</v>
      </c>
      <c r="K17" s="1926">
        <v>1.1000000000000001</v>
      </c>
      <c r="L17" s="1925">
        <v>21</v>
      </c>
      <c r="M17" s="1929"/>
      <c r="N17" s="1921"/>
      <c r="O17" s="1921"/>
      <c r="P17" s="1921"/>
      <c r="Q17" s="1921"/>
      <c r="R17" s="1921"/>
      <c r="S17" s="1921"/>
      <c r="T17" s="1921"/>
      <c r="U17" s="1921"/>
      <c r="V17" s="1921"/>
      <c r="W17" s="1928"/>
      <c r="Y17" s="1928"/>
    </row>
    <row r="18" spans="2:25" s="628" customFormat="1" ht="13.5" customHeight="1">
      <c r="B18" s="1923" t="s">
        <v>28</v>
      </c>
      <c r="C18" s="1924">
        <v>0.7</v>
      </c>
      <c r="D18" s="1925">
        <v>5.9</v>
      </c>
      <c r="E18" s="1925">
        <v>0</v>
      </c>
      <c r="F18" s="1925">
        <v>94.1</v>
      </c>
      <c r="G18" s="1925">
        <v>0</v>
      </c>
      <c r="H18" s="1925" t="s">
        <v>21</v>
      </c>
      <c r="I18" s="1925" t="s">
        <v>21</v>
      </c>
      <c r="J18" s="1925">
        <v>637.4</v>
      </c>
      <c r="K18" s="1926" t="s">
        <v>50</v>
      </c>
      <c r="L18" s="1925">
        <v>29.5</v>
      </c>
      <c r="M18" s="1929"/>
      <c r="N18" s="1921"/>
      <c r="O18" s="1921"/>
      <c r="P18" s="1921"/>
      <c r="Q18" s="1921"/>
      <c r="R18" s="1921"/>
      <c r="S18" s="1921"/>
      <c r="T18" s="1921"/>
      <c r="U18" s="1921"/>
      <c r="V18" s="1921"/>
      <c r="W18" s="1928"/>
      <c r="Y18" s="1928"/>
    </row>
    <row r="19" spans="2:25" s="628" customFormat="1" ht="13.5" customHeight="1">
      <c r="B19" s="1930" t="s">
        <v>29</v>
      </c>
      <c r="C19" s="1924">
        <v>1.27</v>
      </c>
      <c r="D19" s="1925">
        <v>52</v>
      </c>
      <c r="E19" s="1925">
        <v>1.8</v>
      </c>
      <c r="F19" s="1925">
        <v>45.6</v>
      </c>
      <c r="G19" s="1925">
        <v>0.6</v>
      </c>
      <c r="H19" s="1925">
        <v>8.6</v>
      </c>
      <c r="I19" s="1926">
        <v>0.7</v>
      </c>
      <c r="J19" s="1925">
        <v>424.3</v>
      </c>
      <c r="K19" s="1926">
        <v>0.8</v>
      </c>
      <c r="L19" s="1925">
        <v>23.6</v>
      </c>
      <c r="M19" s="1925"/>
      <c r="N19" s="1927"/>
      <c r="O19" s="1927"/>
      <c r="P19" s="1927"/>
      <c r="Q19" s="1927"/>
      <c r="R19" s="1927"/>
      <c r="S19" s="1927"/>
      <c r="T19" s="1927"/>
      <c r="U19" s="1927"/>
      <c r="V19" s="1927"/>
      <c r="W19" s="1928"/>
      <c r="Y19" s="1928"/>
    </row>
    <row r="20" spans="2:25" s="628" customFormat="1" ht="13.5" customHeight="1">
      <c r="B20" s="1923" t="s">
        <v>30</v>
      </c>
      <c r="C20" s="1924">
        <v>1.07</v>
      </c>
      <c r="D20" s="1925">
        <v>96.5</v>
      </c>
      <c r="E20" s="1925">
        <v>0.3</v>
      </c>
      <c r="F20" s="1925">
        <v>3.2</v>
      </c>
      <c r="G20" s="1925">
        <v>0</v>
      </c>
      <c r="H20" s="1925" t="s">
        <v>21</v>
      </c>
      <c r="I20" s="1925" t="s">
        <v>21</v>
      </c>
      <c r="J20" s="1925">
        <v>556.6</v>
      </c>
      <c r="K20" s="1926" t="s">
        <v>50</v>
      </c>
      <c r="L20" s="1925">
        <v>1.8</v>
      </c>
      <c r="M20" s="1929"/>
      <c r="N20" s="1921"/>
      <c r="O20" s="1921"/>
      <c r="P20" s="1921"/>
      <c r="Q20" s="1921"/>
      <c r="R20" s="1921"/>
      <c r="S20" s="1921"/>
      <c r="T20" s="1921"/>
      <c r="U20" s="1921"/>
      <c r="V20" s="1921"/>
      <c r="W20" s="1928"/>
      <c r="Y20" s="1928"/>
    </row>
    <row r="21" spans="2:25" s="628" customFormat="1" ht="13.5" customHeight="1">
      <c r="B21" s="1923" t="s">
        <v>31</v>
      </c>
      <c r="C21" s="1924">
        <v>2.2000000000000002</v>
      </c>
      <c r="D21" s="1925">
        <v>54.5</v>
      </c>
      <c r="E21" s="1925">
        <v>0.4</v>
      </c>
      <c r="F21" s="1925">
        <v>45.1</v>
      </c>
      <c r="G21" s="1925">
        <v>0</v>
      </c>
      <c r="H21" s="1925" t="s">
        <v>21</v>
      </c>
      <c r="I21" s="1925" t="s">
        <v>21</v>
      </c>
      <c r="J21" s="1925">
        <v>461.4</v>
      </c>
      <c r="K21" s="1926">
        <v>2.2999999999999998</v>
      </c>
      <c r="L21" s="1925">
        <v>38.299999999999997</v>
      </c>
      <c r="M21" s="1929"/>
      <c r="N21" s="1921"/>
      <c r="O21" s="1921"/>
      <c r="P21" s="1921"/>
      <c r="Q21" s="1921"/>
      <c r="R21" s="1921"/>
      <c r="S21" s="1921"/>
      <c r="T21" s="1921"/>
      <c r="U21" s="1921"/>
      <c r="V21" s="1921"/>
      <c r="W21" s="1928"/>
      <c r="Y21" s="1928"/>
    </row>
    <row r="22" spans="2:25" s="628" customFormat="1" ht="13.5" customHeight="1">
      <c r="B22" s="1923" t="s">
        <v>32</v>
      </c>
      <c r="C22" s="1924">
        <v>2.14</v>
      </c>
      <c r="D22" s="1925">
        <v>28</v>
      </c>
      <c r="E22" s="1925">
        <v>3.6</v>
      </c>
      <c r="F22" s="1925">
        <v>66.7</v>
      </c>
      <c r="G22" s="1925">
        <v>1.7</v>
      </c>
      <c r="H22" s="1925" t="s">
        <v>21</v>
      </c>
      <c r="I22" s="1925" t="s">
        <v>21</v>
      </c>
      <c r="J22" s="1925">
        <v>526.29999999999995</v>
      </c>
      <c r="K22" s="1926">
        <v>2</v>
      </c>
      <c r="L22" s="1925">
        <v>54.4</v>
      </c>
      <c r="M22" s="1929"/>
      <c r="N22" s="1921"/>
      <c r="O22" s="1921"/>
      <c r="P22" s="1921"/>
      <c r="Q22" s="1921"/>
      <c r="R22" s="1921"/>
      <c r="S22" s="1921"/>
      <c r="T22" s="1921"/>
      <c r="U22" s="1921"/>
      <c r="V22" s="1921"/>
      <c r="W22" s="1928"/>
      <c r="Y22" s="1928"/>
    </row>
    <row r="23" spans="2:25" s="628" customFormat="1" ht="13.5" customHeight="1">
      <c r="B23" s="1923" t="s">
        <v>33</v>
      </c>
      <c r="C23" s="1924">
        <v>0.6</v>
      </c>
      <c r="D23" s="1925">
        <v>72.099999999999994</v>
      </c>
      <c r="E23" s="1925">
        <v>1.6</v>
      </c>
      <c r="F23" s="1925">
        <v>26.3</v>
      </c>
      <c r="G23" s="1925">
        <v>0</v>
      </c>
      <c r="H23" s="1925" t="s">
        <v>21</v>
      </c>
      <c r="I23" s="1925" t="s">
        <v>21</v>
      </c>
      <c r="J23" s="1925">
        <v>189.8</v>
      </c>
      <c r="K23" s="1926" t="s">
        <v>50</v>
      </c>
      <c r="L23" s="1925">
        <v>16.2</v>
      </c>
      <c r="M23" s="1929"/>
      <c r="N23" s="1921"/>
      <c r="O23" s="1921"/>
      <c r="P23" s="1921"/>
      <c r="Q23" s="1921"/>
      <c r="R23" s="1921"/>
      <c r="S23" s="1921"/>
      <c r="T23" s="1921"/>
      <c r="U23" s="1921"/>
      <c r="V23" s="1921"/>
      <c r="W23" s="1928"/>
      <c r="Y23" s="1928"/>
    </row>
    <row r="24" spans="2:25" s="628" customFormat="1" ht="13.5" customHeight="1">
      <c r="B24" s="1923" t="s">
        <v>34</v>
      </c>
      <c r="C24" s="1924">
        <v>0.46</v>
      </c>
      <c r="D24" s="1925">
        <v>56.4</v>
      </c>
      <c r="E24" s="1925">
        <v>2.9</v>
      </c>
      <c r="F24" s="1925">
        <v>40.700000000000003</v>
      </c>
      <c r="G24" s="1925">
        <v>0</v>
      </c>
      <c r="H24" s="1925" t="s">
        <v>21</v>
      </c>
      <c r="I24" s="1925" t="s">
        <v>21</v>
      </c>
      <c r="J24" s="1925">
        <v>303</v>
      </c>
      <c r="K24" s="1926" t="s">
        <v>50</v>
      </c>
      <c r="L24" s="1925">
        <v>8.5</v>
      </c>
      <c r="M24" s="1929"/>
      <c r="N24" s="1921"/>
      <c r="O24" s="1921"/>
      <c r="P24" s="1921"/>
      <c r="Q24" s="1921"/>
      <c r="R24" s="1921"/>
      <c r="S24" s="1921"/>
      <c r="T24" s="1921"/>
      <c r="U24" s="1921"/>
      <c r="V24" s="1921"/>
      <c r="W24" s="1928"/>
      <c r="Y24" s="1928"/>
    </row>
    <row r="25" spans="2:25" s="628" customFormat="1" ht="13.5" customHeight="1">
      <c r="B25" s="1923" t="s">
        <v>35</v>
      </c>
      <c r="C25" s="1924">
        <v>0.65</v>
      </c>
      <c r="D25" s="1925">
        <v>46.6</v>
      </c>
      <c r="E25" s="1925">
        <v>5.2</v>
      </c>
      <c r="F25" s="1925">
        <v>48.2</v>
      </c>
      <c r="G25" s="1925">
        <v>0</v>
      </c>
      <c r="H25" s="1925" t="s">
        <v>21</v>
      </c>
      <c r="I25" s="1925" t="s">
        <v>21</v>
      </c>
      <c r="J25" s="1925">
        <v>296.2</v>
      </c>
      <c r="K25" s="1926" t="s">
        <v>50</v>
      </c>
      <c r="L25" s="1925">
        <v>18</v>
      </c>
      <c r="M25" s="1929"/>
      <c r="N25" s="1921"/>
      <c r="O25" s="1921"/>
      <c r="P25" s="1921"/>
      <c r="Q25" s="1921"/>
      <c r="R25" s="1921"/>
      <c r="S25" s="1921"/>
      <c r="T25" s="1921"/>
      <c r="U25" s="1921"/>
      <c r="V25" s="1921"/>
      <c r="W25" s="1928"/>
      <c r="Y25" s="1928"/>
    </row>
    <row r="26" spans="2:25" s="628" customFormat="1" ht="13.5" customHeight="1">
      <c r="B26" s="1923" t="s">
        <v>36</v>
      </c>
      <c r="C26" s="1924">
        <v>0.28000000000000003</v>
      </c>
      <c r="D26" s="1925">
        <v>68.400000000000006</v>
      </c>
      <c r="E26" s="1925">
        <v>0</v>
      </c>
      <c r="F26" s="1925">
        <v>31.6</v>
      </c>
      <c r="G26" s="1925">
        <v>0</v>
      </c>
      <c r="H26" s="1925" t="s">
        <v>21</v>
      </c>
      <c r="I26" s="1925" t="s">
        <v>21</v>
      </c>
      <c r="J26" s="1925">
        <v>249.6</v>
      </c>
      <c r="K26" s="1926" t="s">
        <v>50</v>
      </c>
      <c r="L26" s="1925">
        <v>6.1</v>
      </c>
      <c r="M26" s="1929"/>
      <c r="N26" s="1921"/>
      <c r="O26" s="1921"/>
      <c r="P26" s="1921"/>
      <c r="Q26" s="1921"/>
      <c r="R26" s="1921"/>
      <c r="S26" s="1921"/>
      <c r="T26" s="1921"/>
      <c r="U26" s="1921"/>
      <c r="V26" s="1921"/>
      <c r="W26" s="1928"/>
      <c r="Y26" s="1928"/>
    </row>
    <row r="27" spans="2:25" s="628" customFormat="1" ht="13.5" customHeight="1">
      <c r="B27" s="1923" t="s">
        <v>37</v>
      </c>
      <c r="C27" s="1924">
        <v>1.05</v>
      </c>
      <c r="D27" s="1925">
        <v>50.8</v>
      </c>
      <c r="E27" s="1925">
        <v>1</v>
      </c>
      <c r="F27" s="1925">
        <v>48.2</v>
      </c>
      <c r="G27" s="1925">
        <v>0</v>
      </c>
      <c r="H27" s="1925" t="s">
        <v>21</v>
      </c>
      <c r="I27" s="1925" t="s">
        <v>21</v>
      </c>
      <c r="J27" s="1925">
        <v>437.8</v>
      </c>
      <c r="K27" s="1926">
        <v>1</v>
      </c>
      <c r="L27" s="1925">
        <v>26.9</v>
      </c>
      <c r="M27" s="1929"/>
      <c r="N27" s="1921"/>
      <c r="O27" s="1921"/>
      <c r="P27" s="1921"/>
      <c r="Q27" s="1921"/>
      <c r="R27" s="1921"/>
      <c r="S27" s="1921"/>
      <c r="T27" s="1921"/>
      <c r="U27" s="1921"/>
      <c r="V27" s="1921"/>
      <c r="W27" s="1928"/>
      <c r="Y27" s="1928"/>
    </row>
    <row r="28" spans="2:25" s="628" customFormat="1" ht="13.5" customHeight="1">
      <c r="B28" s="17" t="s">
        <v>38</v>
      </c>
      <c r="C28" s="1924">
        <v>1.6</v>
      </c>
      <c r="D28" s="1925">
        <v>47.5</v>
      </c>
      <c r="E28" s="1925">
        <v>6.7</v>
      </c>
      <c r="F28" s="1925">
        <v>42.8</v>
      </c>
      <c r="G28" s="1925">
        <v>3</v>
      </c>
      <c r="H28" s="1925">
        <v>15.3</v>
      </c>
      <c r="I28" s="1926">
        <v>1.25</v>
      </c>
      <c r="J28" s="1925">
        <v>945.1</v>
      </c>
      <c r="K28" s="1926">
        <v>1</v>
      </c>
      <c r="L28" s="1925">
        <v>28.2</v>
      </c>
      <c r="M28" s="1925"/>
      <c r="N28" s="1927"/>
      <c r="O28" s="1927"/>
      <c r="P28" s="1927"/>
      <c r="Q28" s="1927"/>
      <c r="R28" s="1927"/>
      <c r="S28" s="1927"/>
      <c r="T28" s="1927"/>
      <c r="U28" s="1927"/>
      <c r="V28" s="1927"/>
      <c r="W28" s="1928"/>
      <c r="Y28" s="1928"/>
    </row>
    <row r="29" spans="2:25" s="628" customFormat="1" ht="13.5" customHeight="1">
      <c r="B29" s="1923" t="s">
        <v>39</v>
      </c>
      <c r="C29" s="1924">
        <v>0.54</v>
      </c>
      <c r="D29" s="1925">
        <v>49.6</v>
      </c>
      <c r="E29" s="1925">
        <v>0.7</v>
      </c>
      <c r="F29" s="1925">
        <v>49.7</v>
      </c>
      <c r="G29" s="1925">
        <v>0.1</v>
      </c>
      <c r="H29" s="1925">
        <v>3.8</v>
      </c>
      <c r="I29" s="1926">
        <v>0.31</v>
      </c>
      <c r="J29" s="1925">
        <v>383.6</v>
      </c>
      <c r="K29" s="1926">
        <v>0.3</v>
      </c>
      <c r="L29" s="1925">
        <v>6.3</v>
      </c>
      <c r="M29" s="1925"/>
      <c r="N29" s="1927"/>
      <c r="O29" s="1927"/>
      <c r="P29" s="1927"/>
      <c r="Q29" s="1927"/>
      <c r="R29" s="1927"/>
      <c r="S29" s="1927"/>
      <c r="T29" s="1927"/>
      <c r="U29" s="1927"/>
      <c r="V29" s="1927"/>
      <c r="W29" s="1928"/>
      <c r="Y29" s="1928"/>
    </row>
    <row r="30" spans="2:25" s="628" customFormat="1" ht="13.5" customHeight="1">
      <c r="B30" s="1923" t="s">
        <v>40</v>
      </c>
      <c r="C30" s="1924">
        <v>0.12</v>
      </c>
      <c r="D30" s="1925">
        <v>96.6</v>
      </c>
      <c r="E30" s="1925">
        <v>0</v>
      </c>
      <c r="F30" s="1925">
        <v>3.4</v>
      </c>
      <c r="G30" s="1925">
        <v>0</v>
      </c>
      <c r="H30" s="1925" t="s">
        <v>21</v>
      </c>
      <c r="I30" s="1925" t="s">
        <v>21</v>
      </c>
      <c r="J30" s="1925">
        <v>200.4</v>
      </c>
      <c r="K30" s="1926" t="s">
        <v>50</v>
      </c>
      <c r="L30" s="1925">
        <v>0.6</v>
      </c>
      <c r="M30" s="1929"/>
      <c r="N30" s="1921"/>
      <c r="O30" s="1921"/>
      <c r="P30" s="1921"/>
      <c r="Q30" s="1921"/>
      <c r="R30" s="1921"/>
      <c r="S30" s="1921"/>
      <c r="T30" s="1921"/>
      <c r="U30" s="1921"/>
      <c r="V30" s="1921"/>
      <c r="W30" s="1928"/>
      <c r="Y30" s="1928"/>
    </row>
    <row r="31" spans="2:25" s="628" customFormat="1" ht="13.5" customHeight="1">
      <c r="B31" s="1923" t="s">
        <v>41</v>
      </c>
      <c r="C31" s="1924">
        <v>0.44</v>
      </c>
      <c r="D31" s="1925">
        <v>74.599999999999994</v>
      </c>
      <c r="E31" s="1925">
        <v>2.9</v>
      </c>
      <c r="F31" s="1925">
        <v>22.5</v>
      </c>
      <c r="G31" s="1925">
        <v>0</v>
      </c>
      <c r="H31" s="1925" t="s">
        <v>21</v>
      </c>
      <c r="I31" s="1925" t="s">
        <v>21</v>
      </c>
      <c r="J31" s="1925">
        <v>421.9</v>
      </c>
      <c r="K31" s="1926" t="s">
        <v>50</v>
      </c>
      <c r="L31" s="1925">
        <v>7</v>
      </c>
      <c r="M31" s="1929"/>
      <c r="N31" s="1921"/>
      <c r="O31" s="1921"/>
      <c r="P31" s="1921"/>
      <c r="Q31" s="1921"/>
      <c r="R31" s="1921"/>
      <c r="S31" s="1921"/>
      <c r="T31" s="1921"/>
      <c r="U31" s="1921"/>
      <c r="V31" s="1921"/>
      <c r="W31" s="1928"/>
      <c r="Y31" s="1928"/>
    </row>
    <row r="32" spans="2:25" s="622" customFormat="1" ht="13.5" customHeight="1">
      <c r="B32" s="1923" t="s">
        <v>42</v>
      </c>
      <c r="C32" s="1924">
        <v>0.49</v>
      </c>
      <c r="D32" s="1925">
        <v>82</v>
      </c>
      <c r="E32" s="1925">
        <v>0.6</v>
      </c>
      <c r="F32" s="1925">
        <v>17.399999999999999</v>
      </c>
      <c r="G32" s="1925">
        <v>0</v>
      </c>
      <c r="H32" s="1925" t="s">
        <v>21</v>
      </c>
      <c r="I32" s="1925" t="s">
        <v>21</v>
      </c>
      <c r="J32" s="1925">
        <v>268.39999999999998</v>
      </c>
      <c r="K32" s="1926" t="s">
        <v>50</v>
      </c>
      <c r="L32" s="1925">
        <v>2.7</v>
      </c>
      <c r="M32" s="1931"/>
      <c r="N32" s="1921"/>
      <c r="O32" s="1921"/>
      <c r="P32" s="1921"/>
      <c r="Q32" s="1921"/>
      <c r="R32" s="1921"/>
      <c r="S32" s="1921"/>
      <c r="T32" s="1921"/>
      <c r="U32" s="1921"/>
      <c r="V32" s="1921"/>
      <c r="W32" s="1928"/>
      <c r="Y32" s="1928"/>
    </row>
    <row r="33" spans="2:25" s="628" customFormat="1" ht="13.5" customHeight="1">
      <c r="B33" s="1923" t="s">
        <v>43</v>
      </c>
      <c r="C33" s="1924">
        <v>0.4</v>
      </c>
      <c r="D33" s="1925">
        <v>64.7</v>
      </c>
      <c r="E33" s="1925">
        <v>0</v>
      </c>
      <c r="F33" s="1925">
        <v>34.700000000000003</v>
      </c>
      <c r="G33" s="1925">
        <v>0.6</v>
      </c>
      <c r="H33" s="1925" t="s">
        <v>21</v>
      </c>
      <c r="I33" s="1925" t="s">
        <v>21</v>
      </c>
      <c r="J33" s="1925">
        <v>440</v>
      </c>
      <c r="K33" s="1926" t="s">
        <v>50</v>
      </c>
      <c r="L33" s="1925">
        <v>0.9</v>
      </c>
      <c r="M33" s="1929"/>
      <c r="N33" s="1921"/>
      <c r="O33" s="1921"/>
      <c r="P33" s="1921"/>
      <c r="Q33" s="1921"/>
      <c r="R33" s="1921"/>
      <c r="S33" s="1921"/>
      <c r="T33" s="1921"/>
      <c r="U33" s="1921"/>
      <c r="V33" s="1921"/>
      <c r="W33" s="1928"/>
      <c r="Y33" s="1928"/>
    </row>
    <row r="34" spans="2:25" s="628" customFormat="1" ht="13.5" customHeight="1">
      <c r="B34" s="1923" t="s">
        <v>44</v>
      </c>
      <c r="C34" s="1924">
        <v>1.21</v>
      </c>
      <c r="D34" s="1925">
        <v>14.9</v>
      </c>
      <c r="E34" s="1925">
        <v>0.3</v>
      </c>
      <c r="F34" s="1925">
        <v>84.8</v>
      </c>
      <c r="G34" s="1925">
        <v>0</v>
      </c>
      <c r="H34" s="1925" t="s">
        <v>21</v>
      </c>
      <c r="I34" s="1925" t="s">
        <v>21</v>
      </c>
      <c r="J34" s="1925">
        <v>544.79999999999995</v>
      </c>
      <c r="K34" s="1926">
        <v>1.2</v>
      </c>
      <c r="L34" s="1925">
        <v>18.3</v>
      </c>
      <c r="M34" s="1929"/>
      <c r="N34" s="1921"/>
      <c r="O34" s="1921"/>
      <c r="P34" s="1921"/>
      <c r="Q34" s="1921"/>
      <c r="R34" s="1921"/>
      <c r="S34" s="1921"/>
      <c r="T34" s="1921"/>
      <c r="U34" s="1921"/>
      <c r="V34" s="1921"/>
      <c r="W34" s="1928"/>
      <c r="Y34" s="1928"/>
    </row>
    <row r="35" spans="2:25" s="628" customFormat="1" ht="13.5" customHeight="1">
      <c r="B35" s="1923" t="s">
        <v>45</v>
      </c>
      <c r="C35" s="1924">
        <v>0.35</v>
      </c>
      <c r="D35" s="1925">
        <v>16.399999999999999</v>
      </c>
      <c r="E35" s="1925">
        <v>2.2000000000000002</v>
      </c>
      <c r="F35" s="1925">
        <v>81.400000000000006</v>
      </c>
      <c r="G35" s="1925">
        <v>0</v>
      </c>
      <c r="H35" s="1925">
        <v>3.7</v>
      </c>
      <c r="I35" s="1926">
        <v>0.3</v>
      </c>
      <c r="J35" s="1925">
        <v>404.5</v>
      </c>
      <c r="K35" s="1926">
        <v>0.4</v>
      </c>
      <c r="L35" s="1925">
        <v>9.3000000000000007</v>
      </c>
      <c r="M35" s="1925"/>
      <c r="N35" s="1927"/>
      <c r="O35" s="1927"/>
      <c r="P35" s="1927"/>
      <c r="Q35" s="1927"/>
      <c r="R35" s="1927"/>
      <c r="S35" s="1927"/>
      <c r="T35" s="1927"/>
      <c r="U35" s="1927"/>
      <c r="V35" s="1927"/>
      <c r="W35" s="1928"/>
      <c r="Y35" s="1928"/>
    </row>
    <row r="36" spans="2:25" s="622" customFormat="1" ht="13.5" customHeight="1">
      <c r="B36" s="1917" t="s">
        <v>46</v>
      </c>
      <c r="C36" s="1918">
        <v>0.3</v>
      </c>
      <c r="D36" s="1919">
        <v>7.4</v>
      </c>
      <c r="E36" s="1919">
        <v>21.3</v>
      </c>
      <c r="F36" s="1919">
        <v>71.3</v>
      </c>
      <c r="G36" s="1919">
        <v>0</v>
      </c>
      <c r="H36" s="1919">
        <v>2.7</v>
      </c>
      <c r="I36" s="1920">
        <v>0.19</v>
      </c>
      <c r="J36" s="1919">
        <v>218.8</v>
      </c>
      <c r="K36" s="1920">
        <v>0.3</v>
      </c>
      <c r="L36" s="1919">
        <v>2.9</v>
      </c>
      <c r="M36" s="1919"/>
      <c r="N36" s="1921"/>
      <c r="O36" s="1921"/>
      <c r="P36" s="1921"/>
      <c r="Q36" s="1921"/>
      <c r="R36" s="1921"/>
      <c r="S36" s="1921"/>
      <c r="T36" s="1921"/>
      <c r="U36" s="1921"/>
      <c r="V36" s="1921"/>
      <c r="W36" s="1922"/>
      <c r="Y36" s="1922"/>
    </row>
    <row r="37" spans="2:25" s="622" customFormat="1" ht="13.5" customHeight="1">
      <c r="B37" s="1932" t="s">
        <v>47</v>
      </c>
      <c r="C37" s="1918">
        <v>0.31</v>
      </c>
      <c r="D37" s="1919">
        <v>22.5</v>
      </c>
      <c r="E37" s="1919">
        <v>22.2</v>
      </c>
      <c r="F37" s="1919">
        <v>54.5</v>
      </c>
      <c r="G37" s="1919">
        <v>0.8</v>
      </c>
      <c r="H37" s="1919">
        <v>3.1</v>
      </c>
      <c r="I37" s="1920">
        <v>0.22</v>
      </c>
      <c r="J37" s="1919">
        <v>390</v>
      </c>
      <c r="K37" s="1920">
        <v>0.2</v>
      </c>
      <c r="L37" s="1919">
        <v>4.2</v>
      </c>
      <c r="M37" s="1919"/>
      <c r="N37" s="1921"/>
      <c r="O37" s="1921"/>
      <c r="P37" s="1921"/>
      <c r="Q37" s="1921"/>
      <c r="R37" s="1921"/>
      <c r="S37" s="1921"/>
      <c r="T37" s="1921"/>
      <c r="U37" s="1921"/>
      <c r="V37" s="1921"/>
      <c r="W37" s="1922"/>
      <c r="Y37" s="1922"/>
    </row>
    <row r="38" spans="2:25" ht="27" customHeight="1">
      <c r="B38" s="6479"/>
      <c r="C38" s="6482" t="s">
        <v>2193</v>
      </c>
      <c r="D38" s="4911" t="s">
        <v>2194</v>
      </c>
      <c r="E38" s="6484"/>
      <c r="F38" s="6484"/>
      <c r="G38" s="6485"/>
      <c r="H38" s="6486" t="s">
        <v>2195</v>
      </c>
      <c r="I38" s="5875" t="s">
        <v>2196</v>
      </c>
      <c r="J38" s="6474" t="s">
        <v>2197</v>
      </c>
      <c r="K38" s="5875" t="s">
        <v>2198</v>
      </c>
      <c r="L38" s="5929" t="s">
        <v>2199</v>
      </c>
    </row>
    <row r="39" spans="2:25" ht="37.5" customHeight="1">
      <c r="B39" s="6480"/>
      <c r="C39" s="6483"/>
      <c r="D39" s="1933" t="s">
        <v>2200</v>
      </c>
      <c r="E39" s="1934" t="s">
        <v>2201</v>
      </c>
      <c r="F39" s="1935" t="s">
        <v>2202</v>
      </c>
      <c r="G39" s="1935" t="s">
        <v>2203</v>
      </c>
      <c r="H39" s="6486"/>
      <c r="I39" s="5875"/>
      <c r="J39" s="6474"/>
      <c r="K39" s="5875"/>
      <c r="L39" s="5929"/>
    </row>
    <row r="40" spans="2:25" ht="24" customHeight="1">
      <c r="B40" s="6480"/>
      <c r="C40" s="4832" t="s">
        <v>13</v>
      </c>
      <c r="D40" s="4832"/>
      <c r="E40" s="4832"/>
      <c r="F40" s="4832"/>
      <c r="G40" s="4832"/>
      <c r="H40" s="352" t="s">
        <v>2191</v>
      </c>
      <c r="I40" s="352" t="s">
        <v>13</v>
      </c>
      <c r="J40" s="352" t="s">
        <v>60</v>
      </c>
      <c r="K40" s="4832" t="s">
        <v>263</v>
      </c>
      <c r="L40" s="4830"/>
      <c r="M40" s="1936"/>
    </row>
    <row r="41" spans="2:25" s="1937" customFormat="1" ht="18" customHeight="1">
      <c r="B41" s="6481"/>
      <c r="C41" s="4832">
        <v>2016</v>
      </c>
      <c r="D41" s="4832"/>
      <c r="E41" s="4832"/>
      <c r="F41" s="4832"/>
      <c r="G41" s="4832"/>
      <c r="H41" s="4832"/>
      <c r="I41" s="4832"/>
      <c r="J41" s="4832"/>
      <c r="K41" s="4830" t="s">
        <v>2192</v>
      </c>
      <c r="L41" s="4831"/>
      <c r="M41" s="1916"/>
    </row>
    <row r="42" spans="2:25" s="1937" customFormat="1" ht="4.5" customHeight="1">
      <c r="B42" s="1938"/>
      <c r="C42" s="893"/>
      <c r="D42" s="893"/>
      <c r="E42" s="893"/>
      <c r="F42" s="893"/>
      <c r="G42" s="893"/>
      <c r="H42" s="893"/>
      <c r="I42" s="893"/>
      <c r="J42" s="893"/>
      <c r="K42" s="893"/>
      <c r="L42" s="893"/>
      <c r="M42" s="1916"/>
    </row>
    <row r="43" spans="2:25" s="599" customFormat="1" ht="12" customHeight="1">
      <c r="B43" s="6476" t="s">
        <v>61</v>
      </c>
      <c r="C43" s="6476"/>
      <c r="D43" s="6476"/>
      <c r="E43" s="6476"/>
      <c r="F43" s="6476"/>
      <c r="G43" s="6476"/>
      <c r="H43" s="6476"/>
      <c r="I43" s="6476"/>
      <c r="J43" s="6476"/>
      <c r="K43" s="6476"/>
      <c r="L43" s="6476"/>
      <c r="M43" s="1939"/>
    </row>
    <row r="44" spans="2:25" s="1941" customFormat="1" ht="12" customHeight="1">
      <c r="B44" s="6477" t="s">
        <v>2204</v>
      </c>
      <c r="C44" s="6477"/>
      <c r="D44" s="6477"/>
      <c r="E44" s="6477"/>
      <c r="F44" s="6477"/>
      <c r="G44" s="6477"/>
      <c r="H44" s="6477"/>
      <c r="I44" s="6477"/>
      <c r="J44" s="6477"/>
      <c r="K44" s="6477"/>
      <c r="L44" s="6477"/>
      <c r="M44" s="1940"/>
    </row>
    <row r="45" spans="2:25" s="1940" customFormat="1" ht="12" customHeight="1">
      <c r="B45" s="6477" t="s">
        <v>2205</v>
      </c>
      <c r="C45" s="6477"/>
      <c r="D45" s="6477"/>
      <c r="E45" s="6477"/>
      <c r="F45" s="6477"/>
      <c r="G45" s="6477"/>
      <c r="H45" s="6477"/>
      <c r="I45" s="6477"/>
      <c r="J45" s="6477"/>
      <c r="K45" s="6477"/>
      <c r="L45" s="6477"/>
      <c r="M45" s="1942"/>
    </row>
    <row r="46" spans="2:25" s="1942" customFormat="1" ht="75" customHeight="1">
      <c r="B46" s="6478" t="s">
        <v>2206</v>
      </c>
      <c r="C46" s="6478"/>
      <c r="D46" s="6478"/>
      <c r="E46" s="6478"/>
      <c r="F46" s="6478"/>
      <c r="G46" s="6478"/>
      <c r="H46" s="6478"/>
      <c r="I46" s="6478"/>
      <c r="J46" s="6478"/>
      <c r="K46" s="6478"/>
      <c r="L46" s="6478"/>
    </row>
    <row r="47" spans="2:25" s="1942" customFormat="1" ht="66" customHeight="1">
      <c r="B47" s="6478" t="s">
        <v>2207</v>
      </c>
      <c r="C47" s="6478"/>
      <c r="D47" s="6478"/>
      <c r="E47" s="6478"/>
      <c r="F47" s="6478"/>
      <c r="G47" s="6478"/>
      <c r="H47" s="6478"/>
      <c r="I47" s="6478"/>
      <c r="J47" s="6478"/>
      <c r="K47" s="6478"/>
      <c r="L47" s="6478"/>
    </row>
    <row r="48" spans="2:25" ht="4.5" customHeight="1">
      <c r="B48" s="1943"/>
      <c r="C48" s="1943"/>
      <c r="D48" s="1943"/>
      <c r="E48" s="1943"/>
      <c r="F48" s="1943"/>
      <c r="G48" s="1943"/>
      <c r="H48" s="1943"/>
      <c r="I48" s="1943"/>
      <c r="J48" s="1943"/>
      <c r="K48" s="1943"/>
      <c r="L48" s="1943"/>
    </row>
    <row r="49" spans="2:13" s="1947" customFormat="1" ht="12" customHeight="1">
      <c r="B49" s="6475" t="s">
        <v>64</v>
      </c>
      <c r="C49" s="6475"/>
      <c r="D49" s="6475"/>
      <c r="E49" s="6475"/>
      <c r="F49" s="6475"/>
      <c r="G49" s="1944"/>
      <c r="H49" s="1944"/>
      <c r="I49" s="1944"/>
      <c r="J49" s="1944"/>
      <c r="K49" s="1944"/>
      <c r="L49" s="1945"/>
      <c r="M49" s="1946"/>
    </row>
    <row r="50" spans="2:13" ht="12" customHeight="1">
      <c r="B50" s="5930" t="s">
        <v>2208</v>
      </c>
      <c r="C50" s="5930"/>
      <c r="D50" s="5930" t="s">
        <v>2209</v>
      </c>
      <c r="E50" s="5930"/>
      <c r="F50" s="5930"/>
      <c r="G50" s="5930"/>
      <c r="H50" s="5930" t="s">
        <v>2210</v>
      </c>
      <c r="I50" s="5930"/>
      <c r="J50" s="5930"/>
      <c r="K50" s="5930"/>
    </row>
    <row r="51" spans="2:13" ht="12" customHeight="1">
      <c r="B51" s="5930" t="s">
        <v>2211</v>
      </c>
      <c r="C51" s="5930"/>
      <c r="D51" s="5930" t="s">
        <v>2212</v>
      </c>
      <c r="E51" s="5930"/>
      <c r="F51" s="5930"/>
      <c r="G51" s="5930"/>
      <c r="H51" s="1948"/>
      <c r="I51" s="1948"/>
      <c r="J51" s="1948"/>
      <c r="K51" s="1948"/>
      <c r="L51" s="1948"/>
    </row>
    <row r="52" spans="2:13">
      <c r="B52" s="1949"/>
    </row>
  </sheetData>
  <mergeCells count="37">
    <mergeCell ref="H38:H39"/>
    <mergeCell ref="I38:I39"/>
    <mergeCell ref="B1:L1"/>
    <mergeCell ref="B2:L2"/>
    <mergeCell ref="B4:B7"/>
    <mergeCell ref="C4:C5"/>
    <mergeCell ref="D4:G4"/>
    <mergeCell ref="H4:H5"/>
    <mergeCell ref="I4:I5"/>
    <mergeCell ref="J4:J5"/>
    <mergeCell ref="K4:K5"/>
    <mergeCell ref="L4:L5"/>
    <mergeCell ref="C6:G6"/>
    <mergeCell ref="K6:L6"/>
    <mergeCell ref="C7:J7"/>
    <mergeCell ref="K7:L7"/>
    <mergeCell ref="J38:J39"/>
    <mergeCell ref="B49:F49"/>
    <mergeCell ref="K38:K39"/>
    <mergeCell ref="L38:L39"/>
    <mergeCell ref="C40:G40"/>
    <mergeCell ref="K40:L40"/>
    <mergeCell ref="C41:J41"/>
    <mergeCell ref="K41:L41"/>
    <mergeCell ref="B43:L43"/>
    <mergeCell ref="B44:L44"/>
    <mergeCell ref="B45:L45"/>
    <mergeCell ref="B46:L46"/>
    <mergeCell ref="B47:L47"/>
    <mergeCell ref="B38:B41"/>
    <mergeCell ref="C38:C39"/>
    <mergeCell ref="D38:G38"/>
    <mergeCell ref="B50:C50"/>
    <mergeCell ref="D50:G50"/>
    <mergeCell ref="H50:K50"/>
    <mergeCell ref="B51:C51"/>
    <mergeCell ref="D51:G51"/>
  </mergeCells>
  <hyperlinks>
    <hyperlink ref="H4:H5" r:id="rId1" display="Pessoal (ETI) em I&amp;D na população ativa"/>
    <hyperlink ref="H38:H39" r:id="rId2" display="R&amp;D personnel (FTE) in active population"/>
    <hyperlink ref="I4:I5" r:id="rId3" display="Investigadores/as (ETI) em I&amp;D na população ativa"/>
    <hyperlink ref="I38:I39" r:id="rId4" display="R&amp;D researchers (FTE) in active population"/>
    <hyperlink ref="C4:C5" r:id="rId5" display="Despesa em I&amp;D no PIB"/>
    <hyperlink ref="C38:C39" r:id="rId6" display="GERD as percentage of GDP"/>
    <hyperlink ref="K4:K5" r:id="rId7" display="http://www.ine.pt/xurl/ind/0009324"/>
    <hyperlink ref="K38:K39" r:id="rId8" display="http://www.ine.pt/xurl/ind/0009324"/>
    <hyperlink ref="L4:L5" r:id="rId9" display="Diplomadas/os do ensino superior em áreas científicas e tecnológicas por mil habitantes"/>
    <hyperlink ref="L38:L39" r:id="rId10" display="http://www.ine.pt/xurl/ind/0009273"/>
    <hyperlink ref="B50" r:id="rId11"/>
    <hyperlink ref="B51" r:id="rId12"/>
    <hyperlink ref="H50" r:id="rId13" display="http://www.ine.pt/xurl/ind/0002788"/>
    <hyperlink ref="D51" r:id="rId14"/>
    <hyperlink ref="D50" r:id="rId15" display="http://www.ine.pt/xurl/ind/0008979"/>
    <hyperlink ref="N2" location="Indice!A1" display="(Voltar ao Índice)"/>
  </hyperlinks>
  <printOptions horizontalCentered="1"/>
  <pageMargins left="0.27559055118110237" right="0.27559055118110237" top="0.6692913385826772" bottom="0.27559055118110237" header="0" footer="0"/>
  <pageSetup paperSize="9" scale="83" orientation="portrait" r:id="rId16"/>
</worksheet>
</file>

<file path=xl/worksheets/sheet2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N48"/>
  <sheetViews>
    <sheetView showGridLines="0" workbookViewId="0">
      <selection activeCell="B1" sqref="B1:H1"/>
    </sheetView>
  </sheetViews>
  <sheetFormatPr defaultColWidth="9.140625" defaultRowHeight="11.25"/>
  <cols>
    <col min="1" max="1" width="6.7109375" style="1957" customWidth="1"/>
    <col min="2" max="2" width="20.7109375" style="1974" customWidth="1"/>
    <col min="3" max="3" width="10.7109375" style="1974" customWidth="1"/>
    <col min="4" max="7" width="12.7109375" style="1974" customWidth="1"/>
    <col min="8" max="8" width="14.85546875" style="1974" customWidth="1"/>
    <col min="9" max="9" width="6.7109375" style="1957" customWidth="1"/>
    <col min="10" max="10" width="14.28515625" style="1957" bestFit="1" customWidth="1"/>
    <col min="11" max="16384" width="9.140625" style="1957"/>
  </cols>
  <sheetData>
    <row r="1" spans="2:14" s="1951" customFormat="1" ht="30" customHeight="1">
      <c r="B1" s="6493" t="s">
        <v>2213</v>
      </c>
      <c r="C1" s="6493"/>
      <c r="D1" s="6493"/>
      <c r="E1" s="6493"/>
      <c r="F1" s="6493"/>
      <c r="G1" s="6493"/>
      <c r="H1" s="6493"/>
      <c r="I1" s="1950"/>
    </row>
    <row r="2" spans="2:14" s="1951" customFormat="1" ht="30" customHeight="1">
      <c r="B2" s="6493" t="s">
        <v>2214</v>
      </c>
      <c r="C2" s="6493"/>
      <c r="D2" s="6493"/>
      <c r="E2" s="6493"/>
      <c r="F2" s="6493"/>
      <c r="G2" s="6493"/>
      <c r="H2" s="6493"/>
      <c r="J2" s="2153" t="s">
        <v>2381</v>
      </c>
    </row>
    <row r="3" spans="2:14" s="1956" customFormat="1" ht="9.75" customHeight="1">
      <c r="B3" s="1952" t="s">
        <v>358</v>
      </c>
      <c r="C3" s="1953"/>
      <c r="D3" s="1954"/>
      <c r="E3" s="1954"/>
      <c r="F3" s="1954"/>
      <c r="G3" s="1954"/>
      <c r="H3" s="1955" t="s">
        <v>359</v>
      </c>
    </row>
    <row r="4" spans="2:14" ht="16.5" customHeight="1">
      <c r="B4" s="6494"/>
      <c r="C4" s="6495" t="s">
        <v>2215</v>
      </c>
      <c r="D4" s="5888" t="s">
        <v>2216</v>
      </c>
      <c r="E4" s="5888"/>
      <c r="F4" s="5888"/>
      <c r="G4" s="5888"/>
      <c r="H4" s="5889"/>
    </row>
    <row r="5" spans="2:14" ht="16.5" customHeight="1">
      <c r="B5" s="6494"/>
      <c r="C5" s="6495"/>
      <c r="D5" s="4832" t="s">
        <v>177</v>
      </c>
      <c r="E5" s="4832" t="s">
        <v>2217</v>
      </c>
      <c r="F5" s="4832"/>
      <c r="G5" s="4832"/>
      <c r="H5" s="4830"/>
    </row>
    <row r="6" spans="2:14" ht="27" customHeight="1">
      <c r="B6" s="6494"/>
      <c r="C6" s="6495"/>
      <c r="D6" s="4832"/>
      <c r="E6" s="352" t="s">
        <v>431</v>
      </c>
      <c r="F6" s="352" t="s">
        <v>2188</v>
      </c>
      <c r="G6" s="352" t="s">
        <v>2189</v>
      </c>
      <c r="H6" s="109" t="s">
        <v>2218</v>
      </c>
      <c r="I6" s="1958"/>
    </row>
    <row r="7" spans="2:14" s="1961" customFormat="1" ht="16.5" customHeight="1">
      <c r="B7" s="1917" t="s">
        <v>17</v>
      </c>
      <c r="C7" s="1959">
        <v>3927</v>
      </c>
      <c r="D7" s="1960">
        <v>50406.3</v>
      </c>
      <c r="E7" s="1960">
        <v>19367.2</v>
      </c>
      <c r="F7" s="1960">
        <v>2097.6</v>
      </c>
      <c r="G7" s="1960">
        <v>28265.1</v>
      </c>
      <c r="H7" s="1960">
        <v>676.4</v>
      </c>
      <c r="J7" s="1962"/>
      <c r="K7" s="1962"/>
      <c r="L7" s="1962"/>
      <c r="M7" s="1962"/>
      <c r="N7" s="1962"/>
    </row>
    <row r="8" spans="2:14" s="816" customFormat="1" ht="16.5" customHeight="1">
      <c r="B8" s="1917" t="s">
        <v>18</v>
      </c>
      <c r="C8" s="1959">
        <v>3838</v>
      </c>
      <c r="D8" s="1960">
        <v>49665.8</v>
      </c>
      <c r="E8" s="1960">
        <v>19218.3</v>
      </c>
      <c r="F8" s="1960">
        <v>1955.7</v>
      </c>
      <c r="G8" s="1960">
        <v>27819.7</v>
      </c>
      <c r="H8" s="1960">
        <v>672</v>
      </c>
      <c r="J8" s="1962"/>
      <c r="K8" s="1962"/>
      <c r="L8" s="1962"/>
      <c r="M8" s="1962"/>
      <c r="N8" s="1962"/>
    </row>
    <row r="9" spans="2:14" s="821" customFormat="1" ht="16.5" customHeight="1">
      <c r="B9" s="1923" t="s">
        <v>19</v>
      </c>
      <c r="C9" s="1963">
        <v>1404</v>
      </c>
      <c r="D9" s="1964">
        <v>16348.7</v>
      </c>
      <c r="E9" s="1964">
        <v>6708.9</v>
      </c>
      <c r="F9" s="1964">
        <v>503.9</v>
      </c>
      <c r="G9" s="1964">
        <v>9070.2999999999993</v>
      </c>
      <c r="H9" s="1964">
        <v>65.599999999999994</v>
      </c>
      <c r="J9" s="1965"/>
      <c r="K9" s="1965"/>
      <c r="L9" s="1965"/>
      <c r="M9" s="1965"/>
      <c r="N9" s="1965"/>
    </row>
    <row r="10" spans="2:14" s="821" customFormat="1" ht="16.5" customHeight="1">
      <c r="B10" s="1923" t="s">
        <v>20</v>
      </c>
      <c r="C10" s="1963">
        <v>40</v>
      </c>
      <c r="D10" s="1964">
        <v>281.39999999999998</v>
      </c>
      <c r="E10" s="1964">
        <v>232</v>
      </c>
      <c r="F10" s="1964">
        <v>0.6</v>
      </c>
      <c r="G10" s="1964">
        <v>48.8</v>
      </c>
      <c r="H10" s="1964">
        <v>0</v>
      </c>
      <c r="J10" s="1962"/>
      <c r="K10" s="1962"/>
      <c r="L10" s="1962"/>
      <c r="M10" s="1962"/>
      <c r="N10" s="1962"/>
    </row>
    <row r="11" spans="2:14" s="821" customFormat="1" ht="16.5" customHeight="1">
      <c r="B11" s="1923" t="s">
        <v>22</v>
      </c>
      <c r="C11" s="1963">
        <v>171</v>
      </c>
      <c r="D11" s="1964">
        <v>2527.9</v>
      </c>
      <c r="E11" s="1964">
        <v>810.9</v>
      </c>
      <c r="F11" s="1964">
        <v>81.2</v>
      </c>
      <c r="G11" s="1964">
        <v>1631.8</v>
      </c>
      <c r="H11" s="1964">
        <v>4</v>
      </c>
      <c r="J11" s="1962"/>
      <c r="K11" s="1962"/>
      <c r="L11" s="1962"/>
      <c r="M11" s="1962"/>
      <c r="N11" s="1962"/>
    </row>
    <row r="12" spans="2:14" s="821" customFormat="1" ht="16.5" customHeight="1">
      <c r="B12" s="1923" t="s">
        <v>23</v>
      </c>
      <c r="C12" s="1963">
        <v>178</v>
      </c>
      <c r="D12" s="1964">
        <v>1587.8</v>
      </c>
      <c r="E12" s="1964">
        <v>852.9</v>
      </c>
      <c r="F12" s="1964">
        <v>17.3</v>
      </c>
      <c r="G12" s="1964">
        <v>717.7</v>
      </c>
      <c r="H12" s="1964">
        <v>0</v>
      </c>
      <c r="J12" s="1962"/>
      <c r="K12" s="1962"/>
      <c r="L12" s="1962"/>
      <c r="M12" s="1962"/>
      <c r="N12" s="1962"/>
    </row>
    <row r="13" spans="2:14" s="821" customFormat="1" ht="16.5" customHeight="1">
      <c r="B13" s="1923" t="s">
        <v>24</v>
      </c>
      <c r="C13" s="1963">
        <v>920</v>
      </c>
      <c r="D13" s="1964">
        <v>11142.4</v>
      </c>
      <c r="E13" s="1964">
        <v>4612.3</v>
      </c>
      <c r="F13" s="1964">
        <v>403.6</v>
      </c>
      <c r="G13" s="1964">
        <v>6064.9</v>
      </c>
      <c r="H13" s="1964">
        <v>61.6</v>
      </c>
      <c r="J13" s="1962"/>
      <c r="K13" s="1962"/>
      <c r="L13" s="1962"/>
      <c r="M13" s="1962"/>
      <c r="N13" s="1962"/>
    </row>
    <row r="14" spans="2:14" s="821" customFormat="1" ht="16.5" customHeight="1">
      <c r="B14" s="1923" t="s">
        <v>25</v>
      </c>
      <c r="C14" s="1963">
        <v>4</v>
      </c>
      <c r="D14" s="1964">
        <v>12.8</v>
      </c>
      <c r="E14" s="1966">
        <v>9.1</v>
      </c>
      <c r="F14" s="1966">
        <v>0</v>
      </c>
      <c r="G14" s="1966">
        <v>3.7</v>
      </c>
      <c r="H14" s="1966">
        <v>0</v>
      </c>
      <c r="J14" s="1962"/>
      <c r="K14" s="1962"/>
      <c r="L14" s="1962"/>
      <c r="M14" s="1962"/>
      <c r="N14" s="1962"/>
    </row>
    <row r="15" spans="2:14" s="821" customFormat="1" ht="16.5" customHeight="1">
      <c r="B15" s="1923" t="s">
        <v>26</v>
      </c>
      <c r="C15" s="1963">
        <v>41</v>
      </c>
      <c r="D15" s="1964">
        <v>150.5</v>
      </c>
      <c r="E15" s="1964">
        <v>128</v>
      </c>
      <c r="F15" s="1964">
        <v>0</v>
      </c>
      <c r="G15" s="1964">
        <v>22.6</v>
      </c>
      <c r="H15" s="1964">
        <v>0</v>
      </c>
      <c r="J15" s="1962"/>
      <c r="K15" s="1962"/>
      <c r="L15" s="1962"/>
      <c r="M15" s="1962"/>
      <c r="N15" s="1962"/>
    </row>
    <row r="16" spans="2:14" s="821" customFormat="1" ht="16.5" customHeight="1">
      <c r="B16" s="1923" t="s">
        <v>27</v>
      </c>
      <c r="C16" s="1963">
        <v>33</v>
      </c>
      <c r="D16" s="1964">
        <v>401.5</v>
      </c>
      <c r="E16" s="1964">
        <v>38.4</v>
      </c>
      <c r="F16" s="1964">
        <v>1.2</v>
      </c>
      <c r="G16" s="1964">
        <v>361.9</v>
      </c>
      <c r="H16" s="1964">
        <v>0</v>
      </c>
      <c r="J16" s="1962"/>
      <c r="K16" s="1962"/>
      <c r="L16" s="1962"/>
      <c r="M16" s="1962"/>
      <c r="N16" s="1962"/>
    </row>
    <row r="17" spans="2:14" s="821" customFormat="1" ht="16.5" customHeight="1">
      <c r="B17" s="1923" t="s">
        <v>28</v>
      </c>
      <c r="C17" s="1963">
        <v>17</v>
      </c>
      <c r="D17" s="1964">
        <v>244.4</v>
      </c>
      <c r="E17" s="1966">
        <v>25.5</v>
      </c>
      <c r="F17" s="1966">
        <v>0</v>
      </c>
      <c r="G17" s="1966">
        <v>218.9</v>
      </c>
      <c r="H17" s="1966">
        <v>0</v>
      </c>
      <c r="J17" s="1962"/>
      <c r="K17" s="1962"/>
      <c r="L17" s="1962"/>
      <c r="M17" s="1962"/>
      <c r="N17" s="1962"/>
    </row>
    <row r="18" spans="2:14" s="821" customFormat="1" ht="16.5" customHeight="1">
      <c r="B18" s="1930" t="s">
        <v>29</v>
      </c>
      <c r="C18" s="1963">
        <v>1054</v>
      </c>
      <c r="D18" s="1964">
        <v>9816.2000000000007</v>
      </c>
      <c r="E18" s="1964">
        <v>4336.8999999999996</v>
      </c>
      <c r="F18" s="1964">
        <v>135.19999999999999</v>
      </c>
      <c r="G18" s="1964">
        <v>5325</v>
      </c>
      <c r="H18" s="1964">
        <v>19.100000000000001</v>
      </c>
      <c r="J18" s="1965"/>
      <c r="K18" s="1965"/>
      <c r="L18" s="1965"/>
      <c r="M18" s="1965"/>
      <c r="N18" s="1965"/>
    </row>
    <row r="19" spans="2:14" s="821" customFormat="1" ht="16.5" customHeight="1">
      <c r="B19" s="1923" t="s">
        <v>30</v>
      </c>
      <c r="C19" s="1963">
        <v>103</v>
      </c>
      <c r="D19" s="1964">
        <v>674.1</v>
      </c>
      <c r="E19" s="1964">
        <v>623.4</v>
      </c>
      <c r="F19" s="1964">
        <v>5.2</v>
      </c>
      <c r="G19" s="1964">
        <v>45.5</v>
      </c>
      <c r="H19" s="1964">
        <v>0.1</v>
      </c>
      <c r="J19" s="1962"/>
      <c r="K19" s="1962"/>
      <c r="L19" s="1962"/>
      <c r="M19" s="1962"/>
      <c r="N19" s="1962"/>
    </row>
    <row r="20" spans="2:14" s="821" customFormat="1" ht="16.5" customHeight="1">
      <c r="B20" s="1923" t="s">
        <v>31</v>
      </c>
      <c r="C20" s="1963">
        <v>308</v>
      </c>
      <c r="D20" s="1964">
        <v>3304.9</v>
      </c>
      <c r="E20" s="1964">
        <v>1707.4</v>
      </c>
      <c r="F20" s="1964">
        <v>10.3</v>
      </c>
      <c r="G20" s="1964">
        <v>1587.3</v>
      </c>
      <c r="H20" s="1964">
        <v>0</v>
      </c>
      <c r="J20" s="1962"/>
      <c r="K20" s="1962"/>
      <c r="L20" s="1962"/>
      <c r="M20" s="1962"/>
      <c r="N20" s="1962"/>
    </row>
    <row r="21" spans="2:14" s="821" customFormat="1" ht="16.5" customHeight="1">
      <c r="B21" s="1923" t="s">
        <v>32</v>
      </c>
      <c r="C21" s="1963">
        <v>291</v>
      </c>
      <c r="D21" s="1964">
        <v>3925.2</v>
      </c>
      <c r="E21" s="1964">
        <v>1063.5999999999999</v>
      </c>
      <c r="F21" s="1964">
        <v>92</v>
      </c>
      <c r="G21" s="1964">
        <v>2750.6</v>
      </c>
      <c r="H21" s="1964">
        <v>19</v>
      </c>
      <c r="J21" s="1962"/>
      <c r="K21" s="1962"/>
      <c r="L21" s="1962"/>
      <c r="M21" s="1962"/>
      <c r="N21" s="1962"/>
    </row>
    <row r="22" spans="2:14" s="821" customFormat="1" ht="16.5" customHeight="1">
      <c r="B22" s="1923" t="s">
        <v>33</v>
      </c>
      <c r="C22" s="1963">
        <v>163</v>
      </c>
      <c r="D22" s="1964">
        <v>610.20000000000005</v>
      </c>
      <c r="E22" s="1964">
        <v>409.2</v>
      </c>
      <c r="F22" s="1964">
        <v>6</v>
      </c>
      <c r="G22" s="1964">
        <v>195</v>
      </c>
      <c r="H22" s="1964">
        <v>0</v>
      </c>
      <c r="J22" s="1962"/>
      <c r="K22" s="1962"/>
      <c r="L22" s="1962"/>
      <c r="M22" s="1962"/>
      <c r="N22" s="1962"/>
    </row>
    <row r="23" spans="2:14" s="821" customFormat="1" ht="16.5" customHeight="1">
      <c r="B23" s="1923" t="s">
        <v>34</v>
      </c>
      <c r="C23" s="1963">
        <v>54</v>
      </c>
      <c r="D23" s="1964">
        <v>319.39999999999998</v>
      </c>
      <c r="E23" s="1964">
        <v>151.4</v>
      </c>
      <c r="F23" s="1964">
        <v>12.2</v>
      </c>
      <c r="G23" s="1964">
        <v>155.80000000000001</v>
      </c>
      <c r="H23" s="1964">
        <v>0</v>
      </c>
      <c r="J23" s="1962"/>
      <c r="K23" s="1962"/>
      <c r="L23" s="1962"/>
      <c r="M23" s="1962"/>
      <c r="N23" s="1962"/>
    </row>
    <row r="24" spans="2:14" s="821" customFormat="1" ht="16.5" customHeight="1">
      <c r="B24" s="1923" t="s">
        <v>35</v>
      </c>
      <c r="C24" s="1963">
        <v>30</v>
      </c>
      <c r="D24" s="1964">
        <v>141.69999999999999</v>
      </c>
      <c r="E24" s="1964">
        <v>50.9</v>
      </c>
      <c r="F24" s="1964">
        <v>6.3</v>
      </c>
      <c r="G24" s="1964">
        <v>84.6</v>
      </c>
      <c r="H24" s="1964">
        <v>0</v>
      </c>
      <c r="J24" s="1962"/>
      <c r="K24" s="1962"/>
      <c r="L24" s="1962"/>
      <c r="M24" s="1962"/>
      <c r="N24" s="1962"/>
    </row>
    <row r="25" spans="2:14" s="821" customFormat="1" ht="16.5" customHeight="1">
      <c r="B25" s="1923" t="s">
        <v>36</v>
      </c>
      <c r="C25" s="1963">
        <v>40</v>
      </c>
      <c r="D25" s="1964">
        <v>219.8</v>
      </c>
      <c r="E25" s="1964">
        <v>168.6</v>
      </c>
      <c r="F25" s="1964">
        <v>0</v>
      </c>
      <c r="G25" s="1964">
        <v>51.3</v>
      </c>
      <c r="H25" s="1964">
        <v>0</v>
      </c>
      <c r="J25" s="1962"/>
      <c r="K25" s="1962"/>
      <c r="L25" s="1962"/>
      <c r="M25" s="1962"/>
      <c r="N25" s="1962"/>
    </row>
    <row r="26" spans="2:14" s="821" customFormat="1" ht="16.5" customHeight="1">
      <c r="B26" s="1923" t="s">
        <v>37</v>
      </c>
      <c r="C26" s="1963">
        <v>65</v>
      </c>
      <c r="D26" s="1964">
        <v>621</v>
      </c>
      <c r="E26" s="1964">
        <v>162.6</v>
      </c>
      <c r="F26" s="1964">
        <v>3.4</v>
      </c>
      <c r="G26" s="1964">
        <v>455</v>
      </c>
      <c r="H26" s="1964">
        <v>0</v>
      </c>
      <c r="J26" s="1962"/>
      <c r="K26" s="1962"/>
      <c r="L26" s="1962"/>
      <c r="M26" s="1962"/>
      <c r="N26" s="1962"/>
    </row>
    <row r="27" spans="2:14" s="821" customFormat="1" ht="16.5" customHeight="1">
      <c r="B27" s="17" t="s">
        <v>38</v>
      </c>
      <c r="C27" s="1963">
        <v>1134</v>
      </c>
      <c r="D27" s="1964">
        <v>21375.200000000001</v>
      </c>
      <c r="E27" s="1964">
        <v>7441.1</v>
      </c>
      <c r="F27" s="1964">
        <v>1282.5</v>
      </c>
      <c r="G27" s="1964">
        <v>12065.8</v>
      </c>
      <c r="H27" s="1964">
        <v>585.79999999999995</v>
      </c>
      <c r="J27" s="1965"/>
      <c r="K27" s="1965"/>
      <c r="L27" s="1965"/>
      <c r="M27" s="1965"/>
      <c r="N27" s="1965"/>
    </row>
    <row r="28" spans="2:14" s="821" customFormat="1" ht="16.5" customHeight="1">
      <c r="B28" s="1923" t="s">
        <v>39</v>
      </c>
      <c r="C28" s="1963">
        <v>172</v>
      </c>
      <c r="D28" s="1964">
        <v>1291.4000000000001</v>
      </c>
      <c r="E28" s="1964">
        <v>602.6</v>
      </c>
      <c r="F28" s="1964">
        <v>11.7</v>
      </c>
      <c r="G28" s="1964">
        <v>675.7</v>
      </c>
      <c r="H28" s="1964">
        <v>1.5</v>
      </c>
      <c r="J28" s="1965"/>
      <c r="K28" s="1965"/>
      <c r="L28" s="1965"/>
      <c r="M28" s="1965"/>
      <c r="N28" s="1965"/>
    </row>
    <row r="29" spans="2:14" s="821" customFormat="1" ht="16.5" customHeight="1">
      <c r="B29" s="1923" t="s">
        <v>40</v>
      </c>
      <c r="C29" s="1963">
        <v>15</v>
      </c>
      <c r="D29" s="1964">
        <v>61.3</v>
      </c>
      <c r="E29" s="1964">
        <v>59.2</v>
      </c>
      <c r="F29" s="1964">
        <v>0</v>
      </c>
      <c r="G29" s="1964">
        <v>2.1</v>
      </c>
      <c r="H29" s="1964">
        <v>0</v>
      </c>
      <c r="J29" s="1962"/>
      <c r="K29" s="1962"/>
      <c r="L29" s="1962"/>
      <c r="M29" s="1962"/>
      <c r="N29" s="1962"/>
    </row>
    <row r="30" spans="2:14" s="821" customFormat="1" ht="16.5" customHeight="1">
      <c r="B30" s="1923" t="s">
        <v>41</v>
      </c>
      <c r="C30" s="1963">
        <v>21</v>
      </c>
      <c r="D30" s="1964">
        <v>157</v>
      </c>
      <c r="E30" s="1964">
        <v>116.3</v>
      </c>
      <c r="F30" s="1964">
        <v>5.2</v>
      </c>
      <c r="G30" s="1964">
        <v>35.5</v>
      </c>
      <c r="H30" s="1964">
        <v>0</v>
      </c>
      <c r="J30" s="1962"/>
      <c r="K30" s="1962"/>
      <c r="L30" s="1962"/>
      <c r="M30" s="1962"/>
      <c r="N30" s="1962"/>
    </row>
    <row r="31" spans="2:14" s="816" customFormat="1" ht="16.5" customHeight="1">
      <c r="B31" s="1923" t="s">
        <v>42</v>
      </c>
      <c r="C31" s="1963">
        <v>67</v>
      </c>
      <c r="D31" s="1964">
        <v>288.89999999999998</v>
      </c>
      <c r="E31" s="1964">
        <v>236.6</v>
      </c>
      <c r="F31" s="1964">
        <v>1.5</v>
      </c>
      <c r="G31" s="1964">
        <v>50.8</v>
      </c>
      <c r="H31" s="1964">
        <v>0</v>
      </c>
      <c r="J31" s="1962"/>
      <c r="K31" s="1962"/>
      <c r="L31" s="1962"/>
      <c r="M31" s="1962"/>
      <c r="N31" s="1962"/>
    </row>
    <row r="32" spans="2:14" s="821" customFormat="1" ht="16.5" customHeight="1">
      <c r="B32" s="1923" t="s">
        <v>43</v>
      </c>
      <c r="C32" s="1963">
        <v>14</v>
      </c>
      <c r="D32" s="1964">
        <v>114.7</v>
      </c>
      <c r="E32" s="1964">
        <v>71.900000000000006</v>
      </c>
      <c r="F32" s="1964">
        <v>0</v>
      </c>
      <c r="G32" s="1964">
        <v>41.3</v>
      </c>
      <c r="H32" s="1964">
        <v>1.5</v>
      </c>
      <c r="J32" s="1962"/>
      <c r="K32" s="1962"/>
      <c r="L32" s="1962"/>
      <c r="M32" s="1962"/>
      <c r="N32" s="1962"/>
    </row>
    <row r="33" spans="2:14" s="821" customFormat="1" ht="16.5" customHeight="1">
      <c r="B33" s="1923" t="s">
        <v>44</v>
      </c>
      <c r="C33" s="1963">
        <v>55</v>
      </c>
      <c r="D33" s="1964">
        <v>669.6</v>
      </c>
      <c r="E33" s="1964">
        <v>118.6</v>
      </c>
      <c r="F33" s="1964">
        <v>5</v>
      </c>
      <c r="G33" s="1964">
        <v>546</v>
      </c>
      <c r="H33" s="1964">
        <v>0</v>
      </c>
      <c r="J33" s="1962"/>
      <c r="K33" s="1962"/>
      <c r="L33" s="1962"/>
      <c r="M33" s="1962"/>
      <c r="N33" s="1962"/>
    </row>
    <row r="34" spans="2:14" s="821" customFormat="1" ht="16.5" customHeight="1">
      <c r="B34" s="1923" t="s">
        <v>45</v>
      </c>
      <c r="C34" s="1963">
        <v>74</v>
      </c>
      <c r="D34" s="1964">
        <v>834.3</v>
      </c>
      <c r="E34" s="1964">
        <v>128.80000000000001</v>
      </c>
      <c r="F34" s="1964">
        <v>22.5</v>
      </c>
      <c r="G34" s="1964">
        <v>683</v>
      </c>
      <c r="H34" s="1964">
        <v>0.1</v>
      </c>
      <c r="J34" s="1965"/>
      <c r="K34" s="1965"/>
      <c r="L34" s="1965"/>
      <c r="M34" s="1965"/>
      <c r="N34" s="1965"/>
    </row>
    <row r="35" spans="2:14" s="816" customFormat="1" ht="16.5" customHeight="1">
      <c r="B35" s="1917" t="s">
        <v>46</v>
      </c>
      <c r="C35" s="1959">
        <v>54</v>
      </c>
      <c r="D35" s="1960">
        <v>327.3</v>
      </c>
      <c r="E35" s="1960">
        <v>43.1</v>
      </c>
      <c r="F35" s="1960">
        <v>48.4</v>
      </c>
      <c r="G35" s="1960">
        <v>235.9</v>
      </c>
      <c r="H35" s="1960">
        <v>0</v>
      </c>
      <c r="J35" s="1962"/>
      <c r="K35" s="1962"/>
      <c r="L35" s="1962"/>
      <c r="M35" s="1962"/>
      <c r="N35" s="1962"/>
    </row>
    <row r="36" spans="2:14" s="816" customFormat="1" ht="16.5" customHeight="1">
      <c r="B36" s="1932" t="s">
        <v>47</v>
      </c>
      <c r="C36" s="1959">
        <v>35</v>
      </c>
      <c r="D36" s="1960">
        <v>413.2</v>
      </c>
      <c r="E36" s="1960">
        <v>105.9</v>
      </c>
      <c r="F36" s="1960">
        <v>93.5</v>
      </c>
      <c r="G36" s="1960">
        <v>209.5</v>
      </c>
      <c r="H36" s="1960">
        <v>4.3</v>
      </c>
      <c r="J36" s="1962"/>
      <c r="K36" s="1962"/>
      <c r="L36" s="1962"/>
      <c r="M36" s="1962"/>
      <c r="N36" s="1962"/>
    </row>
    <row r="37" spans="2:14" s="821" customFormat="1" ht="16.5" customHeight="1">
      <c r="B37" s="6488"/>
      <c r="C37" s="6489" t="s">
        <v>2219</v>
      </c>
      <c r="D37" s="5907" t="s">
        <v>2220</v>
      </c>
      <c r="E37" s="5907"/>
      <c r="F37" s="5907"/>
      <c r="G37" s="5907"/>
      <c r="H37" s="5908"/>
    </row>
    <row r="38" spans="2:14" s="821" customFormat="1" ht="16.5" customHeight="1">
      <c r="B38" s="6488"/>
      <c r="C38" s="6489"/>
      <c r="D38" s="6489" t="s">
        <v>177</v>
      </c>
      <c r="E38" s="6489" t="s">
        <v>2221</v>
      </c>
      <c r="F38" s="6489"/>
      <c r="G38" s="6489"/>
      <c r="H38" s="6490"/>
    </row>
    <row r="39" spans="2:14" s="816" customFormat="1" ht="27" customHeight="1">
      <c r="B39" s="6488"/>
      <c r="C39" s="6489"/>
      <c r="D39" s="6489"/>
      <c r="E39" s="1967" t="s">
        <v>460</v>
      </c>
      <c r="F39" s="812" t="s">
        <v>2201</v>
      </c>
      <c r="G39" s="1967" t="s">
        <v>2222</v>
      </c>
      <c r="H39" s="1968" t="s">
        <v>2223</v>
      </c>
    </row>
    <row r="40" spans="2:14" s="816" customFormat="1" ht="4.5" customHeight="1">
      <c r="B40" s="1969"/>
      <c r="C40" s="1970"/>
      <c r="D40" s="1970"/>
      <c r="E40" s="1970"/>
      <c r="F40" s="1513"/>
      <c r="G40" s="1970"/>
      <c r="H40" s="1970"/>
    </row>
    <row r="41" spans="2:14" s="638" customFormat="1" ht="12" customHeight="1">
      <c r="B41" s="6491" t="s">
        <v>200</v>
      </c>
      <c r="C41" s="6491"/>
      <c r="D41" s="6491"/>
      <c r="E41" s="6491"/>
      <c r="F41" s="6491"/>
      <c r="G41" s="6491"/>
      <c r="H41" s="6491"/>
      <c r="I41" s="1971"/>
    </row>
    <row r="42" spans="2:14" s="1972" customFormat="1" ht="21" customHeight="1">
      <c r="B42" s="6491" t="s">
        <v>2224</v>
      </c>
      <c r="C42" s="6491"/>
      <c r="D42" s="6491"/>
      <c r="E42" s="6491"/>
      <c r="F42" s="6491"/>
      <c r="G42" s="6491"/>
      <c r="H42" s="6491"/>
    </row>
    <row r="43" spans="2:14" s="1972" customFormat="1" ht="12" customHeight="1">
      <c r="B43" s="6491" t="s">
        <v>2225</v>
      </c>
      <c r="C43" s="6491"/>
      <c r="D43" s="6491"/>
      <c r="E43" s="6491"/>
      <c r="F43" s="6491"/>
      <c r="G43" s="6491"/>
      <c r="H43" s="6491"/>
    </row>
    <row r="44" spans="2:14" s="1972" customFormat="1" ht="39.75" customHeight="1">
      <c r="B44" s="6491" t="s">
        <v>2226</v>
      </c>
      <c r="C44" s="6491"/>
      <c r="D44" s="6491"/>
      <c r="E44" s="6491"/>
      <c r="F44" s="6491"/>
      <c r="G44" s="6491"/>
      <c r="H44" s="6491"/>
    </row>
    <row r="45" spans="2:14" s="1972" customFormat="1" ht="30" customHeight="1">
      <c r="B45" s="6491" t="s">
        <v>2227</v>
      </c>
      <c r="C45" s="6491"/>
      <c r="D45" s="6491"/>
      <c r="E45" s="6491"/>
      <c r="F45" s="6491"/>
      <c r="G45" s="6491"/>
      <c r="H45" s="6491"/>
    </row>
    <row r="46" spans="2:14" s="821" customFormat="1" ht="4.5" customHeight="1">
      <c r="B46" s="1973"/>
      <c r="C46" s="1973"/>
      <c r="D46" s="1973"/>
      <c r="E46" s="1973"/>
      <c r="F46" s="1973"/>
      <c r="G46" s="1973"/>
      <c r="H46" s="1973"/>
    </row>
    <row r="47" spans="2:14" s="821" customFormat="1" ht="12" customHeight="1">
      <c r="B47" s="6492" t="s">
        <v>64</v>
      </c>
      <c r="C47" s="6492"/>
      <c r="D47" s="6492"/>
      <c r="E47" s="6492"/>
      <c r="F47" s="1973"/>
      <c r="G47" s="1973"/>
      <c r="H47" s="1973"/>
    </row>
    <row r="48" spans="2:14" s="821" customFormat="1" ht="12" customHeight="1">
      <c r="B48" s="6487" t="s">
        <v>2228</v>
      </c>
      <c r="C48" s="6487"/>
      <c r="D48" s="6487"/>
      <c r="E48" s="1973"/>
      <c r="F48" s="1973"/>
      <c r="G48" s="1973"/>
      <c r="H48" s="1973"/>
    </row>
  </sheetData>
  <mergeCells count="19">
    <mergeCell ref="B1:H1"/>
    <mergeCell ref="B2:H2"/>
    <mergeCell ref="B4:B6"/>
    <mergeCell ref="C4:C6"/>
    <mergeCell ref="D4:H4"/>
    <mergeCell ref="D5:D6"/>
    <mergeCell ref="E5:H5"/>
    <mergeCell ref="B48:D48"/>
    <mergeCell ref="B37:B39"/>
    <mergeCell ref="C37:C39"/>
    <mergeCell ref="D37:H37"/>
    <mergeCell ref="D38:D39"/>
    <mergeCell ref="E38:H38"/>
    <mergeCell ref="B41:H41"/>
    <mergeCell ref="B42:H42"/>
    <mergeCell ref="B43:H43"/>
    <mergeCell ref="B44:H44"/>
    <mergeCell ref="B45:H45"/>
    <mergeCell ref="B47:E47"/>
  </mergeCells>
  <conditionalFormatting sqref="E7:H36">
    <cfRule type="cellIs" dxfId="30" priority="1" operator="between">
      <formula>0.00001</formula>
      <formula>0.049</formula>
    </cfRule>
  </conditionalFormatting>
  <hyperlinks>
    <hyperlink ref="B48" r:id="rId1"/>
    <hyperlink ref="D4:H4" r:id="rId2" display="Pessoal em I&amp;D (ETI)"/>
    <hyperlink ref="D37:H37" r:id="rId3" display="R&amp;D personnel (FTE)"/>
    <hyperlink ref="J2" location="Indice!A1" display="(Voltar ao Índice)"/>
  </hyperlinks>
  <printOptions horizontalCentered="1"/>
  <pageMargins left="0.27559055118110237" right="0.27559055118110237" top="0.6692913385826772" bottom="0.27559055118110237" header="0" footer="0"/>
  <pageSetup paperSize="9" scale="95" orientation="portrait" r:id="rId4"/>
</worksheet>
</file>

<file path=xl/worksheets/sheet2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N48"/>
  <sheetViews>
    <sheetView showGridLines="0" workbookViewId="0">
      <selection activeCell="B1" sqref="B1:L1"/>
    </sheetView>
  </sheetViews>
  <sheetFormatPr defaultColWidth="9.140625" defaultRowHeight="11.25"/>
  <cols>
    <col min="1" max="1" width="6.7109375" style="1974" customWidth="1"/>
    <col min="2" max="2" width="20.7109375" style="1974" customWidth="1"/>
    <col min="3" max="3" width="8.85546875" style="1974" customWidth="1"/>
    <col min="4" max="4" width="9" style="1974" customWidth="1"/>
    <col min="5" max="5" width="8.28515625" style="1974" customWidth="1"/>
    <col min="6" max="6" width="8.85546875" style="1974" customWidth="1"/>
    <col min="7" max="7" width="8.5703125" style="1974" customWidth="1"/>
    <col min="8" max="9" width="8.85546875" style="1974" customWidth="1"/>
    <col min="10" max="10" width="8.28515625" style="1974" customWidth="1"/>
    <col min="11" max="11" width="8.5703125" style="1974" customWidth="1"/>
    <col min="12" max="12" width="8.28515625" style="1974" customWidth="1"/>
    <col min="13" max="13" width="6.7109375" style="1974" customWidth="1"/>
    <col min="14" max="14" width="14.28515625" style="1974" bestFit="1" customWidth="1"/>
    <col min="15" max="16384" width="9.140625" style="1974"/>
  </cols>
  <sheetData>
    <row r="1" spans="2:14" s="1975" customFormat="1" ht="30" customHeight="1">
      <c r="B1" s="5263" t="s">
        <v>2229</v>
      </c>
      <c r="C1" s="5263"/>
      <c r="D1" s="5263"/>
      <c r="E1" s="5263"/>
      <c r="F1" s="5263"/>
      <c r="G1" s="5263"/>
      <c r="H1" s="5263"/>
      <c r="I1" s="5263"/>
      <c r="J1" s="5263"/>
      <c r="K1" s="5263"/>
      <c r="L1" s="5263"/>
    </row>
    <row r="2" spans="2:14" s="1976" customFormat="1" ht="30" customHeight="1">
      <c r="B2" s="5263" t="s">
        <v>2230</v>
      </c>
      <c r="C2" s="5263"/>
      <c r="D2" s="5263"/>
      <c r="E2" s="5263"/>
      <c r="F2" s="5263"/>
      <c r="G2" s="5263"/>
      <c r="H2" s="5263"/>
      <c r="I2" s="5263"/>
      <c r="J2" s="5263"/>
      <c r="K2" s="5263"/>
      <c r="L2" s="5263"/>
      <c r="N2" s="2153" t="s">
        <v>2381</v>
      </c>
    </row>
    <row r="3" spans="2:14" s="1979" customFormat="1" ht="12" customHeight="1">
      <c r="B3" s="1977" t="s">
        <v>413</v>
      </c>
      <c r="C3" s="1954"/>
      <c r="D3" s="1954"/>
      <c r="E3" s="1954"/>
      <c r="F3" s="1954"/>
      <c r="G3" s="1954"/>
      <c r="H3" s="1954"/>
      <c r="I3" s="1954"/>
      <c r="J3" s="1954"/>
      <c r="K3" s="1954"/>
      <c r="L3" s="1978" t="s">
        <v>2231</v>
      </c>
    </row>
    <row r="4" spans="2:14" ht="16.5" customHeight="1">
      <c r="B4" s="6494"/>
      <c r="C4" s="4829" t="s">
        <v>2232</v>
      </c>
      <c r="D4" s="4829"/>
      <c r="E4" s="4829"/>
      <c r="F4" s="4829"/>
      <c r="G4" s="4829"/>
      <c r="H4" s="4829"/>
      <c r="I4" s="4829"/>
      <c r="J4" s="4829"/>
      <c r="K4" s="4829"/>
      <c r="L4" s="6267"/>
      <c r="M4" s="1980"/>
    </row>
    <row r="5" spans="2:14" ht="16.5" customHeight="1">
      <c r="B5" s="6494"/>
      <c r="C5" s="6216" t="s">
        <v>177</v>
      </c>
      <c r="D5" s="5907" t="s">
        <v>2217</v>
      </c>
      <c r="E5" s="5907"/>
      <c r="F5" s="5907"/>
      <c r="G5" s="5907"/>
      <c r="H5" s="6495" t="s">
        <v>2233</v>
      </c>
      <c r="I5" s="6495"/>
      <c r="J5" s="6495"/>
      <c r="K5" s="6495"/>
      <c r="L5" s="6273"/>
    </row>
    <row r="6" spans="2:14" ht="49.5" customHeight="1">
      <c r="B6" s="6494"/>
      <c r="C6" s="6216"/>
      <c r="D6" s="1494" t="s">
        <v>431</v>
      </c>
      <c r="E6" s="1494" t="s">
        <v>2188</v>
      </c>
      <c r="F6" s="1494" t="s">
        <v>2189</v>
      </c>
      <c r="G6" s="1494" t="s">
        <v>2218</v>
      </c>
      <c r="H6" s="1494" t="s">
        <v>431</v>
      </c>
      <c r="I6" s="1494" t="s">
        <v>2188</v>
      </c>
      <c r="J6" s="1494" t="s">
        <v>2189</v>
      </c>
      <c r="K6" s="1494" t="s">
        <v>2218</v>
      </c>
      <c r="L6" s="1981" t="s">
        <v>2234</v>
      </c>
    </row>
    <row r="7" spans="2:14" s="1984" customFormat="1" ht="16.5" customHeight="1">
      <c r="B7" s="1917" t="s">
        <v>17</v>
      </c>
      <c r="C7" s="1982">
        <v>2388466.9</v>
      </c>
      <c r="D7" s="1982">
        <v>1156466.1000000001</v>
      </c>
      <c r="E7" s="1982">
        <v>125527.1</v>
      </c>
      <c r="F7" s="1982">
        <v>1068139.6000000001</v>
      </c>
      <c r="G7" s="1982">
        <v>38334.199999999997</v>
      </c>
      <c r="H7" s="1982">
        <v>1060411.5</v>
      </c>
      <c r="I7" s="1982">
        <v>1018448.1</v>
      </c>
      <c r="J7" s="1982">
        <v>87542.399999999994</v>
      </c>
      <c r="K7" s="1982">
        <v>30661.200000000001</v>
      </c>
      <c r="L7" s="1982">
        <v>191403.7</v>
      </c>
      <c r="M7" s="1983"/>
    </row>
    <row r="8" spans="2:14" s="816" customFormat="1" ht="16.5" customHeight="1">
      <c r="B8" s="1917" t="s">
        <v>18</v>
      </c>
      <c r="C8" s="1982">
        <v>2362998.5</v>
      </c>
      <c r="D8" s="1982">
        <v>1152521.3999999999</v>
      </c>
      <c r="E8" s="1982">
        <v>119984.7</v>
      </c>
      <c r="F8" s="1982">
        <v>1052270.7</v>
      </c>
      <c r="G8" s="1982">
        <v>38221.699999999997</v>
      </c>
      <c r="H8" s="1982">
        <v>1056441.6000000001</v>
      </c>
      <c r="I8" s="1982">
        <v>999220</v>
      </c>
      <c r="J8" s="1982">
        <v>86778.5</v>
      </c>
      <c r="K8" s="1982">
        <v>30205.4</v>
      </c>
      <c r="L8" s="1982">
        <v>190352.9</v>
      </c>
      <c r="M8" s="1983"/>
    </row>
    <row r="9" spans="2:14" s="821" customFormat="1" ht="16.5" customHeight="1">
      <c r="B9" s="1923" t="s">
        <v>19</v>
      </c>
      <c r="C9" s="1985">
        <v>748158</v>
      </c>
      <c r="D9" s="1985">
        <v>373277.1</v>
      </c>
      <c r="E9" s="1985">
        <v>38593.4</v>
      </c>
      <c r="F9" s="1985">
        <v>332736.7</v>
      </c>
      <c r="G9" s="1985">
        <v>3550.8</v>
      </c>
      <c r="H9" s="1985">
        <v>349487.8</v>
      </c>
      <c r="I9" s="1985">
        <v>315305.09999999998</v>
      </c>
      <c r="J9" s="1985">
        <v>37780.699999999997</v>
      </c>
      <c r="K9" s="1985">
        <v>2506.6</v>
      </c>
      <c r="L9" s="1985">
        <v>43077.8</v>
      </c>
      <c r="M9" s="1986"/>
    </row>
    <row r="10" spans="2:14" s="821" customFormat="1" ht="16.5" customHeight="1">
      <c r="B10" s="1923" t="s">
        <v>20</v>
      </c>
      <c r="C10" s="1985">
        <v>13560.9</v>
      </c>
      <c r="D10" s="1985">
        <v>11026.4</v>
      </c>
      <c r="E10" s="1985">
        <v>70.900000000000006</v>
      </c>
      <c r="F10" s="1985">
        <v>2463.6999999999998</v>
      </c>
      <c r="G10" s="1985">
        <v>0</v>
      </c>
      <c r="H10" s="1985">
        <v>10900</v>
      </c>
      <c r="I10" s="1985">
        <v>2238.1999999999998</v>
      </c>
      <c r="J10" s="1985">
        <v>207.7</v>
      </c>
      <c r="K10" s="1985">
        <v>62</v>
      </c>
      <c r="L10" s="1985">
        <v>153.1</v>
      </c>
      <c r="M10" s="1986"/>
    </row>
    <row r="11" spans="2:14" s="821" customFormat="1" ht="16.5" customHeight="1">
      <c r="B11" s="1923" t="s">
        <v>22</v>
      </c>
      <c r="C11" s="1985">
        <v>102700.6</v>
      </c>
      <c r="D11" s="1985">
        <v>35466.199999999997</v>
      </c>
      <c r="E11" s="1985">
        <v>9179.5</v>
      </c>
      <c r="F11" s="1985">
        <v>57670.7</v>
      </c>
      <c r="G11" s="1985">
        <v>384.1</v>
      </c>
      <c r="H11" s="1985">
        <v>34425.300000000003</v>
      </c>
      <c r="I11" s="1985">
        <v>55371.7</v>
      </c>
      <c r="J11" s="1985">
        <v>2735.4</v>
      </c>
      <c r="K11" s="1985">
        <v>348</v>
      </c>
      <c r="L11" s="1985">
        <v>9820.2000000000007</v>
      </c>
      <c r="M11" s="1986"/>
    </row>
    <row r="12" spans="2:14" s="821" customFormat="1" ht="16.5" customHeight="1">
      <c r="B12" s="1923" t="s">
        <v>23</v>
      </c>
      <c r="C12" s="1985">
        <v>59710.7</v>
      </c>
      <c r="D12" s="1985">
        <v>35698.400000000001</v>
      </c>
      <c r="E12" s="1985">
        <v>1529.1</v>
      </c>
      <c r="F12" s="1985">
        <v>22483.200000000001</v>
      </c>
      <c r="G12" s="1985">
        <v>0</v>
      </c>
      <c r="H12" s="1985">
        <v>32592.1</v>
      </c>
      <c r="I12" s="1985">
        <v>24067.7</v>
      </c>
      <c r="J12" s="1985">
        <v>1462.2</v>
      </c>
      <c r="K12" s="1985">
        <v>226.8</v>
      </c>
      <c r="L12" s="1985">
        <v>1361.8</v>
      </c>
      <c r="M12" s="1986"/>
    </row>
    <row r="13" spans="2:14" s="821" customFormat="1" ht="16.5" customHeight="1">
      <c r="B13" s="1923" t="s">
        <v>24</v>
      </c>
      <c r="C13" s="1985">
        <v>533800.30000000005</v>
      </c>
      <c r="D13" s="1985">
        <v>284058.8</v>
      </c>
      <c r="E13" s="1985">
        <v>27728.5</v>
      </c>
      <c r="F13" s="1985">
        <v>218846.3</v>
      </c>
      <c r="G13" s="1985">
        <v>3166.7</v>
      </c>
      <c r="H13" s="1985">
        <v>264686.8</v>
      </c>
      <c r="I13" s="1985">
        <v>203507.20000000001</v>
      </c>
      <c r="J13" s="1985">
        <v>32700.2</v>
      </c>
      <c r="K13" s="1985">
        <v>1852.2</v>
      </c>
      <c r="L13" s="1985">
        <v>31054</v>
      </c>
      <c r="M13" s="1986"/>
    </row>
    <row r="14" spans="2:14" s="821" customFormat="1" ht="16.5" customHeight="1">
      <c r="B14" s="1923" t="s">
        <v>25</v>
      </c>
      <c r="C14" s="1985">
        <v>1028</v>
      </c>
      <c r="D14" s="1985">
        <v>881.6</v>
      </c>
      <c r="E14" s="1985">
        <v>0</v>
      </c>
      <c r="F14" s="1985">
        <v>146.4</v>
      </c>
      <c r="G14" s="1985">
        <v>0</v>
      </c>
      <c r="H14" s="1985">
        <v>881.6</v>
      </c>
      <c r="I14" s="1985">
        <v>0</v>
      </c>
      <c r="J14" s="1985">
        <v>146.4</v>
      </c>
      <c r="K14" s="1985">
        <v>0</v>
      </c>
      <c r="L14" s="1985">
        <v>0</v>
      </c>
      <c r="M14" s="1986"/>
    </row>
    <row r="15" spans="2:14" s="821" customFormat="1" ht="16.5" customHeight="1">
      <c r="B15" s="1923" t="s">
        <v>26</v>
      </c>
      <c r="C15" s="1985">
        <v>5070.8</v>
      </c>
      <c r="D15" s="1985">
        <v>4190.6000000000004</v>
      </c>
      <c r="E15" s="1985">
        <v>0</v>
      </c>
      <c r="F15" s="1985">
        <v>880.2</v>
      </c>
      <c r="G15" s="1985">
        <v>0</v>
      </c>
      <c r="H15" s="1985">
        <v>4092.1</v>
      </c>
      <c r="I15" s="1985">
        <v>779.3</v>
      </c>
      <c r="J15" s="1985">
        <v>199.4</v>
      </c>
      <c r="K15" s="1985">
        <v>0</v>
      </c>
      <c r="L15" s="1985">
        <v>0</v>
      </c>
      <c r="M15" s="1986"/>
    </row>
    <row r="16" spans="2:14" s="821" customFormat="1" ht="16.5" customHeight="1">
      <c r="B16" s="1923" t="s">
        <v>27</v>
      </c>
      <c r="C16" s="1985">
        <v>21450.9</v>
      </c>
      <c r="D16" s="1985">
        <v>1315.5</v>
      </c>
      <c r="E16" s="1985">
        <v>85.4</v>
      </c>
      <c r="F16" s="1985">
        <v>20050</v>
      </c>
      <c r="G16" s="1985">
        <v>0</v>
      </c>
      <c r="H16" s="1985">
        <v>1258.7</v>
      </c>
      <c r="I16" s="1985">
        <v>19303.2</v>
      </c>
      <c r="J16" s="1985">
        <v>262.10000000000002</v>
      </c>
      <c r="K16" s="1985">
        <v>17.7</v>
      </c>
      <c r="L16" s="1985">
        <v>609.1</v>
      </c>
      <c r="M16" s="1986"/>
    </row>
    <row r="17" spans="2:13" s="821" customFormat="1" ht="16.5" customHeight="1">
      <c r="B17" s="1923" t="s">
        <v>28</v>
      </c>
      <c r="C17" s="1985">
        <v>10835.9</v>
      </c>
      <c r="D17" s="1985">
        <v>639.70000000000005</v>
      </c>
      <c r="E17" s="1985">
        <v>0</v>
      </c>
      <c r="F17" s="1985">
        <v>10196.200000000001</v>
      </c>
      <c r="G17" s="1985">
        <v>0</v>
      </c>
      <c r="H17" s="1985">
        <v>651.1</v>
      </c>
      <c r="I17" s="1985">
        <v>10037.700000000001</v>
      </c>
      <c r="J17" s="1985">
        <v>67.3</v>
      </c>
      <c r="K17" s="1985">
        <v>0</v>
      </c>
      <c r="L17" s="1985">
        <v>79.8</v>
      </c>
      <c r="M17" s="1986"/>
    </row>
    <row r="18" spans="2:13" s="821" customFormat="1" ht="16.5" customHeight="1">
      <c r="B18" s="1930" t="s">
        <v>29</v>
      </c>
      <c r="C18" s="1985">
        <v>447220.5</v>
      </c>
      <c r="D18" s="1985">
        <v>232593.6</v>
      </c>
      <c r="E18" s="1985">
        <v>8064.4</v>
      </c>
      <c r="F18" s="1985">
        <v>203936.8</v>
      </c>
      <c r="G18" s="1985">
        <v>2625.7</v>
      </c>
      <c r="H18" s="1985">
        <v>209904.4</v>
      </c>
      <c r="I18" s="1985">
        <v>203532.7</v>
      </c>
      <c r="J18" s="1985">
        <v>7726.6</v>
      </c>
      <c r="K18" s="1985">
        <v>1390.8</v>
      </c>
      <c r="L18" s="1985">
        <v>24666.1</v>
      </c>
      <c r="M18" s="1986"/>
    </row>
    <row r="19" spans="2:13" s="821" customFormat="1" ht="16.5" customHeight="1">
      <c r="B19" s="1923" t="s">
        <v>30</v>
      </c>
      <c r="C19" s="1985">
        <v>57326.9</v>
      </c>
      <c r="D19" s="1985">
        <v>55330.5</v>
      </c>
      <c r="E19" s="1985">
        <v>161.30000000000001</v>
      </c>
      <c r="F19" s="1985">
        <v>1827.1</v>
      </c>
      <c r="G19" s="1985">
        <v>8</v>
      </c>
      <c r="H19" s="1985">
        <v>50653.1</v>
      </c>
      <c r="I19" s="1985">
        <v>5088.8</v>
      </c>
      <c r="J19" s="1985">
        <v>153.5</v>
      </c>
      <c r="K19" s="1985">
        <v>8</v>
      </c>
      <c r="L19" s="1985">
        <v>1423.5</v>
      </c>
      <c r="M19" s="1986"/>
    </row>
    <row r="20" spans="2:13" s="821" customFormat="1" ht="16.5" customHeight="1">
      <c r="B20" s="1923" t="s">
        <v>31</v>
      </c>
      <c r="C20" s="1985">
        <v>142121.9</v>
      </c>
      <c r="D20" s="1985">
        <v>77420.899999999994</v>
      </c>
      <c r="E20" s="1985">
        <v>618.6</v>
      </c>
      <c r="F20" s="1985">
        <v>64082.400000000001</v>
      </c>
      <c r="G20" s="1985">
        <v>0</v>
      </c>
      <c r="H20" s="1985">
        <v>68995.399999999994</v>
      </c>
      <c r="I20" s="1985">
        <v>62836.4</v>
      </c>
      <c r="J20" s="1985">
        <v>1246</v>
      </c>
      <c r="K20" s="1985">
        <v>107.8</v>
      </c>
      <c r="L20" s="1985">
        <v>8936.2999999999993</v>
      </c>
      <c r="M20" s="1986"/>
    </row>
    <row r="21" spans="2:13" s="821" customFormat="1" ht="16.5" customHeight="1">
      <c r="B21" s="1923" t="s">
        <v>32</v>
      </c>
      <c r="C21" s="1985">
        <v>153139</v>
      </c>
      <c r="D21" s="1985">
        <v>42870.400000000001</v>
      </c>
      <c r="E21" s="1985">
        <v>5567.1</v>
      </c>
      <c r="F21" s="1985">
        <v>102083.7</v>
      </c>
      <c r="G21" s="1985">
        <v>2617.8000000000002</v>
      </c>
      <c r="H21" s="1985">
        <v>37048.9</v>
      </c>
      <c r="I21" s="1985">
        <v>100914.6</v>
      </c>
      <c r="J21" s="1985">
        <v>2486.5</v>
      </c>
      <c r="K21" s="1985">
        <v>1049.7</v>
      </c>
      <c r="L21" s="1985">
        <v>11639.2</v>
      </c>
      <c r="M21" s="1986"/>
    </row>
    <row r="22" spans="2:13" s="821" customFormat="1" ht="16.5" customHeight="1">
      <c r="B22" s="1923" t="s">
        <v>33</v>
      </c>
      <c r="C22" s="1985">
        <v>30941.7</v>
      </c>
      <c r="D22" s="1985">
        <v>22311.3</v>
      </c>
      <c r="E22" s="1985">
        <v>484.3</v>
      </c>
      <c r="F22" s="1985">
        <v>8146.1</v>
      </c>
      <c r="G22" s="1985">
        <v>0</v>
      </c>
      <c r="H22" s="1985">
        <v>20974.5</v>
      </c>
      <c r="I22" s="1985">
        <v>8777.1</v>
      </c>
      <c r="J22" s="1985">
        <v>665.1</v>
      </c>
      <c r="K22" s="1985">
        <v>0</v>
      </c>
      <c r="L22" s="1985">
        <v>524.9</v>
      </c>
      <c r="M22" s="1986"/>
    </row>
    <row r="23" spans="2:13" s="821" customFormat="1" ht="16.5" customHeight="1">
      <c r="B23" s="1923" t="s">
        <v>34</v>
      </c>
      <c r="C23" s="1985">
        <v>16361.2</v>
      </c>
      <c r="D23" s="1985">
        <v>9229.2000000000007</v>
      </c>
      <c r="E23" s="1985">
        <v>479.2</v>
      </c>
      <c r="F23" s="1985">
        <v>6652.8</v>
      </c>
      <c r="G23" s="1985">
        <v>0</v>
      </c>
      <c r="H23" s="1985">
        <v>8205.1</v>
      </c>
      <c r="I23" s="1985">
        <v>4727.2</v>
      </c>
      <c r="J23" s="1985">
        <v>2458.6999999999998</v>
      </c>
      <c r="K23" s="1985">
        <v>216.1</v>
      </c>
      <c r="L23" s="1985">
        <v>754.1</v>
      </c>
      <c r="M23" s="1986"/>
    </row>
    <row r="24" spans="2:13" s="821" customFormat="1" ht="16.5" customHeight="1">
      <c r="B24" s="1923" t="s">
        <v>35</v>
      </c>
      <c r="C24" s="1985">
        <v>8887.4</v>
      </c>
      <c r="D24" s="1985">
        <v>4140.5</v>
      </c>
      <c r="E24" s="1985">
        <v>465.8</v>
      </c>
      <c r="F24" s="1985">
        <v>4281.1000000000004</v>
      </c>
      <c r="G24" s="1985">
        <v>0</v>
      </c>
      <c r="H24" s="1985">
        <v>3969.3</v>
      </c>
      <c r="I24" s="1985">
        <v>4227.7</v>
      </c>
      <c r="J24" s="1985">
        <v>115.5</v>
      </c>
      <c r="K24" s="1985">
        <v>3.3</v>
      </c>
      <c r="L24" s="1985">
        <v>571.6</v>
      </c>
      <c r="M24" s="1986"/>
    </row>
    <row r="25" spans="2:13" s="821" customFormat="1" ht="16.5" customHeight="1">
      <c r="B25" s="1923" t="s">
        <v>36</v>
      </c>
      <c r="C25" s="1985">
        <v>9983.2000000000007</v>
      </c>
      <c r="D25" s="1985">
        <v>6828.9</v>
      </c>
      <c r="E25" s="1985">
        <v>0</v>
      </c>
      <c r="F25" s="1985">
        <v>3154.4</v>
      </c>
      <c r="G25" s="1985">
        <v>0</v>
      </c>
      <c r="H25" s="1985">
        <v>6764.8</v>
      </c>
      <c r="I25" s="1985">
        <v>2600.5</v>
      </c>
      <c r="J25" s="1985">
        <v>320</v>
      </c>
      <c r="K25" s="1985">
        <v>1.9</v>
      </c>
      <c r="L25" s="1985">
        <v>296</v>
      </c>
      <c r="M25" s="1986"/>
    </row>
    <row r="26" spans="2:13" s="821" customFormat="1" ht="16.5" customHeight="1">
      <c r="B26" s="1923" t="s">
        <v>37</v>
      </c>
      <c r="C26" s="1985">
        <v>28459.3</v>
      </c>
      <c r="D26" s="1985">
        <v>14461.9</v>
      </c>
      <c r="E26" s="1985">
        <v>288.10000000000002</v>
      </c>
      <c r="F26" s="1985">
        <v>13709.2</v>
      </c>
      <c r="G26" s="1985">
        <v>0</v>
      </c>
      <c r="H26" s="1985">
        <v>13293.2</v>
      </c>
      <c r="I26" s="1985">
        <v>14360.3</v>
      </c>
      <c r="J26" s="1985">
        <v>281.2</v>
      </c>
      <c r="K26" s="1985">
        <v>4</v>
      </c>
      <c r="L26" s="1985">
        <v>520.6</v>
      </c>
      <c r="M26" s="1986"/>
    </row>
    <row r="27" spans="2:13" s="821" customFormat="1" ht="16.5" customHeight="1">
      <c r="B27" s="17" t="s">
        <v>38</v>
      </c>
      <c r="C27" s="1985">
        <v>1071716.2</v>
      </c>
      <c r="D27" s="1985">
        <v>509031.3</v>
      </c>
      <c r="E27" s="1985">
        <v>72204</v>
      </c>
      <c r="F27" s="1985">
        <v>458473.9</v>
      </c>
      <c r="G27" s="1985">
        <v>32007</v>
      </c>
      <c r="H27" s="1985">
        <v>463325.2</v>
      </c>
      <c r="I27" s="1985">
        <v>426458.6</v>
      </c>
      <c r="J27" s="1985">
        <v>39439.300000000003</v>
      </c>
      <c r="K27" s="1985">
        <v>26088.2</v>
      </c>
      <c r="L27" s="1985">
        <v>116404.9</v>
      </c>
      <c r="M27" s="1986"/>
    </row>
    <row r="28" spans="2:13" s="821" customFormat="1" ht="16.5" customHeight="1">
      <c r="B28" s="1923" t="s">
        <v>39</v>
      </c>
      <c r="C28" s="1985">
        <v>65973.8</v>
      </c>
      <c r="D28" s="1985">
        <v>32712.5</v>
      </c>
      <c r="E28" s="1985">
        <v>464.3</v>
      </c>
      <c r="F28" s="1985">
        <v>32761.599999999999</v>
      </c>
      <c r="G28" s="1985">
        <v>35.5</v>
      </c>
      <c r="H28" s="1985">
        <v>29939.7</v>
      </c>
      <c r="I28" s="1985">
        <v>32422.5</v>
      </c>
      <c r="J28" s="1985">
        <v>404.9</v>
      </c>
      <c r="K28" s="1985">
        <v>137.30000000000001</v>
      </c>
      <c r="L28" s="1985">
        <v>3069.5</v>
      </c>
      <c r="M28" s="1986"/>
    </row>
    <row r="29" spans="2:13" s="821" customFormat="1" ht="16.5" customHeight="1">
      <c r="B29" s="1923" t="s">
        <v>40</v>
      </c>
      <c r="C29" s="1985">
        <v>3005.5</v>
      </c>
      <c r="D29" s="1985">
        <v>2902.3</v>
      </c>
      <c r="E29" s="1985">
        <v>0</v>
      </c>
      <c r="F29" s="1985">
        <v>103.1</v>
      </c>
      <c r="G29" s="1985">
        <v>0</v>
      </c>
      <c r="H29" s="1985">
        <v>2804.9</v>
      </c>
      <c r="I29" s="1985">
        <v>70.7</v>
      </c>
      <c r="J29" s="1985">
        <v>103.1</v>
      </c>
      <c r="K29" s="1985">
        <v>0</v>
      </c>
      <c r="L29" s="1985">
        <v>26.7</v>
      </c>
      <c r="M29" s="1986"/>
    </row>
    <row r="30" spans="2:13" s="821" customFormat="1" ht="16.5" customHeight="1">
      <c r="B30" s="1923" t="s">
        <v>41</v>
      </c>
      <c r="C30" s="1985">
        <v>8859</v>
      </c>
      <c r="D30" s="1985">
        <v>6607.6</v>
      </c>
      <c r="E30" s="1985">
        <v>255.5</v>
      </c>
      <c r="F30" s="1985">
        <v>1995.9</v>
      </c>
      <c r="G30" s="1985">
        <v>0</v>
      </c>
      <c r="H30" s="1985">
        <v>5794.1</v>
      </c>
      <c r="I30" s="1985">
        <v>2688.3</v>
      </c>
      <c r="J30" s="1985">
        <v>5</v>
      </c>
      <c r="K30" s="1985">
        <v>0</v>
      </c>
      <c r="L30" s="1985">
        <v>371.6</v>
      </c>
      <c r="M30" s="1986"/>
    </row>
    <row r="31" spans="2:13" s="816" customFormat="1" ht="16.5" customHeight="1">
      <c r="B31" s="1923" t="s">
        <v>42</v>
      </c>
      <c r="C31" s="1985">
        <v>17982.5</v>
      </c>
      <c r="D31" s="1985">
        <v>14741.7</v>
      </c>
      <c r="E31" s="1985">
        <v>115</v>
      </c>
      <c r="F31" s="1985">
        <v>3125.8</v>
      </c>
      <c r="G31" s="1985">
        <v>0</v>
      </c>
      <c r="H31" s="1985">
        <v>13607.7</v>
      </c>
      <c r="I31" s="1985">
        <v>3594.7</v>
      </c>
      <c r="J31" s="1985">
        <v>226.1</v>
      </c>
      <c r="K31" s="1985">
        <v>2.9</v>
      </c>
      <c r="L31" s="1985">
        <v>551.1</v>
      </c>
      <c r="M31" s="1983"/>
    </row>
    <row r="32" spans="2:13" s="821" customFormat="1" ht="16.5" customHeight="1">
      <c r="B32" s="1923" t="s">
        <v>43</v>
      </c>
      <c r="C32" s="1985">
        <v>6160.6</v>
      </c>
      <c r="D32" s="1985">
        <v>3988</v>
      </c>
      <c r="E32" s="1985">
        <v>0</v>
      </c>
      <c r="F32" s="1985">
        <v>2137.1</v>
      </c>
      <c r="G32" s="1985">
        <v>35.5</v>
      </c>
      <c r="H32" s="1985">
        <v>3619.2</v>
      </c>
      <c r="I32" s="1985">
        <v>2257.1999999999998</v>
      </c>
      <c r="J32" s="1985">
        <v>0</v>
      </c>
      <c r="K32" s="1985">
        <v>20.9</v>
      </c>
      <c r="L32" s="1985">
        <v>263.3</v>
      </c>
      <c r="M32" s="1986"/>
    </row>
    <row r="33" spans="2:13" s="821" customFormat="1" ht="16.5" customHeight="1">
      <c r="B33" s="1923" t="s">
        <v>44</v>
      </c>
      <c r="C33" s="1985">
        <v>29966.2</v>
      </c>
      <c r="D33" s="1985">
        <v>4472.8</v>
      </c>
      <c r="E33" s="1985">
        <v>93.7</v>
      </c>
      <c r="F33" s="1985">
        <v>25399.599999999999</v>
      </c>
      <c r="G33" s="1985">
        <v>0</v>
      </c>
      <c r="H33" s="1985">
        <v>4113.8</v>
      </c>
      <c r="I33" s="1985">
        <v>23811.7</v>
      </c>
      <c r="J33" s="1985">
        <v>70.599999999999994</v>
      </c>
      <c r="K33" s="1985">
        <v>113.5</v>
      </c>
      <c r="L33" s="1985">
        <v>1856.7</v>
      </c>
      <c r="M33" s="1986"/>
    </row>
    <row r="34" spans="2:13" s="821" customFormat="1" ht="16.5" customHeight="1">
      <c r="B34" s="1923" t="s">
        <v>45</v>
      </c>
      <c r="C34" s="1985">
        <v>29929.9</v>
      </c>
      <c r="D34" s="1985">
        <v>4906.8999999999996</v>
      </c>
      <c r="E34" s="1985">
        <v>658.6</v>
      </c>
      <c r="F34" s="1985">
        <v>24361.8</v>
      </c>
      <c r="G34" s="1985">
        <v>2.6</v>
      </c>
      <c r="H34" s="1985">
        <v>3784.6</v>
      </c>
      <c r="I34" s="1985">
        <v>21501.1</v>
      </c>
      <c r="J34" s="1985">
        <v>1427</v>
      </c>
      <c r="K34" s="1985">
        <v>82.5</v>
      </c>
      <c r="L34" s="1985">
        <v>3134.7</v>
      </c>
      <c r="M34" s="1986"/>
    </row>
    <row r="35" spans="2:13" s="816" customFormat="1" ht="16.5" customHeight="1">
      <c r="B35" s="1917" t="s">
        <v>46</v>
      </c>
      <c r="C35" s="1982">
        <v>11817.5</v>
      </c>
      <c r="D35" s="1982">
        <v>873.5</v>
      </c>
      <c r="E35" s="1982">
        <v>2517</v>
      </c>
      <c r="F35" s="1982">
        <v>8427</v>
      </c>
      <c r="G35" s="1982">
        <v>0</v>
      </c>
      <c r="H35" s="1982">
        <v>887.7</v>
      </c>
      <c r="I35" s="1982">
        <v>10195.4</v>
      </c>
      <c r="J35" s="1982">
        <v>99.6</v>
      </c>
      <c r="K35" s="1982">
        <v>395.6</v>
      </c>
      <c r="L35" s="1982">
        <v>239.1</v>
      </c>
      <c r="M35" s="1983"/>
    </row>
    <row r="36" spans="2:13" s="816" customFormat="1" ht="16.5" customHeight="1">
      <c r="B36" s="1932" t="s">
        <v>47</v>
      </c>
      <c r="C36" s="1982">
        <v>13651</v>
      </c>
      <c r="D36" s="1982">
        <v>3071.2</v>
      </c>
      <c r="E36" s="1982">
        <v>3025.4</v>
      </c>
      <c r="F36" s="1982">
        <v>7441.9</v>
      </c>
      <c r="G36" s="1982">
        <v>112.5</v>
      </c>
      <c r="H36" s="1982">
        <v>3082.2</v>
      </c>
      <c r="I36" s="1982">
        <v>9032.7000000000007</v>
      </c>
      <c r="J36" s="1982">
        <v>664.3</v>
      </c>
      <c r="K36" s="1982">
        <v>60.2</v>
      </c>
      <c r="L36" s="1982">
        <v>811.6</v>
      </c>
      <c r="M36" s="1983"/>
    </row>
    <row r="37" spans="2:13" s="821" customFormat="1" ht="16.5" customHeight="1">
      <c r="B37" s="6496"/>
      <c r="C37" s="6497" t="s">
        <v>2235</v>
      </c>
      <c r="D37" s="6497"/>
      <c r="E37" s="6497"/>
      <c r="F37" s="6497"/>
      <c r="G37" s="6497"/>
      <c r="H37" s="6497"/>
      <c r="I37" s="6497"/>
      <c r="J37" s="6497"/>
      <c r="K37" s="6497"/>
      <c r="L37" s="6498"/>
      <c r="M37" s="1987"/>
    </row>
    <row r="38" spans="2:13" s="821" customFormat="1" ht="16.5" customHeight="1">
      <c r="B38" s="6496"/>
      <c r="C38" s="6499" t="s">
        <v>177</v>
      </c>
      <c r="D38" s="5907" t="s">
        <v>2221</v>
      </c>
      <c r="E38" s="5907"/>
      <c r="F38" s="5907"/>
      <c r="G38" s="5907"/>
      <c r="H38" s="6497" t="s">
        <v>2236</v>
      </c>
      <c r="I38" s="6497"/>
      <c r="J38" s="6497"/>
      <c r="K38" s="6497"/>
      <c r="L38" s="6498"/>
      <c r="M38" s="1987"/>
    </row>
    <row r="39" spans="2:13" s="816" customFormat="1" ht="39" customHeight="1">
      <c r="B39" s="6496"/>
      <c r="C39" s="6500"/>
      <c r="D39" s="1988" t="s">
        <v>460</v>
      </c>
      <c r="E39" s="1988" t="s">
        <v>2201</v>
      </c>
      <c r="F39" s="1988" t="s">
        <v>2222</v>
      </c>
      <c r="G39" s="1988" t="s">
        <v>2237</v>
      </c>
      <c r="H39" s="1988" t="s">
        <v>460</v>
      </c>
      <c r="I39" s="1988" t="s">
        <v>2201</v>
      </c>
      <c r="J39" s="1988" t="s">
        <v>2222</v>
      </c>
      <c r="K39" s="1989" t="s">
        <v>2237</v>
      </c>
      <c r="L39" s="1990" t="s">
        <v>2238</v>
      </c>
      <c r="M39" s="1991"/>
    </row>
    <row r="40" spans="2:13" s="816" customFormat="1" ht="4.5" customHeight="1">
      <c r="B40" s="1992"/>
      <c r="C40" s="1993"/>
      <c r="D40" s="1994"/>
      <c r="E40" s="1994"/>
      <c r="F40" s="1994"/>
      <c r="G40" s="1994"/>
      <c r="H40" s="1994"/>
      <c r="I40" s="1995"/>
      <c r="J40" s="1995"/>
      <c r="K40" s="1996"/>
      <c r="L40" s="1996"/>
      <c r="M40" s="1997"/>
    </row>
    <row r="41" spans="2:13" s="638" customFormat="1" ht="12" customHeight="1">
      <c r="B41" s="6491" t="s">
        <v>200</v>
      </c>
      <c r="C41" s="6491"/>
      <c r="D41" s="6491"/>
      <c r="E41" s="6491"/>
      <c r="F41" s="6491"/>
      <c r="G41" s="6491"/>
      <c r="H41" s="6491"/>
      <c r="I41" s="6491"/>
      <c r="J41" s="6491"/>
      <c r="K41" s="6491"/>
      <c r="L41" s="6491"/>
    </row>
    <row r="42" spans="2:13" s="1972" customFormat="1" ht="21.75" customHeight="1">
      <c r="B42" s="6491" t="s">
        <v>2224</v>
      </c>
      <c r="C42" s="6491"/>
      <c r="D42" s="6491"/>
      <c r="E42" s="6491"/>
      <c r="F42" s="6491"/>
      <c r="G42" s="6491"/>
      <c r="H42" s="6491"/>
      <c r="I42" s="6491"/>
      <c r="J42" s="6491"/>
      <c r="K42" s="6491"/>
      <c r="L42" s="6491"/>
      <c r="M42" s="1998"/>
    </row>
    <row r="43" spans="2:13" s="1972" customFormat="1" ht="12" customHeight="1">
      <c r="B43" s="6491" t="s">
        <v>2225</v>
      </c>
      <c r="C43" s="6491"/>
      <c r="D43" s="6491"/>
      <c r="E43" s="6491"/>
      <c r="F43" s="6491"/>
      <c r="G43" s="6491"/>
      <c r="H43" s="6491"/>
      <c r="I43" s="6491"/>
      <c r="J43" s="6491"/>
      <c r="K43" s="6491"/>
      <c r="L43" s="6491"/>
      <c r="M43" s="1998"/>
    </row>
    <row r="44" spans="2:13" s="1972" customFormat="1" ht="12" customHeight="1">
      <c r="B44" s="6491" t="s">
        <v>2239</v>
      </c>
      <c r="C44" s="6491"/>
      <c r="D44" s="6491"/>
      <c r="E44" s="6491"/>
      <c r="F44" s="6491"/>
      <c r="G44" s="6491"/>
      <c r="H44" s="6491"/>
      <c r="I44" s="6491"/>
      <c r="J44" s="6491"/>
      <c r="K44" s="6491"/>
      <c r="L44" s="6491"/>
      <c r="M44" s="1998"/>
    </row>
    <row r="45" spans="2:13" s="1972" customFormat="1" ht="12" customHeight="1">
      <c r="B45" s="6491" t="s">
        <v>2240</v>
      </c>
      <c r="C45" s="6491"/>
      <c r="D45" s="6491"/>
      <c r="E45" s="6491"/>
      <c r="F45" s="6491"/>
      <c r="G45" s="6491"/>
      <c r="H45" s="6491"/>
      <c r="I45" s="6491"/>
      <c r="J45" s="6491"/>
      <c r="K45" s="6491"/>
      <c r="L45" s="6491"/>
      <c r="M45" s="1998"/>
    </row>
    <row r="46" spans="2:13" s="1972" customFormat="1" ht="4.5" customHeight="1">
      <c r="B46" s="1999"/>
      <c r="C46" s="1999"/>
      <c r="D46" s="1999"/>
      <c r="E46" s="1999"/>
      <c r="F46" s="1999"/>
      <c r="G46" s="1999"/>
      <c r="H46" s="1999"/>
      <c r="I46" s="1999"/>
      <c r="J46" s="1999"/>
      <c r="K46" s="1999"/>
      <c r="L46" s="1999"/>
      <c r="M46" s="1998"/>
    </row>
    <row r="47" spans="2:13" s="821" customFormat="1" ht="12" customHeight="1">
      <c r="B47" s="4719" t="s">
        <v>64</v>
      </c>
      <c r="C47" s="4719"/>
      <c r="D47" s="4719"/>
      <c r="E47" s="4719"/>
      <c r="F47" s="4719"/>
      <c r="G47" s="1973"/>
      <c r="H47" s="1973"/>
      <c r="I47" s="1973"/>
      <c r="J47" s="1973"/>
      <c r="K47" s="1973"/>
      <c r="L47" s="1973"/>
      <c r="M47" s="1987"/>
    </row>
    <row r="48" spans="2:13" s="821" customFormat="1" ht="12" customHeight="1">
      <c r="B48" s="5930" t="s">
        <v>2241</v>
      </c>
      <c r="C48" s="5930"/>
      <c r="D48" s="5930"/>
      <c r="E48" s="1973"/>
      <c r="F48" s="1973"/>
      <c r="G48" s="1973"/>
      <c r="H48" s="1973"/>
      <c r="I48" s="1973"/>
      <c r="J48" s="1973"/>
      <c r="K48" s="1973"/>
      <c r="L48" s="1973"/>
      <c r="M48" s="1987"/>
    </row>
  </sheetData>
  <mergeCells count="19">
    <mergeCell ref="B1:L1"/>
    <mergeCell ref="B2:L2"/>
    <mergeCell ref="B4:B6"/>
    <mergeCell ref="C4:L4"/>
    <mergeCell ref="C5:C6"/>
    <mergeCell ref="D5:G5"/>
    <mergeCell ref="H5:L5"/>
    <mergeCell ref="B48:D48"/>
    <mergeCell ref="B37:B39"/>
    <mergeCell ref="C37:L37"/>
    <mergeCell ref="C38:C39"/>
    <mergeCell ref="D38:G38"/>
    <mergeCell ref="H38:L38"/>
    <mergeCell ref="B41:L41"/>
    <mergeCell ref="B42:L42"/>
    <mergeCell ref="B43:L43"/>
    <mergeCell ref="B44:L44"/>
    <mergeCell ref="B45:L45"/>
    <mergeCell ref="B47:F47"/>
  </mergeCells>
  <conditionalFormatting sqref="C7:L36">
    <cfRule type="cellIs" dxfId="29" priority="1" operator="between">
      <formula>0.00001</formula>
      <formula>0.049</formula>
    </cfRule>
  </conditionalFormatting>
  <hyperlinks>
    <hyperlink ref="B48" r:id="rId1"/>
    <hyperlink ref="D38:G38" r:id="rId2" display="By sector of performance"/>
    <hyperlink ref="D5:G5" r:id="rId3" display="Por setor de execução"/>
    <hyperlink ref="N2" location="Indice!A1" display="(Voltar ao Índice)"/>
  </hyperlinks>
  <printOptions horizontalCentered="1"/>
  <pageMargins left="0.27559055118110237" right="0.27559055118110237" top="0.6692913385826772" bottom="0.27559055118110237" header="0" footer="0"/>
  <pageSetup paperSize="9" scale="93" orientation="portrait" r:id="rId4"/>
</worksheet>
</file>

<file path=xl/worksheets/sheet2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O95"/>
  <sheetViews>
    <sheetView showGridLines="0" workbookViewId="0">
      <selection activeCell="B1" sqref="B1:H1"/>
    </sheetView>
  </sheetViews>
  <sheetFormatPr defaultColWidth="9.140625" defaultRowHeight="11.25"/>
  <cols>
    <col min="1" max="1" width="6.7109375" style="1974" customWidth="1"/>
    <col min="2" max="2" width="20.7109375" style="1974" customWidth="1"/>
    <col min="3" max="8" width="13.28515625" style="1974" customWidth="1"/>
    <col min="9" max="9" width="6.7109375" style="2032" customWidth="1"/>
    <col min="10" max="10" width="14.28515625" style="1974" bestFit="1" customWidth="1"/>
    <col min="11" max="11" width="9.140625" style="1974" customWidth="1"/>
    <col min="12" max="16384" width="9.140625" style="1974"/>
  </cols>
  <sheetData>
    <row r="1" spans="2:15" s="1975" customFormat="1" ht="30" customHeight="1">
      <c r="B1" s="6493" t="s">
        <v>2242</v>
      </c>
      <c r="C1" s="6493"/>
      <c r="D1" s="6493"/>
      <c r="E1" s="6493"/>
      <c r="F1" s="6493"/>
      <c r="G1" s="6493"/>
      <c r="H1" s="6493"/>
      <c r="I1" s="6502"/>
      <c r="K1" s="2000"/>
    </row>
    <row r="2" spans="2:15" s="1976" customFormat="1" ht="30" customHeight="1">
      <c r="B2" s="6493" t="s">
        <v>2243</v>
      </c>
      <c r="C2" s="6493"/>
      <c r="D2" s="6493"/>
      <c r="E2" s="6493"/>
      <c r="F2" s="6493"/>
      <c r="G2" s="6493"/>
      <c r="H2" s="6493"/>
      <c r="I2" s="6502"/>
      <c r="J2" s="2153" t="s">
        <v>2381</v>
      </c>
    </row>
    <row r="3" spans="2:15" s="1979" customFormat="1" ht="12" customHeight="1">
      <c r="B3" s="2001" t="s">
        <v>413</v>
      </c>
      <c r="C3" s="2002"/>
      <c r="D3" s="2002"/>
      <c r="E3" s="2002"/>
      <c r="F3" s="2002"/>
      <c r="G3" s="2002"/>
      <c r="H3" s="1978" t="s">
        <v>2231</v>
      </c>
      <c r="I3" s="2003"/>
    </row>
    <row r="4" spans="2:15" ht="40.5" customHeight="1">
      <c r="B4" s="2004"/>
      <c r="C4" s="2005" t="s">
        <v>2244</v>
      </c>
      <c r="D4" s="1494" t="s">
        <v>2245</v>
      </c>
      <c r="E4" s="1494" t="s">
        <v>2246</v>
      </c>
      <c r="F4" s="1494" t="s">
        <v>2247</v>
      </c>
      <c r="G4" s="1494" t="s">
        <v>2248</v>
      </c>
      <c r="H4" s="1981" t="s">
        <v>2249</v>
      </c>
      <c r="I4" s="2006"/>
      <c r="J4" s="1958"/>
    </row>
    <row r="5" spans="2:15" s="1984" customFormat="1" ht="18" customHeight="1">
      <c r="B5" s="1917" t="s">
        <v>17</v>
      </c>
      <c r="C5" s="2007">
        <v>158970.70000000001</v>
      </c>
      <c r="D5" s="2007">
        <v>185887.6</v>
      </c>
      <c r="E5" s="2007">
        <v>264143.09999999998</v>
      </c>
      <c r="F5" s="2007">
        <v>196682.6</v>
      </c>
      <c r="G5" s="2007">
        <v>47203.199999999997</v>
      </c>
      <c r="H5" s="2007">
        <v>379113.6</v>
      </c>
      <c r="I5" s="2008"/>
      <c r="J5" s="2009"/>
      <c r="K5" s="2009"/>
      <c r="L5" s="2009"/>
      <c r="M5" s="2009"/>
      <c r="N5" s="2009"/>
      <c r="O5" s="2009"/>
    </row>
    <row r="6" spans="2:15" s="1984" customFormat="1" ht="18" customHeight="1">
      <c r="B6" s="1917" t="s">
        <v>18</v>
      </c>
      <c r="C6" s="2007">
        <v>157113.29999999999</v>
      </c>
      <c r="D6" s="2007">
        <v>178439.5</v>
      </c>
      <c r="E6" s="2007">
        <v>261709.7</v>
      </c>
      <c r="F6" s="2007">
        <v>193847.7</v>
      </c>
      <c r="G6" s="2007">
        <v>45121.8</v>
      </c>
      <c r="H6" s="2007">
        <v>374245.1</v>
      </c>
      <c r="I6" s="2008"/>
      <c r="J6" s="2009"/>
      <c r="K6" s="2009"/>
      <c r="L6" s="2009"/>
      <c r="M6" s="2009"/>
      <c r="N6" s="2009"/>
      <c r="O6" s="2009"/>
    </row>
    <row r="7" spans="2:15" s="2013" customFormat="1" ht="18" customHeight="1">
      <c r="B7" s="1923" t="s">
        <v>19</v>
      </c>
      <c r="C7" s="2010">
        <v>40921.800000000003</v>
      </c>
      <c r="D7" s="2010">
        <v>43313.9</v>
      </c>
      <c r="E7" s="2010">
        <v>104101.1</v>
      </c>
      <c r="F7" s="2010">
        <v>74360.100000000006</v>
      </c>
      <c r="G7" s="2010">
        <v>9930.5</v>
      </c>
      <c r="H7" s="2010">
        <v>102253.5</v>
      </c>
      <c r="I7" s="2011"/>
      <c r="J7" s="2012"/>
      <c r="K7" s="2012"/>
      <c r="L7" s="2012"/>
      <c r="M7" s="2012"/>
      <c r="N7" s="2012"/>
      <c r="O7" s="2012"/>
    </row>
    <row r="8" spans="2:15" s="2013" customFormat="1" ht="18" customHeight="1">
      <c r="B8" s="1923" t="s">
        <v>20</v>
      </c>
      <c r="C8" s="2010">
        <v>141.1</v>
      </c>
      <c r="D8" s="2010">
        <v>43.5</v>
      </c>
      <c r="E8" s="2010">
        <v>396.9</v>
      </c>
      <c r="F8" s="2010">
        <v>140.4</v>
      </c>
      <c r="G8" s="2010">
        <v>130.4</v>
      </c>
      <c r="H8" s="2010">
        <v>1682.3</v>
      </c>
      <c r="I8" s="2008"/>
      <c r="J8" s="2009"/>
      <c r="K8" s="2009"/>
      <c r="L8" s="2009"/>
      <c r="M8" s="2009"/>
      <c r="N8" s="2009"/>
      <c r="O8" s="2009"/>
    </row>
    <row r="9" spans="2:15" s="2013" customFormat="1" ht="18" customHeight="1">
      <c r="B9" s="1923" t="s">
        <v>22</v>
      </c>
      <c r="C9" s="2010">
        <v>11645</v>
      </c>
      <c r="D9" s="2010">
        <v>5264.6</v>
      </c>
      <c r="E9" s="2010">
        <v>15706.6</v>
      </c>
      <c r="F9" s="2010">
        <v>7741.6</v>
      </c>
      <c r="G9" s="2010">
        <v>651.79999999999995</v>
      </c>
      <c r="H9" s="2010">
        <v>26224.799999999999</v>
      </c>
      <c r="I9" s="2008"/>
      <c r="J9" s="2009"/>
      <c r="K9" s="2009"/>
      <c r="L9" s="2009"/>
      <c r="M9" s="2009"/>
      <c r="N9" s="2009"/>
      <c r="O9" s="2009"/>
    </row>
    <row r="10" spans="2:15" s="2013" customFormat="1" ht="18" customHeight="1">
      <c r="B10" s="1923" t="s">
        <v>23</v>
      </c>
      <c r="C10" s="2010">
        <v>1167.5</v>
      </c>
      <c r="D10" s="2010">
        <v>75.400000000000006</v>
      </c>
      <c r="E10" s="2010">
        <v>17449</v>
      </c>
      <c r="F10" s="2010">
        <v>1575.2</v>
      </c>
      <c r="G10" s="2010">
        <v>3.3</v>
      </c>
      <c r="H10" s="2010">
        <v>3741.8</v>
      </c>
      <c r="I10" s="2008"/>
      <c r="J10" s="2009"/>
      <c r="K10" s="2009"/>
      <c r="L10" s="2009"/>
      <c r="M10" s="2009"/>
      <c r="N10" s="2009"/>
      <c r="O10" s="2009"/>
    </row>
    <row r="11" spans="2:15" s="2013" customFormat="1" ht="18" customHeight="1">
      <c r="B11" s="1923" t="s">
        <v>24</v>
      </c>
      <c r="C11" s="2010">
        <v>24868.9</v>
      </c>
      <c r="D11" s="2010">
        <v>34354.5</v>
      </c>
      <c r="E11" s="2010">
        <v>66766</v>
      </c>
      <c r="F11" s="2010">
        <v>59147.1</v>
      </c>
      <c r="G11" s="2010">
        <v>2600.3000000000002</v>
      </c>
      <c r="H11" s="2010">
        <v>62004.800000000003</v>
      </c>
      <c r="I11" s="2008"/>
      <c r="J11" s="2009"/>
      <c r="K11" s="2009"/>
      <c r="L11" s="2009"/>
      <c r="M11" s="2009"/>
      <c r="N11" s="2009"/>
      <c r="O11" s="2009"/>
    </row>
    <row r="12" spans="2:15" s="2013" customFormat="1" ht="18" customHeight="1">
      <c r="B12" s="1923" t="s">
        <v>25</v>
      </c>
      <c r="C12" s="2010">
        <v>0</v>
      </c>
      <c r="D12" s="2010">
        <v>0</v>
      </c>
      <c r="E12" s="2010">
        <v>0</v>
      </c>
      <c r="F12" s="2010">
        <v>130.6</v>
      </c>
      <c r="G12" s="2010">
        <v>0</v>
      </c>
      <c r="H12" s="2010">
        <v>15.8</v>
      </c>
      <c r="I12" s="2008"/>
      <c r="J12" s="2009"/>
      <c r="K12" s="2009"/>
      <c r="L12" s="2009"/>
      <c r="M12" s="2009"/>
      <c r="N12" s="2009"/>
      <c r="O12" s="2009"/>
    </row>
    <row r="13" spans="2:15" s="2013" customFormat="1" ht="18" customHeight="1">
      <c r="B13" s="1923" t="s">
        <v>26</v>
      </c>
      <c r="C13" s="2010">
        <v>183.1</v>
      </c>
      <c r="D13" s="2010">
        <v>8.1999999999999993</v>
      </c>
      <c r="E13" s="2010">
        <v>204.7</v>
      </c>
      <c r="F13" s="2010">
        <v>65.099999999999994</v>
      </c>
      <c r="G13" s="2010">
        <v>0</v>
      </c>
      <c r="H13" s="2010">
        <v>419.1</v>
      </c>
      <c r="I13" s="2008"/>
      <c r="J13" s="2009"/>
      <c r="K13" s="2009"/>
      <c r="L13" s="2009"/>
      <c r="M13" s="2009"/>
      <c r="N13" s="2009"/>
      <c r="O13" s="2009"/>
    </row>
    <row r="14" spans="2:15" s="2013" customFormat="1" ht="18" customHeight="1">
      <c r="B14" s="1923" t="s">
        <v>27</v>
      </c>
      <c r="C14" s="2010">
        <v>1993.2</v>
      </c>
      <c r="D14" s="2010">
        <v>2821.2</v>
      </c>
      <c r="E14" s="2010">
        <v>1530.2</v>
      </c>
      <c r="F14" s="2010">
        <v>4216</v>
      </c>
      <c r="G14" s="2010">
        <v>4631</v>
      </c>
      <c r="H14" s="2010">
        <v>4943.7</v>
      </c>
      <c r="I14" s="2008"/>
      <c r="J14" s="2009"/>
      <c r="K14" s="2009"/>
      <c r="L14" s="2009"/>
      <c r="M14" s="2009"/>
      <c r="N14" s="2009"/>
      <c r="O14" s="2009"/>
    </row>
    <row r="15" spans="2:15" s="2013" customFormat="1" ht="18" customHeight="1">
      <c r="B15" s="1923" t="s">
        <v>28</v>
      </c>
      <c r="C15" s="2010">
        <v>923.1</v>
      </c>
      <c r="D15" s="2010">
        <v>746.4</v>
      </c>
      <c r="E15" s="2010">
        <v>2047.7</v>
      </c>
      <c r="F15" s="2010">
        <v>1344.3</v>
      </c>
      <c r="G15" s="2010">
        <v>1913.6</v>
      </c>
      <c r="H15" s="2010">
        <v>3221.1</v>
      </c>
      <c r="I15" s="2008"/>
      <c r="J15" s="2009"/>
      <c r="K15" s="2009"/>
      <c r="L15" s="2009"/>
      <c r="M15" s="2009"/>
      <c r="N15" s="2009"/>
      <c r="O15" s="2009"/>
    </row>
    <row r="16" spans="2:15" s="2013" customFormat="1" ht="18" customHeight="1">
      <c r="B16" s="1930" t="s">
        <v>29</v>
      </c>
      <c r="C16" s="2010">
        <v>31649.599999999999</v>
      </c>
      <c r="D16" s="2010">
        <v>29612.5</v>
      </c>
      <c r="E16" s="2010">
        <v>45244.5</v>
      </c>
      <c r="F16" s="2010">
        <v>34772</v>
      </c>
      <c r="G16" s="2010">
        <v>4040.2</v>
      </c>
      <c r="H16" s="2010">
        <v>69308.100000000006</v>
      </c>
      <c r="I16" s="2011"/>
      <c r="J16" s="2012"/>
      <c r="K16" s="2012"/>
      <c r="L16" s="2012"/>
      <c r="M16" s="2012"/>
      <c r="N16" s="2012"/>
      <c r="O16" s="2012"/>
    </row>
    <row r="17" spans="2:15" s="2013" customFormat="1" ht="18" customHeight="1">
      <c r="B17" s="1923" t="s">
        <v>30</v>
      </c>
      <c r="C17" s="2010">
        <v>50.7</v>
      </c>
      <c r="D17" s="2010">
        <v>665.9</v>
      </c>
      <c r="E17" s="2010">
        <v>230.2</v>
      </c>
      <c r="F17" s="2010">
        <v>145.5</v>
      </c>
      <c r="G17" s="2010">
        <v>306.10000000000002</v>
      </c>
      <c r="H17" s="2010">
        <v>598.1</v>
      </c>
      <c r="I17" s="2008"/>
      <c r="J17" s="2009"/>
      <c r="K17" s="2009"/>
      <c r="L17" s="2009"/>
      <c r="M17" s="2009"/>
      <c r="N17" s="2009"/>
      <c r="O17" s="2009"/>
    </row>
    <row r="18" spans="2:15" s="2013" customFormat="1" ht="18" customHeight="1">
      <c r="B18" s="1923" t="s">
        <v>31</v>
      </c>
      <c r="C18" s="2010">
        <v>16347.4</v>
      </c>
      <c r="D18" s="2010">
        <v>16363.7</v>
      </c>
      <c r="E18" s="2010">
        <v>12907.9</v>
      </c>
      <c r="F18" s="2010">
        <v>2913.9</v>
      </c>
      <c r="G18" s="2010">
        <v>1273.8</v>
      </c>
      <c r="H18" s="2010">
        <v>14894.3</v>
      </c>
      <c r="I18" s="2008"/>
      <c r="J18" s="2009"/>
      <c r="K18" s="2009"/>
      <c r="L18" s="2009"/>
      <c r="M18" s="2009"/>
      <c r="N18" s="2009"/>
      <c r="O18" s="2009"/>
    </row>
    <row r="19" spans="2:15" s="2013" customFormat="1" ht="18" customHeight="1">
      <c r="B19" s="1923" t="s">
        <v>32</v>
      </c>
      <c r="C19" s="2010">
        <v>12150.5</v>
      </c>
      <c r="D19" s="2010">
        <v>11768.2</v>
      </c>
      <c r="E19" s="2010">
        <v>21911</v>
      </c>
      <c r="F19" s="2010">
        <v>23813.3</v>
      </c>
      <c r="G19" s="2010">
        <v>1337</v>
      </c>
      <c r="H19" s="2010">
        <v>39288.699999999997</v>
      </c>
      <c r="I19" s="2008"/>
      <c r="J19" s="2009"/>
      <c r="K19" s="2009"/>
      <c r="L19" s="2009"/>
      <c r="M19" s="2009"/>
      <c r="N19" s="2009"/>
      <c r="O19" s="2009"/>
    </row>
    <row r="20" spans="2:15" s="2013" customFormat="1" ht="18" customHeight="1">
      <c r="B20" s="1923" t="s">
        <v>33</v>
      </c>
      <c r="C20" s="2010">
        <v>444.2</v>
      </c>
      <c r="D20" s="2010">
        <v>138.69999999999999</v>
      </c>
      <c r="E20" s="2010">
        <v>4479.7</v>
      </c>
      <c r="F20" s="2010">
        <v>988</v>
      </c>
      <c r="G20" s="2010">
        <v>4.4000000000000004</v>
      </c>
      <c r="H20" s="2010">
        <v>2575.3000000000002</v>
      </c>
      <c r="I20" s="2008"/>
      <c r="J20" s="2009"/>
      <c r="K20" s="2009"/>
      <c r="L20" s="2009"/>
      <c r="M20" s="2009"/>
      <c r="N20" s="2009"/>
      <c r="O20" s="2009"/>
    </row>
    <row r="21" spans="2:15" s="2013" customFormat="1" ht="18" customHeight="1">
      <c r="B21" s="1923" t="s">
        <v>34</v>
      </c>
      <c r="C21" s="2010">
        <v>374.1</v>
      </c>
      <c r="D21" s="2010">
        <v>178.2</v>
      </c>
      <c r="E21" s="2010">
        <v>1019.2</v>
      </c>
      <c r="F21" s="2010">
        <v>2161.3000000000002</v>
      </c>
      <c r="G21" s="2010">
        <v>538</v>
      </c>
      <c r="H21" s="2010">
        <v>2861.2</v>
      </c>
      <c r="I21" s="2008"/>
      <c r="J21" s="2009"/>
      <c r="K21" s="2009"/>
      <c r="L21" s="2009"/>
      <c r="M21" s="2009"/>
      <c r="N21" s="2009"/>
      <c r="O21" s="2009"/>
    </row>
    <row r="22" spans="2:15" s="2013" customFormat="1" ht="18" customHeight="1">
      <c r="B22" s="1923" t="s">
        <v>35</v>
      </c>
      <c r="C22" s="2010">
        <v>221.7</v>
      </c>
      <c r="D22" s="2010">
        <v>123.2</v>
      </c>
      <c r="E22" s="2010">
        <v>578.9</v>
      </c>
      <c r="F22" s="2010">
        <v>1145.5999999999999</v>
      </c>
      <c r="G22" s="2010">
        <v>551.79999999999995</v>
      </c>
      <c r="H22" s="2010">
        <v>2125.8000000000002</v>
      </c>
      <c r="I22" s="2008"/>
      <c r="J22" s="2009"/>
      <c r="K22" s="2009"/>
      <c r="L22" s="2009"/>
      <c r="M22" s="2009"/>
      <c r="N22" s="2009"/>
      <c r="O22" s="2009"/>
    </row>
    <row r="23" spans="2:15" s="2013" customFormat="1" ht="18" customHeight="1">
      <c r="B23" s="1923" t="s">
        <v>36</v>
      </c>
      <c r="C23" s="2010">
        <v>434.6</v>
      </c>
      <c r="D23" s="2010">
        <v>170.2</v>
      </c>
      <c r="E23" s="2010">
        <v>671.6</v>
      </c>
      <c r="F23" s="2010">
        <v>18.2</v>
      </c>
      <c r="G23" s="2010">
        <v>0</v>
      </c>
      <c r="H23" s="2010">
        <v>1859.8</v>
      </c>
      <c r="I23" s="2008"/>
      <c r="J23" s="2009"/>
      <c r="K23" s="2009"/>
      <c r="L23" s="2009"/>
      <c r="M23" s="2009"/>
      <c r="N23" s="2009"/>
      <c r="O23" s="2009"/>
    </row>
    <row r="24" spans="2:15" s="2013" customFormat="1" ht="18" customHeight="1">
      <c r="B24" s="1923" t="s">
        <v>37</v>
      </c>
      <c r="C24" s="2010">
        <v>1626.5</v>
      </c>
      <c r="D24" s="2010">
        <v>204.5</v>
      </c>
      <c r="E24" s="2010">
        <v>3446.1</v>
      </c>
      <c r="F24" s="2010">
        <v>3586</v>
      </c>
      <c r="G24" s="2010">
        <v>29.2</v>
      </c>
      <c r="H24" s="2010">
        <v>5105</v>
      </c>
      <c r="I24" s="2008"/>
      <c r="J24" s="2009"/>
      <c r="K24" s="2009"/>
      <c r="L24" s="2009"/>
      <c r="M24" s="2009"/>
      <c r="N24" s="2009"/>
      <c r="O24" s="2009"/>
    </row>
    <row r="25" spans="2:15" s="2013" customFormat="1" ht="18" customHeight="1">
      <c r="B25" s="17" t="s">
        <v>38</v>
      </c>
      <c r="C25" s="2010">
        <v>79282.7</v>
      </c>
      <c r="D25" s="2010">
        <v>91400.8</v>
      </c>
      <c r="E25" s="2010">
        <v>107373.1</v>
      </c>
      <c r="F25" s="2010">
        <v>79455.399999999994</v>
      </c>
      <c r="G25" s="2010">
        <v>24576.9</v>
      </c>
      <c r="H25" s="2010">
        <v>180596</v>
      </c>
      <c r="I25" s="2011"/>
      <c r="J25" s="2012"/>
      <c r="K25" s="2012"/>
      <c r="L25" s="2012"/>
      <c r="M25" s="2012"/>
      <c r="N25" s="2012"/>
      <c r="O25" s="2012"/>
    </row>
    <row r="26" spans="2:15" s="2013" customFormat="1" ht="18" customHeight="1">
      <c r="B26" s="1923" t="s">
        <v>39</v>
      </c>
      <c r="C26" s="2010">
        <v>3612.2</v>
      </c>
      <c r="D26" s="2010">
        <v>6883.9</v>
      </c>
      <c r="E26" s="2010">
        <v>2564</v>
      </c>
      <c r="F26" s="2010">
        <v>2542.3000000000002</v>
      </c>
      <c r="G26" s="2010">
        <v>5183</v>
      </c>
      <c r="H26" s="2010">
        <v>12475.9</v>
      </c>
      <c r="I26" s="2011"/>
      <c r="J26" s="2012"/>
      <c r="K26" s="2012"/>
      <c r="L26" s="2012"/>
      <c r="M26" s="2012"/>
      <c r="N26" s="2012"/>
      <c r="O26" s="2012"/>
    </row>
    <row r="27" spans="2:15" s="2013" customFormat="1" ht="18" customHeight="1">
      <c r="B27" s="1923" t="s">
        <v>40</v>
      </c>
      <c r="C27" s="2010">
        <v>0</v>
      </c>
      <c r="D27" s="2010">
        <v>0</v>
      </c>
      <c r="E27" s="2010">
        <v>68.8</v>
      </c>
      <c r="F27" s="2010">
        <v>0</v>
      </c>
      <c r="G27" s="2010">
        <v>14.7</v>
      </c>
      <c r="H27" s="2010">
        <v>19.600000000000001</v>
      </c>
      <c r="I27" s="2008"/>
      <c r="J27" s="2009"/>
      <c r="K27" s="2009"/>
      <c r="L27" s="2009"/>
      <c r="M27" s="2009"/>
      <c r="N27" s="2009"/>
      <c r="O27" s="2009"/>
    </row>
    <row r="28" spans="2:15" s="2013" customFormat="1" ht="18" customHeight="1">
      <c r="B28" s="1923" t="s">
        <v>41</v>
      </c>
      <c r="C28" s="2010">
        <v>56.2</v>
      </c>
      <c r="D28" s="2010">
        <v>22.5</v>
      </c>
      <c r="E28" s="2010">
        <v>168.7</v>
      </c>
      <c r="F28" s="2010">
        <v>314.5</v>
      </c>
      <c r="G28" s="2010">
        <v>1212.5</v>
      </c>
      <c r="H28" s="2010">
        <v>477.1</v>
      </c>
      <c r="I28" s="2008"/>
      <c r="J28" s="2009"/>
      <c r="K28" s="2009"/>
      <c r="L28" s="2009"/>
      <c r="M28" s="2009"/>
      <c r="N28" s="2009"/>
      <c r="O28" s="2009"/>
    </row>
    <row r="29" spans="2:15" s="1984" customFormat="1" ht="18" customHeight="1">
      <c r="B29" s="1923" t="s">
        <v>42</v>
      </c>
      <c r="C29" s="2010">
        <v>139.80000000000001</v>
      </c>
      <c r="D29" s="2010">
        <v>152</v>
      </c>
      <c r="E29" s="2010">
        <v>222.2</v>
      </c>
      <c r="F29" s="2010">
        <v>1264</v>
      </c>
      <c r="G29" s="2010">
        <v>187</v>
      </c>
      <c r="H29" s="2010">
        <v>1275.8</v>
      </c>
      <c r="I29" s="2008"/>
      <c r="J29" s="2009"/>
      <c r="K29" s="2009"/>
      <c r="L29" s="2009"/>
      <c r="M29" s="2009"/>
      <c r="N29" s="2009"/>
      <c r="O29" s="2009"/>
    </row>
    <row r="30" spans="2:15" s="2013" customFormat="1" ht="18" customHeight="1">
      <c r="B30" s="1923" t="s">
        <v>43</v>
      </c>
      <c r="C30" s="2010">
        <v>58.5</v>
      </c>
      <c r="D30" s="2010">
        <v>59.9</v>
      </c>
      <c r="E30" s="2010">
        <v>424.5</v>
      </c>
      <c r="F30" s="2010">
        <v>204.9</v>
      </c>
      <c r="G30" s="2010">
        <v>300.10000000000002</v>
      </c>
      <c r="H30" s="2010">
        <v>1124.5999999999999</v>
      </c>
      <c r="I30" s="2008"/>
      <c r="J30" s="2009"/>
      <c r="K30" s="2009"/>
      <c r="L30" s="2009"/>
      <c r="M30" s="2009"/>
      <c r="N30" s="2009"/>
      <c r="O30" s="2009"/>
    </row>
    <row r="31" spans="2:15" s="2013" customFormat="1" ht="18" customHeight="1">
      <c r="B31" s="1923" t="s">
        <v>44</v>
      </c>
      <c r="C31" s="2010">
        <v>3357.7</v>
      </c>
      <c r="D31" s="2010">
        <v>6649.5</v>
      </c>
      <c r="E31" s="2010">
        <v>1679.9</v>
      </c>
      <c r="F31" s="2010">
        <v>758.8</v>
      </c>
      <c r="G31" s="2010">
        <v>3468.7</v>
      </c>
      <c r="H31" s="2010">
        <v>9578.7999999999993</v>
      </c>
      <c r="I31" s="2008"/>
      <c r="J31" s="2009"/>
      <c r="K31" s="2009"/>
      <c r="L31" s="2009"/>
      <c r="M31" s="2009"/>
      <c r="N31" s="2009"/>
      <c r="O31" s="2009"/>
    </row>
    <row r="32" spans="2:15" s="2013" customFormat="1" ht="18" customHeight="1">
      <c r="B32" s="1923" t="s">
        <v>45</v>
      </c>
      <c r="C32" s="2010">
        <v>1647</v>
      </c>
      <c r="D32" s="2010">
        <v>7228.4</v>
      </c>
      <c r="E32" s="2010">
        <v>2427</v>
      </c>
      <c r="F32" s="2010">
        <v>2717.9</v>
      </c>
      <c r="G32" s="2010">
        <v>1391.2</v>
      </c>
      <c r="H32" s="2010">
        <v>9611.6</v>
      </c>
      <c r="I32" s="2011"/>
      <c r="J32" s="2012"/>
      <c r="K32" s="2012"/>
      <c r="L32" s="2012"/>
      <c r="M32" s="2012"/>
      <c r="N32" s="2012"/>
      <c r="O32" s="2012"/>
    </row>
    <row r="33" spans="2:15" s="1984" customFormat="1" ht="18" customHeight="1">
      <c r="B33" s="1917" t="s">
        <v>46</v>
      </c>
      <c r="C33" s="2007">
        <v>437.3</v>
      </c>
      <c r="D33" s="2007">
        <v>5707.5</v>
      </c>
      <c r="E33" s="2007">
        <v>325.10000000000002</v>
      </c>
      <c r="F33" s="2007">
        <v>1605.4</v>
      </c>
      <c r="G33" s="2007">
        <v>1270.2</v>
      </c>
      <c r="H33" s="2007">
        <v>1598.5</v>
      </c>
      <c r="I33" s="2008"/>
      <c r="J33" s="2009"/>
      <c r="K33" s="2009"/>
      <c r="L33" s="2009"/>
      <c r="M33" s="2009"/>
      <c r="N33" s="2009"/>
      <c r="O33" s="2009"/>
    </row>
    <row r="34" spans="2:15" s="1984" customFormat="1" ht="18" customHeight="1">
      <c r="B34" s="1932" t="s">
        <v>47</v>
      </c>
      <c r="C34" s="2007">
        <v>1420.2</v>
      </c>
      <c r="D34" s="2007">
        <v>1740.7</v>
      </c>
      <c r="E34" s="2007">
        <v>2108.1999999999998</v>
      </c>
      <c r="F34" s="2007">
        <v>1229.5</v>
      </c>
      <c r="G34" s="2007">
        <v>811.2</v>
      </c>
      <c r="H34" s="2007">
        <v>3270.1</v>
      </c>
      <c r="I34" s="2008"/>
      <c r="J34" s="2009"/>
      <c r="K34" s="2009"/>
      <c r="L34" s="2009"/>
      <c r="M34" s="2009"/>
      <c r="N34" s="2009"/>
      <c r="O34" s="2009"/>
    </row>
    <row r="35" spans="2:15" s="2013" customFormat="1" ht="40.5" customHeight="1">
      <c r="B35" s="2014"/>
      <c r="C35" s="2015" t="s">
        <v>2250</v>
      </c>
      <c r="D35" s="1989" t="s">
        <v>2251</v>
      </c>
      <c r="E35" s="1989" t="s">
        <v>2252</v>
      </c>
      <c r="F35" s="1989" t="s">
        <v>2253</v>
      </c>
      <c r="G35" s="1989" t="s">
        <v>2254</v>
      </c>
      <c r="H35" s="1990" t="s">
        <v>2255</v>
      </c>
      <c r="K35" s="2016"/>
    </row>
    <row r="36" spans="2:15" s="2020" customFormat="1" ht="6" customHeight="1">
      <c r="B36" s="2017"/>
      <c r="C36" s="2018"/>
      <c r="D36" s="2019"/>
      <c r="E36" s="2019"/>
      <c r="F36" s="2019"/>
      <c r="G36" s="2019"/>
      <c r="H36" s="2019"/>
      <c r="K36" s="2021"/>
    </row>
    <row r="37" spans="2:15" s="638" customFormat="1" ht="12" customHeight="1">
      <c r="B37" s="6501" t="s">
        <v>200</v>
      </c>
      <c r="C37" s="6501"/>
      <c r="D37" s="6501"/>
      <c r="E37" s="6501"/>
      <c r="F37" s="6501"/>
      <c r="G37" s="6501"/>
      <c r="H37" s="6501"/>
      <c r="I37" s="1971"/>
      <c r="J37" s="1971"/>
      <c r="K37" s="1971"/>
    </row>
    <row r="38" spans="2:15" s="2023" customFormat="1" ht="21.75" customHeight="1">
      <c r="B38" s="6501" t="s">
        <v>2224</v>
      </c>
      <c r="C38" s="6501"/>
      <c r="D38" s="6501"/>
      <c r="E38" s="6501"/>
      <c r="F38" s="6501"/>
      <c r="G38" s="6501"/>
      <c r="H38" s="6501"/>
      <c r="I38" s="2022"/>
      <c r="K38" s="2024"/>
    </row>
    <row r="39" spans="2:15" s="1979" customFormat="1" ht="12" customHeight="1">
      <c r="B39" s="6501" t="s">
        <v>2225</v>
      </c>
      <c r="C39" s="6501"/>
      <c r="D39" s="6501"/>
      <c r="E39" s="6501"/>
      <c r="F39" s="6501"/>
      <c r="G39" s="6501"/>
      <c r="H39" s="6501"/>
      <c r="I39" s="2025"/>
      <c r="K39" s="2024"/>
    </row>
    <row r="40" spans="2:15" s="1979" customFormat="1" ht="21.75" customHeight="1">
      <c r="B40" s="6501" t="s">
        <v>2256</v>
      </c>
      <c r="C40" s="6501"/>
      <c r="D40" s="6501"/>
      <c r="E40" s="6501"/>
      <c r="F40" s="6501"/>
      <c r="G40" s="6501"/>
      <c r="H40" s="6501"/>
      <c r="I40" s="2025"/>
      <c r="K40" s="2024"/>
    </row>
    <row r="41" spans="2:15" s="1979" customFormat="1" ht="21.75" customHeight="1">
      <c r="B41" s="6501" t="s">
        <v>2257</v>
      </c>
      <c r="C41" s="6501"/>
      <c r="D41" s="6501"/>
      <c r="E41" s="6501"/>
      <c r="F41" s="6501"/>
      <c r="G41" s="6501"/>
      <c r="H41" s="6501"/>
      <c r="I41" s="2025"/>
      <c r="K41" s="2024"/>
    </row>
    <row r="42" spans="2:15" s="1984" customFormat="1" ht="13.5" customHeight="1">
      <c r="B42" s="2026"/>
      <c r="C42" s="2026"/>
      <c r="D42" s="2027"/>
      <c r="E42" s="828"/>
      <c r="F42" s="828"/>
      <c r="G42" s="828"/>
      <c r="H42" s="828"/>
      <c r="I42" s="857"/>
    </row>
    <row r="43" spans="2:15" s="2013" customFormat="1" ht="13.5" customHeight="1">
      <c r="B43" s="2026"/>
      <c r="C43" s="2026"/>
      <c r="D43" s="2028"/>
      <c r="E43" s="828"/>
      <c r="F43" s="828"/>
      <c r="G43" s="828"/>
      <c r="H43" s="828"/>
      <c r="I43" s="857"/>
    </row>
    <row r="44" spans="2:15" s="2013" customFormat="1" ht="13.5" customHeight="1">
      <c r="B44" s="2026"/>
      <c r="C44" s="2026"/>
      <c r="D44" s="2028"/>
      <c r="E44" s="828"/>
      <c r="F44" s="828"/>
      <c r="G44" s="828"/>
      <c r="H44" s="828"/>
      <c r="I44" s="857"/>
    </row>
    <row r="45" spans="2:15" s="2013" customFormat="1" ht="13.5" customHeight="1">
      <c r="B45" s="2026"/>
      <c r="C45" s="2026"/>
      <c r="D45" s="2028"/>
      <c r="E45" s="828"/>
      <c r="F45" s="828"/>
      <c r="G45" s="828"/>
      <c r="H45" s="828"/>
      <c r="I45" s="857"/>
    </row>
    <row r="46" spans="2:15" s="1984" customFormat="1" ht="13.5" customHeight="1">
      <c r="B46" s="2026"/>
      <c r="C46" s="2026"/>
      <c r="D46" s="2028"/>
      <c r="E46" s="828"/>
      <c r="F46" s="828"/>
      <c r="G46" s="828"/>
      <c r="H46" s="828"/>
      <c r="I46" s="857"/>
    </row>
    <row r="47" spans="2:15" s="2013" customFormat="1" ht="13.5" customHeight="1">
      <c r="B47" s="2026"/>
      <c r="C47" s="2026"/>
      <c r="D47" s="2028"/>
      <c r="E47" s="828"/>
      <c r="F47" s="828"/>
      <c r="G47" s="828"/>
      <c r="H47" s="828"/>
      <c r="I47" s="857"/>
    </row>
    <row r="48" spans="2:15" s="2013" customFormat="1" ht="13.5" customHeight="1">
      <c r="B48" s="2026"/>
      <c r="C48" s="2026"/>
      <c r="D48" s="2028"/>
      <c r="E48" s="828"/>
      <c r="F48" s="828"/>
      <c r="G48" s="828"/>
      <c r="H48" s="828"/>
      <c r="I48" s="857"/>
    </row>
    <row r="49" spans="2:9" s="2013" customFormat="1" ht="13.5" customHeight="1">
      <c r="B49" s="2026"/>
      <c r="C49" s="2026"/>
      <c r="D49" s="2028"/>
      <c r="E49" s="828"/>
      <c r="F49" s="828"/>
      <c r="G49" s="828"/>
      <c r="H49" s="828"/>
      <c r="I49" s="857"/>
    </row>
    <row r="50" spans="2:9" ht="13.5" customHeight="1">
      <c r="B50" s="2026"/>
      <c r="C50" s="2026"/>
      <c r="D50" s="2028"/>
      <c r="E50" s="828"/>
      <c r="F50" s="828"/>
      <c r="G50" s="828"/>
      <c r="H50" s="828"/>
      <c r="I50" s="857"/>
    </row>
    <row r="51" spans="2:9" ht="13.5" customHeight="1">
      <c r="B51" s="2026"/>
      <c r="C51" s="2026"/>
      <c r="D51" s="2028"/>
      <c r="E51" s="828"/>
      <c r="F51" s="828"/>
      <c r="G51" s="828"/>
      <c r="H51" s="828"/>
      <c r="I51" s="857"/>
    </row>
    <row r="52" spans="2:9" ht="13.5" customHeight="1">
      <c r="B52" s="2026"/>
      <c r="C52" s="2026"/>
      <c r="D52" s="2028"/>
      <c r="E52" s="828"/>
      <c r="F52" s="828"/>
      <c r="G52" s="828"/>
      <c r="H52" s="828"/>
      <c r="I52" s="857"/>
    </row>
    <row r="53" spans="2:9" ht="13.5" customHeight="1">
      <c r="B53" s="2026"/>
      <c r="C53" s="2026"/>
      <c r="D53" s="2028"/>
      <c r="E53" s="828"/>
      <c r="F53" s="828"/>
      <c r="G53" s="828"/>
      <c r="H53" s="828"/>
      <c r="I53" s="857"/>
    </row>
    <row r="54" spans="2:9" ht="13.5" customHeight="1">
      <c r="B54" s="2029"/>
      <c r="C54" s="2029"/>
      <c r="D54" s="2028"/>
      <c r="E54" s="828"/>
      <c r="F54" s="828"/>
      <c r="G54" s="828"/>
      <c r="H54" s="828"/>
      <c r="I54" s="857"/>
    </row>
    <row r="55" spans="2:9" ht="13.5" customHeight="1">
      <c r="B55" s="2030"/>
      <c r="C55" s="2030"/>
      <c r="D55" s="2028"/>
      <c r="E55" s="828"/>
      <c r="F55" s="828"/>
      <c r="G55" s="828"/>
      <c r="H55" s="828"/>
      <c r="I55" s="857"/>
    </row>
    <row r="56" spans="2:9" ht="13.5" customHeight="1">
      <c r="B56" s="2026"/>
      <c r="C56" s="2026"/>
      <c r="D56" s="2028"/>
      <c r="E56" s="828"/>
      <c r="F56" s="828"/>
      <c r="G56" s="828"/>
      <c r="H56" s="828"/>
      <c r="I56" s="857"/>
    </row>
    <row r="57" spans="2:9" ht="13.5" customHeight="1">
      <c r="B57" s="2030"/>
      <c r="C57" s="2030"/>
      <c r="D57" s="2028"/>
      <c r="E57" s="828"/>
      <c r="F57" s="828"/>
      <c r="G57" s="828"/>
      <c r="H57" s="828"/>
      <c r="I57" s="857"/>
    </row>
    <row r="58" spans="2:9" ht="13.5" customHeight="1">
      <c r="B58" s="2026"/>
      <c r="C58" s="2026"/>
      <c r="D58" s="2028"/>
      <c r="E58" s="828"/>
      <c r="F58" s="828"/>
      <c r="G58" s="828"/>
      <c r="H58" s="828"/>
      <c r="I58" s="857"/>
    </row>
    <row r="59" spans="2:9" ht="13.5" customHeight="1">
      <c r="B59" s="2026"/>
      <c r="C59" s="2026"/>
      <c r="D59" s="2027"/>
      <c r="E59" s="828"/>
      <c r="F59" s="828"/>
      <c r="G59" s="828"/>
      <c r="H59" s="828"/>
      <c r="I59" s="857"/>
    </row>
    <row r="60" spans="2:9" ht="13.5" customHeight="1">
      <c r="B60" s="2026"/>
      <c r="C60" s="2026"/>
      <c r="D60" s="2027"/>
      <c r="E60" s="828"/>
      <c r="F60" s="828"/>
      <c r="G60" s="828"/>
      <c r="H60" s="828"/>
      <c r="I60" s="857"/>
    </row>
    <row r="61" spans="2:9" ht="13.5" customHeight="1">
      <c r="B61" s="2026"/>
      <c r="C61" s="2026"/>
      <c r="D61" s="2028"/>
      <c r="E61" s="828"/>
      <c r="F61" s="828"/>
      <c r="G61" s="828"/>
      <c r="H61" s="828"/>
      <c r="I61" s="857"/>
    </row>
    <row r="62" spans="2:9" ht="13.5" customHeight="1">
      <c r="B62" s="2026"/>
      <c r="C62" s="2026"/>
      <c r="D62" s="2027"/>
      <c r="E62" s="828"/>
      <c r="F62" s="828"/>
      <c r="G62" s="828"/>
      <c r="H62" s="828"/>
      <c r="I62" s="857"/>
    </row>
    <row r="63" spans="2:9" ht="13.5" customHeight="1">
      <c r="B63" s="2026"/>
      <c r="C63" s="2026"/>
      <c r="D63" s="2028"/>
      <c r="E63" s="828"/>
      <c r="F63" s="828"/>
      <c r="G63" s="828"/>
      <c r="H63" s="828"/>
      <c r="I63" s="857"/>
    </row>
    <row r="64" spans="2:9">
      <c r="B64" s="2030"/>
      <c r="C64" s="2030"/>
      <c r="D64" s="2028"/>
      <c r="E64" s="828"/>
      <c r="F64" s="828"/>
      <c r="G64" s="828"/>
      <c r="H64" s="828"/>
      <c r="I64" s="857"/>
    </row>
    <row r="65" spans="2:9">
      <c r="B65" s="2026"/>
      <c r="C65" s="2026"/>
      <c r="D65" s="2028"/>
      <c r="E65" s="828"/>
      <c r="F65" s="828"/>
      <c r="G65" s="828"/>
      <c r="H65" s="828"/>
      <c r="I65" s="857"/>
    </row>
    <row r="66" spans="2:9" ht="33" customHeight="1">
      <c r="B66" s="2026"/>
      <c r="C66" s="2026"/>
      <c r="D66" s="2028"/>
      <c r="E66" s="828"/>
      <c r="F66" s="828"/>
      <c r="G66" s="828"/>
      <c r="H66" s="828"/>
      <c r="I66" s="857"/>
    </row>
    <row r="67" spans="2:9" ht="12.75" customHeight="1">
      <c r="B67" s="2030"/>
      <c r="C67" s="2030"/>
      <c r="D67" s="2028"/>
      <c r="E67" s="828"/>
      <c r="F67" s="828"/>
      <c r="G67" s="828"/>
      <c r="H67" s="828"/>
      <c r="I67" s="857"/>
    </row>
    <row r="68" spans="2:9" s="2031" customFormat="1" ht="9.75" customHeight="1">
      <c r="B68" s="2026"/>
      <c r="C68" s="2026"/>
      <c r="D68" s="2028"/>
      <c r="E68" s="828"/>
      <c r="F68" s="828"/>
      <c r="G68" s="828"/>
      <c r="H68" s="828"/>
      <c r="I68" s="857"/>
    </row>
    <row r="69" spans="2:9" s="2031" customFormat="1" ht="9.75" customHeight="1">
      <c r="B69" s="2030"/>
      <c r="C69" s="2030"/>
      <c r="D69" s="2027"/>
      <c r="E69" s="828"/>
      <c r="F69" s="828"/>
      <c r="G69" s="828"/>
      <c r="H69" s="828"/>
      <c r="I69" s="857"/>
    </row>
    <row r="70" spans="2:9" s="2031" customFormat="1" ht="9.75" customHeight="1">
      <c r="B70" s="1974"/>
      <c r="C70" s="1974"/>
      <c r="D70" s="1974"/>
      <c r="E70" s="1974"/>
      <c r="F70" s="1974"/>
      <c r="G70" s="1974"/>
      <c r="H70" s="1974"/>
      <c r="I70" s="857"/>
    </row>
    <row r="71" spans="2:9" s="2031" customFormat="1" ht="9.75" customHeight="1">
      <c r="B71" s="1974"/>
      <c r="C71" s="1974"/>
      <c r="D71" s="1974"/>
      <c r="E71" s="1974"/>
      <c r="F71" s="1974"/>
      <c r="G71" s="1974"/>
      <c r="H71" s="1974"/>
      <c r="I71" s="857"/>
    </row>
    <row r="72" spans="2:9" ht="15" customHeight="1">
      <c r="I72" s="857"/>
    </row>
    <row r="73" spans="2:9" ht="15" customHeight="1">
      <c r="I73" s="857"/>
    </row>
    <row r="74" spans="2:9" ht="15" customHeight="1">
      <c r="I74" s="857"/>
    </row>
    <row r="75" spans="2:9" ht="15" customHeight="1">
      <c r="I75" s="857"/>
    </row>
    <row r="76" spans="2:9" ht="15" customHeight="1">
      <c r="I76" s="857"/>
    </row>
    <row r="77" spans="2:9" ht="15" customHeight="1">
      <c r="I77" s="857"/>
    </row>
    <row r="78" spans="2:9" ht="15" customHeight="1">
      <c r="I78" s="857"/>
    </row>
    <row r="79" spans="2:9" ht="15" customHeight="1">
      <c r="I79" s="857"/>
    </row>
    <row r="80" spans="2:9" ht="15" customHeight="1">
      <c r="I80" s="857"/>
    </row>
    <row r="81" spans="9:9" ht="15" customHeight="1">
      <c r="I81" s="857"/>
    </row>
    <row r="82" spans="9:9" ht="15" customHeight="1">
      <c r="I82" s="857"/>
    </row>
    <row r="83" spans="9:9" ht="15" customHeight="1">
      <c r="I83" s="857"/>
    </row>
    <row r="84" spans="9:9" ht="15" customHeight="1">
      <c r="I84" s="857"/>
    </row>
    <row r="85" spans="9:9" ht="15" customHeight="1">
      <c r="I85" s="857"/>
    </row>
    <row r="86" spans="9:9" ht="15" customHeight="1">
      <c r="I86" s="857"/>
    </row>
    <row r="87" spans="9:9" ht="15" customHeight="1">
      <c r="I87" s="857"/>
    </row>
    <row r="88" spans="9:9" ht="15" customHeight="1">
      <c r="I88" s="857"/>
    </row>
    <row r="89" spans="9:9" ht="15" customHeight="1">
      <c r="I89" s="857"/>
    </row>
    <row r="90" spans="9:9" ht="15" customHeight="1">
      <c r="I90" s="857"/>
    </row>
    <row r="91" spans="9:9" ht="15" customHeight="1">
      <c r="I91" s="857"/>
    </row>
    <row r="92" spans="9:9" ht="15" customHeight="1">
      <c r="I92" s="857"/>
    </row>
    <row r="93" spans="9:9" ht="15" customHeight="1">
      <c r="I93" s="857"/>
    </row>
    <row r="94" spans="9:9" ht="15" customHeight="1">
      <c r="I94" s="857"/>
    </row>
    <row r="95" spans="9:9" ht="15" customHeight="1">
      <c r="I95" s="857"/>
    </row>
  </sheetData>
  <mergeCells count="8">
    <mergeCell ref="B40:H40"/>
    <mergeCell ref="B41:H41"/>
    <mergeCell ref="B1:H1"/>
    <mergeCell ref="I1:I2"/>
    <mergeCell ref="B2:H2"/>
    <mergeCell ref="B37:H37"/>
    <mergeCell ref="B38:H38"/>
    <mergeCell ref="B39:H39"/>
  </mergeCells>
  <conditionalFormatting sqref="C5:H34">
    <cfRule type="cellIs" dxfId="28" priority="1" operator="between">
      <formula>0.00001</formula>
      <formula>0.049</formula>
    </cfRule>
  </conditionalFormatting>
  <hyperlinks>
    <hyperlink ref="J2" location="Indice!A1" display="(Voltar ao Índice)"/>
  </hyperlinks>
  <printOptions horizontalCentered="1"/>
  <pageMargins left="0.27559055118110237" right="0.27559055118110237" top="0.6692913385826772" bottom="0.27559055118110237" header="0" footer="0"/>
  <pageSetup paperSize="9" orientation="portrait" r:id="rId1"/>
</worksheet>
</file>

<file path=xl/worksheets/sheet2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B22"/>
  <sheetViews>
    <sheetView showGridLines="0" workbookViewId="0">
      <selection activeCell="B1" sqref="B1:N1"/>
    </sheetView>
  </sheetViews>
  <sheetFormatPr defaultRowHeight="11.25"/>
  <cols>
    <col min="1" max="1" width="6.7109375" style="2056" customWidth="1"/>
    <col min="2" max="2" width="14.7109375" style="2056" customWidth="1"/>
    <col min="3" max="3" width="6.140625" style="2056" customWidth="1"/>
    <col min="4" max="4" width="10.5703125" style="2056" customWidth="1"/>
    <col min="5" max="5" width="9.5703125" style="2056" customWidth="1"/>
    <col min="6" max="6" width="6.85546875" style="2056" customWidth="1"/>
    <col min="7" max="7" width="6.140625" style="2056" customWidth="1"/>
    <col min="8" max="8" width="10.5703125" style="2056" customWidth="1"/>
    <col min="9" max="9" width="9.5703125" style="2056" customWidth="1"/>
    <col min="10" max="10" width="6.85546875" style="2056" customWidth="1"/>
    <col min="11" max="11" width="7.28515625" style="2056" customWidth="1"/>
    <col min="12" max="12" width="10.5703125" style="2056" customWidth="1"/>
    <col min="13" max="13" width="9.5703125" style="2056" customWidth="1"/>
    <col min="14" max="14" width="6.85546875" style="2056" customWidth="1"/>
    <col min="15" max="15" width="6.7109375" style="2056" customWidth="1"/>
    <col min="16" max="16" width="14.28515625" style="2056" bestFit="1" customWidth="1"/>
    <col min="17" max="17" width="9.28515625" style="2056" customWidth="1"/>
    <col min="18" max="19" width="11.7109375" style="2056" customWidth="1"/>
    <col min="20" max="253" width="9.140625" style="2056"/>
    <col min="254" max="254" width="11.140625" style="2056" customWidth="1"/>
    <col min="255" max="255" width="5.140625" style="2056" customWidth="1"/>
    <col min="256" max="256" width="9.28515625" style="2056" customWidth="1"/>
    <col min="257" max="257" width="8" style="2056" customWidth="1"/>
    <col min="258" max="258" width="7.140625" style="2056" customWidth="1"/>
    <col min="259" max="259" width="5.140625" style="2056" customWidth="1"/>
    <col min="260" max="260" width="8.85546875" style="2056" customWidth="1"/>
    <col min="261" max="261" width="8" style="2056" customWidth="1"/>
    <col min="262" max="262" width="6.140625" style="2056" customWidth="1"/>
    <col min="263" max="263" width="5.28515625" style="2056" customWidth="1"/>
    <col min="264" max="264" width="9" style="2056" customWidth="1"/>
    <col min="265" max="265" width="8.140625" style="2056" customWidth="1"/>
    <col min="266" max="266" width="6" style="2056" customWidth="1"/>
    <col min="267" max="267" width="8.85546875" style="2056" customWidth="1"/>
    <col min="268" max="268" width="4.140625" style="2056" customWidth="1"/>
    <col min="269" max="269" width="8.5703125" style="2056" bestFit="1" customWidth="1"/>
    <col min="270" max="270" width="8.42578125" style="2056" bestFit="1" customWidth="1"/>
    <col min="271" max="271" width="8.85546875" style="2056" bestFit="1" customWidth="1"/>
    <col min="272" max="272" width="6.28515625" style="2056" bestFit="1" customWidth="1"/>
    <col min="273" max="273" width="5.28515625" style="2056" bestFit="1" customWidth="1"/>
    <col min="274" max="275" width="11.7109375" style="2056" customWidth="1"/>
    <col min="276" max="509" width="9.140625" style="2056"/>
    <col min="510" max="510" width="11.140625" style="2056" customWidth="1"/>
    <col min="511" max="511" width="5.140625" style="2056" customWidth="1"/>
    <col min="512" max="512" width="9.28515625" style="2056" customWidth="1"/>
    <col min="513" max="513" width="8" style="2056" customWidth="1"/>
    <col min="514" max="514" width="7.140625" style="2056" customWidth="1"/>
    <col min="515" max="515" width="5.140625" style="2056" customWidth="1"/>
    <col min="516" max="516" width="8.85546875" style="2056" customWidth="1"/>
    <col min="517" max="517" width="8" style="2056" customWidth="1"/>
    <col min="518" max="518" width="6.140625" style="2056" customWidth="1"/>
    <col min="519" max="519" width="5.28515625" style="2056" customWidth="1"/>
    <col min="520" max="520" width="9" style="2056" customWidth="1"/>
    <col min="521" max="521" width="8.140625" style="2056" customWidth="1"/>
    <col min="522" max="522" width="6" style="2056" customWidth="1"/>
    <col min="523" max="523" width="8.85546875" style="2056" customWidth="1"/>
    <col min="524" max="524" width="4.140625" style="2056" customWidth="1"/>
    <col min="525" max="525" width="8.5703125" style="2056" bestFit="1" customWidth="1"/>
    <col min="526" max="526" width="8.42578125" style="2056" bestFit="1" customWidth="1"/>
    <col min="527" max="527" width="8.85546875" style="2056" bestFit="1" customWidth="1"/>
    <col min="528" max="528" width="6.28515625" style="2056" bestFit="1" customWidth="1"/>
    <col min="529" max="529" width="5.28515625" style="2056" bestFit="1" customWidth="1"/>
    <col min="530" max="531" width="11.7109375" style="2056" customWidth="1"/>
    <col min="532" max="765" width="9.140625" style="2056"/>
    <col min="766" max="766" width="11.140625" style="2056" customWidth="1"/>
    <col min="767" max="767" width="5.140625" style="2056" customWidth="1"/>
    <col min="768" max="768" width="9.28515625" style="2056" customWidth="1"/>
    <col min="769" max="769" width="8" style="2056" customWidth="1"/>
    <col min="770" max="770" width="7.140625" style="2056" customWidth="1"/>
    <col min="771" max="771" width="5.140625" style="2056" customWidth="1"/>
    <col min="772" max="772" width="8.85546875" style="2056" customWidth="1"/>
    <col min="773" max="773" width="8" style="2056" customWidth="1"/>
    <col min="774" max="774" width="6.140625" style="2056" customWidth="1"/>
    <col min="775" max="775" width="5.28515625" style="2056" customWidth="1"/>
    <col min="776" max="776" width="9" style="2056" customWidth="1"/>
    <col min="777" max="777" width="8.140625" style="2056" customWidth="1"/>
    <col min="778" max="778" width="6" style="2056" customWidth="1"/>
    <col min="779" max="779" width="8.85546875" style="2056" customWidth="1"/>
    <col min="780" max="780" width="4.140625" style="2056" customWidth="1"/>
    <col min="781" max="781" width="8.5703125" style="2056" bestFit="1" customWidth="1"/>
    <col min="782" max="782" width="8.42578125" style="2056" bestFit="1" customWidth="1"/>
    <col min="783" max="783" width="8.85546875" style="2056" bestFit="1" customWidth="1"/>
    <col min="784" max="784" width="6.28515625" style="2056" bestFit="1" customWidth="1"/>
    <col min="785" max="785" width="5.28515625" style="2056" bestFit="1" customWidth="1"/>
    <col min="786" max="787" width="11.7109375" style="2056" customWidth="1"/>
    <col min="788" max="1021" width="9.140625" style="2056"/>
    <col min="1022" max="1022" width="11.140625" style="2056" customWidth="1"/>
    <col min="1023" max="1023" width="5.140625" style="2056" customWidth="1"/>
    <col min="1024" max="1024" width="9.28515625" style="2056" customWidth="1"/>
    <col min="1025" max="1025" width="8" style="2056" customWidth="1"/>
    <col min="1026" max="1026" width="7.140625" style="2056" customWidth="1"/>
    <col min="1027" max="1027" width="5.140625" style="2056" customWidth="1"/>
    <col min="1028" max="1028" width="8.85546875" style="2056" customWidth="1"/>
    <col min="1029" max="1029" width="8" style="2056" customWidth="1"/>
    <col min="1030" max="1030" width="6.140625" style="2056" customWidth="1"/>
    <col min="1031" max="1031" width="5.28515625" style="2056" customWidth="1"/>
    <col min="1032" max="1032" width="9" style="2056" customWidth="1"/>
    <col min="1033" max="1033" width="8.140625" style="2056" customWidth="1"/>
    <col min="1034" max="1034" width="6" style="2056" customWidth="1"/>
    <col min="1035" max="1035" width="8.85546875" style="2056" customWidth="1"/>
    <col min="1036" max="1036" width="4.140625" style="2056" customWidth="1"/>
    <col min="1037" max="1037" width="8.5703125" style="2056" bestFit="1" customWidth="1"/>
    <col min="1038" max="1038" width="8.42578125" style="2056" bestFit="1" customWidth="1"/>
    <col min="1039" max="1039" width="8.85546875" style="2056" bestFit="1" customWidth="1"/>
    <col min="1040" max="1040" width="6.28515625" style="2056" bestFit="1" customWidth="1"/>
    <col min="1041" max="1041" width="5.28515625" style="2056" bestFit="1" customWidth="1"/>
    <col min="1042" max="1043" width="11.7109375" style="2056" customWidth="1"/>
    <col min="1044" max="1277" width="9.140625" style="2056"/>
    <col min="1278" max="1278" width="11.140625" style="2056" customWidth="1"/>
    <col min="1279" max="1279" width="5.140625" style="2056" customWidth="1"/>
    <col min="1280" max="1280" width="9.28515625" style="2056" customWidth="1"/>
    <col min="1281" max="1281" width="8" style="2056" customWidth="1"/>
    <col min="1282" max="1282" width="7.140625" style="2056" customWidth="1"/>
    <col min="1283" max="1283" width="5.140625" style="2056" customWidth="1"/>
    <col min="1284" max="1284" width="8.85546875" style="2056" customWidth="1"/>
    <col min="1285" max="1285" width="8" style="2056" customWidth="1"/>
    <col min="1286" max="1286" width="6.140625" style="2056" customWidth="1"/>
    <col min="1287" max="1287" width="5.28515625" style="2056" customWidth="1"/>
    <col min="1288" max="1288" width="9" style="2056" customWidth="1"/>
    <col min="1289" max="1289" width="8.140625" style="2056" customWidth="1"/>
    <col min="1290" max="1290" width="6" style="2056" customWidth="1"/>
    <col min="1291" max="1291" width="8.85546875" style="2056" customWidth="1"/>
    <col min="1292" max="1292" width="4.140625" style="2056" customWidth="1"/>
    <col min="1293" max="1293" width="8.5703125" style="2056" bestFit="1" customWidth="1"/>
    <col min="1294" max="1294" width="8.42578125" style="2056" bestFit="1" customWidth="1"/>
    <col min="1295" max="1295" width="8.85546875" style="2056" bestFit="1" customWidth="1"/>
    <col min="1296" max="1296" width="6.28515625" style="2056" bestFit="1" customWidth="1"/>
    <col min="1297" max="1297" width="5.28515625" style="2056" bestFit="1" customWidth="1"/>
    <col min="1298" max="1299" width="11.7109375" style="2056" customWidth="1"/>
    <col min="1300" max="1533" width="9.140625" style="2056"/>
    <col min="1534" max="1534" width="11.140625" style="2056" customWidth="1"/>
    <col min="1535" max="1535" width="5.140625" style="2056" customWidth="1"/>
    <col min="1536" max="1536" width="9.28515625" style="2056" customWidth="1"/>
    <col min="1537" max="1537" width="8" style="2056" customWidth="1"/>
    <col min="1538" max="1538" width="7.140625" style="2056" customWidth="1"/>
    <col min="1539" max="1539" width="5.140625" style="2056" customWidth="1"/>
    <col min="1540" max="1540" width="8.85546875" style="2056" customWidth="1"/>
    <col min="1541" max="1541" width="8" style="2056" customWidth="1"/>
    <col min="1542" max="1542" width="6.140625" style="2056" customWidth="1"/>
    <col min="1543" max="1543" width="5.28515625" style="2056" customWidth="1"/>
    <col min="1544" max="1544" width="9" style="2056" customWidth="1"/>
    <col min="1545" max="1545" width="8.140625" style="2056" customWidth="1"/>
    <col min="1546" max="1546" width="6" style="2056" customWidth="1"/>
    <col min="1547" max="1547" width="8.85546875" style="2056" customWidth="1"/>
    <col min="1548" max="1548" width="4.140625" style="2056" customWidth="1"/>
    <col min="1549" max="1549" width="8.5703125" style="2056" bestFit="1" customWidth="1"/>
    <col min="1550" max="1550" width="8.42578125" style="2056" bestFit="1" customWidth="1"/>
    <col min="1551" max="1551" width="8.85546875" style="2056" bestFit="1" customWidth="1"/>
    <col min="1552" max="1552" width="6.28515625" style="2056" bestFit="1" customWidth="1"/>
    <col min="1553" max="1553" width="5.28515625" style="2056" bestFit="1" customWidth="1"/>
    <col min="1554" max="1555" width="11.7109375" style="2056" customWidth="1"/>
    <col min="1556" max="1789" width="9.140625" style="2056"/>
    <col min="1790" max="1790" width="11.140625" style="2056" customWidth="1"/>
    <col min="1791" max="1791" width="5.140625" style="2056" customWidth="1"/>
    <col min="1792" max="1792" width="9.28515625" style="2056" customWidth="1"/>
    <col min="1793" max="1793" width="8" style="2056" customWidth="1"/>
    <col min="1794" max="1794" width="7.140625" style="2056" customWidth="1"/>
    <col min="1795" max="1795" width="5.140625" style="2056" customWidth="1"/>
    <col min="1796" max="1796" width="8.85546875" style="2056" customWidth="1"/>
    <col min="1797" max="1797" width="8" style="2056" customWidth="1"/>
    <col min="1798" max="1798" width="6.140625" style="2056" customWidth="1"/>
    <col min="1799" max="1799" width="5.28515625" style="2056" customWidth="1"/>
    <col min="1800" max="1800" width="9" style="2056" customWidth="1"/>
    <col min="1801" max="1801" width="8.140625" style="2056" customWidth="1"/>
    <col min="1802" max="1802" width="6" style="2056" customWidth="1"/>
    <col min="1803" max="1803" width="8.85546875" style="2056" customWidth="1"/>
    <col min="1804" max="1804" width="4.140625" style="2056" customWidth="1"/>
    <col min="1805" max="1805" width="8.5703125" style="2056" bestFit="1" customWidth="1"/>
    <col min="1806" max="1806" width="8.42578125" style="2056" bestFit="1" customWidth="1"/>
    <col min="1807" max="1807" width="8.85546875" style="2056" bestFit="1" customWidth="1"/>
    <col min="1808" max="1808" width="6.28515625" style="2056" bestFit="1" customWidth="1"/>
    <col min="1809" max="1809" width="5.28515625" style="2056" bestFit="1" customWidth="1"/>
    <col min="1810" max="1811" width="11.7109375" style="2056" customWidth="1"/>
    <col min="1812" max="2045" width="9.140625" style="2056"/>
    <col min="2046" max="2046" width="11.140625" style="2056" customWidth="1"/>
    <col min="2047" max="2047" width="5.140625" style="2056" customWidth="1"/>
    <col min="2048" max="2048" width="9.28515625" style="2056" customWidth="1"/>
    <col min="2049" max="2049" width="8" style="2056" customWidth="1"/>
    <col min="2050" max="2050" width="7.140625" style="2056" customWidth="1"/>
    <col min="2051" max="2051" width="5.140625" style="2056" customWidth="1"/>
    <col min="2052" max="2052" width="8.85546875" style="2056" customWidth="1"/>
    <col min="2053" max="2053" width="8" style="2056" customWidth="1"/>
    <col min="2054" max="2054" width="6.140625" style="2056" customWidth="1"/>
    <col min="2055" max="2055" width="5.28515625" style="2056" customWidth="1"/>
    <col min="2056" max="2056" width="9" style="2056" customWidth="1"/>
    <col min="2057" max="2057" width="8.140625" style="2056" customWidth="1"/>
    <col min="2058" max="2058" width="6" style="2056" customWidth="1"/>
    <col min="2059" max="2059" width="8.85546875" style="2056" customWidth="1"/>
    <col min="2060" max="2060" width="4.140625" style="2056" customWidth="1"/>
    <col min="2061" max="2061" width="8.5703125" style="2056" bestFit="1" customWidth="1"/>
    <col min="2062" max="2062" width="8.42578125" style="2056" bestFit="1" customWidth="1"/>
    <col min="2063" max="2063" width="8.85546875" style="2056" bestFit="1" customWidth="1"/>
    <col min="2064" max="2064" width="6.28515625" style="2056" bestFit="1" customWidth="1"/>
    <col min="2065" max="2065" width="5.28515625" style="2056" bestFit="1" customWidth="1"/>
    <col min="2066" max="2067" width="11.7109375" style="2056" customWidth="1"/>
    <col min="2068" max="2301" width="9.140625" style="2056"/>
    <col min="2302" max="2302" width="11.140625" style="2056" customWidth="1"/>
    <col min="2303" max="2303" width="5.140625" style="2056" customWidth="1"/>
    <col min="2304" max="2304" width="9.28515625" style="2056" customWidth="1"/>
    <col min="2305" max="2305" width="8" style="2056" customWidth="1"/>
    <col min="2306" max="2306" width="7.140625" style="2056" customWidth="1"/>
    <col min="2307" max="2307" width="5.140625" style="2056" customWidth="1"/>
    <col min="2308" max="2308" width="8.85546875" style="2056" customWidth="1"/>
    <col min="2309" max="2309" width="8" style="2056" customWidth="1"/>
    <col min="2310" max="2310" width="6.140625" style="2056" customWidth="1"/>
    <col min="2311" max="2311" width="5.28515625" style="2056" customWidth="1"/>
    <col min="2312" max="2312" width="9" style="2056" customWidth="1"/>
    <col min="2313" max="2313" width="8.140625" style="2056" customWidth="1"/>
    <col min="2314" max="2314" width="6" style="2056" customWidth="1"/>
    <col min="2315" max="2315" width="8.85546875" style="2056" customWidth="1"/>
    <col min="2316" max="2316" width="4.140625" style="2056" customWidth="1"/>
    <col min="2317" max="2317" width="8.5703125" style="2056" bestFit="1" customWidth="1"/>
    <col min="2318" max="2318" width="8.42578125" style="2056" bestFit="1" customWidth="1"/>
    <col min="2319" max="2319" width="8.85546875" style="2056" bestFit="1" customWidth="1"/>
    <col min="2320" max="2320" width="6.28515625" style="2056" bestFit="1" customWidth="1"/>
    <col min="2321" max="2321" width="5.28515625" style="2056" bestFit="1" customWidth="1"/>
    <col min="2322" max="2323" width="11.7109375" style="2056" customWidth="1"/>
    <col min="2324" max="2557" width="9.140625" style="2056"/>
    <col min="2558" max="2558" width="11.140625" style="2056" customWidth="1"/>
    <col min="2559" max="2559" width="5.140625" style="2056" customWidth="1"/>
    <col min="2560" max="2560" width="9.28515625" style="2056" customWidth="1"/>
    <col min="2561" max="2561" width="8" style="2056" customWidth="1"/>
    <col min="2562" max="2562" width="7.140625" style="2056" customWidth="1"/>
    <col min="2563" max="2563" width="5.140625" style="2056" customWidth="1"/>
    <col min="2564" max="2564" width="8.85546875" style="2056" customWidth="1"/>
    <col min="2565" max="2565" width="8" style="2056" customWidth="1"/>
    <col min="2566" max="2566" width="6.140625" style="2056" customWidth="1"/>
    <col min="2567" max="2567" width="5.28515625" style="2056" customWidth="1"/>
    <col min="2568" max="2568" width="9" style="2056" customWidth="1"/>
    <col min="2569" max="2569" width="8.140625" style="2056" customWidth="1"/>
    <col min="2570" max="2570" width="6" style="2056" customWidth="1"/>
    <col min="2571" max="2571" width="8.85546875" style="2056" customWidth="1"/>
    <col min="2572" max="2572" width="4.140625" style="2056" customWidth="1"/>
    <col min="2573" max="2573" width="8.5703125" style="2056" bestFit="1" customWidth="1"/>
    <col min="2574" max="2574" width="8.42578125" style="2056" bestFit="1" customWidth="1"/>
    <col min="2575" max="2575" width="8.85546875" style="2056" bestFit="1" customWidth="1"/>
    <col min="2576" max="2576" width="6.28515625" style="2056" bestFit="1" customWidth="1"/>
    <col min="2577" max="2577" width="5.28515625" style="2056" bestFit="1" customWidth="1"/>
    <col min="2578" max="2579" width="11.7109375" style="2056" customWidth="1"/>
    <col min="2580" max="2813" width="9.140625" style="2056"/>
    <col min="2814" max="2814" width="11.140625" style="2056" customWidth="1"/>
    <col min="2815" max="2815" width="5.140625" style="2056" customWidth="1"/>
    <col min="2816" max="2816" width="9.28515625" style="2056" customWidth="1"/>
    <col min="2817" max="2817" width="8" style="2056" customWidth="1"/>
    <col min="2818" max="2818" width="7.140625" style="2056" customWidth="1"/>
    <col min="2819" max="2819" width="5.140625" style="2056" customWidth="1"/>
    <col min="2820" max="2820" width="8.85546875" style="2056" customWidth="1"/>
    <col min="2821" max="2821" width="8" style="2056" customWidth="1"/>
    <col min="2822" max="2822" width="6.140625" style="2056" customWidth="1"/>
    <col min="2823" max="2823" width="5.28515625" style="2056" customWidth="1"/>
    <col min="2824" max="2824" width="9" style="2056" customWidth="1"/>
    <col min="2825" max="2825" width="8.140625" style="2056" customWidth="1"/>
    <col min="2826" max="2826" width="6" style="2056" customWidth="1"/>
    <col min="2827" max="2827" width="8.85546875" style="2056" customWidth="1"/>
    <col min="2828" max="2828" width="4.140625" style="2056" customWidth="1"/>
    <col min="2829" max="2829" width="8.5703125" style="2056" bestFit="1" customWidth="1"/>
    <col min="2830" max="2830" width="8.42578125" style="2056" bestFit="1" customWidth="1"/>
    <col min="2831" max="2831" width="8.85546875" style="2056" bestFit="1" customWidth="1"/>
    <col min="2832" max="2832" width="6.28515625" style="2056" bestFit="1" customWidth="1"/>
    <col min="2833" max="2833" width="5.28515625" style="2056" bestFit="1" customWidth="1"/>
    <col min="2834" max="2835" width="11.7109375" style="2056" customWidth="1"/>
    <col min="2836" max="3069" width="9.140625" style="2056"/>
    <col min="3070" max="3070" width="11.140625" style="2056" customWidth="1"/>
    <col min="3071" max="3071" width="5.140625" style="2056" customWidth="1"/>
    <col min="3072" max="3072" width="9.28515625" style="2056" customWidth="1"/>
    <col min="3073" max="3073" width="8" style="2056" customWidth="1"/>
    <col min="3074" max="3074" width="7.140625" style="2056" customWidth="1"/>
    <col min="3075" max="3075" width="5.140625" style="2056" customWidth="1"/>
    <col min="3076" max="3076" width="8.85546875" style="2056" customWidth="1"/>
    <col min="3077" max="3077" width="8" style="2056" customWidth="1"/>
    <col min="3078" max="3078" width="6.140625" style="2056" customWidth="1"/>
    <col min="3079" max="3079" width="5.28515625" style="2056" customWidth="1"/>
    <col min="3080" max="3080" width="9" style="2056" customWidth="1"/>
    <col min="3081" max="3081" width="8.140625" style="2056" customWidth="1"/>
    <col min="3082" max="3082" width="6" style="2056" customWidth="1"/>
    <col min="3083" max="3083" width="8.85546875" style="2056" customWidth="1"/>
    <col min="3084" max="3084" width="4.140625" style="2056" customWidth="1"/>
    <col min="3085" max="3085" width="8.5703125" style="2056" bestFit="1" customWidth="1"/>
    <col min="3086" max="3086" width="8.42578125" style="2056" bestFit="1" customWidth="1"/>
    <col min="3087" max="3087" width="8.85546875" style="2056" bestFit="1" customWidth="1"/>
    <col min="3088" max="3088" width="6.28515625" style="2056" bestFit="1" customWidth="1"/>
    <col min="3089" max="3089" width="5.28515625" style="2056" bestFit="1" customWidth="1"/>
    <col min="3090" max="3091" width="11.7109375" style="2056" customWidth="1"/>
    <col min="3092" max="3325" width="9.140625" style="2056"/>
    <col min="3326" max="3326" width="11.140625" style="2056" customWidth="1"/>
    <col min="3327" max="3327" width="5.140625" style="2056" customWidth="1"/>
    <col min="3328" max="3328" width="9.28515625" style="2056" customWidth="1"/>
    <col min="3329" max="3329" width="8" style="2056" customWidth="1"/>
    <col min="3330" max="3330" width="7.140625" style="2056" customWidth="1"/>
    <col min="3331" max="3331" width="5.140625" style="2056" customWidth="1"/>
    <col min="3332" max="3332" width="8.85546875" style="2056" customWidth="1"/>
    <col min="3333" max="3333" width="8" style="2056" customWidth="1"/>
    <col min="3334" max="3334" width="6.140625" style="2056" customWidth="1"/>
    <col min="3335" max="3335" width="5.28515625" style="2056" customWidth="1"/>
    <col min="3336" max="3336" width="9" style="2056" customWidth="1"/>
    <col min="3337" max="3337" width="8.140625" style="2056" customWidth="1"/>
    <col min="3338" max="3338" width="6" style="2056" customWidth="1"/>
    <col min="3339" max="3339" width="8.85546875" style="2056" customWidth="1"/>
    <col min="3340" max="3340" width="4.140625" style="2056" customWidth="1"/>
    <col min="3341" max="3341" width="8.5703125" style="2056" bestFit="1" customWidth="1"/>
    <col min="3342" max="3342" width="8.42578125" style="2056" bestFit="1" customWidth="1"/>
    <col min="3343" max="3343" width="8.85546875" style="2056" bestFit="1" customWidth="1"/>
    <col min="3344" max="3344" width="6.28515625" style="2056" bestFit="1" customWidth="1"/>
    <col min="3345" max="3345" width="5.28515625" style="2056" bestFit="1" customWidth="1"/>
    <col min="3346" max="3347" width="11.7109375" style="2056" customWidth="1"/>
    <col min="3348" max="3581" width="9.140625" style="2056"/>
    <col min="3582" max="3582" width="11.140625" style="2056" customWidth="1"/>
    <col min="3583" max="3583" width="5.140625" style="2056" customWidth="1"/>
    <col min="3584" max="3584" width="9.28515625" style="2056" customWidth="1"/>
    <col min="3585" max="3585" width="8" style="2056" customWidth="1"/>
    <col min="3586" max="3586" width="7.140625" style="2056" customWidth="1"/>
    <col min="3587" max="3587" width="5.140625" style="2056" customWidth="1"/>
    <col min="3588" max="3588" width="8.85546875" style="2056" customWidth="1"/>
    <col min="3589" max="3589" width="8" style="2056" customWidth="1"/>
    <col min="3590" max="3590" width="6.140625" style="2056" customWidth="1"/>
    <col min="3591" max="3591" width="5.28515625" style="2056" customWidth="1"/>
    <col min="3592" max="3592" width="9" style="2056" customWidth="1"/>
    <col min="3593" max="3593" width="8.140625" style="2056" customWidth="1"/>
    <col min="3594" max="3594" width="6" style="2056" customWidth="1"/>
    <col min="3595" max="3595" width="8.85546875" style="2056" customWidth="1"/>
    <col min="3596" max="3596" width="4.140625" style="2056" customWidth="1"/>
    <col min="3597" max="3597" width="8.5703125" style="2056" bestFit="1" customWidth="1"/>
    <col min="3598" max="3598" width="8.42578125" style="2056" bestFit="1" customWidth="1"/>
    <col min="3599" max="3599" width="8.85546875" style="2056" bestFit="1" customWidth="1"/>
    <col min="3600" max="3600" width="6.28515625" style="2056" bestFit="1" customWidth="1"/>
    <col min="3601" max="3601" width="5.28515625" style="2056" bestFit="1" customWidth="1"/>
    <col min="3602" max="3603" width="11.7109375" style="2056" customWidth="1"/>
    <col min="3604" max="3837" width="9.140625" style="2056"/>
    <col min="3838" max="3838" width="11.140625" style="2056" customWidth="1"/>
    <col min="3839" max="3839" width="5.140625" style="2056" customWidth="1"/>
    <col min="3840" max="3840" width="9.28515625" style="2056" customWidth="1"/>
    <col min="3841" max="3841" width="8" style="2056" customWidth="1"/>
    <col min="3842" max="3842" width="7.140625" style="2056" customWidth="1"/>
    <col min="3843" max="3843" width="5.140625" style="2056" customWidth="1"/>
    <col min="3844" max="3844" width="8.85546875" style="2056" customWidth="1"/>
    <col min="3845" max="3845" width="8" style="2056" customWidth="1"/>
    <col min="3846" max="3846" width="6.140625" style="2056" customWidth="1"/>
    <col min="3847" max="3847" width="5.28515625" style="2056" customWidth="1"/>
    <col min="3848" max="3848" width="9" style="2056" customWidth="1"/>
    <col min="3849" max="3849" width="8.140625" style="2056" customWidth="1"/>
    <col min="3850" max="3850" width="6" style="2056" customWidth="1"/>
    <col min="3851" max="3851" width="8.85546875" style="2056" customWidth="1"/>
    <col min="3852" max="3852" width="4.140625" style="2056" customWidth="1"/>
    <col min="3853" max="3853" width="8.5703125" style="2056" bestFit="1" customWidth="1"/>
    <col min="3854" max="3854" width="8.42578125" style="2056" bestFit="1" customWidth="1"/>
    <col min="3855" max="3855" width="8.85546875" style="2056" bestFit="1" customWidth="1"/>
    <col min="3856" max="3856" width="6.28515625" style="2056" bestFit="1" customWidth="1"/>
    <col min="3857" max="3857" width="5.28515625" style="2056" bestFit="1" customWidth="1"/>
    <col min="3858" max="3859" width="11.7109375" style="2056" customWidth="1"/>
    <col min="3860" max="4093" width="9.140625" style="2056"/>
    <col min="4094" max="4094" width="11.140625" style="2056" customWidth="1"/>
    <col min="4095" max="4095" width="5.140625" style="2056" customWidth="1"/>
    <col min="4096" max="4096" width="9.28515625" style="2056" customWidth="1"/>
    <col min="4097" max="4097" width="8" style="2056" customWidth="1"/>
    <col min="4098" max="4098" width="7.140625" style="2056" customWidth="1"/>
    <col min="4099" max="4099" width="5.140625" style="2056" customWidth="1"/>
    <col min="4100" max="4100" width="8.85546875" style="2056" customWidth="1"/>
    <col min="4101" max="4101" width="8" style="2056" customWidth="1"/>
    <col min="4102" max="4102" width="6.140625" style="2056" customWidth="1"/>
    <col min="4103" max="4103" width="5.28515625" style="2056" customWidth="1"/>
    <col min="4104" max="4104" width="9" style="2056" customWidth="1"/>
    <col min="4105" max="4105" width="8.140625" style="2056" customWidth="1"/>
    <col min="4106" max="4106" width="6" style="2056" customWidth="1"/>
    <col min="4107" max="4107" width="8.85546875" style="2056" customWidth="1"/>
    <col min="4108" max="4108" width="4.140625" style="2056" customWidth="1"/>
    <col min="4109" max="4109" width="8.5703125" style="2056" bestFit="1" customWidth="1"/>
    <col min="4110" max="4110" width="8.42578125" style="2056" bestFit="1" customWidth="1"/>
    <col min="4111" max="4111" width="8.85546875" style="2056" bestFit="1" customWidth="1"/>
    <col min="4112" max="4112" width="6.28515625" style="2056" bestFit="1" customWidth="1"/>
    <col min="4113" max="4113" width="5.28515625" style="2056" bestFit="1" customWidth="1"/>
    <col min="4114" max="4115" width="11.7109375" style="2056" customWidth="1"/>
    <col min="4116" max="4349" width="9.140625" style="2056"/>
    <col min="4350" max="4350" width="11.140625" style="2056" customWidth="1"/>
    <col min="4351" max="4351" width="5.140625" style="2056" customWidth="1"/>
    <col min="4352" max="4352" width="9.28515625" style="2056" customWidth="1"/>
    <col min="4353" max="4353" width="8" style="2056" customWidth="1"/>
    <col min="4354" max="4354" width="7.140625" style="2056" customWidth="1"/>
    <col min="4355" max="4355" width="5.140625" style="2056" customWidth="1"/>
    <col min="4356" max="4356" width="8.85546875" style="2056" customWidth="1"/>
    <col min="4357" max="4357" width="8" style="2056" customWidth="1"/>
    <col min="4358" max="4358" width="6.140625" style="2056" customWidth="1"/>
    <col min="4359" max="4359" width="5.28515625" style="2056" customWidth="1"/>
    <col min="4360" max="4360" width="9" style="2056" customWidth="1"/>
    <col min="4361" max="4361" width="8.140625" style="2056" customWidth="1"/>
    <col min="4362" max="4362" width="6" style="2056" customWidth="1"/>
    <col min="4363" max="4363" width="8.85546875" style="2056" customWidth="1"/>
    <col min="4364" max="4364" width="4.140625" style="2056" customWidth="1"/>
    <col min="4365" max="4365" width="8.5703125" style="2056" bestFit="1" customWidth="1"/>
    <col min="4366" max="4366" width="8.42578125" style="2056" bestFit="1" customWidth="1"/>
    <col min="4367" max="4367" width="8.85546875" style="2056" bestFit="1" customWidth="1"/>
    <col min="4368" max="4368" width="6.28515625" style="2056" bestFit="1" customWidth="1"/>
    <col min="4369" max="4369" width="5.28515625" style="2056" bestFit="1" customWidth="1"/>
    <col min="4370" max="4371" width="11.7109375" style="2056" customWidth="1"/>
    <col min="4372" max="4605" width="9.140625" style="2056"/>
    <col min="4606" max="4606" width="11.140625" style="2056" customWidth="1"/>
    <col min="4607" max="4607" width="5.140625" style="2056" customWidth="1"/>
    <col min="4608" max="4608" width="9.28515625" style="2056" customWidth="1"/>
    <col min="4609" max="4609" width="8" style="2056" customWidth="1"/>
    <col min="4610" max="4610" width="7.140625" style="2056" customWidth="1"/>
    <col min="4611" max="4611" width="5.140625" style="2056" customWidth="1"/>
    <col min="4612" max="4612" width="8.85546875" style="2056" customWidth="1"/>
    <col min="4613" max="4613" width="8" style="2056" customWidth="1"/>
    <col min="4614" max="4614" width="6.140625" style="2056" customWidth="1"/>
    <col min="4615" max="4615" width="5.28515625" style="2056" customWidth="1"/>
    <col min="4616" max="4616" width="9" style="2056" customWidth="1"/>
    <col min="4617" max="4617" width="8.140625" style="2056" customWidth="1"/>
    <col min="4618" max="4618" width="6" style="2056" customWidth="1"/>
    <col min="4619" max="4619" width="8.85546875" style="2056" customWidth="1"/>
    <col min="4620" max="4620" width="4.140625" style="2056" customWidth="1"/>
    <col min="4621" max="4621" width="8.5703125" style="2056" bestFit="1" customWidth="1"/>
    <col min="4622" max="4622" width="8.42578125" style="2056" bestFit="1" customWidth="1"/>
    <col min="4623" max="4623" width="8.85546875" style="2056" bestFit="1" customWidth="1"/>
    <col min="4624" max="4624" width="6.28515625" style="2056" bestFit="1" customWidth="1"/>
    <col min="4625" max="4625" width="5.28515625" style="2056" bestFit="1" customWidth="1"/>
    <col min="4626" max="4627" width="11.7109375" style="2056" customWidth="1"/>
    <col min="4628" max="4861" width="9.140625" style="2056"/>
    <col min="4862" max="4862" width="11.140625" style="2056" customWidth="1"/>
    <col min="4863" max="4863" width="5.140625" style="2056" customWidth="1"/>
    <col min="4864" max="4864" width="9.28515625" style="2056" customWidth="1"/>
    <col min="4865" max="4865" width="8" style="2056" customWidth="1"/>
    <col min="4866" max="4866" width="7.140625" style="2056" customWidth="1"/>
    <col min="4867" max="4867" width="5.140625" style="2056" customWidth="1"/>
    <col min="4868" max="4868" width="8.85546875" style="2056" customWidth="1"/>
    <col min="4869" max="4869" width="8" style="2056" customWidth="1"/>
    <col min="4870" max="4870" width="6.140625" style="2056" customWidth="1"/>
    <col min="4871" max="4871" width="5.28515625" style="2056" customWidth="1"/>
    <col min="4872" max="4872" width="9" style="2056" customWidth="1"/>
    <col min="4873" max="4873" width="8.140625" style="2056" customWidth="1"/>
    <col min="4874" max="4874" width="6" style="2056" customWidth="1"/>
    <col min="4875" max="4875" width="8.85546875" style="2056" customWidth="1"/>
    <col min="4876" max="4876" width="4.140625" style="2056" customWidth="1"/>
    <col min="4877" max="4877" width="8.5703125" style="2056" bestFit="1" customWidth="1"/>
    <col min="4878" max="4878" width="8.42578125" style="2056" bestFit="1" customWidth="1"/>
    <col min="4879" max="4879" width="8.85546875" style="2056" bestFit="1" customWidth="1"/>
    <col min="4880" max="4880" width="6.28515625" style="2056" bestFit="1" customWidth="1"/>
    <col min="4881" max="4881" width="5.28515625" style="2056" bestFit="1" customWidth="1"/>
    <col min="4882" max="4883" width="11.7109375" style="2056" customWidth="1"/>
    <col min="4884" max="5117" width="9.140625" style="2056"/>
    <col min="5118" max="5118" width="11.140625" style="2056" customWidth="1"/>
    <col min="5119" max="5119" width="5.140625" style="2056" customWidth="1"/>
    <col min="5120" max="5120" width="9.28515625" style="2056" customWidth="1"/>
    <col min="5121" max="5121" width="8" style="2056" customWidth="1"/>
    <col min="5122" max="5122" width="7.140625" style="2056" customWidth="1"/>
    <col min="5123" max="5123" width="5.140625" style="2056" customWidth="1"/>
    <col min="5124" max="5124" width="8.85546875" style="2056" customWidth="1"/>
    <col min="5125" max="5125" width="8" style="2056" customWidth="1"/>
    <col min="5126" max="5126" width="6.140625" style="2056" customWidth="1"/>
    <col min="5127" max="5127" width="5.28515625" style="2056" customWidth="1"/>
    <col min="5128" max="5128" width="9" style="2056" customWidth="1"/>
    <col min="5129" max="5129" width="8.140625" style="2056" customWidth="1"/>
    <col min="5130" max="5130" width="6" style="2056" customWidth="1"/>
    <col min="5131" max="5131" width="8.85546875" style="2056" customWidth="1"/>
    <col min="5132" max="5132" width="4.140625" style="2056" customWidth="1"/>
    <col min="5133" max="5133" width="8.5703125" style="2056" bestFit="1" customWidth="1"/>
    <col min="5134" max="5134" width="8.42578125" style="2056" bestFit="1" customWidth="1"/>
    <col min="5135" max="5135" width="8.85546875" style="2056" bestFit="1" customWidth="1"/>
    <col min="5136" max="5136" width="6.28515625" style="2056" bestFit="1" customWidth="1"/>
    <col min="5137" max="5137" width="5.28515625" style="2056" bestFit="1" customWidth="1"/>
    <col min="5138" max="5139" width="11.7109375" style="2056" customWidth="1"/>
    <col min="5140" max="5373" width="9.140625" style="2056"/>
    <col min="5374" max="5374" width="11.140625" style="2056" customWidth="1"/>
    <col min="5375" max="5375" width="5.140625" style="2056" customWidth="1"/>
    <col min="5376" max="5376" width="9.28515625" style="2056" customWidth="1"/>
    <col min="5377" max="5377" width="8" style="2056" customWidth="1"/>
    <col min="5378" max="5378" width="7.140625" style="2056" customWidth="1"/>
    <col min="5379" max="5379" width="5.140625" style="2056" customWidth="1"/>
    <col min="5380" max="5380" width="8.85546875" style="2056" customWidth="1"/>
    <col min="5381" max="5381" width="8" style="2056" customWidth="1"/>
    <col min="5382" max="5382" width="6.140625" style="2056" customWidth="1"/>
    <col min="5383" max="5383" width="5.28515625" style="2056" customWidth="1"/>
    <col min="5384" max="5384" width="9" style="2056" customWidth="1"/>
    <col min="5385" max="5385" width="8.140625" style="2056" customWidth="1"/>
    <col min="5386" max="5386" width="6" style="2056" customWidth="1"/>
    <col min="5387" max="5387" width="8.85546875" style="2056" customWidth="1"/>
    <col min="5388" max="5388" width="4.140625" style="2056" customWidth="1"/>
    <col min="5389" max="5389" width="8.5703125" style="2056" bestFit="1" customWidth="1"/>
    <col min="5390" max="5390" width="8.42578125" style="2056" bestFit="1" customWidth="1"/>
    <col min="5391" max="5391" width="8.85546875" style="2056" bestFit="1" customWidth="1"/>
    <col min="5392" max="5392" width="6.28515625" style="2056" bestFit="1" customWidth="1"/>
    <col min="5393" max="5393" width="5.28515625" style="2056" bestFit="1" customWidth="1"/>
    <col min="5394" max="5395" width="11.7109375" style="2056" customWidth="1"/>
    <col min="5396" max="5629" width="9.140625" style="2056"/>
    <col min="5630" max="5630" width="11.140625" style="2056" customWidth="1"/>
    <col min="5631" max="5631" width="5.140625" style="2056" customWidth="1"/>
    <col min="5632" max="5632" width="9.28515625" style="2056" customWidth="1"/>
    <col min="5633" max="5633" width="8" style="2056" customWidth="1"/>
    <col min="5634" max="5634" width="7.140625" style="2056" customWidth="1"/>
    <col min="5635" max="5635" width="5.140625" style="2056" customWidth="1"/>
    <col min="5636" max="5636" width="8.85546875" style="2056" customWidth="1"/>
    <col min="5637" max="5637" width="8" style="2056" customWidth="1"/>
    <col min="5638" max="5638" width="6.140625" style="2056" customWidth="1"/>
    <col min="5639" max="5639" width="5.28515625" style="2056" customWidth="1"/>
    <col min="5640" max="5640" width="9" style="2056" customWidth="1"/>
    <col min="5641" max="5641" width="8.140625" style="2056" customWidth="1"/>
    <col min="5642" max="5642" width="6" style="2056" customWidth="1"/>
    <col min="5643" max="5643" width="8.85546875" style="2056" customWidth="1"/>
    <col min="5644" max="5644" width="4.140625" style="2056" customWidth="1"/>
    <col min="5645" max="5645" width="8.5703125" style="2056" bestFit="1" customWidth="1"/>
    <col min="5646" max="5646" width="8.42578125" style="2056" bestFit="1" customWidth="1"/>
    <col min="5647" max="5647" width="8.85546875" style="2056" bestFit="1" customWidth="1"/>
    <col min="5648" max="5648" width="6.28515625" style="2056" bestFit="1" customWidth="1"/>
    <col min="5649" max="5649" width="5.28515625" style="2056" bestFit="1" customWidth="1"/>
    <col min="5650" max="5651" width="11.7109375" style="2056" customWidth="1"/>
    <col min="5652" max="5885" width="9.140625" style="2056"/>
    <col min="5886" max="5886" width="11.140625" style="2056" customWidth="1"/>
    <col min="5887" max="5887" width="5.140625" style="2056" customWidth="1"/>
    <col min="5888" max="5888" width="9.28515625" style="2056" customWidth="1"/>
    <col min="5889" max="5889" width="8" style="2056" customWidth="1"/>
    <col min="5890" max="5890" width="7.140625" style="2056" customWidth="1"/>
    <col min="5891" max="5891" width="5.140625" style="2056" customWidth="1"/>
    <col min="5892" max="5892" width="8.85546875" style="2056" customWidth="1"/>
    <col min="5893" max="5893" width="8" style="2056" customWidth="1"/>
    <col min="5894" max="5894" width="6.140625" style="2056" customWidth="1"/>
    <col min="5895" max="5895" width="5.28515625" style="2056" customWidth="1"/>
    <col min="5896" max="5896" width="9" style="2056" customWidth="1"/>
    <col min="5897" max="5897" width="8.140625" style="2056" customWidth="1"/>
    <col min="5898" max="5898" width="6" style="2056" customWidth="1"/>
    <col min="5899" max="5899" width="8.85546875" style="2056" customWidth="1"/>
    <col min="5900" max="5900" width="4.140625" style="2056" customWidth="1"/>
    <col min="5901" max="5901" width="8.5703125" style="2056" bestFit="1" customWidth="1"/>
    <col min="5902" max="5902" width="8.42578125" style="2056" bestFit="1" customWidth="1"/>
    <col min="5903" max="5903" width="8.85546875" style="2056" bestFit="1" customWidth="1"/>
    <col min="5904" max="5904" width="6.28515625" style="2056" bestFit="1" customWidth="1"/>
    <col min="5905" max="5905" width="5.28515625" style="2056" bestFit="1" customWidth="1"/>
    <col min="5906" max="5907" width="11.7109375" style="2056" customWidth="1"/>
    <col min="5908" max="6141" width="9.140625" style="2056"/>
    <col min="6142" max="6142" width="11.140625" style="2056" customWidth="1"/>
    <col min="6143" max="6143" width="5.140625" style="2056" customWidth="1"/>
    <col min="6144" max="6144" width="9.28515625" style="2056" customWidth="1"/>
    <col min="6145" max="6145" width="8" style="2056" customWidth="1"/>
    <col min="6146" max="6146" width="7.140625" style="2056" customWidth="1"/>
    <col min="6147" max="6147" width="5.140625" style="2056" customWidth="1"/>
    <col min="6148" max="6148" width="8.85546875" style="2056" customWidth="1"/>
    <col min="6149" max="6149" width="8" style="2056" customWidth="1"/>
    <col min="6150" max="6150" width="6.140625" style="2056" customWidth="1"/>
    <col min="6151" max="6151" width="5.28515625" style="2056" customWidth="1"/>
    <col min="6152" max="6152" width="9" style="2056" customWidth="1"/>
    <col min="6153" max="6153" width="8.140625" style="2056" customWidth="1"/>
    <col min="6154" max="6154" width="6" style="2056" customWidth="1"/>
    <col min="6155" max="6155" width="8.85546875" style="2056" customWidth="1"/>
    <col min="6156" max="6156" width="4.140625" style="2056" customWidth="1"/>
    <col min="6157" max="6157" width="8.5703125" style="2056" bestFit="1" customWidth="1"/>
    <col min="6158" max="6158" width="8.42578125" style="2056" bestFit="1" customWidth="1"/>
    <col min="6159" max="6159" width="8.85546875" style="2056" bestFit="1" customWidth="1"/>
    <col min="6160" max="6160" width="6.28515625" style="2056" bestFit="1" customWidth="1"/>
    <col min="6161" max="6161" width="5.28515625" style="2056" bestFit="1" customWidth="1"/>
    <col min="6162" max="6163" width="11.7109375" style="2056" customWidth="1"/>
    <col min="6164" max="6397" width="9.140625" style="2056"/>
    <col min="6398" max="6398" width="11.140625" style="2056" customWidth="1"/>
    <col min="6399" max="6399" width="5.140625" style="2056" customWidth="1"/>
    <col min="6400" max="6400" width="9.28515625" style="2056" customWidth="1"/>
    <col min="6401" max="6401" width="8" style="2056" customWidth="1"/>
    <col min="6402" max="6402" width="7.140625" style="2056" customWidth="1"/>
    <col min="6403" max="6403" width="5.140625" style="2056" customWidth="1"/>
    <col min="6404" max="6404" width="8.85546875" style="2056" customWidth="1"/>
    <col min="6405" max="6405" width="8" style="2056" customWidth="1"/>
    <col min="6406" max="6406" width="6.140625" style="2056" customWidth="1"/>
    <col min="6407" max="6407" width="5.28515625" style="2056" customWidth="1"/>
    <col min="6408" max="6408" width="9" style="2056" customWidth="1"/>
    <col min="6409" max="6409" width="8.140625" style="2056" customWidth="1"/>
    <col min="6410" max="6410" width="6" style="2056" customWidth="1"/>
    <col min="6411" max="6411" width="8.85546875" style="2056" customWidth="1"/>
    <col min="6412" max="6412" width="4.140625" style="2056" customWidth="1"/>
    <col min="6413" max="6413" width="8.5703125" style="2056" bestFit="1" customWidth="1"/>
    <col min="6414" max="6414" width="8.42578125" style="2056" bestFit="1" customWidth="1"/>
    <col min="6415" max="6415" width="8.85546875" style="2056" bestFit="1" customWidth="1"/>
    <col min="6416" max="6416" width="6.28515625" style="2056" bestFit="1" customWidth="1"/>
    <col min="6417" max="6417" width="5.28515625" style="2056" bestFit="1" customWidth="1"/>
    <col min="6418" max="6419" width="11.7109375" style="2056" customWidth="1"/>
    <col min="6420" max="6653" width="9.140625" style="2056"/>
    <col min="6654" max="6654" width="11.140625" style="2056" customWidth="1"/>
    <col min="6655" max="6655" width="5.140625" style="2056" customWidth="1"/>
    <col min="6656" max="6656" width="9.28515625" style="2056" customWidth="1"/>
    <col min="6657" max="6657" width="8" style="2056" customWidth="1"/>
    <col min="6658" max="6658" width="7.140625" style="2056" customWidth="1"/>
    <col min="6659" max="6659" width="5.140625" style="2056" customWidth="1"/>
    <col min="6660" max="6660" width="8.85546875" style="2056" customWidth="1"/>
    <col min="6661" max="6661" width="8" style="2056" customWidth="1"/>
    <col min="6662" max="6662" width="6.140625" style="2056" customWidth="1"/>
    <col min="6663" max="6663" width="5.28515625" style="2056" customWidth="1"/>
    <col min="6664" max="6664" width="9" style="2056" customWidth="1"/>
    <col min="6665" max="6665" width="8.140625" style="2056" customWidth="1"/>
    <col min="6666" max="6666" width="6" style="2056" customWidth="1"/>
    <col min="6667" max="6667" width="8.85546875" style="2056" customWidth="1"/>
    <col min="6668" max="6668" width="4.140625" style="2056" customWidth="1"/>
    <col min="6669" max="6669" width="8.5703125" style="2056" bestFit="1" customWidth="1"/>
    <col min="6670" max="6670" width="8.42578125" style="2056" bestFit="1" customWidth="1"/>
    <col min="6671" max="6671" width="8.85546875" style="2056" bestFit="1" customWidth="1"/>
    <col min="6672" max="6672" width="6.28515625" style="2056" bestFit="1" customWidth="1"/>
    <col min="6673" max="6673" width="5.28515625" style="2056" bestFit="1" customWidth="1"/>
    <col min="6674" max="6675" width="11.7109375" style="2056" customWidth="1"/>
    <col min="6676" max="6909" width="9.140625" style="2056"/>
    <col min="6910" max="6910" width="11.140625" style="2056" customWidth="1"/>
    <col min="6911" max="6911" width="5.140625" style="2056" customWidth="1"/>
    <col min="6912" max="6912" width="9.28515625" style="2056" customWidth="1"/>
    <col min="6913" max="6913" width="8" style="2056" customWidth="1"/>
    <col min="6914" max="6914" width="7.140625" style="2056" customWidth="1"/>
    <col min="6915" max="6915" width="5.140625" style="2056" customWidth="1"/>
    <col min="6916" max="6916" width="8.85546875" style="2056" customWidth="1"/>
    <col min="6917" max="6917" width="8" style="2056" customWidth="1"/>
    <col min="6918" max="6918" width="6.140625" style="2056" customWidth="1"/>
    <col min="6919" max="6919" width="5.28515625" style="2056" customWidth="1"/>
    <col min="6920" max="6920" width="9" style="2056" customWidth="1"/>
    <col min="6921" max="6921" width="8.140625" style="2056" customWidth="1"/>
    <col min="6922" max="6922" width="6" style="2056" customWidth="1"/>
    <col min="6923" max="6923" width="8.85546875" style="2056" customWidth="1"/>
    <col min="6924" max="6924" width="4.140625" style="2056" customWidth="1"/>
    <col min="6925" max="6925" width="8.5703125" style="2056" bestFit="1" customWidth="1"/>
    <col min="6926" max="6926" width="8.42578125" style="2056" bestFit="1" customWidth="1"/>
    <col min="6927" max="6927" width="8.85546875" style="2056" bestFit="1" customWidth="1"/>
    <col min="6928" max="6928" width="6.28515625" style="2056" bestFit="1" customWidth="1"/>
    <col min="6929" max="6929" width="5.28515625" style="2056" bestFit="1" customWidth="1"/>
    <col min="6930" max="6931" width="11.7109375" style="2056" customWidth="1"/>
    <col min="6932" max="7165" width="9.140625" style="2056"/>
    <col min="7166" max="7166" width="11.140625" style="2056" customWidth="1"/>
    <col min="7167" max="7167" width="5.140625" style="2056" customWidth="1"/>
    <col min="7168" max="7168" width="9.28515625" style="2056" customWidth="1"/>
    <col min="7169" max="7169" width="8" style="2056" customWidth="1"/>
    <col min="7170" max="7170" width="7.140625" style="2056" customWidth="1"/>
    <col min="7171" max="7171" width="5.140625" style="2056" customWidth="1"/>
    <col min="7172" max="7172" width="8.85546875" style="2056" customWidth="1"/>
    <col min="7173" max="7173" width="8" style="2056" customWidth="1"/>
    <col min="7174" max="7174" width="6.140625" style="2056" customWidth="1"/>
    <col min="7175" max="7175" width="5.28515625" style="2056" customWidth="1"/>
    <col min="7176" max="7176" width="9" style="2056" customWidth="1"/>
    <col min="7177" max="7177" width="8.140625" style="2056" customWidth="1"/>
    <col min="7178" max="7178" width="6" style="2056" customWidth="1"/>
    <col min="7179" max="7179" width="8.85546875" style="2056" customWidth="1"/>
    <col min="7180" max="7180" width="4.140625" style="2056" customWidth="1"/>
    <col min="7181" max="7181" width="8.5703125" style="2056" bestFit="1" customWidth="1"/>
    <col min="7182" max="7182" width="8.42578125" style="2056" bestFit="1" customWidth="1"/>
    <col min="7183" max="7183" width="8.85546875" style="2056" bestFit="1" customWidth="1"/>
    <col min="7184" max="7184" width="6.28515625" style="2056" bestFit="1" customWidth="1"/>
    <col min="7185" max="7185" width="5.28515625" style="2056" bestFit="1" customWidth="1"/>
    <col min="7186" max="7187" width="11.7109375" style="2056" customWidth="1"/>
    <col min="7188" max="7421" width="9.140625" style="2056"/>
    <col min="7422" max="7422" width="11.140625" style="2056" customWidth="1"/>
    <col min="7423" max="7423" width="5.140625" style="2056" customWidth="1"/>
    <col min="7424" max="7424" width="9.28515625" style="2056" customWidth="1"/>
    <col min="7425" max="7425" width="8" style="2056" customWidth="1"/>
    <col min="7426" max="7426" width="7.140625" style="2056" customWidth="1"/>
    <col min="7427" max="7427" width="5.140625" style="2056" customWidth="1"/>
    <col min="7428" max="7428" width="8.85546875" style="2056" customWidth="1"/>
    <col min="7429" max="7429" width="8" style="2056" customWidth="1"/>
    <col min="7430" max="7430" width="6.140625" style="2056" customWidth="1"/>
    <col min="7431" max="7431" width="5.28515625" style="2056" customWidth="1"/>
    <col min="7432" max="7432" width="9" style="2056" customWidth="1"/>
    <col min="7433" max="7433" width="8.140625" style="2056" customWidth="1"/>
    <col min="7434" max="7434" width="6" style="2056" customWidth="1"/>
    <col min="7435" max="7435" width="8.85546875" style="2056" customWidth="1"/>
    <col min="7436" max="7436" width="4.140625" style="2056" customWidth="1"/>
    <col min="7437" max="7437" width="8.5703125" style="2056" bestFit="1" customWidth="1"/>
    <col min="7438" max="7438" width="8.42578125" style="2056" bestFit="1" customWidth="1"/>
    <col min="7439" max="7439" width="8.85546875" style="2056" bestFit="1" customWidth="1"/>
    <col min="7440" max="7440" width="6.28515625" style="2056" bestFit="1" customWidth="1"/>
    <col min="7441" max="7441" width="5.28515625" style="2056" bestFit="1" customWidth="1"/>
    <col min="7442" max="7443" width="11.7109375" style="2056" customWidth="1"/>
    <col min="7444" max="7677" width="9.140625" style="2056"/>
    <col min="7678" max="7678" width="11.140625" style="2056" customWidth="1"/>
    <col min="7679" max="7679" width="5.140625" style="2056" customWidth="1"/>
    <col min="7680" max="7680" width="9.28515625" style="2056" customWidth="1"/>
    <col min="7681" max="7681" width="8" style="2056" customWidth="1"/>
    <col min="7682" max="7682" width="7.140625" style="2056" customWidth="1"/>
    <col min="7683" max="7683" width="5.140625" style="2056" customWidth="1"/>
    <col min="7684" max="7684" width="8.85546875" style="2056" customWidth="1"/>
    <col min="7685" max="7685" width="8" style="2056" customWidth="1"/>
    <col min="7686" max="7686" width="6.140625" style="2056" customWidth="1"/>
    <col min="7687" max="7687" width="5.28515625" style="2056" customWidth="1"/>
    <col min="7688" max="7688" width="9" style="2056" customWidth="1"/>
    <col min="7689" max="7689" width="8.140625" style="2056" customWidth="1"/>
    <col min="7690" max="7690" width="6" style="2056" customWidth="1"/>
    <col min="7691" max="7691" width="8.85546875" style="2056" customWidth="1"/>
    <col min="7692" max="7692" width="4.140625" style="2056" customWidth="1"/>
    <col min="7693" max="7693" width="8.5703125" style="2056" bestFit="1" customWidth="1"/>
    <col min="7694" max="7694" width="8.42578125" style="2056" bestFit="1" customWidth="1"/>
    <col min="7695" max="7695" width="8.85546875" style="2056" bestFit="1" customWidth="1"/>
    <col min="7696" max="7696" width="6.28515625" style="2056" bestFit="1" customWidth="1"/>
    <col min="7697" max="7697" width="5.28515625" style="2056" bestFit="1" customWidth="1"/>
    <col min="7698" max="7699" width="11.7109375" style="2056" customWidth="1"/>
    <col min="7700" max="7933" width="9.140625" style="2056"/>
    <col min="7934" max="7934" width="11.140625" style="2056" customWidth="1"/>
    <col min="7935" max="7935" width="5.140625" style="2056" customWidth="1"/>
    <col min="7936" max="7936" width="9.28515625" style="2056" customWidth="1"/>
    <col min="7937" max="7937" width="8" style="2056" customWidth="1"/>
    <col min="7938" max="7938" width="7.140625" style="2056" customWidth="1"/>
    <col min="7939" max="7939" width="5.140625" style="2056" customWidth="1"/>
    <col min="7940" max="7940" width="8.85546875" style="2056" customWidth="1"/>
    <col min="7941" max="7941" width="8" style="2056" customWidth="1"/>
    <col min="7942" max="7942" width="6.140625" style="2056" customWidth="1"/>
    <col min="7943" max="7943" width="5.28515625" style="2056" customWidth="1"/>
    <col min="7944" max="7944" width="9" style="2056" customWidth="1"/>
    <col min="7945" max="7945" width="8.140625" style="2056" customWidth="1"/>
    <col min="7946" max="7946" width="6" style="2056" customWidth="1"/>
    <col min="7947" max="7947" width="8.85546875" style="2056" customWidth="1"/>
    <col min="7948" max="7948" width="4.140625" style="2056" customWidth="1"/>
    <col min="7949" max="7949" width="8.5703125" style="2056" bestFit="1" customWidth="1"/>
    <col min="7950" max="7950" width="8.42578125" style="2056" bestFit="1" customWidth="1"/>
    <col min="7951" max="7951" width="8.85546875" style="2056" bestFit="1" customWidth="1"/>
    <col min="7952" max="7952" width="6.28515625" style="2056" bestFit="1" customWidth="1"/>
    <col min="7953" max="7953" width="5.28515625" style="2056" bestFit="1" customWidth="1"/>
    <col min="7954" max="7955" width="11.7109375" style="2056" customWidth="1"/>
    <col min="7956" max="8189" width="9.140625" style="2056"/>
    <col min="8190" max="8190" width="11.140625" style="2056" customWidth="1"/>
    <col min="8191" max="8191" width="5.140625" style="2056" customWidth="1"/>
    <col min="8192" max="8192" width="9.28515625" style="2056" customWidth="1"/>
    <col min="8193" max="8193" width="8" style="2056" customWidth="1"/>
    <col min="8194" max="8194" width="7.140625" style="2056" customWidth="1"/>
    <col min="8195" max="8195" width="5.140625" style="2056" customWidth="1"/>
    <col min="8196" max="8196" width="8.85546875" style="2056" customWidth="1"/>
    <col min="8197" max="8197" width="8" style="2056" customWidth="1"/>
    <col min="8198" max="8198" width="6.140625" style="2056" customWidth="1"/>
    <col min="8199" max="8199" width="5.28515625" style="2056" customWidth="1"/>
    <col min="8200" max="8200" width="9" style="2056" customWidth="1"/>
    <col min="8201" max="8201" width="8.140625" style="2056" customWidth="1"/>
    <col min="8202" max="8202" width="6" style="2056" customWidth="1"/>
    <col min="8203" max="8203" width="8.85546875" style="2056" customWidth="1"/>
    <col min="8204" max="8204" width="4.140625" style="2056" customWidth="1"/>
    <col min="8205" max="8205" width="8.5703125" style="2056" bestFit="1" customWidth="1"/>
    <col min="8206" max="8206" width="8.42578125" style="2056" bestFit="1" customWidth="1"/>
    <col min="8207" max="8207" width="8.85546875" style="2056" bestFit="1" customWidth="1"/>
    <col min="8208" max="8208" width="6.28515625" style="2056" bestFit="1" customWidth="1"/>
    <col min="8209" max="8209" width="5.28515625" style="2056" bestFit="1" customWidth="1"/>
    <col min="8210" max="8211" width="11.7109375" style="2056" customWidth="1"/>
    <col min="8212" max="8445" width="9.140625" style="2056"/>
    <col min="8446" max="8446" width="11.140625" style="2056" customWidth="1"/>
    <col min="8447" max="8447" width="5.140625" style="2056" customWidth="1"/>
    <col min="8448" max="8448" width="9.28515625" style="2056" customWidth="1"/>
    <col min="8449" max="8449" width="8" style="2056" customWidth="1"/>
    <col min="8450" max="8450" width="7.140625" style="2056" customWidth="1"/>
    <col min="8451" max="8451" width="5.140625" style="2056" customWidth="1"/>
    <col min="8452" max="8452" width="8.85546875" style="2056" customWidth="1"/>
    <col min="8453" max="8453" width="8" style="2056" customWidth="1"/>
    <col min="8454" max="8454" width="6.140625" style="2056" customWidth="1"/>
    <col min="8455" max="8455" width="5.28515625" style="2056" customWidth="1"/>
    <col min="8456" max="8456" width="9" style="2056" customWidth="1"/>
    <col min="8457" max="8457" width="8.140625" style="2056" customWidth="1"/>
    <col min="8458" max="8458" width="6" style="2056" customWidth="1"/>
    <col min="8459" max="8459" width="8.85546875" style="2056" customWidth="1"/>
    <col min="8460" max="8460" width="4.140625" style="2056" customWidth="1"/>
    <col min="8461" max="8461" width="8.5703125" style="2056" bestFit="1" customWidth="1"/>
    <col min="8462" max="8462" width="8.42578125" style="2056" bestFit="1" customWidth="1"/>
    <col min="8463" max="8463" width="8.85546875" style="2056" bestFit="1" customWidth="1"/>
    <col min="8464" max="8464" width="6.28515625" style="2056" bestFit="1" customWidth="1"/>
    <col min="8465" max="8465" width="5.28515625" style="2056" bestFit="1" customWidth="1"/>
    <col min="8466" max="8467" width="11.7109375" style="2056" customWidth="1"/>
    <col min="8468" max="8701" width="9.140625" style="2056"/>
    <col min="8702" max="8702" width="11.140625" style="2056" customWidth="1"/>
    <col min="8703" max="8703" width="5.140625" style="2056" customWidth="1"/>
    <col min="8704" max="8704" width="9.28515625" style="2056" customWidth="1"/>
    <col min="8705" max="8705" width="8" style="2056" customWidth="1"/>
    <col min="8706" max="8706" width="7.140625" style="2056" customWidth="1"/>
    <col min="8707" max="8707" width="5.140625" style="2056" customWidth="1"/>
    <col min="8708" max="8708" width="8.85546875" style="2056" customWidth="1"/>
    <col min="8709" max="8709" width="8" style="2056" customWidth="1"/>
    <col min="8710" max="8710" width="6.140625" style="2056" customWidth="1"/>
    <col min="8711" max="8711" width="5.28515625" style="2056" customWidth="1"/>
    <col min="8712" max="8712" width="9" style="2056" customWidth="1"/>
    <col min="8713" max="8713" width="8.140625" style="2056" customWidth="1"/>
    <col min="8714" max="8714" width="6" style="2056" customWidth="1"/>
    <col min="8715" max="8715" width="8.85546875" style="2056" customWidth="1"/>
    <col min="8716" max="8716" width="4.140625" style="2056" customWidth="1"/>
    <col min="8717" max="8717" width="8.5703125" style="2056" bestFit="1" customWidth="1"/>
    <col min="8718" max="8718" width="8.42578125" style="2056" bestFit="1" customWidth="1"/>
    <col min="8719" max="8719" width="8.85546875" style="2056" bestFit="1" customWidth="1"/>
    <col min="8720" max="8720" width="6.28515625" style="2056" bestFit="1" customWidth="1"/>
    <col min="8721" max="8721" width="5.28515625" style="2056" bestFit="1" customWidth="1"/>
    <col min="8722" max="8723" width="11.7109375" style="2056" customWidth="1"/>
    <col min="8724" max="8957" width="9.140625" style="2056"/>
    <col min="8958" max="8958" width="11.140625" style="2056" customWidth="1"/>
    <col min="8959" max="8959" width="5.140625" style="2056" customWidth="1"/>
    <col min="8960" max="8960" width="9.28515625" style="2056" customWidth="1"/>
    <col min="8961" max="8961" width="8" style="2056" customWidth="1"/>
    <col min="8962" max="8962" width="7.140625" style="2056" customWidth="1"/>
    <col min="8963" max="8963" width="5.140625" style="2056" customWidth="1"/>
    <col min="8964" max="8964" width="8.85546875" style="2056" customWidth="1"/>
    <col min="8965" max="8965" width="8" style="2056" customWidth="1"/>
    <col min="8966" max="8966" width="6.140625" style="2056" customWidth="1"/>
    <col min="8967" max="8967" width="5.28515625" style="2056" customWidth="1"/>
    <col min="8968" max="8968" width="9" style="2056" customWidth="1"/>
    <col min="8969" max="8969" width="8.140625" style="2056" customWidth="1"/>
    <col min="8970" max="8970" width="6" style="2056" customWidth="1"/>
    <col min="8971" max="8971" width="8.85546875" style="2056" customWidth="1"/>
    <col min="8972" max="8972" width="4.140625" style="2056" customWidth="1"/>
    <col min="8973" max="8973" width="8.5703125" style="2056" bestFit="1" customWidth="1"/>
    <col min="8974" max="8974" width="8.42578125" style="2056" bestFit="1" customWidth="1"/>
    <col min="8975" max="8975" width="8.85546875" style="2056" bestFit="1" customWidth="1"/>
    <col min="8976" max="8976" width="6.28515625" style="2056" bestFit="1" customWidth="1"/>
    <col min="8977" max="8977" width="5.28515625" style="2056" bestFit="1" customWidth="1"/>
    <col min="8978" max="8979" width="11.7109375" style="2056" customWidth="1"/>
    <col min="8980" max="9213" width="9.140625" style="2056"/>
    <col min="9214" max="9214" width="11.140625" style="2056" customWidth="1"/>
    <col min="9215" max="9215" width="5.140625" style="2056" customWidth="1"/>
    <col min="9216" max="9216" width="9.28515625" style="2056" customWidth="1"/>
    <col min="9217" max="9217" width="8" style="2056" customWidth="1"/>
    <col min="9218" max="9218" width="7.140625" style="2056" customWidth="1"/>
    <col min="9219" max="9219" width="5.140625" style="2056" customWidth="1"/>
    <col min="9220" max="9220" width="8.85546875" style="2056" customWidth="1"/>
    <col min="9221" max="9221" width="8" style="2056" customWidth="1"/>
    <col min="9222" max="9222" width="6.140625" style="2056" customWidth="1"/>
    <col min="9223" max="9223" width="5.28515625" style="2056" customWidth="1"/>
    <col min="9224" max="9224" width="9" style="2056" customWidth="1"/>
    <col min="9225" max="9225" width="8.140625" style="2056" customWidth="1"/>
    <col min="9226" max="9226" width="6" style="2056" customWidth="1"/>
    <col min="9227" max="9227" width="8.85546875" style="2056" customWidth="1"/>
    <col min="9228" max="9228" width="4.140625" style="2056" customWidth="1"/>
    <col min="9229" max="9229" width="8.5703125" style="2056" bestFit="1" customWidth="1"/>
    <col min="9230" max="9230" width="8.42578125" style="2056" bestFit="1" customWidth="1"/>
    <col min="9231" max="9231" width="8.85546875" style="2056" bestFit="1" customWidth="1"/>
    <col min="9232" max="9232" width="6.28515625" style="2056" bestFit="1" customWidth="1"/>
    <col min="9233" max="9233" width="5.28515625" style="2056" bestFit="1" customWidth="1"/>
    <col min="9234" max="9235" width="11.7109375" style="2056" customWidth="1"/>
    <col min="9236" max="9469" width="9.140625" style="2056"/>
    <col min="9470" max="9470" width="11.140625" style="2056" customWidth="1"/>
    <col min="9471" max="9471" width="5.140625" style="2056" customWidth="1"/>
    <col min="9472" max="9472" width="9.28515625" style="2056" customWidth="1"/>
    <col min="9473" max="9473" width="8" style="2056" customWidth="1"/>
    <col min="9474" max="9474" width="7.140625" style="2056" customWidth="1"/>
    <col min="9475" max="9475" width="5.140625" style="2056" customWidth="1"/>
    <col min="9476" max="9476" width="8.85546875" style="2056" customWidth="1"/>
    <col min="9477" max="9477" width="8" style="2056" customWidth="1"/>
    <col min="9478" max="9478" width="6.140625" style="2056" customWidth="1"/>
    <col min="9479" max="9479" width="5.28515625" style="2056" customWidth="1"/>
    <col min="9480" max="9480" width="9" style="2056" customWidth="1"/>
    <col min="9481" max="9481" width="8.140625" style="2056" customWidth="1"/>
    <col min="9482" max="9482" width="6" style="2056" customWidth="1"/>
    <col min="9483" max="9483" width="8.85546875" style="2056" customWidth="1"/>
    <col min="9484" max="9484" width="4.140625" style="2056" customWidth="1"/>
    <col min="9485" max="9485" width="8.5703125" style="2056" bestFit="1" customWidth="1"/>
    <col min="9486" max="9486" width="8.42578125" style="2056" bestFit="1" customWidth="1"/>
    <col min="9487" max="9487" width="8.85546875" style="2056" bestFit="1" customWidth="1"/>
    <col min="9488" max="9488" width="6.28515625" style="2056" bestFit="1" customWidth="1"/>
    <col min="9489" max="9489" width="5.28515625" style="2056" bestFit="1" customWidth="1"/>
    <col min="9490" max="9491" width="11.7109375" style="2056" customWidth="1"/>
    <col min="9492" max="9725" width="9.140625" style="2056"/>
    <col min="9726" max="9726" width="11.140625" style="2056" customWidth="1"/>
    <col min="9727" max="9727" width="5.140625" style="2056" customWidth="1"/>
    <col min="9728" max="9728" width="9.28515625" style="2056" customWidth="1"/>
    <col min="9729" max="9729" width="8" style="2056" customWidth="1"/>
    <col min="9730" max="9730" width="7.140625" style="2056" customWidth="1"/>
    <col min="9731" max="9731" width="5.140625" style="2056" customWidth="1"/>
    <col min="9732" max="9732" width="8.85546875" style="2056" customWidth="1"/>
    <col min="9733" max="9733" width="8" style="2056" customWidth="1"/>
    <col min="9734" max="9734" width="6.140625" style="2056" customWidth="1"/>
    <col min="9735" max="9735" width="5.28515625" style="2056" customWidth="1"/>
    <col min="9736" max="9736" width="9" style="2056" customWidth="1"/>
    <col min="9737" max="9737" width="8.140625" style="2056" customWidth="1"/>
    <col min="9738" max="9738" width="6" style="2056" customWidth="1"/>
    <col min="9739" max="9739" width="8.85546875" style="2056" customWidth="1"/>
    <col min="9740" max="9740" width="4.140625" style="2056" customWidth="1"/>
    <col min="9741" max="9741" width="8.5703125" style="2056" bestFit="1" customWidth="1"/>
    <col min="9742" max="9742" width="8.42578125" style="2056" bestFit="1" customWidth="1"/>
    <col min="9743" max="9743" width="8.85546875" style="2056" bestFit="1" customWidth="1"/>
    <col min="9744" max="9744" width="6.28515625" style="2056" bestFit="1" customWidth="1"/>
    <col min="9745" max="9745" width="5.28515625" style="2056" bestFit="1" customWidth="1"/>
    <col min="9746" max="9747" width="11.7109375" style="2056" customWidth="1"/>
    <col min="9748" max="9981" width="9.140625" style="2056"/>
    <col min="9982" max="9982" width="11.140625" style="2056" customWidth="1"/>
    <col min="9983" max="9983" width="5.140625" style="2056" customWidth="1"/>
    <col min="9984" max="9984" width="9.28515625" style="2056" customWidth="1"/>
    <col min="9985" max="9985" width="8" style="2056" customWidth="1"/>
    <col min="9986" max="9986" width="7.140625" style="2056" customWidth="1"/>
    <col min="9987" max="9987" width="5.140625" style="2056" customWidth="1"/>
    <col min="9988" max="9988" width="8.85546875" style="2056" customWidth="1"/>
    <col min="9989" max="9989" width="8" style="2056" customWidth="1"/>
    <col min="9990" max="9990" width="6.140625" style="2056" customWidth="1"/>
    <col min="9991" max="9991" width="5.28515625" style="2056" customWidth="1"/>
    <col min="9992" max="9992" width="9" style="2056" customWidth="1"/>
    <col min="9993" max="9993" width="8.140625" style="2056" customWidth="1"/>
    <col min="9994" max="9994" width="6" style="2056" customWidth="1"/>
    <col min="9995" max="9995" width="8.85546875" style="2056" customWidth="1"/>
    <col min="9996" max="9996" width="4.140625" style="2056" customWidth="1"/>
    <col min="9997" max="9997" width="8.5703125" style="2056" bestFit="1" customWidth="1"/>
    <col min="9998" max="9998" width="8.42578125" style="2056" bestFit="1" customWidth="1"/>
    <col min="9999" max="9999" width="8.85546875" style="2056" bestFit="1" customWidth="1"/>
    <col min="10000" max="10000" width="6.28515625" style="2056" bestFit="1" customWidth="1"/>
    <col min="10001" max="10001" width="5.28515625" style="2056" bestFit="1" customWidth="1"/>
    <col min="10002" max="10003" width="11.7109375" style="2056" customWidth="1"/>
    <col min="10004" max="10237" width="9.140625" style="2056"/>
    <col min="10238" max="10238" width="11.140625" style="2056" customWidth="1"/>
    <col min="10239" max="10239" width="5.140625" style="2056" customWidth="1"/>
    <col min="10240" max="10240" width="9.28515625" style="2056" customWidth="1"/>
    <col min="10241" max="10241" width="8" style="2056" customWidth="1"/>
    <col min="10242" max="10242" width="7.140625" style="2056" customWidth="1"/>
    <col min="10243" max="10243" width="5.140625" style="2056" customWidth="1"/>
    <col min="10244" max="10244" width="8.85546875" style="2056" customWidth="1"/>
    <col min="10245" max="10245" width="8" style="2056" customWidth="1"/>
    <col min="10246" max="10246" width="6.140625" style="2056" customWidth="1"/>
    <col min="10247" max="10247" width="5.28515625" style="2056" customWidth="1"/>
    <col min="10248" max="10248" width="9" style="2056" customWidth="1"/>
    <col min="10249" max="10249" width="8.140625" style="2056" customWidth="1"/>
    <col min="10250" max="10250" width="6" style="2056" customWidth="1"/>
    <col min="10251" max="10251" width="8.85546875" style="2056" customWidth="1"/>
    <col min="10252" max="10252" width="4.140625" style="2056" customWidth="1"/>
    <col min="10253" max="10253" width="8.5703125" style="2056" bestFit="1" customWidth="1"/>
    <col min="10254" max="10254" width="8.42578125" style="2056" bestFit="1" customWidth="1"/>
    <col min="10255" max="10255" width="8.85546875" style="2056" bestFit="1" customWidth="1"/>
    <col min="10256" max="10256" width="6.28515625" style="2056" bestFit="1" customWidth="1"/>
    <col min="10257" max="10257" width="5.28515625" style="2056" bestFit="1" customWidth="1"/>
    <col min="10258" max="10259" width="11.7109375" style="2056" customWidth="1"/>
    <col min="10260" max="10493" width="9.140625" style="2056"/>
    <col min="10494" max="10494" width="11.140625" style="2056" customWidth="1"/>
    <col min="10495" max="10495" width="5.140625" style="2056" customWidth="1"/>
    <col min="10496" max="10496" width="9.28515625" style="2056" customWidth="1"/>
    <col min="10497" max="10497" width="8" style="2056" customWidth="1"/>
    <col min="10498" max="10498" width="7.140625" style="2056" customWidth="1"/>
    <col min="10499" max="10499" width="5.140625" style="2056" customWidth="1"/>
    <col min="10500" max="10500" width="8.85546875" style="2056" customWidth="1"/>
    <col min="10501" max="10501" width="8" style="2056" customWidth="1"/>
    <col min="10502" max="10502" width="6.140625" style="2056" customWidth="1"/>
    <col min="10503" max="10503" width="5.28515625" style="2056" customWidth="1"/>
    <col min="10504" max="10504" width="9" style="2056" customWidth="1"/>
    <col min="10505" max="10505" width="8.140625" style="2056" customWidth="1"/>
    <col min="10506" max="10506" width="6" style="2056" customWidth="1"/>
    <col min="10507" max="10507" width="8.85546875" style="2056" customWidth="1"/>
    <col min="10508" max="10508" width="4.140625" style="2056" customWidth="1"/>
    <col min="10509" max="10509" width="8.5703125" style="2056" bestFit="1" customWidth="1"/>
    <col min="10510" max="10510" width="8.42578125" style="2056" bestFit="1" customWidth="1"/>
    <col min="10511" max="10511" width="8.85546875" style="2056" bestFit="1" customWidth="1"/>
    <col min="10512" max="10512" width="6.28515625" style="2056" bestFit="1" customWidth="1"/>
    <col min="10513" max="10513" width="5.28515625" style="2056" bestFit="1" customWidth="1"/>
    <col min="10514" max="10515" width="11.7109375" style="2056" customWidth="1"/>
    <col min="10516" max="10749" width="9.140625" style="2056"/>
    <col min="10750" max="10750" width="11.140625" style="2056" customWidth="1"/>
    <col min="10751" max="10751" width="5.140625" style="2056" customWidth="1"/>
    <col min="10752" max="10752" width="9.28515625" style="2056" customWidth="1"/>
    <col min="10753" max="10753" width="8" style="2056" customWidth="1"/>
    <col min="10754" max="10754" width="7.140625" style="2056" customWidth="1"/>
    <col min="10755" max="10755" width="5.140625" style="2056" customWidth="1"/>
    <col min="10756" max="10756" width="8.85546875" style="2056" customWidth="1"/>
    <col min="10757" max="10757" width="8" style="2056" customWidth="1"/>
    <col min="10758" max="10758" width="6.140625" style="2056" customWidth="1"/>
    <col min="10759" max="10759" width="5.28515625" style="2056" customWidth="1"/>
    <col min="10760" max="10760" width="9" style="2056" customWidth="1"/>
    <col min="10761" max="10761" width="8.140625" style="2056" customWidth="1"/>
    <col min="10762" max="10762" width="6" style="2056" customWidth="1"/>
    <col min="10763" max="10763" width="8.85546875" style="2056" customWidth="1"/>
    <col min="10764" max="10764" width="4.140625" style="2056" customWidth="1"/>
    <col min="10765" max="10765" width="8.5703125" style="2056" bestFit="1" customWidth="1"/>
    <col min="10766" max="10766" width="8.42578125" style="2056" bestFit="1" customWidth="1"/>
    <col min="10767" max="10767" width="8.85546875" style="2056" bestFit="1" customWidth="1"/>
    <col min="10768" max="10768" width="6.28515625" style="2056" bestFit="1" customWidth="1"/>
    <col min="10769" max="10769" width="5.28515625" style="2056" bestFit="1" customWidth="1"/>
    <col min="10770" max="10771" width="11.7109375" style="2056" customWidth="1"/>
    <col min="10772" max="11005" width="9.140625" style="2056"/>
    <col min="11006" max="11006" width="11.140625" style="2056" customWidth="1"/>
    <col min="11007" max="11007" width="5.140625" style="2056" customWidth="1"/>
    <col min="11008" max="11008" width="9.28515625" style="2056" customWidth="1"/>
    <col min="11009" max="11009" width="8" style="2056" customWidth="1"/>
    <col min="11010" max="11010" width="7.140625" style="2056" customWidth="1"/>
    <col min="11011" max="11011" width="5.140625" style="2056" customWidth="1"/>
    <col min="11012" max="11012" width="8.85546875" style="2056" customWidth="1"/>
    <col min="11013" max="11013" width="8" style="2056" customWidth="1"/>
    <col min="11014" max="11014" width="6.140625" style="2056" customWidth="1"/>
    <col min="11015" max="11015" width="5.28515625" style="2056" customWidth="1"/>
    <col min="11016" max="11016" width="9" style="2056" customWidth="1"/>
    <col min="11017" max="11017" width="8.140625" style="2056" customWidth="1"/>
    <col min="11018" max="11018" width="6" style="2056" customWidth="1"/>
    <col min="11019" max="11019" width="8.85546875" style="2056" customWidth="1"/>
    <col min="11020" max="11020" width="4.140625" style="2056" customWidth="1"/>
    <col min="11021" max="11021" width="8.5703125" style="2056" bestFit="1" customWidth="1"/>
    <col min="11022" max="11022" width="8.42578125" style="2056" bestFit="1" customWidth="1"/>
    <col min="11023" max="11023" width="8.85546875" style="2056" bestFit="1" customWidth="1"/>
    <col min="11024" max="11024" width="6.28515625" style="2056" bestFit="1" customWidth="1"/>
    <col min="11025" max="11025" width="5.28515625" style="2056" bestFit="1" customWidth="1"/>
    <col min="11026" max="11027" width="11.7109375" style="2056" customWidth="1"/>
    <col min="11028" max="11261" width="9.140625" style="2056"/>
    <col min="11262" max="11262" width="11.140625" style="2056" customWidth="1"/>
    <col min="11263" max="11263" width="5.140625" style="2056" customWidth="1"/>
    <col min="11264" max="11264" width="9.28515625" style="2056" customWidth="1"/>
    <col min="11265" max="11265" width="8" style="2056" customWidth="1"/>
    <col min="11266" max="11266" width="7.140625" style="2056" customWidth="1"/>
    <col min="11267" max="11267" width="5.140625" style="2056" customWidth="1"/>
    <col min="11268" max="11268" width="8.85546875" style="2056" customWidth="1"/>
    <col min="11269" max="11269" width="8" style="2056" customWidth="1"/>
    <col min="11270" max="11270" width="6.140625" style="2056" customWidth="1"/>
    <col min="11271" max="11271" width="5.28515625" style="2056" customWidth="1"/>
    <col min="11272" max="11272" width="9" style="2056" customWidth="1"/>
    <col min="11273" max="11273" width="8.140625" style="2056" customWidth="1"/>
    <col min="11274" max="11274" width="6" style="2056" customWidth="1"/>
    <col min="11275" max="11275" width="8.85546875" style="2056" customWidth="1"/>
    <col min="11276" max="11276" width="4.140625" style="2056" customWidth="1"/>
    <col min="11277" max="11277" width="8.5703125" style="2056" bestFit="1" customWidth="1"/>
    <col min="11278" max="11278" width="8.42578125" style="2056" bestFit="1" customWidth="1"/>
    <col min="11279" max="11279" width="8.85546875" style="2056" bestFit="1" customWidth="1"/>
    <col min="11280" max="11280" width="6.28515625" style="2056" bestFit="1" customWidth="1"/>
    <col min="11281" max="11281" width="5.28515625" style="2056" bestFit="1" customWidth="1"/>
    <col min="11282" max="11283" width="11.7109375" style="2056" customWidth="1"/>
    <col min="11284" max="11517" width="9.140625" style="2056"/>
    <col min="11518" max="11518" width="11.140625" style="2056" customWidth="1"/>
    <col min="11519" max="11519" width="5.140625" style="2056" customWidth="1"/>
    <col min="11520" max="11520" width="9.28515625" style="2056" customWidth="1"/>
    <col min="11521" max="11521" width="8" style="2056" customWidth="1"/>
    <col min="11522" max="11522" width="7.140625" style="2056" customWidth="1"/>
    <col min="11523" max="11523" width="5.140625" style="2056" customWidth="1"/>
    <col min="11524" max="11524" width="8.85546875" style="2056" customWidth="1"/>
    <col min="11525" max="11525" width="8" style="2056" customWidth="1"/>
    <col min="11526" max="11526" width="6.140625" style="2056" customWidth="1"/>
    <col min="11527" max="11527" width="5.28515625" style="2056" customWidth="1"/>
    <col min="11528" max="11528" width="9" style="2056" customWidth="1"/>
    <col min="11529" max="11529" width="8.140625" style="2056" customWidth="1"/>
    <col min="11530" max="11530" width="6" style="2056" customWidth="1"/>
    <col min="11531" max="11531" width="8.85546875" style="2056" customWidth="1"/>
    <col min="11532" max="11532" width="4.140625" style="2056" customWidth="1"/>
    <col min="11533" max="11533" width="8.5703125" style="2056" bestFit="1" customWidth="1"/>
    <col min="11534" max="11534" width="8.42578125" style="2056" bestFit="1" customWidth="1"/>
    <col min="11535" max="11535" width="8.85546875" style="2056" bestFit="1" customWidth="1"/>
    <col min="11536" max="11536" width="6.28515625" style="2056" bestFit="1" customWidth="1"/>
    <col min="11537" max="11537" width="5.28515625" style="2056" bestFit="1" customWidth="1"/>
    <col min="11538" max="11539" width="11.7109375" style="2056" customWidth="1"/>
    <col min="11540" max="11773" width="9.140625" style="2056"/>
    <col min="11774" max="11774" width="11.140625" style="2056" customWidth="1"/>
    <col min="11775" max="11775" width="5.140625" style="2056" customWidth="1"/>
    <col min="11776" max="11776" width="9.28515625" style="2056" customWidth="1"/>
    <col min="11777" max="11777" width="8" style="2056" customWidth="1"/>
    <col min="11778" max="11778" width="7.140625" style="2056" customWidth="1"/>
    <col min="11779" max="11779" width="5.140625" style="2056" customWidth="1"/>
    <col min="11780" max="11780" width="8.85546875" style="2056" customWidth="1"/>
    <col min="11781" max="11781" width="8" style="2056" customWidth="1"/>
    <col min="11782" max="11782" width="6.140625" style="2056" customWidth="1"/>
    <col min="11783" max="11783" width="5.28515625" style="2056" customWidth="1"/>
    <col min="11784" max="11784" width="9" style="2056" customWidth="1"/>
    <col min="11785" max="11785" width="8.140625" style="2056" customWidth="1"/>
    <col min="11786" max="11786" width="6" style="2056" customWidth="1"/>
    <col min="11787" max="11787" width="8.85546875" style="2056" customWidth="1"/>
    <col min="11788" max="11788" width="4.140625" style="2056" customWidth="1"/>
    <col min="11789" max="11789" width="8.5703125" style="2056" bestFit="1" customWidth="1"/>
    <col min="11790" max="11790" width="8.42578125" style="2056" bestFit="1" customWidth="1"/>
    <col min="11791" max="11791" width="8.85546875" style="2056" bestFit="1" customWidth="1"/>
    <col min="11792" max="11792" width="6.28515625" style="2056" bestFit="1" customWidth="1"/>
    <col min="11793" max="11793" width="5.28515625" style="2056" bestFit="1" customWidth="1"/>
    <col min="11794" max="11795" width="11.7109375" style="2056" customWidth="1"/>
    <col min="11796" max="12029" width="9.140625" style="2056"/>
    <col min="12030" max="12030" width="11.140625" style="2056" customWidth="1"/>
    <col min="12031" max="12031" width="5.140625" style="2056" customWidth="1"/>
    <col min="12032" max="12032" width="9.28515625" style="2056" customWidth="1"/>
    <col min="12033" max="12033" width="8" style="2056" customWidth="1"/>
    <col min="12034" max="12034" width="7.140625" style="2056" customWidth="1"/>
    <col min="12035" max="12035" width="5.140625" style="2056" customWidth="1"/>
    <col min="12036" max="12036" width="8.85546875" style="2056" customWidth="1"/>
    <col min="12037" max="12037" width="8" style="2056" customWidth="1"/>
    <col min="12038" max="12038" width="6.140625" style="2056" customWidth="1"/>
    <col min="12039" max="12039" width="5.28515625" style="2056" customWidth="1"/>
    <col min="12040" max="12040" width="9" style="2056" customWidth="1"/>
    <col min="12041" max="12041" width="8.140625" style="2056" customWidth="1"/>
    <col min="12042" max="12042" width="6" style="2056" customWidth="1"/>
    <col min="12043" max="12043" width="8.85546875" style="2056" customWidth="1"/>
    <col min="12044" max="12044" width="4.140625" style="2056" customWidth="1"/>
    <col min="12045" max="12045" width="8.5703125" style="2056" bestFit="1" customWidth="1"/>
    <col min="12046" max="12046" width="8.42578125" style="2056" bestFit="1" customWidth="1"/>
    <col min="12047" max="12047" width="8.85546875" style="2056" bestFit="1" customWidth="1"/>
    <col min="12048" max="12048" width="6.28515625" style="2056" bestFit="1" customWidth="1"/>
    <col min="12049" max="12049" width="5.28515625" style="2056" bestFit="1" customWidth="1"/>
    <col min="12050" max="12051" width="11.7109375" style="2056" customWidth="1"/>
    <col min="12052" max="12285" width="9.140625" style="2056"/>
    <col min="12286" max="12286" width="11.140625" style="2056" customWidth="1"/>
    <col min="12287" max="12287" width="5.140625" style="2056" customWidth="1"/>
    <col min="12288" max="12288" width="9.28515625" style="2056" customWidth="1"/>
    <col min="12289" max="12289" width="8" style="2056" customWidth="1"/>
    <col min="12290" max="12290" width="7.140625" style="2056" customWidth="1"/>
    <col min="12291" max="12291" width="5.140625" style="2056" customWidth="1"/>
    <col min="12292" max="12292" width="8.85546875" style="2056" customWidth="1"/>
    <col min="12293" max="12293" width="8" style="2056" customWidth="1"/>
    <col min="12294" max="12294" width="6.140625" style="2056" customWidth="1"/>
    <col min="12295" max="12295" width="5.28515625" style="2056" customWidth="1"/>
    <col min="12296" max="12296" width="9" style="2056" customWidth="1"/>
    <col min="12297" max="12297" width="8.140625" style="2056" customWidth="1"/>
    <col min="12298" max="12298" width="6" style="2056" customWidth="1"/>
    <col min="12299" max="12299" width="8.85546875" style="2056" customWidth="1"/>
    <col min="12300" max="12300" width="4.140625" style="2056" customWidth="1"/>
    <col min="12301" max="12301" width="8.5703125" style="2056" bestFit="1" customWidth="1"/>
    <col min="12302" max="12302" width="8.42578125" style="2056" bestFit="1" customWidth="1"/>
    <col min="12303" max="12303" width="8.85546875" style="2056" bestFit="1" customWidth="1"/>
    <col min="12304" max="12304" width="6.28515625" style="2056" bestFit="1" customWidth="1"/>
    <col min="12305" max="12305" width="5.28515625" style="2056" bestFit="1" customWidth="1"/>
    <col min="12306" max="12307" width="11.7109375" style="2056" customWidth="1"/>
    <col min="12308" max="12541" width="9.140625" style="2056"/>
    <col min="12542" max="12542" width="11.140625" style="2056" customWidth="1"/>
    <col min="12543" max="12543" width="5.140625" style="2056" customWidth="1"/>
    <col min="12544" max="12544" width="9.28515625" style="2056" customWidth="1"/>
    <col min="12545" max="12545" width="8" style="2056" customWidth="1"/>
    <col min="12546" max="12546" width="7.140625" style="2056" customWidth="1"/>
    <col min="12547" max="12547" width="5.140625" style="2056" customWidth="1"/>
    <col min="12548" max="12548" width="8.85546875" style="2056" customWidth="1"/>
    <col min="12549" max="12549" width="8" style="2056" customWidth="1"/>
    <col min="12550" max="12550" width="6.140625" style="2056" customWidth="1"/>
    <col min="12551" max="12551" width="5.28515625" style="2056" customWidth="1"/>
    <col min="12552" max="12552" width="9" style="2056" customWidth="1"/>
    <col min="12553" max="12553" width="8.140625" style="2056" customWidth="1"/>
    <col min="12554" max="12554" width="6" style="2056" customWidth="1"/>
    <col min="12555" max="12555" width="8.85546875" style="2056" customWidth="1"/>
    <col min="12556" max="12556" width="4.140625" style="2056" customWidth="1"/>
    <col min="12557" max="12557" width="8.5703125" style="2056" bestFit="1" customWidth="1"/>
    <col min="12558" max="12558" width="8.42578125" style="2056" bestFit="1" customWidth="1"/>
    <col min="12559" max="12559" width="8.85546875" style="2056" bestFit="1" customWidth="1"/>
    <col min="12560" max="12560" width="6.28515625" style="2056" bestFit="1" customWidth="1"/>
    <col min="12561" max="12561" width="5.28515625" style="2056" bestFit="1" customWidth="1"/>
    <col min="12562" max="12563" width="11.7109375" style="2056" customWidth="1"/>
    <col min="12564" max="12797" width="9.140625" style="2056"/>
    <col min="12798" max="12798" width="11.140625" style="2056" customWidth="1"/>
    <col min="12799" max="12799" width="5.140625" style="2056" customWidth="1"/>
    <col min="12800" max="12800" width="9.28515625" style="2056" customWidth="1"/>
    <col min="12801" max="12801" width="8" style="2056" customWidth="1"/>
    <col min="12802" max="12802" width="7.140625" style="2056" customWidth="1"/>
    <col min="12803" max="12803" width="5.140625" style="2056" customWidth="1"/>
    <col min="12804" max="12804" width="8.85546875" style="2056" customWidth="1"/>
    <col min="12805" max="12805" width="8" style="2056" customWidth="1"/>
    <col min="12806" max="12806" width="6.140625" style="2056" customWidth="1"/>
    <col min="12807" max="12807" width="5.28515625" style="2056" customWidth="1"/>
    <col min="12808" max="12808" width="9" style="2056" customWidth="1"/>
    <col min="12809" max="12809" width="8.140625" style="2056" customWidth="1"/>
    <col min="12810" max="12810" width="6" style="2056" customWidth="1"/>
    <col min="12811" max="12811" width="8.85546875" style="2056" customWidth="1"/>
    <col min="12812" max="12812" width="4.140625" style="2056" customWidth="1"/>
    <col min="12813" max="12813" width="8.5703125" style="2056" bestFit="1" customWidth="1"/>
    <col min="12814" max="12814" width="8.42578125" style="2056" bestFit="1" customWidth="1"/>
    <col min="12815" max="12815" width="8.85546875" style="2056" bestFit="1" customWidth="1"/>
    <col min="12816" max="12816" width="6.28515625" style="2056" bestFit="1" customWidth="1"/>
    <col min="12817" max="12817" width="5.28515625" style="2056" bestFit="1" customWidth="1"/>
    <col min="12818" max="12819" width="11.7109375" style="2056" customWidth="1"/>
    <col min="12820" max="13053" width="9.140625" style="2056"/>
    <col min="13054" max="13054" width="11.140625" style="2056" customWidth="1"/>
    <col min="13055" max="13055" width="5.140625" style="2056" customWidth="1"/>
    <col min="13056" max="13056" width="9.28515625" style="2056" customWidth="1"/>
    <col min="13057" max="13057" width="8" style="2056" customWidth="1"/>
    <col min="13058" max="13058" width="7.140625" style="2056" customWidth="1"/>
    <col min="13059" max="13059" width="5.140625" style="2056" customWidth="1"/>
    <col min="13060" max="13060" width="8.85546875" style="2056" customWidth="1"/>
    <col min="13061" max="13061" width="8" style="2056" customWidth="1"/>
    <col min="13062" max="13062" width="6.140625" style="2056" customWidth="1"/>
    <col min="13063" max="13063" width="5.28515625" style="2056" customWidth="1"/>
    <col min="13064" max="13064" width="9" style="2056" customWidth="1"/>
    <col min="13065" max="13065" width="8.140625" style="2056" customWidth="1"/>
    <col min="13066" max="13066" width="6" style="2056" customWidth="1"/>
    <col min="13067" max="13067" width="8.85546875" style="2056" customWidth="1"/>
    <col min="13068" max="13068" width="4.140625" style="2056" customWidth="1"/>
    <col min="13069" max="13069" width="8.5703125" style="2056" bestFit="1" customWidth="1"/>
    <col min="13070" max="13070" width="8.42578125" style="2056" bestFit="1" customWidth="1"/>
    <col min="13071" max="13071" width="8.85546875" style="2056" bestFit="1" customWidth="1"/>
    <col min="13072" max="13072" width="6.28515625" style="2056" bestFit="1" customWidth="1"/>
    <col min="13073" max="13073" width="5.28515625" style="2056" bestFit="1" customWidth="1"/>
    <col min="13074" max="13075" width="11.7109375" style="2056" customWidth="1"/>
    <col min="13076" max="13309" width="9.140625" style="2056"/>
    <col min="13310" max="13310" width="11.140625" style="2056" customWidth="1"/>
    <col min="13311" max="13311" width="5.140625" style="2056" customWidth="1"/>
    <col min="13312" max="13312" width="9.28515625" style="2056" customWidth="1"/>
    <col min="13313" max="13313" width="8" style="2056" customWidth="1"/>
    <col min="13314" max="13314" width="7.140625" style="2056" customWidth="1"/>
    <col min="13315" max="13315" width="5.140625" style="2056" customWidth="1"/>
    <col min="13316" max="13316" width="8.85546875" style="2056" customWidth="1"/>
    <col min="13317" max="13317" width="8" style="2056" customWidth="1"/>
    <col min="13318" max="13318" width="6.140625" style="2056" customWidth="1"/>
    <col min="13319" max="13319" width="5.28515625" style="2056" customWidth="1"/>
    <col min="13320" max="13320" width="9" style="2056" customWidth="1"/>
    <col min="13321" max="13321" width="8.140625" style="2056" customWidth="1"/>
    <col min="13322" max="13322" width="6" style="2056" customWidth="1"/>
    <col min="13323" max="13323" width="8.85546875" style="2056" customWidth="1"/>
    <col min="13324" max="13324" width="4.140625" style="2056" customWidth="1"/>
    <col min="13325" max="13325" width="8.5703125" style="2056" bestFit="1" customWidth="1"/>
    <col min="13326" max="13326" width="8.42578125" style="2056" bestFit="1" customWidth="1"/>
    <col min="13327" max="13327" width="8.85546875" style="2056" bestFit="1" customWidth="1"/>
    <col min="13328" max="13328" width="6.28515625" style="2056" bestFit="1" customWidth="1"/>
    <col min="13329" max="13329" width="5.28515625" style="2056" bestFit="1" customWidth="1"/>
    <col min="13330" max="13331" width="11.7109375" style="2056" customWidth="1"/>
    <col min="13332" max="13565" width="9.140625" style="2056"/>
    <col min="13566" max="13566" width="11.140625" style="2056" customWidth="1"/>
    <col min="13567" max="13567" width="5.140625" style="2056" customWidth="1"/>
    <col min="13568" max="13568" width="9.28515625" style="2056" customWidth="1"/>
    <col min="13569" max="13569" width="8" style="2056" customWidth="1"/>
    <col min="13570" max="13570" width="7.140625" style="2056" customWidth="1"/>
    <col min="13571" max="13571" width="5.140625" style="2056" customWidth="1"/>
    <col min="13572" max="13572" width="8.85546875" style="2056" customWidth="1"/>
    <col min="13573" max="13573" width="8" style="2056" customWidth="1"/>
    <col min="13574" max="13574" width="6.140625" style="2056" customWidth="1"/>
    <col min="13575" max="13575" width="5.28515625" style="2056" customWidth="1"/>
    <col min="13576" max="13576" width="9" style="2056" customWidth="1"/>
    <col min="13577" max="13577" width="8.140625" style="2056" customWidth="1"/>
    <col min="13578" max="13578" width="6" style="2056" customWidth="1"/>
    <col min="13579" max="13579" width="8.85546875" style="2056" customWidth="1"/>
    <col min="13580" max="13580" width="4.140625" style="2056" customWidth="1"/>
    <col min="13581" max="13581" width="8.5703125" style="2056" bestFit="1" customWidth="1"/>
    <col min="13582" max="13582" width="8.42578125" style="2056" bestFit="1" customWidth="1"/>
    <col min="13583" max="13583" width="8.85546875" style="2056" bestFit="1" customWidth="1"/>
    <col min="13584" max="13584" width="6.28515625" style="2056" bestFit="1" customWidth="1"/>
    <col min="13585" max="13585" width="5.28515625" style="2056" bestFit="1" customWidth="1"/>
    <col min="13586" max="13587" width="11.7109375" style="2056" customWidth="1"/>
    <col min="13588" max="13821" width="9.140625" style="2056"/>
    <col min="13822" max="13822" width="11.140625" style="2056" customWidth="1"/>
    <col min="13823" max="13823" width="5.140625" style="2056" customWidth="1"/>
    <col min="13824" max="13824" width="9.28515625" style="2056" customWidth="1"/>
    <col min="13825" max="13825" width="8" style="2056" customWidth="1"/>
    <col min="13826" max="13826" width="7.140625" style="2056" customWidth="1"/>
    <col min="13827" max="13827" width="5.140625" style="2056" customWidth="1"/>
    <col min="13828" max="13828" width="8.85546875" style="2056" customWidth="1"/>
    <col min="13829" max="13829" width="8" style="2056" customWidth="1"/>
    <col min="13830" max="13830" width="6.140625" style="2056" customWidth="1"/>
    <col min="13831" max="13831" width="5.28515625" style="2056" customWidth="1"/>
    <col min="13832" max="13832" width="9" style="2056" customWidth="1"/>
    <col min="13833" max="13833" width="8.140625" style="2056" customWidth="1"/>
    <col min="13834" max="13834" width="6" style="2056" customWidth="1"/>
    <col min="13835" max="13835" width="8.85546875" style="2056" customWidth="1"/>
    <col min="13836" max="13836" width="4.140625" style="2056" customWidth="1"/>
    <col min="13837" max="13837" width="8.5703125" style="2056" bestFit="1" customWidth="1"/>
    <col min="13838" max="13838" width="8.42578125" style="2056" bestFit="1" customWidth="1"/>
    <col min="13839" max="13839" width="8.85546875" style="2056" bestFit="1" customWidth="1"/>
    <col min="13840" max="13840" width="6.28515625" style="2056" bestFit="1" customWidth="1"/>
    <col min="13841" max="13841" width="5.28515625" style="2056" bestFit="1" customWidth="1"/>
    <col min="13842" max="13843" width="11.7109375" style="2056" customWidth="1"/>
    <col min="13844" max="14077" width="9.140625" style="2056"/>
    <col min="14078" max="14078" width="11.140625" style="2056" customWidth="1"/>
    <col min="14079" max="14079" width="5.140625" style="2056" customWidth="1"/>
    <col min="14080" max="14080" width="9.28515625" style="2056" customWidth="1"/>
    <col min="14081" max="14081" width="8" style="2056" customWidth="1"/>
    <col min="14082" max="14082" width="7.140625" style="2056" customWidth="1"/>
    <col min="14083" max="14083" width="5.140625" style="2056" customWidth="1"/>
    <col min="14084" max="14084" width="8.85546875" style="2056" customWidth="1"/>
    <col min="14085" max="14085" width="8" style="2056" customWidth="1"/>
    <col min="14086" max="14086" width="6.140625" style="2056" customWidth="1"/>
    <col min="14087" max="14087" width="5.28515625" style="2056" customWidth="1"/>
    <col min="14088" max="14088" width="9" style="2056" customWidth="1"/>
    <col min="14089" max="14089" width="8.140625" style="2056" customWidth="1"/>
    <col min="14090" max="14090" width="6" style="2056" customWidth="1"/>
    <col min="14091" max="14091" width="8.85546875" style="2056" customWidth="1"/>
    <col min="14092" max="14092" width="4.140625" style="2056" customWidth="1"/>
    <col min="14093" max="14093" width="8.5703125" style="2056" bestFit="1" customWidth="1"/>
    <col min="14094" max="14094" width="8.42578125" style="2056" bestFit="1" customWidth="1"/>
    <col min="14095" max="14095" width="8.85546875" style="2056" bestFit="1" customWidth="1"/>
    <col min="14096" max="14096" width="6.28515625" style="2056" bestFit="1" customWidth="1"/>
    <col min="14097" max="14097" width="5.28515625" style="2056" bestFit="1" customWidth="1"/>
    <col min="14098" max="14099" width="11.7109375" style="2056" customWidth="1"/>
    <col min="14100" max="14333" width="9.140625" style="2056"/>
    <col min="14334" max="14334" width="11.140625" style="2056" customWidth="1"/>
    <col min="14335" max="14335" width="5.140625" style="2056" customWidth="1"/>
    <col min="14336" max="14336" width="9.28515625" style="2056" customWidth="1"/>
    <col min="14337" max="14337" width="8" style="2056" customWidth="1"/>
    <col min="14338" max="14338" width="7.140625" style="2056" customWidth="1"/>
    <col min="14339" max="14339" width="5.140625" style="2056" customWidth="1"/>
    <col min="14340" max="14340" width="8.85546875" style="2056" customWidth="1"/>
    <col min="14341" max="14341" width="8" style="2056" customWidth="1"/>
    <col min="14342" max="14342" width="6.140625" style="2056" customWidth="1"/>
    <col min="14343" max="14343" width="5.28515625" style="2056" customWidth="1"/>
    <col min="14344" max="14344" width="9" style="2056" customWidth="1"/>
    <col min="14345" max="14345" width="8.140625" style="2056" customWidth="1"/>
    <col min="14346" max="14346" width="6" style="2056" customWidth="1"/>
    <col min="14347" max="14347" width="8.85546875" style="2056" customWidth="1"/>
    <col min="14348" max="14348" width="4.140625" style="2056" customWidth="1"/>
    <col min="14349" max="14349" width="8.5703125" style="2056" bestFit="1" customWidth="1"/>
    <col min="14350" max="14350" width="8.42578125" style="2056" bestFit="1" customWidth="1"/>
    <col min="14351" max="14351" width="8.85546875" style="2056" bestFit="1" customWidth="1"/>
    <col min="14352" max="14352" width="6.28515625" style="2056" bestFit="1" customWidth="1"/>
    <col min="14353" max="14353" width="5.28515625" style="2056" bestFit="1" customWidth="1"/>
    <col min="14354" max="14355" width="11.7109375" style="2056" customWidth="1"/>
    <col min="14356" max="14589" width="9.140625" style="2056"/>
    <col min="14590" max="14590" width="11.140625" style="2056" customWidth="1"/>
    <col min="14591" max="14591" width="5.140625" style="2056" customWidth="1"/>
    <col min="14592" max="14592" width="9.28515625" style="2056" customWidth="1"/>
    <col min="14593" max="14593" width="8" style="2056" customWidth="1"/>
    <col min="14594" max="14594" width="7.140625" style="2056" customWidth="1"/>
    <col min="14595" max="14595" width="5.140625" style="2056" customWidth="1"/>
    <col min="14596" max="14596" width="8.85546875" style="2056" customWidth="1"/>
    <col min="14597" max="14597" width="8" style="2056" customWidth="1"/>
    <col min="14598" max="14598" width="6.140625" style="2056" customWidth="1"/>
    <col min="14599" max="14599" width="5.28515625" style="2056" customWidth="1"/>
    <col min="14600" max="14600" width="9" style="2056" customWidth="1"/>
    <col min="14601" max="14601" width="8.140625" style="2056" customWidth="1"/>
    <col min="14602" max="14602" width="6" style="2056" customWidth="1"/>
    <col min="14603" max="14603" width="8.85546875" style="2056" customWidth="1"/>
    <col min="14604" max="14604" width="4.140625" style="2056" customWidth="1"/>
    <col min="14605" max="14605" width="8.5703125" style="2056" bestFit="1" customWidth="1"/>
    <col min="14606" max="14606" width="8.42578125" style="2056" bestFit="1" customWidth="1"/>
    <col min="14607" max="14607" width="8.85546875" style="2056" bestFit="1" customWidth="1"/>
    <col min="14608" max="14608" width="6.28515625" style="2056" bestFit="1" customWidth="1"/>
    <col min="14609" max="14609" width="5.28515625" style="2056" bestFit="1" customWidth="1"/>
    <col min="14610" max="14611" width="11.7109375" style="2056" customWidth="1"/>
    <col min="14612" max="14845" width="9.140625" style="2056"/>
    <col min="14846" max="14846" width="11.140625" style="2056" customWidth="1"/>
    <col min="14847" max="14847" width="5.140625" style="2056" customWidth="1"/>
    <col min="14848" max="14848" width="9.28515625" style="2056" customWidth="1"/>
    <col min="14849" max="14849" width="8" style="2056" customWidth="1"/>
    <col min="14850" max="14850" width="7.140625" style="2056" customWidth="1"/>
    <col min="14851" max="14851" width="5.140625" style="2056" customWidth="1"/>
    <col min="14852" max="14852" width="8.85546875" style="2056" customWidth="1"/>
    <col min="14853" max="14853" width="8" style="2056" customWidth="1"/>
    <col min="14854" max="14854" width="6.140625" style="2056" customWidth="1"/>
    <col min="14855" max="14855" width="5.28515625" style="2056" customWidth="1"/>
    <col min="14856" max="14856" width="9" style="2056" customWidth="1"/>
    <col min="14857" max="14857" width="8.140625" style="2056" customWidth="1"/>
    <col min="14858" max="14858" width="6" style="2056" customWidth="1"/>
    <col min="14859" max="14859" width="8.85546875" style="2056" customWidth="1"/>
    <col min="14860" max="14860" width="4.140625" style="2056" customWidth="1"/>
    <col min="14861" max="14861" width="8.5703125" style="2056" bestFit="1" customWidth="1"/>
    <col min="14862" max="14862" width="8.42578125" style="2056" bestFit="1" customWidth="1"/>
    <col min="14863" max="14863" width="8.85546875" style="2056" bestFit="1" customWidth="1"/>
    <col min="14864" max="14864" width="6.28515625" style="2056" bestFit="1" customWidth="1"/>
    <col min="14865" max="14865" width="5.28515625" style="2056" bestFit="1" customWidth="1"/>
    <col min="14866" max="14867" width="11.7109375" style="2056" customWidth="1"/>
    <col min="14868" max="15101" width="9.140625" style="2056"/>
    <col min="15102" max="15102" width="11.140625" style="2056" customWidth="1"/>
    <col min="15103" max="15103" width="5.140625" style="2056" customWidth="1"/>
    <col min="15104" max="15104" width="9.28515625" style="2056" customWidth="1"/>
    <col min="15105" max="15105" width="8" style="2056" customWidth="1"/>
    <col min="15106" max="15106" width="7.140625" style="2056" customWidth="1"/>
    <col min="15107" max="15107" width="5.140625" style="2056" customWidth="1"/>
    <col min="15108" max="15108" width="8.85546875" style="2056" customWidth="1"/>
    <col min="15109" max="15109" width="8" style="2056" customWidth="1"/>
    <col min="15110" max="15110" width="6.140625" style="2056" customWidth="1"/>
    <col min="15111" max="15111" width="5.28515625" style="2056" customWidth="1"/>
    <col min="15112" max="15112" width="9" style="2056" customWidth="1"/>
    <col min="15113" max="15113" width="8.140625" style="2056" customWidth="1"/>
    <col min="15114" max="15114" width="6" style="2056" customWidth="1"/>
    <col min="15115" max="15115" width="8.85546875" style="2056" customWidth="1"/>
    <col min="15116" max="15116" width="4.140625" style="2056" customWidth="1"/>
    <col min="15117" max="15117" width="8.5703125" style="2056" bestFit="1" customWidth="1"/>
    <col min="15118" max="15118" width="8.42578125" style="2056" bestFit="1" customWidth="1"/>
    <col min="15119" max="15119" width="8.85546875" style="2056" bestFit="1" customWidth="1"/>
    <col min="15120" max="15120" width="6.28515625" style="2056" bestFit="1" customWidth="1"/>
    <col min="15121" max="15121" width="5.28515625" style="2056" bestFit="1" customWidth="1"/>
    <col min="15122" max="15123" width="11.7109375" style="2056" customWidth="1"/>
    <col min="15124" max="15357" width="9.140625" style="2056"/>
    <col min="15358" max="15358" width="11.140625" style="2056" customWidth="1"/>
    <col min="15359" max="15359" width="5.140625" style="2056" customWidth="1"/>
    <col min="15360" max="15360" width="9.28515625" style="2056" customWidth="1"/>
    <col min="15361" max="15361" width="8" style="2056" customWidth="1"/>
    <col min="15362" max="15362" width="7.140625" style="2056" customWidth="1"/>
    <col min="15363" max="15363" width="5.140625" style="2056" customWidth="1"/>
    <col min="15364" max="15364" width="8.85546875" style="2056" customWidth="1"/>
    <col min="15365" max="15365" width="8" style="2056" customWidth="1"/>
    <col min="15366" max="15366" width="6.140625" style="2056" customWidth="1"/>
    <col min="15367" max="15367" width="5.28515625" style="2056" customWidth="1"/>
    <col min="15368" max="15368" width="9" style="2056" customWidth="1"/>
    <col min="15369" max="15369" width="8.140625" style="2056" customWidth="1"/>
    <col min="15370" max="15370" width="6" style="2056" customWidth="1"/>
    <col min="15371" max="15371" width="8.85546875" style="2056" customWidth="1"/>
    <col min="15372" max="15372" width="4.140625" style="2056" customWidth="1"/>
    <col min="15373" max="15373" width="8.5703125" style="2056" bestFit="1" customWidth="1"/>
    <col min="15374" max="15374" width="8.42578125" style="2056" bestFit="1" customWidth="1"/>
    <col min="15375" max="15375" width="8.85546875" style="2056" bestFit="1" customWidth="1"/>
    <col min="15376" max="15376" width="6.28515625" style="2056" bestFit="1" customWidth="1"/>
    <col min="15377" max="15377" width="5.28515625" style="2056" bestFit="1" customWidth="1"/>
    <col min="15378" max="15379" width="11.7109375" style="2056" customWidth="1"/>
    <col min="15380" max="15613" width="9.140625" style="2056"/>
    <col min="15614" max="15614" width="11.140625" style="2056" customWidth="1"/>
    <col min="15615" max="15615" width="5.140625" style="2056" customWidth="1"/>
    <col min="15616" max="15616" width="9.28515625" style="2056" customWidth="1"/>
    <col min="15617" max="15617" width="8" style="2056" customWidth="1"/>
    <col min="15618" max="15618" width="7.140625" style="2056" customWidth="1"/>
    <col min="15619" max="15619" width="5.140625" style="2056" customWidth="1"/>
    <col min="15620" max="15620" width="8.85546875" style="2056" customWidth="1"/>
    <col min="15621" max="15621" width="8" style="2056" customWidth="1"/>
    <col min="15622" max="15622" width="6.140625" style="2056" customWidth="1"/>
    <col min="15623" max="15623" width="5.28515625" style="2056" customWidth="1"/>
    <col min="15624" max="15624" width="9" style="2056" customWidth="1"/>
    <col min="15625" max="15625" width="8.140625" style="2056" customWidth="1"/>
    <col min="15626" max="15626" width="6" style="2056" customWidth="1"/>
    <col min="15627" max="15627" width="8.85546875" style="2056" customWidth="1"/>
    <col min="15628" max="15628" width="4.140625" style="2056" customWidth="1"/>
    <col min="15629" max="15629" width="8.5703125" style="2056" bestFit="1" customWidth="1"/>
    <col min="15630" max="15630" width="8.42578125" style="2056" bestFit="1" customWidth="1"/>
    <col min="15631" max="15631" width="8.85546875" style="2056" bestFit="1" customWidth="1"/>
    <col min="15632" max="15632" width="6.28515625" style="2056" bestFit="1" customWidth="1"/>
    <col min="15633" max="15633" width="5.28515625" style="2056" bestFit="1" customWidth="1"/>
    <col min="15634" max="15635" width="11.7109375" style="2056" customWidth="1"/>
    <col min="15636" max="15869" width="9.140625" style="2056"/>
    <col min="15870" max="15870" width="11.140625" style="2056" customWidth="1"/>
    <col min="15871" max="15871" width="5.140625" style="2056" customWidth="1"/>
    <col min="15872" max="15872" width="9.28515625" style="2056" customWidth="1"/>
    <col min="15873" max="15873" width="8" style="2056" customWidth="1"/>
    <col min="15874" max="15874" width="7.140625" style="2056" customWidth="1"/>
    <col min="15875" max="15875" width="5.140625" style="2056" customWidth="1"/>
    <col min="15876" max="15876" width="8.85546875" style="2056" customWidth="1"/>
    <col min="15877" max="15877" width="8" style="2056" customWidth="1"/>
    <col min="15878" max="15878" width="6.140625" style="2056" customWidth="1"/>
    <col min="15879" max="15879" width="5.28515625" style="2056" customWidth="1"/>
    <col min="15880" max="15880" width="9" style="2056" customWidth="1"/>
    <col min="15881" max="15881" width="8.140625" style="2056" customWidth="1"/>
    <col min="15882" max="15882" width="6" style="2056" customWidth="1"/>
    <col min="15883" max="15883" width="8.85546875" style="2056" customWidth="1"/>
    <col min="15884" max="15884" width="4.140625" style="2056" customWidth="1"/>
    <col min="15885" max="15885" width="8.5703125" style="2056" bestFit="1" customWidth="1"/>
    <col min="15886" max="15886" width="8.42578125" style="2056" bestFit="1" customWidth="1"/>
    <col min="15887" max="15887" width="8.85546875" style="2056" bestFit="1" customWidth="1"/>
    <col min="15888" max="15888" width="6.28515625" style="2056" bestFit="1" customWidth="1"/>
    <col min="15889" max="15889" width="5.28515625" style="2056" bestFit="1" customWidth="1"/>
    <col min="15890" max="15891" width="11.7109375" style="2056" customWidth="1"/>
    <col min="15892" max="16125" width="9.140625" style="2056"/>
    <col min="16126" max="16126" width="11.140625" style="2056" customWidth="1"/>
    <col min="16127" max="16127" width="5.140625" style="2056" customWidth="1"/>
    <col min="16128" max="16128" width="9.28515625" style="2056" customWidth="1"/>
    <col min="16129" max="16129" width="8" style="2056" customWidth="1"/>
    <col min="16130" max="16130" width="7.140625" style="2056" customWidth="1"/>
    <col min="16131" max="16131" width="5.140625" style="2056" customWidth="1"/>
    <col min="16132" max="16132" width="8.85546875" style="2056" customWidth="1"/>
    <col min="16133" max="16133" width="8" style="2056" customWidth="1"/>
    <col min="16134" max="16134" width="6.140625" style="2056" customWidth="1"/>
    <col min="16135" max="16135" width="5.28515625" style="2056" customWidth="1"/>
    <col min="16136" max="16136" width="9" style="2056" customWidth="1"/>
    <col min="16137" max="16137" width="8.140625" style="2056" customWidth="1"/>
    <col min="16138" max="16138" width="6" style="2056" customWidth="1"/>
    <col min="16139" max="16139" width="8.85546875" style="2056" customWidth="1"/>
    <col min="16140" max="16140" width="4.140625" style="2056" customWidth="1"/>
    <col min="16141" max="16141" width="8.5703125" style="2056" bestFit="1" customWidth="1"/>
    <col min="16142" max="16142" width="8.42578125" style="2056" bestFit="1" customWidth="1"/>
    <col min="16143" max="16143" width="8.85546875" style="2056" bestFit="1" customWidth="1"/>
    <col min="16144" max="16144" width="6.28515625" style="2056" bestFit="1" customWidth="1"/>
    <col min="16145" max="16145" width="5.28515625" style="2056" bestFit="1" customWidth="1"/>
    <col min="16146" max="16147" width="11.7109375" style="2056" customWidth="1"/>
    <col min="16148" max="16384" width="9.140625" style="2056"/>
  </cols>
  <sheetData>
    <row r="1" spans="2:28" s="2034" customFormat="1" ht="30" customHeight="1">
      <c r="B1" s="6506" t="s">
        <v>2258</v>
      </c>
      <c r="C1" s="6506"/>
      <c r="D1" s="6506"/>
      <c r="E1" s="6506"/>
      <c r="F1" s="6506"/>
      <c r="G1" s="6506"/>
      <c r="H1" s="6506"/>
      <c r="I1" s="6506"/>
      <c r="J1" s="6506"/>
      <c r="K1" s="6506"/>
      <c r="L1" s="6506"/>
      <c r="M1" s="6506"/>
      <c r="N1" s="6506"/>
      <c r="O1" s="2033"/>
      <c r="P1" s="2033"/>
      <c r="Q1" s="2033"/>
      <c r="R1" s="2033"/>
      <c r="S1" s="2033"/>
      <c r="T1" s="2033"/>
      <c r="U1" s="2033"/>
      <c r="V1" s="2033"/>
      <c r="W1" s="2033"/>
      <c r="X1" s="2033"/>
      <c r="Y1" s="2033"/>
      <c r="Z1" s="2033"/>
      <c r="AA1" s="2033"/>
    </row>
    <row r="2" spans="2:28" s="2034" customFormat="1" ht="30" customHeight="1">
      <c r="B2" s="6506" t="s">
        <v>2259</v>
      </c>
      <c r="C2" s="6506"/>
      <c r="D2" s="6506"/>
      <c r="E2" s="6506"/>
      <c r="F2" s="6506"/>
      <c r="G2" s="6506"/>
      <c r="H2" s="6506"/>
      <c r="I2" s="6506"/>
      <c r="J2" s="6506"/>
      <c r="K2" s="6506"/>
      <c r="L2" s="6506"/>
      <c r="M2" s="6506"/>
      <c r="N2" s="6506"/>
      <c r="O2" s="2033"/>
      <c r="P2" s="2153" t="s">
        <v>2381</v>
      </c>
      <c r="Q2" s="2033"/>
      <c r="R2" s="2033"/>
      <c r="S2" s="2033"/>
      <c r="T2" s="2033"/>
      <c r="U2" s="2033"/>
      <c r="V2" s="2033"/>
      <c r="W2" s="2033"/>
      <c r="X2" s="2033"/>
      <c r="Y2" s="2033"/>
      <c r="Z2" s="2033"/>
      <c r="AA2" s="2033"/>
    </row>
    <row r="3" spans="2:28" s="2039" customFormat="1" ht="12" customHeight="1">
      <c r="B3" s="2035" t="s">
        <v>175</v>
      </c>
      <c r="C3" s="2035"/>
      <c r="D3" s="2035"/>
      <c r="E3" s="2035"/>
      <c r="F3" s="2035"/>
      <c r="G3" s="2035"/>
      <c r="H3" s="2035"/>
      <c r="I3" s="2035"/>
      <c r="J3" s="2035"/>
      <c r="K3" s="2035"/>
      <c r="L3" s="2035"/>
      <c r="M3" s="2035"/>
      <c r="N3" s="2036" t="s">
        <v>176</v>
      </c>
      <c r="O3" s="2037"/>
      <c r="P3" s="2037"/>
      <c r="Q3" s="2038"/>
      <c r="R3" s="2038"/>
      <c r="S3" s="2038"/>
      <c r="U3" s="2038"/>
      <c r="V3" s="2038"/>
      <c r="W3" s="2038"/>
      <c r="Y3" s="2037"/>
    </row>
    <row r="4" spans="2:28" s="2041" customFormat="1" ht="27" customHeight="1">
      <c r="B4" s="6504"/>
      <c r="C4" s="5664" t="s">
        <v>2260</v>
      </c>
      <c r="D4" s="5693"/>
      <c r="E4" s="5693"/>
      <c r="F4" s="5693"/>
      <c r="G4" s="5209" t="s">
        <v>2261</v>
      </c>
      <c r="H4" s="5209"/>
      <c r="I4" s="5209"/>
      <c r="J4" s="5209"/>
      <c r="K4" s="5209" t="s">
        <v>2262</v>
      </c>
      <c r="L4" s="5209"/>
      <c r="M4" s="5209"/>
      <c r="N4" s="5664"/>
      <c r="O4" s="2040"/>
    </row>
    <row r="5" spans="2:28" s="2041" customFormat="1" ht="22.5" customHeight="1">
      <c r="B5" s="6504"/>
      <c r="C5" s="1402" t="s">
        <v>177</v>
      </c>
      <c r="D5" s="1402" t="s">
        <v>1359</v>
      </c>
      <c r="E5" s="1402" t="s">
        <v>2263</v>
      </c>
      <c r="F5" s="1402" t="s">
        <v>185</v>
      </c>
      <c r="G5" s="1404" t="s">
        <v>177</v>
      </c>
      <c r="H5" s="1402" t="s">
        <v>1359</v>
      </c>
      <c r="I5" s="1402" t="s">
        <v>2263</v>
      </c>
      <c r="J5" s="7" t="s">
        <v>185</v>
      </c>
      <c r="K5" s="1402" t="s">
        <v>177</v>
      </c>
      <c r="L5" s="1402" t="s">
        <v>1359</v>
      </c>
      <c r="M5" s="1402" t="s">
        <v>2263</v>
      </c>
      <c r="N5" s="1402" t="s">
        <v>185</v>
      </c>
      <c r="O5" s="2040"/>
    </row>
    <row r="6" spans="2:28" s="2045" customFormat="1" ht="21" customHeight="1">
      <c r="B6" s="2042" t="s">
        <v>17</v>
      </c>
      <c r="C6" s="2043">
        <v>66.8</v>
      </c>
      <c r="D6" s="2043">
        <v>63.9</v>
      </c>
      <c r="E6" s="2043">
        <v>75.900000000000006</v>
      </c>
      <c r="F6" s="2043">
        <v>70.8</v>
      </c>
      <c r="G6" s="2043">
        <v>23.2</v>
      </c>
      <c r="H6" s="2043">
        <v>28.6</v>
      </c>
      <c r="I6" s="2043">
        <v>28.4</v>
      </c>
      <c r="J6" s="2043">
        <v>16.399999999999999</v>
      </c>
      <c r="K6" s="2043">
        <v>16</v>
      </c>
      <c r="L6" s="2043">
        <v>16</v>
      </c>
      <c r="M6" s="2043">
        <v>24</v>
      </c>
      <c r="N6" s="2043">
        <v>16</v>
      </c>
      <c r="O6" s="2044"/>
      <c r="P6" s="2044"/>
      <c r="Q6" s="2044"/>
      <c r="R6" s="2044"/>
      <c r="S6" s="2044"/>
      <c r="T6" s="2044"/>
      <c r="U6" s="2044"/>
      <c r="V6" s="2044"/>
      <c r="W6" s="2044"/>
      <c r="X6" s="2044"/>
      <c r="Y6" s="2044"/>
      <c r="Z6" s="2044"/>
      <c r="AA6" s="2044"/>
      <c r="AB6" s="2044"/>
    </row>
    <row r="7" spans="2:28" s="2045" customFormat="1" ht="21" customHeight="1">
      <c r="B7" s="2046" t="s">
        <v>186</v>
      </c>
      <c r="C7" s="2043">
        <v>66.8</v>
      </c>
      <c r="D7" s="2043">
        <v>63.9</v>
      </c>
      <c r="E7" s="2043">
        <v>75.099999999999994</v>
      </c>
      <c r="F7" s="2043">
        <v>70.900000000000006</v>
      </c>
      <c r="G7" s="2043">
        <v>22.9</v>
      </c>
      <c r="H7" s="2043">
        <v>28.5</v>
      </c>
      <c r="I7" s="2043">
        <v>29.7</v>
      </c>
      <c r="J7" s="2043">
        <v>15.7</v>
      </c>
      <c r="K7" s="2043">
        <v>16.2</v>
      </c>
      <c r="L7" s="2043">
        <v>16.2</v>
      </c>
      <c r="M7" s="2043">
        <v>25.1</v>
      </c>
      <c r="N7" s="2043">
        <v>16.2</v>
      </c>
      <c r="O7" s="2044"/>
      <c r="P7" s="2044"/>
      <c r="Q7" s="2044"/>
      <c r="R7" s="2044"/>
      <c r="S7" s="2044"/>
      <c r="T7" s="2044"/>
      <c r="U7" s="2044"/>
      <c r="V7" s="2044"/>
      <c r="W7" s="2044"/>
      <c r="X7" s="2044"/>
      <c r="Y7" s="2044"/>
      <c r="Z7" s="2044"/>
      <c r="AA7" s="2044"/>
    </row>
    <row r="8" spans="2:28" s="2050" customFormat="1" ht="21" customHeight="1">
      <c r="B8" s="2047" t="s">
        <v>1014</v>
      </c>
      <c r="C8" s="2048">
        <v>63.2</v>
      </c>
      <c r="D8" s="2048">
        <v>60.4</v>
      </c>
      <c r="E8" s="2048">
        <v>84.4</v>
      </c>
      <c r="F8" s="2048">
        <v>70.3</v>
      </c>
      <c r="G8" s="2048">
        <v>24.5</v>
      </c>
      <c r="H8" s="2048">
        <v>28</v>
      </c>
      <c r="I8" s="2048">
        <v>33.299999999999997</v>
      </c>
      <c r="J8" s="2048">
        <v>16.8</v>
      </c>
      <c r="K8" s="2048">
        <v>13.8</v>
      </c>
      <c r="L8" s="2048">
        <v>13.5</v>
      </c>
      <c r="M8" s="2048">
        <v>48.1</v>
      </c>
      <c r="N8" s="2048">
        <v>14.5</v>
      </c>
      <c r="O8" s="2049"/>
      <c r="P8" s="2044"/>
      <c r="Q8" s="2044"/>
      <c r="R8" s="2044"/>
      <c r="S8" s="2044"/>
      <c r="T8" s="2044"/>
      <c r="U8" s="2044"/>
      <c r="V8" s="2044"/>
      <c r="W8" s="2044"/>
      <c r="X8" s="2044"/>
      <c r="Y8" s="2044"/>
      <c r="Z8" s="2044"/>
      <c r="AA8" s="2044"/>
    </row>
    <row r="9" spans="2:28" s="2050" customFormat="1" ht="21" customHeight="1">
      <c r="B9" s="2047" t="s">
        <v>1015</v>
      </c>
      <c r="C9" s="2048">
        <v>70.7</v>
      </c>
      <c r="D9" s="2048">
        <v>70.599999999999994</v>
      </c>
      <c r="E9" s="2048">
        <v>100</v>
      </c>
      <c r="F9" s="2048">
        <v>70.7</v>
      </c>
      <c r="G9" s="2048">
        <v>28.9</v>
      </c>
      <c r="H9" s="2048">
        <v>32.9</v>
      </c>
      <c r="I9" s="2048">
        <v>33.299999999999997</v>
      </c>
      <c r="J9" s="2048">
        <v>21.8</v>
      </c>
      <c r="K9" s="2048">
        <v>18.3</v>
      </c>
      <c r="L9" s="2048">
        <v>21.3</v>
      </c>
      <c r="M9" s="2048">
        <v>33.299999999999997</v>
      </c>
      <c r="N9" s="2048">
        <v>13</v>
      </c>
      <c r="O9" s="2049"/>
      <c r="P9" s="2044"/>
      <c r="Q9" s="2044"/>
      <c r="R9" s="2044"/>
      <c r="S9" s="2044"/>
      <c r="T9" s="2044"/>
      <c r="U9" s="2044"/>
      <c r="V9" s="2044"/>
      <c r="W9" s="2044"/>
      <c r="X9" s="2044"/>
      <c r="Y9" s="2044"/>
      <c r="Z9" s="2044"/>
      <c r="AA9" s="2044"/>
    </row>
    <row r="10" spans="2:28" s="2050" customFormat="1" ht="21" customHeight="1">
      <c r="B10" s="2047" t="s">
        <v>1174</v>
      </c>
      <c r="C10" s="2048">
        <v>71.400000000000006</v>
      </c>
      <c r="D10" s="2048">
        <v>68</v>
      </c>
      <c r="E10" s="2048">
        <v>67.2</v>
      </c>
      <c r="F10" s="2048">
        <v>72.7</v>
      </c>
      <c r="G10" s="2048">
        <v>14.1</v>
      </c>
      <c r="H10" s="2048">
        <v>22.9</v>
      </c>
      <c r="I10" s="2048">
        <v>26.8</v>
      </c>
      <c r="J10" s="2048">
        <v>10.9</v>
      </c>
      <c r="K10" s="2048">
        <v>18.899999999999999</v>
      </c>
      <c r="L10" s="2048">
        <v>17.7</v>
      </c>
      <c r="M10" s="2048">
        <v>11</v>
      </c>
      <c r="N10" s="2048">
        <v>19.399999999999999</v>
      </c>
      <c r="O10" s="2049"/>
      <c r="P10" s="2044"/>
      <c r="Q10" s="2044"/>
      <c r="R10" s="2044"/>
      <c r="S10" s="2044"/>
      <c r="T10" s="2044"/>
      <c r="U10" s="2044"/>
      <c r="V10" s="2044"/>
      <c r="W10" s="2044"/>
      <c r="X10" s="2044"/>
      <c r="Y10" s="2044"/>
      <c r="Z10" s="2044"/>
      <c r="AA10" s="2044"/>
    </row>
    <row r="11" spans="2:28" s="2050" customFormat="1" ht="21" customHeight="1">
      <c r="B11" s="2047" t="s">
        <v>1017</v>
      </c>
      <c r="C11" s="2048">
        <v>61.8</v>
      </c>
      <c r="D11" s="2048">
        <v>64.5</v>
      </c>
      <c r="E11" s="2048" t="s">
        <v>21</v>
      </c>
      <c r="F11" s="2048">
        <v>58</v>
      </c>
      <c r="G11" s="2048">
        <v>23.7</v>
      </c>
      <c r="H11" s="2048">
        <v>23.6</v>
      </c>
      <c r="I11" s="2048" t="s">
        <v>21</v>
      </c>
      <c r="J11" s="2048">
        <v>23.9</v>
      </c>
      <c r="K11" s="2048">
        <v>16.7</v>
      </c>
      <c r="L11" s="2048">
        <v>15.2</v>
      </c>
      <c r="M11" s="2048" t="s">
        <v>21</v>
      </c>
      <c r="N11" s="2048">
        <v>19</v>
      </c>
      <c r="O11" s="2049"/>
      <c r="P11" s="2044"/>
      <c r="Q11" s="2044"/>
      <c r="R11" s="2044"/>
      <c r="S11" s="2044"/>
      <c r="T11" s="2044"/>
      <c r="U11" s="2044"/>
      <c r="V11" s="2044"/>
      <c r="W11" s="2044"/>
      <c r="X11" s="2044"/>
      <c r="Y11" s="2044"/>
      <c r="Z11" s="2044"/>
      <c r="AA11" s="2044"/>
    </row>
    <row r="12" spans="2:28" s="2050" customFormat="1" ht="21" customHeight="1">
      <c r="B12" s="2047" t="s">
        <v>1018</v>
      </c>
      <c r="C12" s="2048">
        <v>68</v>
      </c>
      <c r="D12" s="2048">
        <v>55.7</v>
      </c>
      <c r="E12" s="2048" t="s">
        <v>21</v>
      </c>
      <c r="F12" s="2048">
        <v>73.7</v>
      </c>
      <c r="G12" s="2048">
        <v>19.2</v>
      </c>
      <c r="H12" s="2048">
        <v>21.2</v>
      </c>
      <c r="I12" s="2048" t="s">
        <v>21</v>
      </c>
      <c r="J12" s="2048">
        <v>18.5</v>
      </c>
      <c r="K12" s="2048">
        <v>12</v>
      </c>
      <c r="L12" s="2048">
        <v>16.3</v>
      </c>
      <c r="M12" s="2048" t="s">
        <v>21</v>
      </c>
      <c r="N12" s="2048">
        <v>10.5</v>
      </c>
      <c r="O12" s="2051"/>
      <c r="P12" s="2044"/>
      <c r="Q12" s="2044"/>
      <c r="R12" s="2044"/>
      <c r="S12" s="2044"/>
      <c r="T12" s="2044"/>
      <c r="U12" s="2044"/>
      <c r="V12" s="2044"/>
      <c r="W12" s="2044"/>
      <c r="X12" s="2044"/>
      <c r="Y12" s="2044"/>
      <c r="Z12" s="2044"/>
      <c r="AA12" s="2044"/>
    </row>
    <row r="13" spans="2:28" s="2052" customFormat="1" ht="21" customHeight="1">
      <c r="B13" s="2046" t="s">
        <v>1145</v>
      </c>
      <c r="C13" s="2043">
        <v>72.7</v>
      </c>
      <c r="D13" s="2043">
        <v>71.2</v>
      </c>
      <c r="E13" s="2043">
        <v>100</v>
      </c>
      <c r="F13" s="2043">
        <v>73.5</v>
      </c>
      <c r="G13" s="2043">
        <v>39.4</v>
      </c>
      <c r="H13" s="2043">
        <v>40.6</v>
      </c>
      <c r="I13" s="2043">
        <v>0</v>
      </c>
      <c r="J13" s="2043">
        <v>38.9</v>
      </c>
      <c r="K13" s="2043">
        <v>6.5</v>
      </c>
      <c r="L13" s="2043">
        <v>7.9</v>
      </c>
      <c r="M13" s="2043">
        <v>0</v>
      </c>
      <c r="N13" s="2043">
        <v>5.7</v>
      </c>
      <c r="O13" s="2044"/>
      <c r="P13" s="2044"/>
      <c r="Q13" s="2044"/>
      <c r="R13" s="2044"/>
      <c r="S13" s="2044"/>
      <c r="T13" s="2044"/>
      <c r="U13" s="2044"/>
      <c r="V13" s="2044"/>
      <c r="W13" s="2044"/>
      <c r="X13" s="2044"/>
      <c r="Y13" s="2044"/>
      <c r="Z13" s="2044"/>
      <c r="AA13" s="2044"/>
    </row>
    <row r="14" spans="2:28" s="2052" customFormat="1" ht="21" customHeight="1">
      <c r="B14" s="2046" t="s">
        <v>481</v>
      </c>
      <c r="C14" s="2043">
        <v>61.7</v>
      </c>
      <c r="D14" s="2043">
        <v>62.6</v>
      </c>
      <c r="E14" s="2043" t="s">
        <v>21</v>
      </c>
      <c r="F14" s="2043">
        <v>61.1</v>
      </c>
      <c r="G14" s="2043">
        <v>29.4</v>
      </c>
      <c r="H14" s="2043">
        <v>27.3</v>
      </c>
      <c r="I14" s="2043" t="s">
        <v>21</v>
      </c>
      <c r="J14" s="2043">
        <v>31</v>
      </c>
      <c r="K14" s="2043">
        <v>9</v>
      </c>
      <c r="L14" s="2043">
        <v>3.3</v>
      </c>
      <c r="M14" s="2043" t="s">
        <v>21</v>
      </c>
      <c r="N14" s="2043">
        <v>13.3</v>
      </c>
      <c r="O14" s="2053"/>
      <c r="P14" s="2044"/>
      <c r="Q14" s="2044"/>
      <c r="R14" s="2044"/>
      <c r="S14" s="2044"/>
      <c r="T14" s="2044"/>
      <c r="U14" s="2044"/>
      <c r="V14" s="2044"/>
      <c r="W14" s="2044"/>
      <c r="X14" s="2044"/>
      <c r="Y14" s="2044"/>
      <c r="Z14" s="2044"/>
      <c r="AA14" s="2044"/>
    </row>
    <row r="15" spans="2:28" s="2041" customFormat="1" ht="27" customHeight="1">
      <c r="B15" s="6504"/>
      <c r="C15" s="5209" t="s">
        <v>2264</v>
      </c>
      <c r="D15" s="5209"/>
      <c r="E15" s="5209"/>
      <c r="F15" s="5209"/>
      <c r="G15" s="5209" t="s">
        <v>2265</v>
      </c>
      <c r="H15" s="5209"/>
      <c r="I15" s="5209"/>
      <c r="J15" s="5209"/>
      <c r="K15" s="5209" t="s">
        <v>2266</v>
      </c>
      <c r="L15" s="5209"/>
      <c r="M15" s="5209"/>
      <c r="N15" s="5664"/>
      <c r="O15" s="2040"/>
    </row>
    <row r="16" spans="2:28" s="2041" customFormat="1" ht="22.5" customHeight="1">
      <c r="B16" s="6504"/>
      <c r="C16" s="7" t="s">
        <v>177</v>
      </c>
      <c r="D16" s="7" t="s">
        <v>2267</v>
      </c>
      <c r="E16" s="7" t="s">
        <v>2268</v>
      </c>
      <c r="F16" s="7" t="s">
        <v>199</v>
      </c>
      <c r="G16" s="1402" t="s">
        <v>177</v>
      </c>
      <c r="H16" s="7" t="s">
        <v>2267</v>
      </c>
      <c r="I16" s="7" t="s">
        <v>2268</v>
      </c>
      <c r="J16" s="7" t="s">
        <v>199</v>
      </c>
      <c r="K16" s="7" t="s">
        <v>177</v>
      </c>
      <c r="L16" s="7" t="s">
        <v>2267</v>
      </c>
      <c r="M16" s="7" t="s">
        <v>2268</v>
      </c>
      <c r="N16" s="1402" t="s">
        <v>199</v>
      </c>
      <c r="O16" s="2040"/>
    </row>
    <row r="17" spans="2:15" s="2041" customFormat="1" ht="5.25" customHeight="1">
      <c r="B17" s="2054"/>
      <c r="C17" s="79"/>
      <c r="D17" s="79"/>
      <c r="E17" s="79"/>
      <c r="F17" s="79"/>
      <c r="G17" s="79"/>
      <c r="H17" s="79"/>
      <c r="I17" s="79"/>
      <c r="J17" s="79"/>
      <c r="K17" s="79"/>
      <c r="L17" s="79"/>
      <c r="M17" s="79"/>
      <c r="N17" s="79"/>
      <c r="O17" s="2040"/>
    </row>
    <row r="18" spans="2:15" s="638" customFormat="1" ht="12" customHeight="1">
      <c r="B18" s="6505" t="s">
        <v>200</v>
      </c>
      <c r="C18" s="6505"/>
      <c r="D18" s="6505"/>
      <c r="E18" s="6505"/>
      <c r="F18" s="6505"/>
      <c r="G18" s="6505"/>
      <c r="H18" s="6505"/>
      <c r="I18" s="6505"/>
      <c r="J18" s="6505"/>
      <c r="K18" s="6505"/>
      <c r="L18" s="6505"/>
      <c r="M18" s="6505"/>
      <c r="N18" s="6505"/>
    </row>
    <row r="19" spans="2:15" s="2055" customFormat="1" ht="12" customHeight="1">
      <c r="B19" s="6505" t="s">
        <v>2269</v>
      </c>
      <c r="C19" s="6505"/>
      <c r="D19" s="6505"/>
      <c r="E19" s="6505"/>
      <c r="F19" s="6505"/>
      <c r="G19" s="6505"/>
      <c r="H19" s="6505"/>
      <c r="I19" s="6505"/>
      <c r="J19" s="6505"/>
      <c r="K19" s="6505"/>
      <c r="L19" s="6505"/>
      <c r="M19" s="6505"/>
      <c r="N19" s="6505"/>
    </row>
    <row r="20" spans="2:15" s="2055" customFormat="1" ht="12" customHeight="1">
      <c r="B20" s="6503" t="s">
        <v>2270</v>
      </c>
      <c r="C20" s="6503"/>
      <c r="D20" s="6503"/>
      <c r="E20" s="6503"/>
      <c r="F20" s="6503"/>
      <c r="G20" s="6503"/>
      <c r="H20" s="6503"/>
      <c r="I20" s="6503"/>
      <c r="J20" s="6503"/>
      <c r="K20" s="6503"/>
      <c r="L20" s="6503"/>
      <c r="M20" s="6503"/>
      <c r="N20" s="6503"/>
    </row>
    <row r="21" spans="2:15" s="2055" customFormat="1" ht="40.5" customHeight="1">
      <c r="B21" s="6503" t="s">
        <v>2271</v>
      </c>
      <c r="C21" s="6503"/>
      <c r="D21" s="6503"/>
      <c r="E21" s="6503"/>
      <c r="F21" s="6503"/>
      <c r="G21" s="6503"/>
      <c r="H21" s="6503"/>
      <c r="I21" s="6503"/>
      <c r="J21" s="6503"/>
      <c r="K21" s="6503"/>
      <c r="L21" s="6503"/>
      <c r="M21" s="6503"/>
      <c r="N21" s="6503"/>
    </row>
    <row r="22" spans="2:15" s="2055" customFormat="1" ht="31.5" customHeight="1">
      <c r="B22" s="6503" t="s">
        <v>2272</v>
      </c>
      <c r="C22" s="6503"/>
      <c r="D22" s="6503"/>
      <c r="E22" s="6503"/>
      <c r="F22" s="6503"/>
      <c r="G22" s="6503"/>
      <c r="H22" s="6503"/>
      <c r="I22" s="6503"/>
      <c r="J22" s="6503"/>
      <c r="K22" s="6503"/>
      <c r="L22" s="6503"/>
      <c r="M22" s="6503"/>
      <c r="N22" s="6503"/>
    </row>
  </sheetData>
  <mergeCells count="15">
    <mergeCell ref="B1:N1"/>
    <mergeCell ref="B2:N2"/>
    <mergeCell ref="B4:B5"/>
    <mergeCell ref="C4:F4"/>
    <mergeCell ref="G4:J4"/>
    <mergeCell ref="K4:N4"/>
    <mergeCell ref="B20:N20"/>
    <mergeCell ref="B21:N21"/>
    <mergeCell ref="B22:N22"/>
    <mergeCell ref="B15:B16"/>
    <mergeCell ref="C15:F15"/>
    <mergeCell ref="G15:J15"/>
    <mergeCell ref="K15:N15"/>
    <mergeCell ref="B18:N18"/>
    <mergeCell ref="B19:N19"/>
  </mergeCells>
  <hyperlinks>
    <hyperlink ref="P2" location="Indice!A1" display="(Voltar ao Índice)"/>
  </hyperlinks>
  <printOptions horizontalCentered="1"/>
  <pageMargins left="0.27559055118110237" right="0.27559055118110237" top="0.6692913385826772" bottom="0.27559055118110237" header="0" footer="0"/>
  <pageSetup paperSize="9" scale="87" orientation="portrait" r:id="rId1"/>
</worksheet>
</file>

<file path=xl/worksheets/sheet2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X22"/>
  <sheetViews>
    <sheetView showGridLines="0" workbookViewId="0">
      <selection activeCell="B1" sqref="B1:J1"/>
    </sheetView>
  </sheetViews>
  <sheetFormatPr defaultRowHeight="11.25"/>
  <cols>
    <col min="1" max="1" width="6.7109375" style="2056" customWidth="1"/>
    <col min="2" max="2" width="14.7109375" style="2056" customWidth="1"/>
    <col min="3" max="3" width="9.7109375" style="2056" customWidth="1"/>
    <col min="4" max="4" width="10.5703125" style="2056" customWidth="1"/>
    <col min="5" max="7" width="9.7109375" style="2056" customWidth="1"/>
    <col min="8" max="8" width="10.5703125" style="2056" customWidth="1"/>
    <col min="9" max="10" width="9.7109375" style="2056" customWidth="1"/>
    <col min="11" max="11" width="6.7109375" style="2056" customWidth="1"/>
    <col min="12" max="12" width="14.28515625" style="2056" bestFit="1" customWidth="1"/>
    <col min="13" max="15" width="10.85546875" style="2056" customWidth="1"/>
    <col min="16" max="255" width="9.140625" style="2056"/>
    <col min="256" max="256" width="13.7109375" style="2056" customWidth="1"/>
    <col min="257" max="264" width="10.42578125" style="2056" customWidth="1"/>
    <col min="265" max="265" width="8.85546875" style="2056" bestFit="1" customWidth="1"/>
    <col min="266" max="266" width="6.28515625" style="2056" bestFit="1" customWidth="1"/>
    <col min="267" max="267" width="5.28515625" style="2056" bestFit="1" customWidth="1"/>
    <col min="268" max="269" width="11.7109375" style="2056" customWidth="1"/>
    <col min="270" max="511" width="9.140625" style="2056"/>
    <col min="512" max="512" width="13.7109375" style="2056" customWidth="1"/>
    <col min="513" max="520" width="10.42578125" style="2056" customWidth="1"/>
    <col min="521" max="521" width="8.85546875" style="2056" bestFit="1" customWidth="1"/>
    <col min="522" max="522" width="6.28515625" style="2056" bestFit="1" customWidth="1"/>
    <col min="523" max="523" width="5.28515625" style="2056" bestFit="1" customWidth="1"/>
    <col min="524" max="525" width="11.7109375" style="2056" customWidth="1"/>
    <col min="526" max="767" width="9.140625" style="2056"/>
    <col min="768" max="768" width="13.7109375" style="2056" customWidth="1"/>
    <col min="769" max="776" width="10.42578125" style="2056" customWidth="1"/>
    <col min="777" max="777" width="8.85546875" style="2056" bestFit="1" customWidth="1"/>
    <col min="778" max="778" width="6.28515625" style="2056" bestFit="1" customWidth="1"/>
    <col min="779" max="779" width="5.28515625" style="2056" bestFit="1" customWidth="1"/>
    <col min="780" max="781" width="11.7109375" style="2056" customWidth="1"/>
    <col min="782" max="1023" width="9.140625" style="2056"/>
    <col min="1024" max="1024" width="13.7109375" style="2056" customWidth="1"/>
    <col min="1025" max="1032" width="10.42578125" style="2056" customWidth="1"/>
    <col min="1033" max="1033" width="8.85546875" style="2056" bestFit="1" customWidth="1"/>
    <col min="1034" max="1034" width="6.28515625" style="2056" bestFit="1" customWidth="1"/>
    <col min="1035" max="1035" width="5.28515625" style="2056" bestFit="1" customWidth="1"/>
    <col min="1036" max="1037" width="11.7109375" style="2056" customWidth="1"/>
    <col min="1038" max="1279" width="9.140625" style="2056"/>
    <col min="1280" max="1280" width="13.7109375" style="2056" customWidth="1"/>
    <col min="1281" max="1288" width="10.42578125" style="2056" customWidth="1"/>
    <col min="1289" max="1289" width="8.85546875" style="2056" bestFit="1" customWidth="1"/>
    <col min="1290" max="1290" width="6.28515625" style="2056" bestFit="1" customWidth="1"/>
    <col min="1291" max="1291" width="5.28515625" style="2056" bestFit="1" customWidth="1"/>
    <col min="1292" max="1293" width="11.7109375" style="2056" customWidth="1"/>
    <col min="1294" max="1535" width="9.140625" style="2056"/>
    <col min="1536" max="1536" width="13.7109375" style="2056" customWidth="1"/>
    <col min="1537" max="1544" width="10.42578125" style="2056" customWidth="1"/>
    <col min="1545" max="1545" width="8.85546875" style="2056" bestFit="1" customWidth="1"/>
    <col min="1546" max="1546" width="6.28515625" style="2056" bestFit="1" customWidth="1"/>
    <col min="1547" max="1547" width="5.28515625" style="2056" bestFit="1" customWidth="1"/>
    <col min="1548" max="1549" width="11.7109375" style="2056" customWidth="1"/>
    <col min="1550" max="1791" width="9.140625" style="2056"/>
    <col min="1792" max="1792" width="13.7109375" style="2056" customWidth="1"/>
    <col min="1793" max="1800" width="10.42578125" style="2056" customWidth="1"/>
    <col min="1801" max="1801" width="8.85546875" style="2056" bestFit="1" customWidth="1"/>
    <col min="1802" max="1802" width="6.28515625" style="2056" bestFit="1" customWidth="1"/>
    <col min="1803" max="1803" width="5.28515625" style="2056" bestFit="1" customWidth="1"/>
    <col min="1804" max="1805" width="11.7109375" style="2056" customWidth="1"/>
    <col min="1806" max="2047" width="9.140625" style="2056"/>
    <col min="2048" max="2048" width="13.7109375" style="2056" customWidth="1"/>
    <col min="2049" max="2056" width="10.42578125" style="2056" customWidth="1"/>
    <col min="2057" max="2057" width="8.85546875" style="2056" bestFit="1" customWidth="1"/>
    <col min="2058" max="2058" width="6.28515625" style="2056" bestFit="1" customWidth="1"/>
    <col min="2059" max="2059" width="5.28515625" style="2056" bestFit="1" customWidth="1"/>
    <col min="2060" max="2061" width="11.7109375" style="2056" customWidth="1"/>
    <col min="2062" max="2303" width="9.140625" style="2056"/>
    <col min="2304" max="2304" width="13.7109375" style="2056" customWidth="1"/>
    <col min="2305" max="2312" width="10.42578125" style="2056" customWidth="1"/>
    <col min="2313" max="2313" width="8.85546875" style="2056" bestFit="1" customWidth="1"/>
    <col min="2314" max="2314" width="6.28515625" style="2056" bestFit="1" customWidth="1"/>
    <col min="2315" max="2315" width="5.28515625" style="2056" bestFit="1" customWidth="1"/>
    <col min="2316" max="2317" width="11.7109375" style="2056" customWidth="1"/>
    <col min="2318" max="2559" width="9.140625" style="2056"/>
    <col min="2560" max="2560" width="13.7109375" style="2056" customWidth="1"/>
    <col min="2561" max="2568" width="10.42578125" style="2056" customWidth="1"/>
    <col min="2569" max="2569" width="8.85546875" style="2056" bestFit="1" customWidth="1"/>
    <col min="2570" max="2570" width="6.28515625" style="2056" bestFit="1" customWidth="1"/>
    <col min="2571" max="2571" width="5.28515625" style="2056" bestFit="1" customWidth="1"/>
    <col min="2572" max="2573" width="11.7109375" style="2056" customWidth="1"/>
    <col min="2574" max="2815" width="9.140625" style="2056"/>
    <col min="2816" max="2816" width="13.7109375" style="2056" customWidth="1"/>
    <col min="2817" max="2824" width="10.42578125" style="2056" customWidth="1"/>
    <col min="2825" max="2825" width="8.85546875" style="2056" bestFit="1" customWidth="1"/>
    <col min="2826" max="2826" width="6.28515625" style="2056" bestFit="1" customWidth="1"/>
    <col min="2827" max="2827" width="5.28515625" style="2056" bestFit="1" customWidth="1"/>
    <col min="2828" max="2829" width="11.7109375" style="2056" customWidth="1"/>
    <col min="2830" max="3071" width="9.140625" style="2056"/>
    <col min="3072" max="3072" width="13.7109375" style="2056" customWidth="1"/>
    <col min="3073" max="3080" width="10.42578125" style="2056" customWidth="1"/>
    <col min="3081" max="3081" width="8.85546875" style="2056" bestFit="1" customWidth="1"/>
    <col min="3082" max="3082" width="6.28515625" style="2056" bestFit="1" customWidth="1"/>
    <col min="3083" max="3083" width="5.28515625" style="2056" bestFit="1" customWidth="1"/>
    <col min="3084" max="3085" width="11.7109375" style="2056" customWidth="1"/>
    <col min="3086" max="3327" width="9.140625" style="2056"/>
    <col min="3328" max="3328" width="13.7109375" style="2056" customWidth="1"/>
    <col min="3329" max="3336" width="10.42578125" style="2056" customWidth="1"/>
    <col min="3337" max="3337" width="8.85546875" style="2056" bestFit="1" customWidth="1"/>
    <col min="3338" max="3338" width="6.28515625" style="2056" bestFit="1" customWidth="1"/>
    <col min="3339" max="3339" width="5.28515625" style="2056" bestFit="1" customWidth="1"/>
    <col min="3340" max="3341" width="11.7109375" style="2056" customWidth="1"/>
    <col min="3342" max="3583" width="9.140625" style="2056"/>
    <col min="3584" max="3584" width="13.7109375" style="2056" customWidth="1"/>
    <col min="3585" max="3592" width="10.42578125" style="2056" customWidth="1"/>
    <col min="3593" max="3593" width="8.85546875" style="2056" bestFit="1" customWidth="1"/>
    <col min="3594" max="3594" width="6.28515625" style="2056" bestFit="1" customWidth="1"/>
    <col min="3595" max="3595" width="5.28515625" style="2056" bestFit="1" customWidth="1"/>
    <col min="3596" max="3597" width="11.7109375" style="2056" customWidth="1"/>
    <col min="3598" max="3839" width="9.140625" style="2056"/>
    <col min="3840" max="3840" width="13.7109375" style="2056" customWidth="1"/>
    <col min="3841" max="3848" width="10.42578125" style="2056" customWidth="1"/>
    <col min="3849" max="3849" width="8.85546875" style="2056" bestFit="1" customWidth="1"/>
    <col min="3850" max="3850" width="6.28515625" style="2056" bestFit="1" customWidth="1"/>
    <col min="3851" max="3851" width="5.28515625" style="2056" bestFit="1" customWidth="1"/>
    <col min="3852" max="3853" width="11.7109375" style="2056" customWidth="1"/>
    <col min="3854" max="4095" width="9.140625" style="2056"/>
    <col min="4096" max="4096" width="13.7109375" style="2056" customWidth="1"/>
    <col min="4097" max="4104" width="10.42578125" style="2056" customWidth="1"/>
    <col min="4105" max="4105" width="8.85546875" style="2056" bestFit="1" customWidth="1"/>
    <col min="4106" max="4106" width="6.28515625" style="2056" bestFit="1" customWidth="1"/>
    <col min="4107" max="4107" width="5.28515625" style="2056" bestFit="1" customWidth="1"/>
    <col min="4108" max="4109" width="11.7109375" style="2056" customWidth="1"/>
    <col min="4110" max="4351" width="9.140625" style="2056"/>
    <col min="4352" max="4352" width="13.7109375" style="2056" customWidth="1"/>
    <col min="4353" max="4360" width="10.42578125" style="2056" customWidth="1"/>
    <col min="4361" max="4361" width="8.85546875" style="2056" bestFit="1" customWidth="1"/>
    <col min="4362" max="4362" width="6.28515625" style="2056" bestFit="1" customWidth="1"/>
    <col min="4363" max="4363" width="5.28515625" style="2056" bestFit="1" customWidth="1"/>
    <col min="4364" max="4365" width="11.7109375" style="2056" customWidth="1"/>
    <col min="4366" max="4607" width="9.140625" style="2056"/>
    <col min="4608" max="4608" width="13.7109375" style="2056" customWidth="1"/>
    <col min="4609" max="4616" width="10.42578125" style="2056" customWidth="1"/>
    <col min="4617" max="4617" width="8.85546875" style="2056" bestFit="1" customWidth="1"/>
    <col min="4618" max="4618" width="6.28515625" style="2056" bestFit="1" customWidth="1"/>
    <col min="4619" max="4619" width="5.28515625" style="2056" bestFit="1" customWidth="1"/>
    <col min="4620" max="4621" width="11.7109375" style="2056" customWidth="1"/>
    <col min="4622" max="4863" width="9.140625" style="2056"/>
    <col min="4864" max="4864" width="13.7109375" style="2056" customWidth="1"/>
    <col min="4865" max="4872" width="10.42578125" style="2056" customWidth="1"/>
    <col min="4873" max="4873" width="8.85546875" style="2056" bestFit="1" customWidth="1"/>
    <col min="4874" max="4874" width="6.28515625" style="2056" bestFit="1" customWidth="1"/>
    <col min="4875" max="4875" width="5.28515625" style="2056" bestFit="1" customWidth="1"/>
    <col min="4876" max="4877" width="11.7109375" style="2056" customWidth="1"/>
    <col min="4878" max="5119" width="9.140625" style="2056"/>
    <col min="5120" max="5120" width="13.7109375" style="2056" customWidth="1"/>
    <col min="5121" max="5128" width="10.42578125" style="2056" customWidth="1"/>
    <col min="5129" max="5129" width="8.85546875" style="2056" bestFit="1" customWidth="1"/>
    <col min="5130" max="5130" width="6.28515625" style="2056" bestFit="1" customWidth="1"/>
    <col min="5131" max="5131" width="5.28515625" style="2056" bestFit="1" customWidth="1"/>
    <col min="5132" max="5133" width="11.7109375" style="2056" customWidth="1"/>
    <col min="5134" max="5375" width="9.140625" style="2056"/>
    <col min="5376" max="5376" width="13.7109375" style="2056" customWidth="1"/>
    <col min="5377" max="5384" width="10.42578125" style="2056" customWidth="1"/>
    <col min="5385" max="5385" width="8.85546875" style="2056" bestFit="1" customWidth="1"/>
    <col min="5386" max="5386" width="6.28515625" style="2056" bestFit="1" customWidth="1"/>
    <col min="5387" max="5387" width="5.28515625" style="2056" bestFit="1" customWidth="1"/>
    <col min="5388" max="5389" width="11.7109375" style="2056" customWidth="1"/>
    <col min="5390" max="5631" width="9.140625" style="2056"/>
    <col min="5632" max="5632" width="13.7109375" style="2056" customWidth="1"/>
    <col min="5633" max="5640" width="10.42578125" style="2056" customWidth="1"/>
    <col min="5641" max="5641" width="8.85546875" style="2056" bestFit="1" customWidth="1"/>
    <col min="5642" max="5642" width="6.28515625" style="2056" bestFit="1" customWidth="1"/>
    <col min="5643" max="5643" width="5.28515625" style="2056" bestFit="1" customWidth="1"/>
    <col min="5644" max="5645" width="11.7109375" style="2056" customWidth="1"/>
    <col min="5646" max="5887" width="9.140625" style="2056"/>
    <col min="5888" max="5888" width="13.7109375" style="2056" customWidth="1"/>
    <col min="5889" max="5896" width="10.42578125" style="2056" customWidth="1"/>
    <col min="5897" max="5897" width="8.85546875" style="2056" bestFit="1" customWidth="1"/>
    <col min="5898" max="5898" width="6.28515625" style="2056" bestFit="1" customWidth="1"/>
    <col min="5899" max="5899" width="5.28515625" style="2056" bestFit="1" customWidth="1"/>
    <col min="5900" max="5901" width="11.7109375" style="2056" customWidth="1"/>
    <col min="5902" max="6143" width="9.140625" style="2056"/>
    <col min="6144" max="6144" width="13.7109375" style="2056" customWidth="1"/>
    <col min="6145" max="6152" width="10.42578125" style="2056" customWidth="1"/>
    <col min="6153" max="6153" width="8.85546875" style="2056" bestFit="1" customWidth="1"/>
    <col min="6154" max="6154" width="6.28515625" style="2056" bestFit="1" customWidth="1"/>
    <col min="6155" max="6155" width="5.28515625" style="2056" bestFit="1" customWidth="1"/>
    <col min="6156" max="6157" width="11.7109375" style="2056" customWidth="1"/>
    <col min="6158" max="6399" width="9.140625" style="2056"/>
    <col min="6400" max="6400" width="13.7109375" style="2056" customWidth="1"/>
    <col min="6401" max="6408" width="10.42578125" style="2056" customWidth="1"/>
    <col min="6409" max="6409" width="8.85546875" style="2056" bestFit="1" customWidth="1"/>
    <col min="6410" max="6410" width="6.28515625" style="2056" bestFit="1" customWidth="1"/>
    <col min="6411" max="6411" width="5.28515625" style="2056" bestFit="1" customWidth="1"/>
    <col min="6412" max="6413" width="11.7109375" style="2056" customWidth="1"/>
    <col min="6414" max="6655" width="9.140625" style="2056"/>
    <col min="6656" max="6656" width="13.7109375" style="2056" customWidth="1"/>
    <col min="6657" max="6664" width="10.42578125" style="2056" customWidth="1"/>
    <col min="6665" max="6665" width="8.85546875" style="2056" bestFit="1" customWidth="1"/>
    <col min="6666" max="6666" width="6.28515625" style="2056" bestFit="1" customWidth="1"/>
    <col min="6667" max="6667" width="5.28515625" style="2056" bestFit="1" customWidth="1"/>
    <col min="6668" max="6669" width="11.7109375" style="2056" customWidth="1"/>
    <col min="6670" max="6911" width="9.140625" style="2056"/>
    <col min="6912" max="6912" width="13.7109375" style="2056" customWidth="1"/>
    <col min="6913" max="6920" width="10.42578125" style="2056" customWidth="1"/>
    <col min="6921" max="6921" width="8.85546875" style="2056" bestFit="1" customWidth="1"/>
    <col min="6922" max="6922" width="6.28515625" style="2056" bestFit="1" customWidth="1"/>
    <col min="6923" max="6923" width="5.28515625" style="2056" bestFit="1" customWidth="1"/>
    <col min="6924" max="6925" width="11.7109375" style="2056" customWidth="1"/>
    <col min="6926" max="7167" width="9.140625" style="2056"/>
    <col min="7168" max="7168" width="13.7109375" style="2056" customWidth="1"/>
    <col min="7169" max="7176" width="10.42578125" style="2056" customWidth="1"/>
    <col min="7177" max="7177" width="8.85546875" style="2056" bestFit="1" customWidth="1"/>
    <col min="7178" max="7178" width="6.28515625" style="2056" bestFit="1" customWidth="1"/>
    <col min="7179" max="7179" width="5.28515625" style="2056" bestFit="1" customWidth="1"/>
    <col min="7180" max="7181" width="11.7109375" style="2056" customWidth="1"/>
    <col min="7182" max="7423" width="9.140625" style="2056"/>
    <col min="7424" max="7424" width="13.7109375" style="2056" customWidth="1"/>
    <col min="7425" max="7432" width="10.42578125" style="2056" customWidth="1"/>
    <col min="7433" max="7433" width="8.85546875" style="2056" bestFit="1" customWidth="1"/>
    <col min="7434" max="7434" width="6.28515625" style="2056" bestFit="1" customWidth="1"/>
    <col min="7435" max="7435" width="5.28515625" style="2056" bestFit="1" customWidth="1"/>
    <col min="7436" max="7437" width="11.7109375" style="2056" customWidth="1"/>
    <col min="7438" max="7679" width="9.140625" style="2056"/>
    <col min="7680" max="7680" width="13.7109375" style="2056" customWidth="1"/>
    <col min="7681" max="7688" width="10.42578125" style="2056" customWidth="1"/>
    <col min="7689" max="7689" width="8.85546875" style="2056" bestFit="1" customWidth="1"/>
    <col min="7690" max="7690" width="6.28515625" style="2056" bestFit="1" customWidth="1"/>
    <col min="7691" max="7691" width="5.28515625" style="2056" bestFit="1" customWidth="1"/>
    <col min="7692" max="7693" width="11.7109375" style="2056" customWidth="1"/>
    <col min="7694" max="7935" width="9.140625" style="2056"/>
    <col min="7936" max="7936" width="13.7109375" style="2056" customWidth="1"/>
    <col min="7937" max="7944" width="10.42578125" style="2056" customWidth="1"/>
    <col min="7945" max="7945" width="8.85546875" style="2056" bestFit="1" customWidth="1"/>
    <col min="7946" max="7946" width="6.28515625" style="2056" bestFit="1" customWidth="1"/>
    <col min="7947" max="7947" width="5.28515625" style="2056" bestFit="1" customWidth="1"/>
    <col min="7948" max="7949" width="11.7109375" style="2056" customWidth="1"/>
    <col min="7950" max="8191" width="9.140625" style="2056"/>
    <col min="8192" max="8192" width="13.7109375" style="2056" customWidth="1"/>
    <col min="8193" max="8200" width="10.42578125" style="2056" customWidth="1"/>
    <col min="8201" max="8201" width="8.85546875" style="2056" bestFit="1" customWidth="1"/>
    <col min="8202" max="8202" width="6.28515625" style="2056" bestFit="1" customWidth="1"/>
    <col min="8203" max="8203" width="5.28515625" style="2056" bestFit="1" customWidth="1"/>
    <col min="8204" max="8205" width="11.7109375" style="2056" customWidth="1"/>
    <col min="8206" max="8447" width="9.140625" style="2056"/>
    <col min="8448" max="8448" width="13.7109375" style="2056" customWidth="1"/>
    <col min="8449" max="8456" width="10.42578125" style="2056" customWidth="1"/>
    <col min="8457" max="8457" width="8.85546875" style="2056" bestFit="1" customWidth="1"/>
    <col min="8458" max="8458" width="6.28515625" style="2056" bestFit="1" customWidth="1"/>
    <col min="8459" max="8459" width="5.28515625" style="2056" bestFit="1" customWidth="1"/>
    <col min="8460" max="8461" width="11.7109375" style="2056" customWidth="1"/>
    <col min="8462" max="8703" width="9.140625" style="2056"/>
    <col min="8704" max="8704" width="13.7109375" style="2056" customWidth="1"/>
    <col min="8705" max="8712" width="10.42578125" style="2056" customWidth="1"/>
    <col min="8713" max="8713" width="8.85546875" style="2056" bestFit="1" customWidth="1"/>
    <col min="8714" max="8714" width="6.28515625" style="2056" bestFit="1" customWidth="1"/>
    <col min="8715" max="8715" width="5.28515625" style="2056" bestFit="1" customWidth="1"/>
    <col min="8716" max="8717" width="11.7109375" style="2056" customWidth="1"/>
    <col min="8718" max="8959" width="9.140625" style="2056"/>
    <col min="8960" max="8960" width="13.7109375" style="2056" customWidth="1"/>
    <col min="8961" max="8968" width="10.42578125" style="2056" customWidth="1"/>
    <col min="8969" max="8969" width="8.85546875" style="2056" bestFit="1" customWidth="1"/>
    <col min="8970" max="8970" width="6.28515625" style="2056" bestFit="1" customWidth="1"/>
    <col min="8971" max="8971" width="5.28515625" style="2056" bestFit="1" customWidth="1"/>
    <col min="8972" max="8973" width="11.7109375" style="2056" customWidth="1"/>
    <col min="8974" max="9215" width="9.140625" style="2056"/>
    <col min="9216" max="9216" width="13.7109375" style="2056" customWidth="1"/>
    <col min="9217" max="9224" width="10.42578125" style="2056" customWidth="1"/>
    <col min="9225" max="9225" width="8.85546875" style="2056" bestFit="1" customWidth="1"/>
    <col min="9226" max="9226" width="6.28515625" style="2056" bestFit="1" customWidth="1"/>
    <col min="9227" max="9227" width="5.28515625" style="2056" bestFit="1" customWidth="1"/>
    <col min="9228" max="9229" width="11.7109375" style="2056" customWidth="1"/>
    <col min="9230" max="9471" width="9.140625" style="2056"/>
    <col min="9472" max="9472" width="13.7109375" style="2056" customWidth="1"/>
    <col min="9473" max="9480" width="10.42578125" style="2056" customWidth="1"/>
    <col min="9481" max="9481" width="8.85546875" style="2056" bestFit="1" customWidth="1"/>
    <col min="9482" max="9482" width="6.28515625" style="2056" bestFit="1" customWidth="1"/>
    <col min="9483" max="9483" width="5.28515625" style="2056" bestFit="1" customWidth="1"/>
    <col min="9484" max="9485" width="11.7109375" style="2056" customWidth="1"/>
    <col min="9486" max="9727" width="9.140625" style="2056"/>
    <col min="9728" max="9728" width="13.7109375" style="2056" customWidth="1"/>
    <col min="9729" max="9736" width="10.42578125" style="2056" customWidth="1"/>
    <col min="9737" max="9737" width="8.85546875" style="2056" bestFit="1" customWidth="1"/>
    <col min="9738" max="9738" width="6.28515625" style="2056" bestFit="1" customWidth="1"/>
    <col min="9739" max="9739" width="5.28515625" style="2056" bestFit="1" customWidth="1"/>
    <col min="9740" max="9741" width="11.7109375" style="2056" customWidth="1"/>
    <col min="9742" max="9983" width="9.140625" style="2056"/>
    <col min="9984" max="9984" width="13.7109375" style="2056" customWidth="1"/>
    <col min="9985" max="9992" width="10.42578125" style="2056" customWidth="1"/>
    <col min="9993" max="9993" width="8.85546875" style="2056" bestFit="1" customWidth="1"/>
    <col min="9994" max="9994" width="6.28515625" style="2056" bestFit="1" customWidth="1"/>
    <col min="9995" max="9995" width="5.28515625" style="2056" bestFit="1" customWidth="1"/>
    <col min="9996" max="9997" width="11.7109375" style="2056" customWidth="1"/>
    <col min="9998" max="10239" width="9.140625" style="2056"/>
    <col min="10240" max="10240" width="13.7109375" style="2056" customWidth="1"/>
    <col min="10241" max="10248" width="10.42578125" style="2056" customWidth="1"/>
    <col min="10249" max="10249" width="8.85546875" style="2056" bestFit="1" customWidth="1"/>
    <col min="10250" max="10250" width="6.28515625" style="2056" bestFit="1" customWidth="1"/>
    <col min="10251" max="10251" width="5.28515625" style="2056" bestFit="1" customWidth="1"/>
    <col min="10252" max="10253" width="11.7109375" style="2056" customWidth="1"/>
    <col min="10254" max="10495" width="9.140625" style="2056"/>
    <col min="10496" max="10496" width="13.7109375" style="2056" customWidth="1"/>
    <col min="10497" max="10504" width="10.42578125" style="2056" customWidth="1"/>
    <col min="10505" max="10505" width="8.85546875" style="2056" bestFit="1" customWidth="1"/>
    <col min="10506" max="10506" width="6.28515625" style="2056" bestFit="1" customWidth="1"/>
    <col min="10507" max="10507" width="5.28515625" style="2056" bestFit="1" customWidth="1"/>
    <col min="10508" max="10509" width="11.7109375" style="2056" customWidth="1"/>
    <col min="10510" max="10751" width="9.140625" style="2056"/>
    <col min="10752" max="10752" width="13.7109375" style="2056" customWidth="1"/>
    <col min="10753" max="10760" width="10.42578125" style="2056" customWidth="1"/>
    <col min="10761" max="10761" width="8.85546875" style="2056" bestFit="1" customWidth="1"/>
    <col min="10762" max="10762" width="6.28515625" style="2056" bestFit="1" customWidth="1"/>
    <col min="10763" max="10763" width="5.28515625" style="2056" bestFit="1" customWidth="1"/>
    <col min="10764" max="10765" width="11.7109375" style="2056" customWidth="1"/>
    <col min="10766" max="11007" width="9.140625" style="2056"/>
    <col min="11008" max="11008" width="13.7109375" style="2056" customWidth="1"/>
    <col min="11009" max="11016" width="10.42578125" style="2056" customWidth="1"/>
    <col min="11017" max="11017" width="8.85546875" style="2056" bestFit="1" customWidth="1"/>
    <col min="11018" max="11018" width="6.28515625" style="2056" bestFit="1" customWidth="1"/>
    <col min="11019" max="11019" width="5.28515625" style="2056" bestFit="1" customWidth="1"/>
    <col min="11020" max="11021" width="11.7109375" style="2056" customWidth="1"/>
    <col min="11022" max="11263" width="9.140625" style="2056"/>
    <col min="11264" max="11264" width="13.7109375" style="2056" customWidth="1"/>
    <col min="11265" max="11272" width="10.42578125" style="2056" customWidth="1"/>
    <col min="11273" max="11273" width="8.85546875" style="2056" bestFit="1" customWidth="1"/>
    <col min="11274" max="11274" width="6.28515625" style="2056" bestFit="1" customWidth="1"/>
    <col min="11275" max="11275" width="5.28515625" style="2056" bestFit="1" customWidth="1"/>
    <col min="11276" max="11277" width="11.7109375" style="2056" customWidth="1"/>
    <col min="11278" max="11519" width="9.140625" style="2056"/>
    <col min="11520" max="11520" width="13.7109375" style="2056" customWidth="1"/>
    <col min="11521" max="11528" width="10.42578125" style="2056" customWidth="1"/>
    <col min="11529" max="11529" width="8.85546875" style="2056" bestFit="1" customWidth="1"/>
    <col min="11530" max="11530" width="6.28515625" style="2056" bestFit="1" customWidth="1"/>
    <col min="11531" max="11531" width="5.28515625" style="2056" bestFit="1" customWidth="1"/>
    <col min="11532" max="11533" width="11.7109375" style="2056" customWidth="1"/>
    <col min="11534" max="11775" width="9.140625" style="2056"/>
    <col min="11776" max="11776" width="13.7109375" style="2056" customWidth="1"/>
    <col min="11777" max="11784" width="10.42578125" style="2056" customWidth="1"/>
    <col min="11785" max="11785" width="8.85546875" style="2056" bestFit="1" customWidth="1"/>
    <col min="11786" max="11786" width="6.28515625" style="2056" bestFit="1" customWidth="1"/>
    <col min="11787" max="11787" width="5.28515625" style="2056" bestFit="1" customWidth="1"/>
    <col min="11788" max="11789" width="11.7109375" style="2056" customWidth="1"/>
    <col min="11790" max="12031" width="9.140625" style="2056"/>
    <col min="12032" max="12032" width="13.7109375" style="2056" customWidth="1"/>
    <col min="12033" max="12040" width="10.42578125" style="2056" customWidth="1"/>
    <col min="12041" max="12041" width="8.85546875" style="2056" bestFit="1" customWidth="1"/>
    <col min="12042" max="12042" width="6.28515625" style="2056" bestFit="1" customWidth="1"/>
    <col min="12043" max="12043" width="5.28515625" style="2056" bestFit="1" customWidth="1"/>
    <col min="12044" max="12045" width="11.7109375" style="2056" customWidth="1"/>
    <col min="12046" max="12287" width="9.140625" style="2056"/>
    <col min="12288" max="12288" width="13.7109375" style="2056" customWidth="1"/>
    <col min="12289" max="12296" width="10.42578125" style="2056" customWidth="1"/>
    <col min="12297" max="12297" width="8.85546875" style="2056" bestFit="1" customWidth="1"/>
    <col min="12298" max="12298" width="6.28515625" style="2056" bestFit="1" customWidth="1"/>
    <col min="12299" max="12299" width="5.28515625" style="2056" bestFit="1" customWidth="1"/>
    <col min="12300" max="12301" width="11.7109375" style="2056" customWidth="1"/>
    <col min="12302" max="12543" width="9.140625" style="2056"/>
    <col min="12544" max="12544" width="13.7109375" style="2056" customWidth="1"/>
    <col min="12545" max="12552" width="10.42578125" style="2056" customWidth="1"/>
    <col min="12553" max="12553" width="8.85546875" style="2056" bestFit="1" customWidth="1"/>
    <col min="12554" max="12554" width="6.28515625" style="2056" bestFit="1" customWidth="1"/>
    <col min="12555" max="12555" width="5.28515625" style="2056" bestFit="1" customWidth="1"/>
    <col min="12556" max="12557" width="11.7109375" style="2056" customWidth="1"/>
    <col min="12558" max="12799" width="9.140625" style="2056"/>
    <col min="12800" max="12800" width="13.7109375" style="2056" customWidth="1"/>
    <col min="12801" max="12808" width="10.42578125" style="2056" customWidth="1"/>
    <col min="12809" max="12809" width="8.85546875" style="2056" bestFit="1" customWidth="1"/>
    <col min="12810" max="12810" width="6.28515625" style="2056" bestFit="1" customWidth="1"/>
    <col min="12811" max="12811" width="5.28515625" style="2056" bestFit="1" customWidth="1"/>
    <col min="12812" max="12813" width="11.7109375" style="2056" customWidth="1"/>
    <col min="12814" max="13055" width="9.140625" style="2056"/>
    <col min="13056" max="13056" width="13.7109375" style="2056" customWidth="1"/>
    <col min="13057" max="13064" width="10.42578125" style="2056" customWidth="1"/>
    <col min="13065" max="13065" width="8.85546875" style="2056" bestFit="1" customWidth="1"/>
    <col min="13066" max="13066" width="6.28515625" style="2056" bestFit="1" customWidth="1"/>
    <col min="13067" max="13067" width="5.28515625" style="2056" bestFit="1" customWidth="1"/>
    <col min="13068" max="13069" width="11.7109375" style="2056" customWidth="1"/>
    <col min="13070" max="13311" width="9.140625" style="2056"/>
    <col min="13312" max="13312" width="13.7109375" style="2056" customWidth="1"/>
    <col min="13313" max="13320" width="10.42578125" style="2056" customWidth="1"/>
    <col min="13321" max="13321" width="8.85546875" style="2056" bestFit="1" customWidth="1"/>
    <col min="13322" max="13322" width="6.28515625" style="2056" bestFit="1" customWidth="1"/>
    <col min="13323" max="13323" width="5.28515625" style="2056" bestFit="1" customWidth="1"/>
    <col min="13324" max="13325" width="11.7109375" style="2056" customWidth="1"/>
    <col min="13326" max="13567" width="9.140625" style="2056"/>
    <col min="13568" max="13568" width="13.7109375" style="2056" customWidth="1"/>
    <col min="13569" max="13576" width="10.42578125" style="2056" customWidth="1"/>
    <col min="13577" max="13577" width="8.85546875" style="2056" bestFit="1" customWidth="1"/>
    <col min="13578" max="13578" width="6.28515625" style="2056" bestFit="1" customWidth="1"/>
    <col min="13579" max="13579" width="5.28515625" style="2056" bestFit="1" customWidth="1"/>
    <col min="13580" max="13581" width="11.7109375" style="2056" customWidth="1"/>
    <col min="13582" max="13823" width="9.140625" style="2056"/>
    <col min="13824" max="13824" width="13.7109375" style="2056" customWidth="1"/>
    <col min="13825" max="13832" width="10.42578125" style="2056" customWidth="1"/>
    <col min="13833" max="13833" width="8.85546875" style="2056" bestFit="1" customWidth="1"/>
    <col min="13834" max="13834" width="6.28515625" style="2056" bestFit="1" customWidth="1"/>
    <col min="13835" max="13835" width="5.28515625" style="2056" bestFit="1" customWidth="1"/>
    <col min="13836" max="13837" width="11.7109375" style="2056" customWidth="1"/>
    <col min="13838" max="14079" width="9.140625" style="2056"/>
    <col min="14080" max="14080" width="13.7109375" style="2056" customWidth="1"/>
    <col min="14081" max="14088" width="10.42578125" style="2056" customWidth="1"/>
    <col min="14089" max="14089" width="8.85546875" style="2056" bestFit="1" customWidth="1"/>
    <col min="14090" max="14090" width="6.28515625" style="2056" bestFit="1" customWidth="1"/>
    <col min="14091" max="14091" width="5.28515625" style="2056" bestFit="1" customWidth="1"/>
    <col min="14092" max="14093" width="11.7109375" style="2056" customWidth="1"/>
    <col min="14094" max="14335" width="9.140625" style="2056"/>
    <col min="14336" max="14336" width="13.7109375" style="2056" customWidth="1"/>
    <col min="14337" max="14344" width="10.42578125" style="2056" customWidth="1"/>
    <col min="14345" max="14345" width="8.85546875" style="2056" bestFit="1" customWidth="1"/>
    <col min="14346" max="14346" width="6.28515625" style="2056" bestFit="1" customWidth="1"/>
    <col min="14347" max="14347" width="5.28515625" style="2056" bestFit="1" customWidth="1"/>
    <col min="14348" max="14349" width="11.7109375" style="2056" customWidth="1"/>
    <col min="14350" max="14591" width="9.140625" style="2056"/>
    <col min="14592" max="14592" width="13.7109375" style="2056" customWidth="1"/>
    <col min="14593" max="14600" width="10.42578125" style="2056" customWidth="1"/>
    <col min="14601" max="14601" width="8.85546875" style="2056" bestFit="1" customWidth="1"/>
    <col min="14602" max="14602" width="6.28515625" style="2056" bestFit="1" customWidth="1"/>
    <col min="14603" max="14603" width="5.28515625" style="2056" bestFit="1" customWidth="1"/>
    <col min="14604" max="14605" width="11.7109375" style="2056" customWidth="1"/>
    <col min="14606" max="14847" width="9.140625" style="2056"/>
    <col min="14848" max="14848" width="13.7109375" style="2056" customWidth="1"/>
    <col min="14849" max="14856" width="10.42578125" style="2056" customWidth="1"/>
    <col min="14857" max="14857" width="8.85546875" style="2056" bestFit="1" customWidth="1"/>
    <col min="14858" max="14858" width="6.28515625" style="2056" bestFit="1" customWidth="1"/>
    <col min="14859" max="14859" width="5.28515625" style="2056" bestFit="1" customWidth="1"/>
    <col min="14860" max="14861" width="11.7109375" style="2056" customWidth="1"/>
    <col min="14862" max="15103" width="9.140625" style="2056"/>
    <col min="15104" max="15104" width="13.7109375" style="2056" customWidth="1"/>
    <col min="15105" max="15112" width="10.42578125" style="2056" customWidth="1"/>
    <col min="15113" max="15113" width="8.85546875" style="2056" bestFit="1" customWidth="1"/>
    <col min="15114" max="15114" width="6.28515625" style="2056" bestFit="1" customWidth="1"/>
    <col min="15115" max="15115" width="5.28515625" style="2056" bestFit="1" customWidth="1"/>
    <col min="15116" max="15117" width="11.7109375" style="2056" customWidth="1"/>
    <col min="15118" max="15359" width="9.140625" style="2056"/>
    <col min="15360" max="15360" width="13.7109375" style="2056" customWidth="1"/>
    <col min="15361" max="15368" width="10.42578125" style="2056" customWidth="1"/>
    <col min="15369" max="15369" width="8.85546875" style="2056" bestFit="1" customWidth="1"/>
    <col min="15370" max="15370" width="6.28515625" style="2056" bestFit="1" customWidth="1"/>
    <col min="15371" max="15371" width="5.28515625" style="2056" bestFit="1" customWidth="1"/>
    <col min="15372" max="15373" width="11.7109375" style="2056" customWidth="1"/>
    <col min="15374" max="15615" width="9.140625" style="2056"/>
    <col min="15616" max="15616" width="13.7109375" style="2056" customWidth="1"/>
    <col min="15617" max="15624" width="10.42578125" style="2056" customWidth="1"/>
    <col min="15625" max="15625" width="8.85546875" style="2056" bestFit="1" customWidth="1"/>
    <col min="15626" max="15626" width="6.28515625" style="2056" bestFit="1" customWidth="1"/>
    <col min="15627" max="15627" width="5.28515625" style="2056" bestFit="1" customWidth="1"/>
    <col min="15628" max="15629" width="11.7109375" style="2056" customWidth="1"/>
    <col min="15630" max="15871" width="9.140625" style="2056"/>
    <col min="15872" max="15872" width="13.7109375" style="2056" customWidth="1"/>
    <col min="15873" max="15880" width="10.42578125" style="2056" customWidth="1"/>
    <col min="15881" max="15881" width="8.85546875" style="2056" bestFit="1" customWidth="1"/>
    <col min="15882" max="15882" width="6.28515625" style="2056" bestFit="1" customWidth="1"/>
    <col min="15883" max="15883" width="5.28515625" style="2056" bestFit="1" customWidth="1"/>
    <col min="15884" max="15885" width="11.7109375" style="2056" customWidth="1"/>
    <col min="15886" max="16127" width="9.140625" style="2056"/>
    <col min="16128" max="16128" width="13.7109375" style="2056" customWidth="1"/>
    <col min="16129" max="16136" width="10.42578125" style="2056" customWidth="1"/>
    <col min="16137" max="16137" width="8.85546875" style="2056" bestFit="1" customWidth="1"/>
    <col min="16138" max="16138" width="6.28515625" style="2056" bestFit="1" customWidth="1"/>
    <col min="16139" max="16139" width="5.28515625" style="2056" bestFit="1" customWidth="1"/>
    <col min="16140" max="16141" width="11.7109375" style="2056" customWidth="1"/>
    <col min="16142" max="16384" width="9.140625" style="2056"/>
  </cols>
  <sheetData>
    <row r="1" spans="2:24" s="2034" customFormat="1" ht="30" customHeight="1">
      <c r="B1" s="6506" t="s">
        <v>2273</v>
      </c>
      <c r="C1" s="6506"/>
      <c r="D1" s="6506"/>
      <c r="E1" s="6506"/>
      <c r="F1" s="6506"/>
      <c r="G1" s="6506"/>
      <c r="H1" s="6506"/>
      <c r="I1" s="6506"/>
      <c r="J1" s="6506"/>
      <c r="K1" s="2033"/>
      <c r="L1" s="2033"/>
      <c r="M1" s="2033"/>
      <c r="N1" s="2033"/>
      <c r="O1" s="2033"/>
      <c r="P1" s="2033"/>
      <c r="Q1" s="2033"/>
      <c r="R1" s="2033"/>
      <c r="S1" s="2033"/>
      <c r="T1" s="2033"/>
      <c r="U1" s="2033"/>
    </row>
    <row r="2" spans="2:24" s="2034" customFormat="1" ht="30" customHeight="1">
      <c r="B2" s="6506" t="s">
        <v>2274</v>
      </c>
      <c r="C2" s="6506"/>
      <c r="D2" s="6506"/>
      <c r="E2" s="6506"/>
      <c r="F2" s="6506"/>
      <c r="G2" s="6506"/>
      <c r="H2" s="6506"/>
      <c r="I2" s="6506"/>
      <c r="J2" s="6506"/>
      <c r="K2" s="2033"/>
      <c r="L2" s="2153" t="s">
        <v>2381</v>
      </c>
      <c r="M2" s="2033"/>
      <c r="N2" s="2033"/>
      <c r="O2" s="2033"/>
      <c r="P2" s="2033"/>
      <c r="Q2" s="2033"/>
      <c r="R2" s="2033"/>
      <c r="S2" s="2033"/>
      <c r="T2" s="2033"/>
      <c r="U2" s="2033"/>
    </row>
    <row r="3" spans="2:24" s="2039" customFormat="1" ht="12" customHeight="1">
      <c r="B3" s="2035" t="s">
        <v>175</v>
      </c>
      <c r="C3" s="2057"/>
      <c r="F3" s="2037"/>
      <c r="G3" s="2037"/>
      <c r="H3" s="2037"/>
      <c r="I3" s="2037"/>
      <c r="J3" s="2036" t="s">
        <v>176</v>
      </c>
      <c r="K3" s="2037"/>
      <c r="L3" s="2038"/>
      <c r="M3" s="2038"/>
      <c r="O3" s="2038"/>
      <c r="P3" s="2038"/>
      <c r="Q3" s="2038"/>
      <c r="S3" s="2037"/>
    </row>
    <row r="4" spans="2:24" s="2041" customFormat="1" ht="27" customHeight="1">
      <c r="B4" s="6504"/>
      <c r="C4" s="5664" t="s">
        <v>2275</v>
      </c>
      <c r="D4" s="5693"/>
      <c r="E4" s="5693"/>
      <c r="F4" s="5693"/>
      <c r="G4" s="5209" t="s">
        <v>2276</v>
      </c>
      <c r="H4" s="5209"/>
      <c r="I4" s="5209"/>
      <c r="J4" s="5664"/>
      <c r="K4" s="2040"/>
      <c r="L4" s="2040"/>
      <c r="M4" s="2058"/>
      <c r="N4" s="2058"/>
      <c r="O4" s="2058"/>
      <c r="Q4" s="2058"/>
      <c r="R4" s="2058"/>
      <c r="S4" s="2058"/>
      <c r="U4" s="2040"/>
    </row>
    <row r="5" spans="2:24" s="2041" customFormat="1" ht="18" customHeight="1">
      <c r="B5" s="6504"/>
      <c r="C5" s="1402" t="s">
        <v>177</v>
      </c>
      <c r="D5" s="1402" t="s">
        <v>1359</v>
      </c>
      <c r="E5" s="1402" t="s">
        <v>2263</v>
      </c>
      <c r="F5" s="1402" t="s">
        <v>185</v>
      </c>
      <c r="G5" s="7" t="s">
        <v>177</v>
      </c>
      <c r="H5" s="7" t="s">
        <v>1359</v>
      </c>
      <c r="I5" s="7" t="s">
        <v>2263</v>
      </c>
      <c r="J5" s="1402" t="s">
        <v>185</v>
      </c>
      <c r="K5" s="2040"/>
      <c r="L5" s="2040"/>
      <c r="M5" s="2058"/>
      <c r="N5" s="2058"/>
      <c r="O5" s="2058"/>
      <c r="Q5" s="2058"/>
      <c r="R5" s="2058"/>
      <c r="S5" s="2058"/>
      <c r="U5" s="2040"/>
    </row>
    <row r="6" spans="2:24" s="2045" customFormat="1" ht="21" customHeight="1">
      <c r="B6" s="2042" t="s">
        <v>17</v>
      </c>
      <c r="C6" s="2043">
        <v>1.8</v>
      </c>
      <c r="D6" s="2043">
        <v>2.2999999999999998</v>
      </c>
      <c r="E6" s="2043">
        <v>0.6</v>
      </c>
      <c r="F6" s="2043">
        <v>1.4</v>
      </c>
      <c r="G6" s="2043">
        <v>9.1999999999999993</v>
      </c>
      <c r="H6" s="2043">
        <v>10.6</v>
      </c>
      <c r="I6" s="2043">
        <v>2.6</v>
      </c>
      <c r="J6" s="2043">
        <v>8.1999999999999993</v>
      </c>
      <c r="K6" s="2059"/>
      <c r="L6" s="2060"/>
      <c r="M6" s="2060"/>
      <c r="N6" s="2060"/>
      <c r="O6" s="2060"/>
      <c r="P6" s="2060"/>
      <c r="Q6" s="2060"/>
      <c r="R6" s="2060"/>
      <c r="S6" s="2060"/>
      <c r="T6" s="2061"/>
      <c r="U6" s="2061"/>
      <c r="V6" s="2061"/>
      <c r="W6" s="2061"/>
      <c r="X6" s="2061"/>
    </row>
    <row r="7" spans="2:24" s="2045" customFormat="1" ht="21" customHeight="1">
      <c r="B7" s="2046" t="s">
        <v>186</v>
      </c>
      <c r="C7" s="2043">
        <v>1.8</v>
      </c>
      <c r="D7" s="2043">
        <v>2.2999999999999998</v>
      </c>
      <c r="E7" s="2043">
        <v>0.6</v>
      </c>
      <c r="F7" s="2043">
        <v>1.4</v>
      </c>
      <c r="G7" s="2043">
        <v>9.4</v>
      </c>
      <c r="H7" s="2043">
        <v>10.7</v>
      </c>
      <c r="I7" s="2043">
        <v>2.7</v>
      </c>
      <c r="J7" s="2043">
        <v>8.4</v>
      </c>
      <c r="K7" s="2062"/>
      <c r="L7" s="2060"/>
      <c r="M7" s="2060"/>
      <c r="N7" s="2060"/>
      <c r="O7" s="2060"/>
      <c r="P7" s="2060"/>
      <c r="Q7" s="2060"/>
      <c r="R7" s="2060"/>
      <c r="S7" s="2060"/>
      <c r="T7" s="2061"/>
      <c r="U7" s="2061"/>
      <c r="V7" s="2061"/>
      <c r="W7" s="2061"/>
      <c r="X7" s="2061"/>
    </row>
    <row r="8" spans="2:24" s="2050" customFormat="1" ht="21" customHeight="1">
      <c r="B8" s="2047" t="s">
        <v>1014</v>
      </c>
      <c r="C8" s="2048">
        <v>2.7</v>
      </c>
      <c r="D8" s="2048">
        <v>3.5</v>
      </c>
      <c r="E8" s="2048">
        <v>0.3</v>
      </c>
      <c r="F8" s="2048">
        <v>1.5</v>
      </c>
      <c r="G8" s="2048">
        <v>10.4</v>
      </c>
      <c r="H8" s="2048">
        <v>10.6</v>
      </c>
      <c r="I8" s="2048">
        <v>3.6</v>
      </c>
      <c r="J8" s="2048">
        <v>10.4</v>
      </c>
      <c r="L8" s="2060"/>
      <c r="M8" s="2060"/>
      <c r="N8" s="2060"/>
      <c r="O8" s="2060"/>
      <c r="P8" s="2060"/>
      <c r="Q8" s="2060"/>
      <c r="R8" s="2060"/>
      <c r="S8" s="2060"/>
    </row>
    <row r="9" spans="2:24" s="2050" customFormat="1" ht="21" customHeight="1">
      <c r="B9" s="2047" t="s">
        <v>1015</v>
      </c>
      <c r="C9" s="2048">
        <v>2.2999999999999998</v>
      </c>
      <c r="D9" s="2048">
        <v>2.7</v>
      </c>
      <c r="E9" s="2048">
        <v>0.4</v>
      </c>
      <c r="F9" s="2048">
        <v>1.5</v>
      </c>
      <c r="G9" s="2048">
        <v>8.1</v>
      </c>
      <c r="H9" s="2048">
        <v>9.3000000000000007</v>
      </c>
      <c r="I9" s="2048">
        <v>0.9</v>
      </c>
      <c r="J9" s="2048">
        <v>6.1</v>
      </c>
      <c r="L9" s="2060"/>
      <c r="M9" s="2060"/>
      <c r="N9" s="2060"/>
      <c r="O9" s="2060"/>
      <c r="P9" s="2060"/>
      <c r="Q9" s="2060"/>
      <c r="R9" s="2060"/>
      <c r="S9" s="2060"/>
    </row>
    <row r="10" spans="2:24" s="2050" customFormat="1" ht="21" customHeight="1">
      <c r="B10" s="2047" t="s">
        <v>1174</v>
      </c>
      <c r="C10" s="2048">
        <v>1.3</v>
      </c>
      <c r="D10" s="2048">
        <v>1.2</v>
      </c>
      <c r="E10" s="2048">
        <v>1</v>
      </c>
      <c r="F10" s="2048">
        <v>1.3</v>
      </c>
      <c r="G10" s="2048">
        <v>9.5</v>
      </c>
      <c r="H10" s="2048">
        <v>12.3</v>
      </c>
      <c r="I10" s="2048">
        <v>2.1</v>
      </c>
      <c r="J10" s="2048">
        <v>8.4</v>
      </c>
      <c r="L10" s="2060"/>
      <c r="M10" s="2060"/>
      <c r="N10" s="2060"/>
      <c r="O10" s="2060"/>
      <c r="P10" s="2060"/>
      <c r="Q10" s="2060"/>
      <c r="R10" s="2060"/>
      <c r="S10" s="2060"/>
    </row>
    <row r="11" spans="2:24" s="2050" customFormat="1" ht="21" customHeight="1">
      <c r="B11" s="2047" t="s">
        <v>1017</v>
      </c>
      <c r="C11" s="2048">
        <v>2</v>
      </c>
      <c r="D11" s="2048">
        <v>2.1</v>
      </c>
      <c r="E11" s="2048" t="s">
        <v>21</v>
      </c>
      <c r="F11" s="2048">
        <v>1.6</v>
      </c>
      <c r="G11" s="2048">
        <v>5.0999999999999996</v>
      </c>
      <c r="H11" s="2048">
        <v>5.3</v>
      </c>
      <c r="I11" s="2048" t="s">
        <v>21</v>
      </c>
      <c r="J11" s="2048">
        <v>4.7</v>
      </c>
      <c r="L11" s="2060"/>
      <c r="M11" s="2060"/>
      <c r="N11" s="2060"/>
      <c r="O11" s="2060"/>
      <c r="P11" s="2060"/>
      <c r="Q11" s="2060"/>
      <c r="R11" s="2060"/>
      <c r="S11" s="2060"/>
    </row>
    <row r="12" spans="2:24" s="2050" customFormat="1" ht="21" customHeight="1">
      <c r="B12" s="2047" t="s">
        <v>1018</v>
      </c>
      <c r="C12" s="2048">
        <v>1.2</v>
      </c>
      <c r="D12" s="2048">
        <v>2.7</v>
      </c>
      <c r="E12" s="2048" t="s">
        <v>21</v>
      </c>
      <c r="F12" s="2048">
        <v>0.9</v>
      </c>
      <c r="G12" s="2048">
        <v>4.5</v>
      </c>
      <c r="H12" s="2048">
        <v>9.9</v>
      </c>
      <c r="I12" s="2048" t="s">
        <v>21</v>
      </c>
      <c r="J12" s="2048">
        <v>3.3</v>
      </c>
      <c r="L12" s="2060"/>
      <c r="M12" s="2060"/>
      <c r="N12" s="2060"/>
      <c r="O12" s="2060"/>
      <c r="P12" s="2060"/>
      <c r="Q12" s="2060"/>
      <c r="R12" s="2060"/>
      <c r="S12" s="2060"/>
    </row>
    <row r="13" spans="2:24" s="2052" customFormat="1" ht="21" customHeight="1">
      <c r="B13" s="2046" t="s">
        <v>1145</v>
      </c>
      <c r="C13" s="2043">
        <v>0.7</v>
      </c>
      <c r="D13" s="2043">
        <v>1.1000000000000001</v>
      </c>
      <c r="E13" s="2043">
        <v>0</v>
      </c>
      <c r="F13" s="2043">
        <v>0.5</v>
      </c>
      <c r="G13" s="2043">
        <v>3.9</v>
      </c>
      <c r="H13" s="2043">
        <v>1.8</v>
      </c>
      <c r="I13" s="2043">
        <v>0</v>
      </c>
      <c r="J13" s="2043">
        <v>5.2</v>
      </c>
      <c r="L13" s="2060"/>
      <c r="M13" s="2060"/>
      <c r="N13" s="2060"/>
      <c r="O13" s="2060"/>
      <c r="P13" s="2060"/>
      <c r="Q13" s="2060"/>
      <c r="R13" s="2060"/>
      <c r="S13" s="2060"/>
    </row>
    <row r="14" spans="2:24" s="2052" customFormat="1" ht="21" customHeight="1">
      <c r="B14" s="2046" t="s">
        <v>481</v>
      </c>
      <c r="C14" s="2043">
        <v>1.4</v>
      </c>
      <c r="D14" s="2043">
        <v>1.4</v>
      </c>
      <c r="E14" s="2043" t="s">
        <v>21</v>
      </c>
      <c r="F14" s="2043">
        <v>1.3</v>
      </c>
      <c r="G14" s="2043">
        <v>1.6</v>
      </c>
      <c r="H14" s="2043">
        <v>1.8</v>
      </c>
      <c r="I14" s="2043" t="s">
        <v>21</v>
      </c>
      <c r="J14" s="2043">
        <v>1.5</v>
      </c>
      <c r="L14" s="2060"/>
      <c r="M14" s="2060"/>
      <c r="N14" s="2060"/>
      <c r="O14" s="2060"/>
      <c r="P14" s="2060"/>
      <c r="Q14" s="2060"/>
      <c r="R14" s="2060"/>
      <c r="S14" s="2060"/>
    </row>
    <row r="15" spans="2:24" s="2041" customFormat="1" ht="18" customHeight="1">
      <c r="B15" s="6504"/>
      <c r="C15" s="5664" t="s">
        <v>2277</v>
      </c>
      <c r="D15" s="5693"/>
      <c r="E15" s="5693"/>
      <c r="F15" s="5693"/>
      <c r="G15" s="5209" t="s">
        <v>2278</v>
      </c>
      <c r="H15" s="5209"/>
      <c r="I15" s="5209"/>
      <c r="J15" s="5664"/>
      <c r="K15" s="2040"/>
      <c r="L15" s="2040"/>
      <c r="M15" s="2058"/>
      <c r="N15" s="2058"/>
      <c r="O15" s="2058"/>
      <c r="Q15" s="2058"/>
      <c r="R15" s="2058"/>
      <c r="S15" s="2058"/>
      <c r="U15" s="2040"/>
    </row>
    <row r="16" spans="2:24" s="2041" customFormat="1" ht="18" customHeight="1">
      <c r="B16" s="6504"/>
      <c r="C16" s="1402" t="s">
        <v>177</v>
      </c>
      <c r="D16" s="1402" t="s">
        <v>2267</v>
      </c>
      <c r="E16" s="1402" t="s">
        <v>2268</v>
      </c>
      <c r="F16" s="1402" t="s">
        <v>199</v>
      </c>
      <c r="G16" s="7" t="s">
        <v>177</v>
      </c>
      <c r="H16" s="7" t="s">
        <v>2267</v>
      </c>
      <c r="I16" s="7" t="s">
        <v>2268</v>
      </c>
      <c r="J16" s="1402" t="s">
        <v>199</v>
      </c>
      <c r="K16" s="2040"/>
      <c r="L16" s="2040"/>
      <c r="M16" s="2058"/>
      <c r="N16" s="2058"/>
      <c r="O16" s="2058"/>
      <c r="Q16" s="2058"/>
      <c r="R16" s="2058"/>
      <c r="S16" s="2058"/>
      <c r="U16" s="2040"/>
    </row>
    <row r="17" spans="2:21" s="2041" customFormat="1" ht="5.25" customHeight="1">
      <c r="B17" s="2054"/>
      <c r="C17" s="79"/>
      <c r="D17" s="79"/>
      <c r="E17" s="79"/>
      <c r="F17" s="79"/>
      <c r="G17" s="79"/>
      <c r="H17" s="79"/>
      <c r="I17" s="79"/>
      <c r="J17" s="79"/>
      <c r="K17" s="2040"/>
      <c r="L17" s="2040"/>
      <c r="M17" s="2058"/>
      <c r="N17" s="2058"/>
      <c r="O17" s="2058"/>
      <c r="Q17" s="2058"/>
      <c r="R17" s="2058"/>
      <c r="S17" s="2058"/>
      <c r="U17" s="2040"/>
    </row>
    <row r="18" spans="2:21" s="638" customFormat="1" ht="12" customHeight="1">
      <c r="B18" s="6505" t="s">
        <v>200</v>
      </c>
      <c r="C18" s="6505"/>
      <c r="D18" s="6505"/>
      <c r="E18" s="6505"/>
      <c r="F18" s="6505"/>
      <c r="G18" s="6505"/>
      <c r="H18" s="6505"/>
      <c r="I18" s="6505"/>
      <c r="J18" s="6505"/>
      <c r="K18" s="1971"/>
    </row>
    <row r="19" spans="2:21" s="2055" customFormat="1" ht="21.75" customHeight="1">
      <c r="B19" s="6505" t="s">
        <v>2269</v>
      </c>
      <c r="C19" s="6505"/>
      <c r="D19" s="6505"/>
      <c r="E19" s="6505"/>
      <c r="F19" s="6505"/>
      <c r="G19" s="6505"/>
      <c r="H19" s="6505"/>
      <c r="I19" s="6505"/>
      <c r="J19" s="6505"/>
      <c r="K19" s="2063"/>
      <c r="L19" s="2063"/>
      <c r="M19" s="2063"/>
      <c r="N19" s="2063"/>
    </row>
    <row r="20" spans="2:21" s="2055" customFormat="1" ht="21.75" customHeight="1">
      <c r="B20" s="6505" t="s">
        <v>2270</v>
      </c>
      <c r="C20" s="6505"/>
      <c r="D20" s="6505"/>
      <c r="E20" s="6505"/>
      <c r="F20" s="6505"/>
      <c r="G20" s="6505"/>
      <c r="H20" s="6505"/>
      <c r="I20" s="6505"/>
      <c r="J20" s="6505"/>
      <c r="K20" s="2064"/>
      <c r="L20" s="2064"/>
      <c r="M20" s="2064"/>
      <c r="N20" s="2064"/>
    </row>
    <row r="21" spans="2:21" s="2055" customFormat="1" ht="66" customHeight="1">
      <c r="B21" s="6503" t="s">
        <v>2279</v>
      </c>
      <c r="C21" s="6503"/>
      <c r="D21" s="6503"/>
      <c r="E21" s="6503"/>
      <c r="F21" s="6503"/>
      <c r="G21" s="6503"/>
      <c r="H21" s="6503"/>
      <c r="I21" s="6503"/>
      <c r="J21" s="6503"/>
      <c r="K21" s="2064"/>
      <c r="L21" s="2064"/>
      <c r="M21" s="2064"/>
      <c r="N21" s="2064"/>
    </row>
    <row r="22" spans="2:21" s="2055" customFormat="1" ht="58.5" customHeight="1">
      <c r="B22" s="6503" t="s">
        <v>2280</v>
      </c>
      <c r="C22" s="6503"/>
      <c r="D22" s="6503"/>
      <c r="E22" s="6503"/>
      <c r="F22" s="6503"/>
      <c r="G22" s="6503"/>
      <c r="H22" s="6503"/>
      <c r="I22" s="6503"/>
      <c r="J22" s="6503"/>
      <c r="K22" s="2064"/>
      <c r="L22" s="2064"/>
      <c r="M22" s="2064"/>
      <c r="N22" s="2064"/>
    </row>
  </sheetData>
  <mergeCells count="13">
    <mergeCell ref="B15:B16"/>
    <mergeCell ref="C15:F15"/>
    <mergeCell ref="G15:J15"/>
    <mergeCell ref="B1:J1"/>
    <mergeCell ref="B2:J2"/>
    <mergeCell ref="B4:B5"/>
    <mergeCell ref="C4:F4"/>
    <mergeCell ref="G4:J4"/>
    <mergeCell ref="B18:J18"/>
    <mergeCell ref="B19:J19"/>
    <mergeCell ref="B20:J20"/>
    <mergeCell ref="B21:J21"/>
    <mergeCell ref="B22:J22"/>
  </mergeCells>
  <hyperlinks>
    <hyperlink ref="L2" location="Indice!A1" display="(Voltar ao Índice)"/>
  </hyperlinks>
  <printOptions horizontalCentered="1"/>
  <pageMargins left="0.27559055118110237" right="0.27559055118110237" top="0.6692913385826772" bottom="0.27559055118110237" header="0" footer="0"/>
  <pageSetup paperSize="9" orientation="portrait" r:id="rId1"/>
</worksheet>
</file>

<file path=xl/worksheets/sheet2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C24"/>
  <sheetViews>
    <sheetView showGridLines="0" workbookViewId="0">
      <selection activeCell="B1" sqref="B1:N1"/>
    </sheetView>
  </sheetViews>
  <sheetFormatPr defaultRowHeight="11.25"/>
  <cols>
    <col min="1" max="1" width="6.7109375" style="2056" customWidth="1"/>
    <col min="2" max="2" width="14.7109375" style="2056" customWidth="1"/>
    <col min="3" max="14" width="7.140625" style="2056" customWidth="1"/>
    <col min="15" max="15" width="6.7109375" style="2056" customWidth="1"/>
    <col min="16" max="16" width="14.28515625" style="2056" bestFit="1" customWidth="1"/>
    <col min="17" max="249" width="9.140625" style="2056"/>
    <col min="250" max="250" width="12.85546875" style="2056" customWidth="1"/>
    <col min="251" max="262" width="7" style="2056" customWidth="1"/>
    <col min="263" max="263" width="8.85546875" style="2056" customWidth="1"/>
    <col min="264" max="264" width="4.140625" style="2056" customWidth="1"/>
    <col min="265" max="265" width="8.5703125" style="2056" bestFit="1" customWidth="1"/>
    <col min="266" max="266" width="8.42578125" style="2056" bestFit="1" customWidth="1"/>
    <col min="267" max="267" width="8.85546875" style="2056" bestFit="1" customWidth="1"/>
    <col min="268" max="268" width="6.28515625" style="2056" bestFit="1" customWidth="1"/>
    <col min="269" max="269" width="5.28515625" style="2056" bestFit="1" customWidth="1"/>
    <col min="270" max="271" width="11.7109375" style="2056" customWidth="1"/>
    <col min="272" max="505" width="9.140625" style="2056"/>
    <col min="506" max="506" width="12.85546875" style="2056" customWidth="1"/>
    <col min="507" max="518" width="7" style="2056" customWidth="1"/>
    <col min="519" max="519" width="8.85546875" style="2056" customWidth="1"/>
    <col min="520" max="520" width="4.140625" style="2056" customWidth="1"/>
    <col min="521" max="521" width="8.5703125" style="2056" bestFit="1" customWidth="1"/>
    <col min="522" max="522" width="8.42578125" style="2056" bestFit="1" customWidth="1"/>
    <col min="523" max="523" width="8.85546875" style="2056" bestFit="1" customWidth="1"/>
    <col min="524" max="524" width="6.28515625" style="2056" bestFit="1" customWidth="1"/>
    <col min="525" max="525" width="5.28515625" style="2056" bestFit="1" customWidth="1"/>
    <col min="526" max="527" width="11.7109375" style="2056" customWidth="1"/>
    <col min="528" max="761" width="9.140625" style="2056"/>
    <col min="762" max="762" width="12.85546875" style="2056" customWidth="1"/>
    <col min="763" max="774" width="7" style="2056" customWidth="1"/>
    <col min="775" max="775" width="8.85546875" style="2056" customWidth="1"/>
    <col min="776" max="776" width="4.140625" style="2056" customWidth="1"/>
    <col min="777" max="777" width="8.5703125" style="2056" bestFit="1" customWidth="1"/>
    <col min="778" max="778" width="8.42578125" style="2056" bestFit="1" customWidth="1"/>
    <col min="779" max="779" width="8.85546875" style="2056" bestFit="1" customWidth="1"/>
    <col min="780" max="780" width="6.28515625" style="2056" bestFit="1" customWidth="1"/>
    <col min="781" max="781" width="5.28515625" style="2056" bestFit="1" customWidth="1"/>
    <col min="782" max="783" width="11.7109375" style="2056" customWidth="1"/>
    <col min="784" max="1017" width="9.140625" style="2056"/>
    <col min="1018" max="1018" width="12.85546875" style="2056" customWidth="1"/>
    <col min="1019" max="1030" width="7" style="2056" customWidth="1"/>
    <col min="1031" max="1031" width="8.85546875" style="2056" customWidth="1"/>
    <col min="1032" max="1032" width="4.140625" style="2056" customWidth="1"/>
    <col min="1033" max="1033" width="8.5703125" style="2056" bestFit="1" customWidth="1"/>
    <col min="1034" max="1034" width="8.42578125" style="2056" bestFit="1" customWidth="1"/>
    <col min="1035" max="1035" width="8.85546875" style="2056" bestFit="1" customWidth="1"/>
    <col min="1036" max="1036" width="6.28515625" style="2056" bestFit="1" customWidth="1"/>
    <col min="1037" max="1037" width="5.28515625" style="2056" bestFit="1" customWidth="1"/>
    <col min="1038" max="1039" width="11.7109375" style="2056" customWidth="1"/>
    <col min="1040" max="1273" width="9.140625" style="2056"/>
    <col min="1274" max="1274" width="12.85546875" style="2056" customWidth="1"/>
    <col min="1275" max="1286" width="7" style="2056" customWidth="1"/>
    <col min="1287" max="1287" width="8.85546875" style="2056" customWidth="1"/>
    <col min="1288" max="1288" width="4.140625" style="2056" customWidth="1"/>
    <col min="1289" max="1289" width="8.5703125" style="2056" bestFit="1" customWidth="1"/>
    <col min="1290" max="1290" width="8.42578125" style="2056" bestFit="1" customWidth="1"/>
    <col min="1291" max="1291" width="8.85546875" style="2056" bestFit="1" customWidth="1"/>
    <col min="1292" max="1292" width="6.28515625" style="2056" bestFit="1" customWidth="1"/>
    <col min="1293" max="1293" width="5.28515625" style="2056" bestFit="1" customWidth="1"/>
    <col min="1294" max="1295" width="11.7109375" style="2056" customWidth="1"/>
    <col min="1296" max="1529" width="9.140625" style="2056"/>
    <col min="1530" max="1530" width="12.85546875" style="2056" customWidth="1"/>
    <col min="1531" max="1542" width="7" style="2056" customWidth="1"/>
    <col min="1543" max="1543" width="8.85546875" style="2056" customWidth="1"/>
    <col min="1544" max="1544" width="4.140625" style="2056" customWidth="1"/>
    <col min="1545" max="1545" width="8.5703125" style="2056" bestFit="1" customWidth="1"/>
    <col min="1546" max="1546" width="8.42578125" style="2056" bestFit="1" customWidth="1"/>
    <col min="1547" max="1547" width="8.85546875" style="2056" bestFit="1" customWidth="1"/>
    <col min="1548" max="1548" width="6.28515625" style="2056" bestFit="1" customWidth="1"/>
    <col min="1549" max="1549" width="5.28515625" style="2056" bestFit="1" customWidth="1"/>
    <col min="1550" max="1551" width="11.7109375" style="2056" customWidth="1"/>
    <col min="1552" max="1785" width="9.140625" style="2056"/>
    <col min="1786" max="1786" width="12.85546875" style="2056" customWidth="1"/>
    <col min="1787" max="1798" width="7" style="2056" customWidth="1"/>
    <col min="1799" max="1799" width="8.85546875" style="2056" customWidth="1"/>
    <col min="1800" max="1800" width="4.140625" style="2056" customWidth="1"/>
    <col min="1801" max="1801" width="8.5703125" style="2056" bestFit="1" customWidth="1"/>
    <col min="1802" max="1802" width="8.42578125" style="2056" bestFit="1" customWidth="1"/>
    <col min="1803" max="1803" width="8.85546875" style="2056" bestFit="1" customWidth="1"/>
    <col min="1804" max="1804" width="6.28515625" style="2056" bestFit="1" customWidth="1"/>
    <col min="1805" max="1805" width="5.28515625" style="2056" bestFit="1" customWidth="1"/>
    <col min="1806" max="1807" width="11.7109375" style="2056" customWidth="1"/>
    <col min="1808" max="2041" width="9.140625" style="2056"/>
    <col min="2042" max="2042" width="12.85546875" style="2056" customWidth="1"/>
    <col min="2043" max="2054" width="7" style="2056" customWidth="1"/>
    <col min="2055" max="2055" width="8.85546875" style="2056" customWidth="1"/>
    <col min="2056" max="2056" width="4.140625" style="2056" customWidth="1"/>
    <col min="2057" max="2057" width="8.5703125" style="2056" bestFit="1" customWidth="1"/>
    <col min="2058" max="2058" width="8.42578125" style="2056" bestFit="1" customWidth="1"/>
    <col min="2059" max="2059" width="8.85546875" style="2056" bestFit="1" customWidth="1"/>
    <col min="2060" max="2060" width="6.28515625" style="2056" bestFit="1" customWidth="1"/>
    <col min="2061" max="2061" width="5.28515625" style="2056" bestFit="1" customWidth="1"/>
    <col min="2062" max="2063" width="11.7109375" style="2056" customWidth="1"/>
    <col min="2064" max="2297" width="9.140625" style="2056"/>
    <col min="2298" max="2298" width="12.85546875" style="2056" customWidth="1"/>
    <col min="2299" max="2310" width="7" style="2056" customWidth="1"/>
    <col min="2311" max="2311" width="8.85546875" style="2056" customWidth="1"/>
    <col min="2312" max="2312" width="4.140625" style="2056" customWidth="1"/>
    <col min="2313" max="2313" width="8.5703125" style="2056" bestFit="1" customWidth="1"/>
    <col min="2314" max="2314" width="8.42578125" style="2056" bestFit="1" customWidth="1"/>
    <col min="2315" max="2315" width="8.85546875" style="2056" bestFit="1" customWidth="1"/>
    <col min="2316" max="2316" width="6.28515625" style="2056" bestFit="1" customWidth="1"/>
    <col min="2317" max="2317" width="5.28515625" style="2056" bestFit="1" customWidth="1"/>
    <col min="2318" max="2319" width="11.7109375" style="2056" customWidth="1"/>
    <col min="2320" max="2553" width="9.140625" style="2056"/>
    <col min="2554" max="2554" width="12.85546875" style="2056" customWidth="1"/>
    <col min="2555" max="2566" width="7" style="2056" customWidth="1"/>
    <col min="2567" max="2567" width="8.85546875" style="2056" customWidth="1"/>
    <col min="2568" max="2568" width="4.140625" style="2056" customWidth="1"/>
    <col min="2569" max="2569" width="8.5703125" style="2056" bestFit="1" customWidth="1"/>
    <col min="2570" max="2570" width="8.42578125" style="2056" bestFit="1" customWidth="1"/>
    <col min="2571" max="2571" width="8.85546875" style="2056" bestFit="1" customWidth="1"/>
    <col min="2572" max="2572" width="6.28515625" style="2056" bestFit="1" customWidth="1"/>
    <col min="2573" max="2573" width="5.28515625" style="2056" bestFit="1" customWidth="1"/>
    <col min="2574" max="2575" width="11.7109375" style="2056" customWidth="1"/>
    <col min="2576" max="2809" width="9.140625" style="2056"/>
    <col min="2810" max="2810" width="12.85546875" style="2056" customWidth="1"/>
    <col min="2811" max="2822" width="7" style="2056" customWidth="1"/>
    <col min="2823" max="2823" width="8.85546875" style="2056" customWidth="1"/>
    <col min="2824" max="2824" width="4.140625" style="2056" customWidth="1"/>
    <col min="2825" max="2825" width="8.5703125" style="2056" bestFit="1" customWidth="1"/>
    <col min="2826" max="2826" width="8.42578125" style="2056" bestFit="1" customWidth="1"/>
    <col min="2827" max="2827" width="8.85546875" style="2056" bestFit="1" customWidth="1"/>
    <col min="2828" max="2828" width="6.28515625" style="2056" bestFit="1" customWidth="1"/>
    <col min="2829" max="2829" width="5.28515625" style="2056" bestFit="1" customWidth="1"/>
    <col min="2830" max="2831" width="11.7109375" style="2056" customWidth="1"/>
    <col min="2832" max="3065" width="9.140625" style="2056"/>
    <col min="3066" max="3066" width="12.85546875" style="2056" customWidth="1"/>
    <col min="3067" max="3078" width="7" style="2056" customWidth="1"/>
    <col min="3079" max="3079" width="8.85546875" style="2056" customWidth="1"/>
    <col min="3080" max="3080" width="4.140625" style="2056" customWidth="1"/>
    <col min="3081" max="3081" width="8.5703125" style="2056" bestFit="1" customWidth="1"/>
    <col min="3082" max="3082" width="8.42578125" style="2056" bestFit="1" customWidth="1"/>
    <col min="3083" max="3083" width="8.85546875" style="2056" bestFit="1" customWidth="1"/>
    <col min="3084" max="3084" width="6.28515625" style="2056" bestFit="1" customWidth="1"/>
    <col min="3085" max="3085" width="5.28515625" style="2056" bestFit="1" customWidth="1"/>
    <col min="3086" max="3087" width="11.7109375" style="2056" customWidth="1"/>
    <col min="3088" max="3321" width="9.140625" style="2056"/>
    <col min="3322" max="3322" width="12.85546875" style="2056" customWidth="1"/>
    <col min="3323" max="3334" width="7" style="2056" customWidth="1"/>
    <col min="3335" max="3335" width="8.85546875" style="2056" customWidth="1"/>
    <col min="3336" max="3336" width="4.140625" style="2056" customWidth="1"/>
    <col min="3337" max="3337" width="8.5703125" style="2056" bestFit="1" customWidth="1"/>
    <col min="3338" max="3338" width="8.42578125" style="2056" bestFit="1" customWidth="1"/>
    <col min="3339" max="3339" width="8.85546875" style="2056" bestFit="1" customWidth="1"/>
    <col min="3340" max="3340" width="6.28515625" style="2056" bestFit="1" customWidth="1"/>
    <col min="3341" max="3341" width="5.28515625" style="2056" bestFit="1" customWidth="1"/>
    <col min="3342" max="3343" width="11.7109375" style="2056" customWidth="1"/>
    <col min="3344" max="3577" width="9.140625" style="2056"/>
    <col min="3578" max="3578" width="12.85546875" style="2056" customWidth="1"/>
    <col min="3579" max="3590" width="7" style="2056" customWidth="1"/>
    <col min="3591" max="3591" width="8.85546875" style="2056" customWidth="1"/>
    <col min="3592" max="3592" width="4.140625" style="2056" customWidth="1"/>
    <col min="3593" max="3593" width="8.5703125" style="2056" bestFit="1" customWidth="1"/>
    <col min="3594" max="3594" width="8.42578125" style="2056" bestFit="1" customWidth="1"/>
    <col min="3595" max="3595" width="8.85546875" style="2056" bestFit="1" customWidth="1"/>
    <col min="3596" max="3596" width="6.28515625" style="2056" bestFit="1" customWidth="1"/>
    <col min="3597" max="3597" width="5.28515625" style="2056" bestFit="1" customWidth="1"/>
    <col min="3598" max="3599" width="11.7109375" style="2056" customWidth="1"/>
    <col min="3600" max="3833" width="9.140625" style="2056"/>
    <col min="3834" max="3834" width="12.85546875" style="2056" customWidth="1"/>
    <col min="3835" max="3846" width="7" style="2056" customWidth="1"/>
    <col min="3847" max="3847" width="8.85546875" style="2056" customWidth="1"/>
    <col min="3848" max="3848" width="4.140625" style="2056" customWidth="1"/>
    <col min="3849" max="3849" width="8.5703125" style="2056" bestFit="1" customWidth="1"/>
    <col min="3850" max="3850" width="8.42578125" style="2056" bestFit="1" customWidth="1"/>
    <col min="3851" max="3851" width="8.85546875" style="2056" bestFit="1" customWidth="1"/>
    <col min="3852" max="3852" width="6.28515625" style="2056" bestFit="1" customWidth="1"/>
    <col min="3853" max="3853" width="5.28515625" style="2056" bestFit="1" customWidth="1"/>
    <col min="3854" max="3855" width="11.7109375" style="2056" customWidth="1"/>
    <col min="3856" max="4089" width="9.140625" style="2056"/>
    <col min="4090" max="4090" width="12.85546875" style="2056" customWidth="1"/>
    <col min="4091" max="4102" width="7" style="2056" customWidth="1"/>
    <col min="4103" max="4103" width="8.85546875" style="2056" customWidth="1"/>
    <col min="4104" max="4104" width="4.140625" style="2056" customWidth="1"/>
    <col min="4105" max="4105" width="8.5703125" style="2056" bestFit="1" customWidth="1"/>
    <col min="4106" max="4106" width="8.42578125" style="2056" bestFit="1" customWidth="1"/>
    <col min="4107" max="4107" width="8.85546875" style="2056" bestFit="1" customWidth="1"/>
    <col min="4108" max="4108" width="6.28515625" style="2056" bestFit="1" customWidth="1"/>
    <col min="4109" max="4109" width="5.28515625" style="2056" bestFit="1" customWidth="1"/>
    <col min="4110" max="4111" width="11.7109375" style="2056" customWidth="1"/>
    <col min="4112" max="4345" width="9.140625" style="2056"/>
    <col min="4346" max="4346" width="12.85546875" style="2056" customWidth="1"/>
    <col min="4347" max="4358" width="7" style="2056" customWidth="1"/>
    <col min="4359" max="4359" width="8.85546875" style="2056" customWidth="1"/>
    <col min="4360" max="4360" width="4.140625" style="2056" customWidth="1"/>
    <col min="4361" max="4361" width="8.5703125" style="2056" bestFit="1" customWidth="1"/>
    <col min="4362" max="4362" width="8.42578125" style="2056" bestFit="1" customWidth="1"/>
    <col min="4363" max="4363" width="8.85546875" style="2056" bestFit="1" customWidth="1"/>
    <col min="4364" max="4364" width="6.28515625" style="2056" bestFit="1" customWidth="1"/>
    <col min="4365" max="4365" width="5.28515625" style="2056" bestFit="1" customWidth="1"/>
    <col min="4366" max="4367" width="11.7109375" style="2056" customWidth="1"/>
    <col min="4368" max="4601" width="9.140625" style="2056"/>
    <col min="4602" max="4602" width="12.85546875" style="2056" customWidth="1"/>
    <col min="4603" max="4614" width="7" style="2056" customWidth="1"/>
    <col min="4615" max="4615" width="8.85546875" style="2056" customWidth="1"/>
    <col min="4616" max="4616" width="4.140625" style="2056" customWidth="1"/>
    <col min="4617" max="4617" width="8.5703125" style="2056" bestFit="1" customWidth="1"/>
    <col min="4618" max="4618" width="8.42578125" style="2056" bestFit="1" customWidth="1"/>
    <col min="4619" max="4619" width="8.85546875" style="2056" bestFit="1" customWidth="1"/>
    <col min="4620" max="4620" width="6.28515625" style="2056" bestFit="1" customWidth="1"/>
    <col min="4621" max="4621" width="5.28515625" style="2056" bestFit="1" customWidth="1"/>
    <col min="4622" max="4623" width="11.7109375" style="2056" customWidth="1"/>
    <col min="4624" max="4857" width="9.140625" style="2056"/>
    <col min="4858" max="4858" width="12.85546875" style="2056" customWidth="1"/>
    <col min="4859" max="4870" width="7" style="2056" customWidth="1"/>
    <col min="4871" max="4871" width="8.85546875" style="2056" customWidth="1"/>
    <col min="4872" max="4872" width="4.140625" style="2056" customWidth="1"/>
    <col min="4873" max="4873" width="8.5703125" style="2056" bestFit="1" customWidth="1"/>
    <col min="4874" max="4874" width="8.42578125" style="2056" bestFit="1" customWidth="1"/>
    <col min="4875" max="4875" width="8.85546875" style="2056" bestFit="1" customWidth="1"/>
    <col min="4876" max="4876" width="6.28515625" style="2056" bestFit="1" customWidth="1"/>
    <col min="4877" max="4877" width="5.28515625" style="2056" bestFit="1" customWidth="1"/>
    <col min="4878" max="4879" width="11.7109375" style="2056" customWidth="1"/>
    <col min="4880" max="5113" width="9.140625" style="2056"/>
    <col min="5114" max="5114" width="12.85546875" style="2056" customWidth="1"/>
    <col min="5115" max="5126" width="7" style="2056" customWidth="1"/>
    <col min="5127" max="5127" width="8.85546875" style="2056" customWidth="1"/>
    <col min="5128" max="5128" width="4.140625" style="2056" customWidth="1"/>
    <col min="5129" max="5129" width="8.5703125" style="2056" bestFit="1" customWidth="1"/>
    <col min="5130" max="5130" width="8.42578125" style="2056" bestFit="1" customWidth="1"/>
    <col min="5131" max="5131" width="8.85546875" style="2056" bestFit="1" customWidth="1"/>
    <col min="5132" max="5132" width="6.28515625" style="2056" bestFit="1" customWidth="1"/>
    <col min="5133" max="5133" width="5.28515625" style="2056" bestFit="1" customWidth="1"/>
    <col min="5134" max="5135" width="11.7109375" style="2056" customWidth="1"/>
    <col min="5136" max="5369" width="9.140625" style="2056"/>
    <col min="5370" max="5370" width="12.85546875" style="2056" customWidth="1"/>
    <col min="5371" max="5382" width="7" style="2056" customWidth="1"/>
    <col min="5383" max="5383" width="8.85546875" style="2056" customWidth="1"/>
    <col min="5384" max="5384" width="4.140625" style="2056" customWidth="1"/>
    <col min="5385" max="5385" width="8.5703125" style="2056" bestFit="1" customWidth="1"/>
    <col min="5386" max="5386" width="8.42578125" style="2056" bestFit="1" customWidth="1"/>
    <col min="5387" max="5387" width="8.85546875" style="2056" bestFit="1" customWidth="1"/>
    <col min="5388" max="5388" width="6.28515625" style="2056" bestFit="1" customWidth="1"/>
    <col min="5389" max="5389" width="5.28515625" style="2056" bestFit="1" customWidth="1"/>
    <col min="5390" max="5391" width="11.7109375" style="2056" customWidth="1"/>
    <col min="5392" max="5625" width="9.140625" style="2056"/>
    <col min="5626" max="5626" width="12.85546875" style="2056" customWidth="1"/>
    <col min="5627" max="5638" width="7" style="2056" customWidth="1"/>
    <col min="5639" max="5639" width="8.85546875" style="2056" customWidth="1"/>
    <col min="5640" max="5640" width="4.140625" style="2056" customWidth="1"/>
    <col min="5641" max="5641" width="8.5703125" style="2056" bestFit="1" customWidth="1"/>
    <col min="5642" max="5642" width="8.42578125" style="2056" bestFit="1" customWidth="1"/>
    <col min="5643" max="5643" width="8.85546875" style="2056" bestFit="1" customWidth="1"/>
    <col min="5644" max="5644" width="6.28515625" style="2056" bestFit="1" customWidth="1"/>
    <col min="5645" max="5645" width="5.28515625" style="2056" bestFit="1" customWidth="1"/>
    <col min="5646" max="5647" width="11.7109375" style="2056" customWidth="1"/>
    <col min="5648" max="5881" width="9.140625" style="2056"/>
    <col min="5882" max="5882" width="12.85546875" style="2056" customWidth="1"/>
    <col min="5883" max="5894" width="7" style="2056" customWidth="1"/>
    <col min="5895" max="5895" width="8.85546875" style="2056" customWidth="1"/>
    <col min="5896" max="5896" width="4.140625" style="2056" customWidth="1"/>
    <col min="5897" max="5897" width="8.5703125" style="2056" bestFit="1" customWidth="1"/>
    <col min="5898" max="5898" width="8.42578125" style="2056" bestFit="1" customWidth="1"/>
    <col min="5899" max="5899" width="8.85546875" style="2056" bestFit="1" customWidth="1"/>
    <col min="5900" max="5900" width="6.28515625" style="2056" bestFit="1" customWidth="1"/>
    <col min="5901" max="5901" width="5.28515625" style="2056" bestFit="1" customWidth="1"/>
    <col min="5902" max="5903" width="11.7109375" style="2056" customWidth="1"/>
    <col min="5904" max="6137" width="9.140625" style="2056"/>
    <col min="6138" max="6138" width="12.85546875" style="2056" customWidth="1"/>
    <col min="6139" max="6150" width="7" style="2056" customWidth="1"/>
    <col min="6151" max="6151" width="8.85546875" style="2056" customWidth="1"/>
    <col min="6152" max="6152" width="4.140625" style="2056" customWidth="1"/>
    <col min="6153" max="6153" width="8.5703125" style="2056" bestFit="1" customWidth="1"/>
    <col min="6154" max="6154" width="8.42578125" style="2056" bestFit="1" customWidth="1"/>
    <col min="6155" max="6155" width="8.85546875" style="2056" bestFit="1" customWidth="1"/>
    <col min="6156" max="6156" width="6.28515625" style="2056" bestFit="1" customWidth="1"/>
    <col min="6157" max="6157" width="5.28515625" style="2056" bestFit="1" customWidth="1"/>
    <col min="6158" max="6159" width="11.7109375" style="2056" customWidth="1"/>
    <col min="6160" max="6393" width="9.140625" style="2056"/>
    <col min="6394" max="6394" width="12.85546875" style="2056" customWidth="1"/>
    <col min="6395" max="6406" width="7" style="2056" customWidth="1"/>
    <col min="6407" max="6407" width="8.85546875" style="2056" customWidth="1"/>
    <col min="6408" max="6408" width="4.140625" style="2056" customWidth="1"/>
    <col min="6409" max="6409" width="8.5703125" style="2056" bestFit="1" customWidth="1"/>
    <col min="6410" max="6410" width="8.42578125" style="2056" bestFit="1" customWidth="1"/>
    <col min="6411" max="6411" width="8.85546875" style="2056" bestFit="1" customWidth="1"/>
    <col min="6412" max="6412" width="6.28515625" style="2056" bestFit="1" customWidth="1"/>
    <col min="6413" max="6413" width="5.28515625" style="2056" bestFit="1" customWidth="1"/>
    <col min="6414" max="6415" width="11.7109375" style="2056" customWidth="1"/>
    <col min="6416" max="6649" width="9.140625" style="2056"/>
    <col min="6650" max="6650" width="12.85546875" style="2056" customWidth="1"/>
    <col min="6651" max="6662" width="7" style="2056" customWidth="1"/>
    <col min="6663" max="6663" width="8.85546875" style="2056" customWidth="1"/>
    <col min="6664" max="6664" width="4.140625" style="2056" customWidth="1"/>
    <col min="6665" max="6665" width="8.5703125" style="2056" bestFit="1" customWidth="1"/>
    <col min="6666" max="6666" width="8.42578125" style="2056" bestFit="1" customWidth="1"/>
    <col min="6667" max="6667" width="8.85546875" style="2056" bestFit="1" customWidth="1"/>
    <col min="6668" max="6668" width="6.28515625" style="2056" bestFit="1" customWidth="1"/>
    <col min="6669" max="6669" width="5.28515625" style="2056" bestFit="1" customWidth="1"/>
    <col min="6670" max="6671" width="11.7109375" style="2056" customWidth="1"/>
    <col min="6672" max="6905" width="9.140625" style="2056"/>
    <col min="6906" max="6906" width="12.85546875" style="2056" customWidth="1"/>
    <col min="6907" max="6918" width="7" style="2056" customWidth="1"/>
    <col min="6919" max="6919" width="8.85546875" style="2056" customWidth="1"/>
    <col min="6920" max="6920" width="4.140625" style="2056" customWidth="1"/>
    <col min="6921" max="6921" width="8.5703125" style="2056" bestFit="1" customWidth="1"/>
    <col min="6922" max="6922" width="8.42578125" style="2056" bestFit="1" customWidth="1"/>
    <col min="6923" max="6923" width="8.85546875" style="2056" bestFit="1" customWidth="1"/>
    <col min="6924" max="6924" width="6.28515625" style="2056" bestFit="1" customWidth="1"/>
    <col min="6925" max="6925" width="5.28515625" style="2056" bestFit="1" customWidth="1"/>
    <col min="6926" max="6927" width="11.7109375" style="2056" customWidth="1"/>
    <col min="6928" max="7161" width="9.140625" style="2056"/>
    <col min="7162" max="7162" width="12.85546875" style="2056" customWidth="1"/>
    <col min="7163" max="7174" width="7" style="2056" customWidth="1"/>
    <col min="7175" max="7175" width="8.85546875" style="2056" customWidth="1"/>
    <col min="7176" max="7176" width="4.140625" style="2056" customWidth="1"/>
    <col min="7177" max="7177" width="8.5703125" style="2056" bestFit="1" customWidth="1"/>
    <col min="7178" max="7178" width="8.42578125" style="2056" bestFit="1" customWidth="1"/>
    <col min="7179" max="7179" width="8.85546875" style="2056" bestFit="1" customWidth="1"/>
    <col min="7180" max="7180" width="6.28515625" style="2056" bestFit="1" customWidth="1"/>
    <col min="7181" max="7181" width="5.28515625" style="2056" bestFit="1" customWidth="1"/>
    <col min="7182" max="7183" width="11.7109375" style="2056" customWidth="1"/>
    <col min="7184" max="7417" width="9.140625" style="2056"/>
    <col min="7418" max="7418" width="12.85546875" style="2056" customWidth="1"/>
    <col min="7419" max="7430" width="7" style="2056" customWidth="1"/>
    <col min="7431" max="7431" width="8.85546875" style="2056" customWidth="1"/>
    <col min="7432" max="7432" width="4.140625" style="2056" customWidth="1"/>
    <col min="7433" max="7433" width="8.5703125" style="2056" bestFit="1" customWidth="1"/>
    <col min="7434" max="7434" width="8.42578125" style="2056" bestFit="1" customWidth="1"/>
    <col min="7435" max="7435" width="8.85546875" style="2056" bestFit="1" customWidth="1"/>
    <col min="7436" max="7436" width="6.28515625" style="2056" bestFit="1" customWidth="1"/>
    <col min="7437" max="7437" width="5.28515625" style="2056" bestFit="1" customWidth="1"/>
    <col min="7438" max="7439" width="11.7109375" style="2056" customWidth="1"/>
    <col min="7440" max="7673" width="9.140625" style="2056"/>
    <col min="7674" max="7674" width="12.85546875" style="2056" customWidth="1"/>
    <col min="7675" max="7686" width="7" style="2056" customWidth="1"/>
    <col min="7687" max="7687" width="8.85546875" style="2056" customWidth="1"/>
    <col min="7688" max="7688" width="4.140625" style="2056" customWidth="1"/>
    <col min="7689" max="7689" width="8.5703125" style="2056" bestFit="1" customWidth="1"/>
    <col min="7690" max="7690" width="8.42578125" style="2056" bestFit="1" customWidth="1"/>
    <col min="7691" max="7691" width="8.85546875" style="2056" bestFit="1" customWidth="1"/>
    <col min="7692" max="7692" width="6.28515625" style="2056" bestFit="1" customWidth="1"/>
    <col min="7693" max="7693" width="5.28515625" style="2056" bestFit="1" customWidth="1"/>
    <col min="7694" max="7695" width="11.7109375" style="2056" customWidth="1"/>
    <col min="7696" max="7929" width="9.140625" style="2056"/>
    <col min="7930" max="7930" width="12.85546875" style="2056" customWidth="1"/>
    <col min="7931" max="7942" width="7" style="2056" customWidth="1"/>
    <col min="7943" max="7943" width="8.85546875" style="2056" customWidth="1"/>
    <col min="7944" max="7944" width="4.140625" style="2056" customWidth="1"/>
    <col min="7945" max="7945" width="8.5703125" style="2056" bestFit="1" customWidth="1"/>
    <col min="7946" max="7946" width="8.42578125" style="2056" bestFit="1" customWidth="1"/>
    <col min="7947" max="7947" width="8.85546875" style="2056" bestFit="1" customWidth="1"/>
    <col min="7948" max="7948" width="6.28515625" style="2056" bestFit="1" customWidth="1"/>
    <col min="7949" max="7949" width="5.28515625" style="2056" bestFit="1" customWidth="1"/>
    <col min="7950" max="7951" width="11.7109375" style="2056" customWidth="1"/>
    <col min="7952" max="8185" width="9.140625" style="2056"/>
    <col min="8186" max="8186" width="12.85546875" style="2056" customWidth="1"/>
    <col min="8187" max="8198" width="7" style="2056" customWidth="1"/>
    <col min="8199" max="8199" width="8.85546875" style="2056" customWidth="1"/>
    <col min="8200" max="8200" width="4.140625" style="2056" customWidth="1"/>
    <col min="8201" max="8201" width="8.5703125" style="2056" bestFit="1" customWidth="1"/>
    <col min="8202" max="8202" width="8.42578125" style="2056" bestFit="1" customWidth="1"/>
    <col min="8203" max="8203" width="8.85546875" style="2056" bestFit="1" customWidth="1"/>
    <col min="8204" max="8204" width="6.28515625" style="2056" bestFit="1" customWidth="1"/>
    <col min="8205" max="8205" width="5.28515625" style="2056" bestFit="1" customWidth="1"/>
    <col min="8206" max="8207" width="11.7109375" style="2056" customWidth="1"/>
    <col min="8208" max="8441" width="9.140625" style="2056"/>
    <col min="8442" max="8442" width="12.85546875" style="2056" customWidth="1"/>
    <col min="8443" max="8454" width="7" style="2056" customWidth="1"/>
    <col min="8455" max="8455" width="8.85546875" style="2056" customWidth="1"/>
    <col min="8456" max="8456" width="4.140625" style="2056" customWidth="1"/>
    <col min="8457" max="8457" width="8.5703125" style="2056" bestFit="1" customWidth="1"/>
    <col min="8458" max="8458" width="8.42578125" style="2056" bestFit="1" customWidth="1"/>
    <col min="8459" max="8459" width="8.85546875" style="2056" bestFit="1" customWidth="1"/>
    <col min="8460" max="8460" width="6.28515625" style="2056" bestFit="1" customWidth="1"/>
    <col min="8461" max="8461" width="5.28515625" style="2056" bestFit="1" customWidth="1"/>
    <col min="8462" max="8463" width="11.7109375" style="2056" customWidth="1"/>
    <col min="8464" max="8697" width="9.140625" style="2056"/>
    <col min="8698" max="8698" width="12.85546875" style="2056" customWidth="1"/>
    <col min="8699" max="8710" width="7" style="2056" customWidth="1"/>
    <col min="8711" max="8711" width="8.85546875" style="2056" customWidth="1"/>
    <col min="8712" max="8712" width="4.140625" style="2056" customWidth="1"/>
    <col min="8713" max="8713" width="8.5703125" style="2056" bestFit="1" customWidth="1"/>
    <col min="8714" max="8714" width="8.42578125" style="2056" bestFit="1" customWidth="1"/>
    <col min="8715" max="8715" width="8.85546875" style="2056" bestFit="1" customWidth="1"/>
    <col min="8716" max="8716" width="6.28515625" style="2056" bestFit="1" customWidth="1"/>
    <col min="8717" max="8717" width="5.28515625" style="2056" bestFit="1" customWidth="1"/>
    <col min="8718" max="8719" width="11.7109375" style="2056" customWidth="1"/>
    <col min="8720" max="8953" width="9.140625" style="2056"/>
    <col min="8954" max="8954" width="12.85546875" style="2056" customWidth="1"/>
    <col min="8955" max="8966" width="7" style="2056" customWidth="1"/>
    <col min="8967" max="8967" width="8.85546875" style="2056" customWidth="1"/>
    <col min="8968" max="8968" width="4.140625" style="2056" customWidth="1"/>
    <col min="8969" max="8969" width="8.5703125" style="2056" bestFit="1" customWidth="1"/>
    <col min="8970" max="8970" width="8.42578125" style="2056" bestFit="1" customWidth="1"/>
    <col min="8971" max="8971" width="8.85546875" style="2056" bestFit="1" customWidth="1"/>
    <col min="8972" max="8972" width="6.28515625" style="2056" bestFit="1" customWidth="1"/>
    <col min="8973" max="8973" width="5.28515625" style="2056" bestFit="1" customWidth="1"/>
    <col min="8974" max="8975" width="11.7109375" style="2056" customWidth="1"/>
    <col min="8976" max="9209" width="9.140625" style="2056"/>
    <col min="9210" max="9210" width="12.85546875" style="2056" customWidth="1"/>
    <col min="9211" max="9222" width="7" style="2056" customWidth="1"/>
    <col min="9223" max="9223" width="8.85546875" style="2056" customWidth="1"/>
    <col min="9224" max="9224" width="4.140625" style="2056" customWidth="1"/>
    <col min="9225" max="9225" width="8.5703125" style="2056" bestFit="1" customWidth="1"/>
    <col min="9226" max="9226" width="8.42578125" style="2056" bestFit="1" customWidth="1"/>
    <col min="9227" max="9227" width="8.85546875" style="2056" bestFit="1" customWidth="1"/>
    <col min="9228" max="9228" width="6.28515625" style="2056" bestFit="1" customWidth="1"/>
    <col min="9229" max="9229" width="5.28515625" style="2056" bestFit="1" customWidth="1"/>
    <col min="9230" max="9231" width="11.7109375" style="2056" customWidth="1"/>
    <col min="9232" max="9465" width="9.140625" style="2056"/>
    <col min="9466" max="9466" width="12.85546875" style="2056" customWidth="1"/>
    <col min="9467" max="9478" width="7" style="2056" customWidth="1"/>
    <col min="9479" max="9479" width="8.85546875" style="2056" customWidth="1"/>
    <col min="9480" max="9480" width="4.140625" style="2056" customWidth="1"/>
    <col min="9481" max="9481" width="8.5703125" style="2056" bestFit="1" customWidth="1"/>
    <col min="9482" max="9482" width="8.42578125" style="2056" bestFit="1" customWidth="1"/>
    <col min="9483" max="9483" width="8.85546875" style="2056" bestFit="1" customWidth="1"/>
    <col min="9484" max="9484" width="6.28515625" style="2056" bestFit="1" customWidth="1"/>
    <col min="9485" max="9485" width="5.28515625" style="2056" bestFit="1" customWidth="1"/>
    <col min="9486" max="9487" width="11.7109375" style="2056" customWidth="1"/>
    <col min="9488" max="9721" width="9.140625" style="2056"/>
    <col min="9722" max="9722" width="12.85546875" style="2056" customWidth="1"/>
    <col min="9723" max="9734" width="7" style="2056" customWidth="1"/>
    <col min="9735" max="9735" width="8.85546875" style="2056" customWidth="1"/>
    <col min="9736" max="9736" width="4.140625" style="2056" customWidth="1"/>
    <col min="9737" max="9737" width="8.5703125" style="2056" bestFit="1" customWidth="1"/>
    <col min="9738" max="9738" width="8.42578125" style="2056" bestFit="1" customWidth="1"/>
    <col min="9739" max="9739" width="8.85546875" style="2056" bestFit="1" customWidth="1"/>
    <col min="9740" max="9740" width="6.28515625" style="2056" bestFit="1" customWidth="1"/>
    <col min="9741" max="9741" width="5.28515625" style="2056" bestFit="1" customWidth="1"/>
    <col min="9742" max="9743" width="11.7109375" style="2056" customWidth="1"/>
    <col min="9744" max="9977" width="9.140625" style="2056"/>
    <col min="9978" max="9978" width="12.85546875" style="2056" customWidth="1"/>
    <col min="9979" max="9990" width="7" style="2056" customWidth="1"/>
    <col min="9991" max="9991" width="8.85546875" style="2056" customWidth="1"/>
    <col min="9992" max="9992" width="4.140625" style="2056" customWidth="1"/>
    <col min="9993" max="9993" width="8.5703125" style="2056" bestFit="1" customWidth="1"/>
    <col min="9994" max="9994" width="8.42578125" style="2056" bestFit="1" customWidth="1"/>
    <col min="9995" max="9995" width="8.85546875" style="2056" bestFit="1" customWidth="1"/>
    <col min="9996" max="9996" width="6.28515625" style="2056" bestFit="1" customWidth="1"/>
    <col min="9997" max="9997" width="5.28515625" style="2056" bestFit="1" customWidth="1"/>
    <col min="9998" max="9999" width="11.7109375" style="2056" customWidth="1"/>
    <col min="10000" max="10233" width="9.140625" style="2056"/>
    <col min="10234" max="10234" width="12.85546875" style="2056" customWidth="1"/>
    <col min="10235" max="10246" width="7" style="2056" customWidth="1"/>
    <col min="10247" max="10247" width="8.85546875" style="2056" customWidth="1"/>
    <col min="10248" max="10248" width="4.140625" style="2056" customWidth="1"/>
    <col min="10249" max="10249" width="8.5703125" style="2056" bestFit="1" customWidth="1"/>
    <col min="10250" max="10250" width="8.42578125" style="2056" bestFit="1" customWidth="1"/>
    <col min="10251" max="10251" width="8.85546875" style="2056" bestFit="1" customWidth="1"/>
    <col min="10252" max="10252" width="6.28515625" style="2056" bestFit="1" customWidth="1"/>
    <col min="10253" max="10253" width="5.28515625" style="2056" bestFit="1" customWidth="1"/>
    <col min="10254" max="10255" width="11.7109375" style="2056" customWidth="1"/>
    <col min="10256" max="10489" width="9.140625" style="2056"/>
    <col min="10490" max="10490" width="12.85546875" style="2056" customWidth="1"/>
    <col min="10491" max="10502" width="7" style="2056" customWidth="1"/>
    <col min="10503" max="10503" width="8.85546875" style="2056" customWidth="1"/>
    <col min="10504" max="10504" width="4.140625" style="2056" customWidth="1"/>
    <col min="10505" max="10505" width="8.5703125" style="2056" bestFit="1" customWidth="1"/>
    <col min="10506" max="10506" width="8.42578125" style="2056" bestFit="1" customWidth="1"/>
    <col min="10507" max="10507" width="8.85546875" style="2056" bestFit="1" customWidth="1"/>
    <col min="10508" max="10508" width="6.28515625" style="2056" bestFit="1" customWidth="1"/>
    <col min="10509" max="10509" width="5.28515625" style="2056" bestFit="1" customWidth="1"/>
    <col min="10510" max="10511" width="11.7109375" style="2056" customWidth="1"/>
    <col min="10512" max="10745" width="9.140625" style="2056"/>
    <col min="10746" max="10746" width="12.85546875" style="2056" customWidth="1"/>
    <col min="10747" max="10758" width="7" style="2056" customWidth="1"/>
    <col min="10759" max="10759" width="8.85546875" style="2056" customWidth="1"/>
    <col min="10760" max="10760" width="4.140625" style="2056" customWidth="1"/>
    <col min="10761" max="10761" width="8.5703125" style="2056" bestFit="1" customWidth="1"/>
    <col min="10762" max="10762" width="8.42578125" style="2056" bestFit="1" customWidth="1"/>
    <col min="10763" max="10763" width="8.85546875" style="2056" bestFit="1" customWidth="1"/>
    <col min="10764" max="10764" width="6.28515625" style="2056" bestFit="1" customWidth="1"/>
    <col min="10765" max="10765" width="5.28515625" style="2056" bestFit="1" customWidth="1"/>
    <col min="10766" max="10767" width="11.7109375" style="2056" customWidth="1"/>
    <col min="10768" max="11001" width="9.140625" style="2056"/>
    <col min="11002" max="11002" width="12.85546875" style="2056" customWidth="1"/>
    <col min="11003" max="11014" width="7" style="2056" customWidth="1"/>
    <col min="11015" max="11015" width="8.85546875" style="2056" customWidth="1"/>
    <col min="11016" max="11016" width="4.140625" style="2056" customWidth="1"/>
    <col min="11017" max="11017" width="8.5703125" style="2056" bestFit="1" customWidth="1"/>
    <col min="11018" max="11018" width="8.42578125" style="2056" bestFit="1" customWidth="1"/>
    <col min="11019" max="11019" width="8.85546875" style="2056" bestFit="1" customWidth="1"/>
    <col min="11020" max="11020" width="6.28515625" style="2056" bestFit="1" customWidth="1"/>
    <col min="11021" max="11021" width="5.28515625" style="2056" bestFit="1" customWidth="1"/>
    <col min="11022" max="11023" width="11.7109375" style="2056" customWidth="1"/>
    <col min="11024" max="11257" width="9.140625" style="2056"/>
    <col min="11258" max="11258" width="12.85546875" style="2056" customWidth="1"/>
    <col min="11259" max="11270" width="7" style="2056" customWidth="1"/>
    <col min="11271" max="11271" width="8.85546875" style="2056" customWidth="1"/>
    <col min="11272" max="11272" width="4.140625" style="2056" customWidth="1"/>
    <col min="11273" max="11273" width="8.5703125" style="2056" bestFit="1" customWidth="1"/>
    <col min="11274" max="11274" width="8.42578125" style="2056" bestFit="1" customWidth="1"/>
    <col min="11275" max="11275" width="8.85546875" style="2056" bestFit="1" customWidth="1"/>
    <col min="11276" max="11276" width="6.28515625" style="2056" bestFit="1" customWidth="1"/>
    <col min="11277" max="11277" width="5.28515625" style="2056" bestFit="1" customWidth="1"/>
    <col min="11278" max="11279" width="11.7109375" style="2056" customWidth="1"/>
    <col min="11280" max="11513" width="9.140625" style="2056"/>
    <col min="11514" max="11514" width="12.85546875" style="2056" customWidth="1"/>
    <col min="11515" max="11526" width="7" style="2056" customWidth="1"/>
    <col min="11527" max="11527" width="8.85546875" style="2056" customWidth="1"/>
    <col min="11528" max="11528" width="4.140625" style="2056" customWidth="1"/>
    <col min="11529" max="11529" width="8.5703125" style="2056" bestFit="1" customWidth="1"/>
    <col min="11530" max="11530" width="8.42578125" style="2056" bestFit="1" customWidth="1"/>
    <col min="11531" max="11531" width="8.85546875" style="2056" bestFit="1" customWidth="1"/>
    <col min="11532" max="11532" width="6.28515625" style="2056" bestFit="1" customWidth="1"/>
    <col min="11533" max="11533" width="5.28515625" style="2056" bestFit="1" customWidth="1"/>
    <col min="11534" max="11535" width="11.7109375" style="2056" customWidth="1"/>
    <col min="11536" max="11769" width="9.140625" style="2056"/>
    <col min="11770" max="11770" width="12.85546875" style="2056" customWidth="1"/>
    <col min="11771" max="11782" width="7" style="2056" customWidth="1"/>
    <col min="11783" max="11783" width="8.85546875" style="2056" customWidth="1"/>
    <col min="11784" max="11784" width="4.140625" style="2056" customWidth="1"/>
    <col min="11785" max="11785" width="8.5703125" style="2056" bestFit="1" customWidth="1"/>
    <col min="11786" max="11786" width="8.42578125" style="2056" bestFit="1" customWidth="1"/>
    <col min="11787" max="11787" width="8.85546875" style="2056" bestFit="1" customWidth="1"/>
    <col min="11788" max="11788" width="6.28515625" style="2056" bestFit="1" customWidth="1"/>
    <col min="11789" max="11789" width="5.28515625" style="2056" bestFit="1" customWidth="1"/>
    <col min="11790" max="11791" width="11.7109375" style="2056" customWidth="1"/>
    <col min="11792" max="12025" width="9.140625" style="2056"/>
    <col min="12026" max="12026" width="12.85546875" style="2056" customWidth="1"/>
    <col min="12027" max="12038" width="7" style="2056" customWidth="1"/>
    <col min="12039" max="12039" width="8.85546875" style="2056" customWidth="1"/>
    <col min="12040" max="12040" width="4.140625" style="2056" customWidth="1"/>
    <col min="12041" max="12041" width="8.5703125" style="2056" bestFit="1" customWidth="1"/>
    <col min="12042" max="12042" width="8.42578125" style="2056" bestFit="1" customWidth="1"/>
    <col min="12043" max="12043" width="8.85546875" style="2056" bestFit="1" customWidth="1"/>
    <col min="12044" max="12044" width="6.28515625" style="2056" bestFit="1" customWidth="1"/>
    <col min="12045" max="12045" width="5.28515625" style="2056" bestFit="1" customWidth="1"/>
    <col min="12046" max="12047" width="11.7109375" style="2056" customWidth="1"/>
    <col min="12048" max="12281" width="9.140625" style="2056"/>
    <col min="12282" max="12282" width="12.85546875" style="2056" customWidth="1"/>
    <col min="12283" max="12294" width="7" style="2056" customWidth="1"/>
    <col min="12295" max="12295" width="8.85546875" style="2056" customWidth="1"/>
    <col min="12296" max="12296" width="4.140625" style="2056" customWidth="1"/>
    <col min="12297" max="12297" width="8.5703125" style="2056" bestFit="1" customWidth="1"/>
    <col min="12298" max="12298" width="8.42578125" style="2056" bestFit="1" customWidth="1"/>
    <col min="12299" max="12299" width="8.85546875" style="2056" bestFit="1" customWidth="1"/>
    <col min="12300" max="12300" width="6.28515625" style="2056" bestFit="1" customWidth="1"/>
    <col min="12301" max="12301" width="5.28515625" style="2056" bestFit="1" customWidth="1"/>
    <col min="12302" max="12303" width="11.7109375" style="2056" customWidth="1"/>
    <col min="12304" max="12537" width="9.140625" style="2056"/>
    <col min="12538" max="12538" width="12.85546875" style="2056" customWidth="1"/>
    <col min="12539" max="12550" width="7" style="2056" customWidth="1"/>
    <col min="12551" max="12551" width="8.85546875" style="2056" customWidth="1"/>
    <col min="12552" max="12552" width="4.140625" style="2056" customWidth="1"/>
    <col min="12553" max="12553" width="8.5703125" style="2056" bestFit="1" customWidth="1"/>
    <col min="12554" max="12554" width="8.42578125" style="2056" bestFit="1" customWidth="1"/>
    <col min="12555" max="12555" width="8.85546875" style="2056" bestFit="1" customWidth="1"/>
    <col min="12556" max="12556" width="6.28515625" style="2056" bestFit="1" customWidth="1"/>
    <col min="12557" max="12557" width="5.28515625" style="2056" bestFit="1" customWidth="1"/>
    <col min="12558" max="12559" width="11.7109375" style="2056" customWidth="1"/>
    <col min="12560" max="12793" width="9.140625" style="2056"/>
    <col min="12794" max="12794" width="12.85546875" style="2056" customWidth="1"/>
    <col min="12795" max="12806" width="7" style="2056" customWidth="1"/>
    <col min="12807" max="12807" width="8.85546875" style="2056" customWidth="1"/>
    <col min="12808" max="12808" width="4.140625" style="2056" customWidth="1"/>
    <col min="12809" max="12809" width="8.5703125" style="2056" bestFit="1" customWidth="1"/>
    <col min="12810" max="12810" width="8.42578125" style="2056" bestFit="1" customWidth="1"/>
    <col min="12811" max="12811" width="8.85546875" style="2056" bestFit="1" customWidth="1"/>
    <col min="12812" max="12812" width="6.28515625" style="2056" bestFit="1" customWidth="1"/>
    <col min="12813" max="12813" width="5.28515625" style="2056" bestFit="1" customWidth="1"/>
    <col min="12814" max="12815" width="11.7109375" style="2056" customWidth="1"/>
    <col min="12816" max="13049" width="9.140625" style="2056"/>
    <col min="13050" max="13050" width="12.85546875" style="2056" customWidth="1"/>
    <col min="13051" max="13062" width="7" style="2056" customWidth="1"/>
    <col min="13063" max="13063" width="8.85546875" style="2056" customWidth="1"/>
    <col min="13064" max="13064" width="4.140625" style="2056" customWidth="1"/>
    <col min="13065" max="13065" width="8.5703125" style="2056" bestFit="1" customWidth="1"/>
    <col min="13066" max="13066" width="8.42578125" style="2056" bestFit="1" customWidth="1"/>
    <col min="13067" max="13067" width="8.85546875" style="2056" bestFit="1" customWidth="1"/>
    <col min="13068" max="13068" width="6.28515625" style="2056" bestFit="1" customWidth="1"/>
    <col min="13069" max="13069" width="5.28515625" style="2056" bestFit="1" customWidth="1"/>
    <col min="13070" max="13071" width="11.7109375" style="2056" customWidth="1"/>
    <col min="13072" max="13305" width="9.140625" style="2056"/>
    <col min="13306" max="13306" width="12.85546875" style="2056" customWidth="1"/>
    <col min="13307" max="13318" width="7" style="2056" customWidth="1"/>
    <col min="13319" max="13319" width="8.85546875" style="2056" customWidth="1"/>
    <col min="13320" max="13320" width="4.140625" style="2056" customWidth="1"/>
    <col min="13321" max="13321" width="8.5703125" style="2056" bestFit="1" customWidth="1"/>
    <col min="13322" max="13322" width="8.42578125" style="2056" bestFit="1" customWidth="1"/>
    <col min="13323" max="13323" width="8.85546875" style="2056" bestFit="1" customWidth="1"/>
    <col min="13324" max="13324" width="6.28515625" style="2056" bestFit="1" customWidth="1"/>
    <col min="13325" max="13325" width="5.28515625" style="2056" bestFit="1" customWidth="1"/>
    <col min="13326" max="13327" width="11.7109375" style="2056" customWidth="1"/>
    <col min="13328" max="13561" width="9.140625" style="2056"/>
    <col min="13562" max="13562" width="12.85546875" style="2056" customWidth="1"/>
    <col min="13563" max="13574" width="7" style="2056" customWidth="1"/>
    <col min="13575" max="13575" width="8.85546875" style="2056" customWidth="1"/>
    <col min="13576" max="13576" width="4.140625" style="2056" customWidth="1"/>
    <col min="13577" max="13577" width="8.5703125" style="2056" bestFit="1" customWidth="1"/>
    <col min="13578" max="13578" width="8.42578125" style="2056" bestFit="1" customWidth="1"/>
    <col min="13579" max="13579" width="8.85546875" style="2056" bestFit="1" customWidth="1"/>
    <col min="13580" max="13580" width="6.28515625" style="2056" bestFit="1" customWidth="1"/>
    <col min="13581" max="13581" width="5.28515625" style="2056" bestFit="1" customWidth="1"/>
    <col min="13582" max="13583" width="11.7109375" style="2056" customWidth="1"/>
    <col min="13584" max="13817" width="9.140625" style="2056"/>
    <col min="13818" max="13818" width="12.85546875" style="2056" customWidth="1"/>
    <col min="13819" max="13830" width="7" style="2056" customWidth="1"/>
    <col min="13831" max="13831" width="8.85546875" style="2056" customWidth="1"/>
    <col min="13832" max="13832" width="4.140625" style="2056" customWidth="1"/>
    <col min="13833" max="13833" width="8.5703125" style="2056" bestFit="1" customWidth="1"/>
    <col min="13834" max="13834" width="8.42578125" style="2056" bestFit="1" customWidth="1"/>
    <col min="13835" max="13835" width="8.85546875" style="2056" bestFit="1" customWidth="1"/>
    <col min="13836" max="13836" width="6.28515625" style="2056" bestFit="1" customWidth="1"/>
    <col min="13837" max="13837" width="5.28515625" style="2056" bestFit="1" customWidth="1"/>
    <col min="13838" max="13839" width="11.7109375" style="2056" customWidth="1"/>
    <col min="13840" max="14073" width="9.140625" style="2056"/>
    <col min="14074" max="14074" width="12.85546875" style="2056" customWidth="1"/>
    <col min="14075" max="14086" width="7" style="2056" customWidth="1"/>
    <col min="14087" max="14087" width="8.85546875" style="2056" customWidth="1"/>
    <col min="14088" max="14088" width="4.140625" style="2056" customWidth="1"/>
    <col min="14089" max="14089" width="8.5703125" style="2056" bestFit="1" customWidth="1"/>
    <col min="14090" max="14090" width="8.42578125" style="2056" bestFit="1" customWidth="1"/>
    <col min="14091" max="14091" width="8.85546875" style="2056" bestFit="1" customWidth="1"/>
    <col min="14092" max="14092" width="6.28515625" style="2056" bestFit="1" customWidth="1"/>
    <col min="14093" max="14093" width="5.28515625" style="2056" bestFit="1" customWidth="1"/>
    <col min="14094" max="14095" width="11.7109375" style="2056" customWidth="1"/>
    <col min="14096" max="14329" width="9.140625" style="2056"/>
    <col min="14330" max="14330" width="12.85546875" style="2056" customWidth="1"/>
    <col min="14331" max="14342" width="7" style="2056" customWidth="1"/>
    <col min="14343" max="14343" width="8.85546875" style="2056" customWidth="1"/>
    <col min="14344" max="14344" width="4.140625" style="2056" customWidth="1"/>
    <col min="14345" max="14345" width="8.5703125" style="2056" bestFit="1" customWidth="1"/>
    <col min="14346" max="14346" width="8.42578125" style="2056" bestFit="1" customWidth="1"/>
    <col min="14347" max="14347" width="8.85546875" style="2056" bestFit="1" customWidth="1"/>
    <col min="14348" max="14348" width="6.28515625" style="2056" bestFit="1" customWidth="1"/>
    <col min="14349" max="14349" width="5.28515625" style="2056" bestFit="1" customWidth="1"/>
    <col min="14350" max="14351" width="11.7109375" style="2056" customWidth="1"/>
    <col min="14352" max="14585" width="9.140625" style="2056"/>
    <col min="14586" max="14586" width="12.85546875" style="2056" customWidth="1"/>
    <col min="14587" max="14598" width="7" style="2056" customWidth="1"/>
    <col min="14599" max="14599" width="8.85546875" style="2056" customWidth="1"/>
    <col min="14600" max="14600" width="4.140625" style="2056" customWidth="1"/>
    <col min="14601" max="14601" width="8.5703125" style="2056" bestFit="1" customWidth="1"/>
    <col min="14602" max="14602" width="8.42578125" style="2056" bestFit="1" customWidth="1"/>
    <col min="14603" max="14603" width="8.85546875" style="2056" bestFit="1" customWidth="1"/>
    <col min="14604" max="14604" width="6.28515625" style="2056" bestFit="1" customWidth="1"/>
    <col min="14605" max="14605" width="5.28515625" style="2056" bestFit="1" customWidth="1"/>
    <col min="14606" max="14607" width="11.7109375" style="2056" customWidth="1"/>
    <col min="14608" max="14841" width="9.140625" style="2056"/>
    <col min="14842" max="14842" width="12.85546875" style="2056" customWidth="1"/>
    <col min="14843" max="14854" width="7" style="2056" customWidth="1"/>
    <col min="14855" max="14855" width="8.85546875" style="2056" customWidth="1"/>
    <col min="14856" max="14856" width="4.140625" style="2056" customWidth="1"/>
    <col min="14857" max="14857" width="8.5703125" style="2056" bestFit="1" customWidth="1"/>
    <col min="14858" max="14858" width="8.42578125" style="2056" bestFit="1" customWidth="1"/>
    <col min="14859" max="14859" width="8.85546875" style="2056" bestFit="1" customWidth="1"/>
    <col min="14860" max="14860" width="6.28515625" style="2056" bestFit="1" customWidth="1"/>
    <col min="14861" max="14861" width="5.28515625" style="2056" bestFit="1" customWidth="1"/>
    <col min="14862" max="14863" width="11.7109375" style="2056" customWidth="1"/>
    <col min="14864" max="15097" width="9.140625" style="2056"/>
    <col min="15098" max="15098" width="12.85546875" style="2056" customWidth="1"/>
    <col min="15099" max="15110" width="7" style="2056" customWidth="1"/>
    <col min="15111" max="15111" width="8.85546875" style="2056" customWidth="1"/>
    <col min="15112" max="15112" width="4.140625" style="2056" customWidth="1"/>
    <col min="15113" max="15113" width="8.5703125" style="2056" bestFit="1" customWidth="1"/>
    <col min="15114" max="15114" width="8.42578125" style="2056" bestFit="1" customWidth="1"/>
    <col min="15115" max="15115" width="8.85546875" style="2056" bestFit="1" customWidth="1"/>
    <col min="15116" max="15116" width="6.28515625" style="2056" bestFit="1" customWidth="1"/>
    <col min="15117" max="15117" width="5.28515625" style="2056" bestFit="1" customWidth="1"/>
    <col min="15118" max="15119" width="11.7109375" style="2056" customWidth="1"/>
    <col min="15120" max="15353" width="9.140625" style="2056"/>
    <col min="15354" max="15354" width="12.85546875" style="2056" customWidth="1"/>
    <col min="15355" max="15366" width="7" style="2056" customWidth="1"/>
    <col min="15367" max="15367" width="8.85546875" style="2056" customWidth="1"/>
    <col min="15368" max="15368" width="4.140625" style="2056" customWidth="1"/>
    <col min="15369" max="15369" width="8.5703125" style="2056" bestFit="1" customWidth="1"/>
    <col min="15370" max="15370" width="8.42578125" style="2056" bestFit="1" customWidth="1"/>
    <col min="15371" max="15371" width="8.85546875" style="2056" bestFit="1" customWidth="1"/>
    <col min="15372" max="15372" width="6.28515625" style="2056" bestFit="1" customWidth="1"/>
    <col min="15373" max="15373" width="5.28515625" style="2056" bestFit="1" customWidth="1"/>
    <col min="15374" max="15375" width="11.7109375" style="2056" customWidth="1"/>
    <col min="15376" max="15609" width="9.140625" style="2056"/>
    <col min="15610" max="15610" width="12.85546875" style="2056" customWidth="1"/>
    <col min="15611" max="15622" width="7" style="2056" customWidth="1"/>
    <col min="15623" max="15623" width="8.85546875" style="2056" customWidth="1"/>
    <col min="15624" max="15624" width="4.140625" style="2056" customWidth="1"/>
    <col min="15625" max="15625" width="8.5703125" style="2056" bestFit="1" customWidth="1"/>
    <col min="15626" max="15626" width="8.42578125" style="2056" bestFit="1" customWidth="1"/>
    <col min="15627" max="15627" width="8.85546875" style="2056" bestFit="1" customWidth="1"/>
    <col min="15628" max="15628" width="6.28515625" style="2056" bestFit="1" customWidth="1"/>
    <col min="15629" max="15629" width="5.28515625" style="2056" bestFit="1" customWidth="1"/>
    <col min="15630" max="15631" width="11.7109375" style="2056" customWidth="1"/>
    <col min="15632" max="15865" width="9.140625" style="2056"/>
    <col min="15866" max="15866" width="12.85546875" style="2056" customWidth="1"/>
    <col min="15867" max="15878" width="7" style="2056" customWidth="1"/>
    <col min="15879" max="15879" width="8.85546875" style="2056" customWidth="1"/>
    <col min="15880" max="15880" width="4.140625" style="2056" customWidth="1"/>
    <col min="15881" max="15881" width="8.5703125" style="2056" bestFit="1" customWidth="1"/>
    <col min="15882" max="15882" width="8.42578125" style="2056" bestFit="1" customWidth="1"/>
    <col min="15883" max="15883" width="8.85546875" style="2056" bestFit="1" customWidth="1"/>
    <col min="15884" max="15884" width="6.28515625" style="2056" bestFit="1" customWidth="1"/>
    <col min="15885" max="15885" width="5.28515625" style="2056" bestFit="1" customWidth="1"/>
    <col min="15886" max="15887" width="11.7109375" style="2056" customWidth="1"/>
    <col min="15888" max="16121" width="9.140625" style="2056"/>
    <col min="16122" max="16122" width="12.85546875" style="2056" customWidth="1"/>
    <col min="16123" max="16134" width="7" style="2056" customWidth="1"/>
    <col min="16135" max="16135" width="8.85546875" style="2056" customWidth="1"/>
    <col min="16136" max="16136" width="4.140625" style="2056" customWidth="1"/>
    <col min="16137" max="16137" width="8.5703125" style="2056" bestFit="1" customWidth="1"/>
    <col min="16138" max="16138" width="8.42578125" style="2056" bestFit="1" customWidth="1"/>
    <col min="16139" max="16139" width="8.85546875" style="2056" bestFit="1" customWidth="1"/>
    <col min="16140" max="16140" width="6.28515625" style="2056" bestFit="1" customWidth="1"/>
    <col min="16141" max="16141" width="5.28515625" style="2056" bestFit="1" customWidth="1"/>
    <col min="16142" max="16143" width="11.7109375" style="2056" customWidth="1"/>
    <col min="16144" max="16384" width="9.140625" style="2056"/>
  </cols>
  <sheetData>
    <row r="1" spans="2:29" s="2034" customFormat="1" ht="30" customHeight="1">
      <c r="B1" s="6506" t="s">
        <v>2281</v>
      </c>
      <c r="C1" s="6506"/>
      <c r="D1" s="6506"/>
      <c r="E1" s="6506"/>
      <c r="F1" s="6506"/>
      <c r="G1" s="6506"/>
      <c r="H1" s="6506"/>
      <c r="I1" s="6506"/>
      <c r="J1" s="6506"/>
      <c r="K1" s="6506"/>
      <c r="L1" s="6506"/>
      <c r="M1" s="6506"/>
      <c r="N1" s="6506"/>
      <c r="O1" s="2033"/>
      <c r="P1" s="2033"/>
      <c r="Q1" s="2033"/>
      <c r="R1" s="2033"/>
      <c r="S1" s="2033"/>
      <c r="T1" s="2033"/>
      <c r="U1" s="2033"/>
      <c r="V1" s="2033"/>
      <c r="W1" s="2033"/>
    </row>
    <row r="2" spans="2:29" s="2034" customFormat="1" ht="30" customHeight="1">
      <c r="B2" s="6506" t="s">
        <v>2282</v>
      </c>
      <c r="C2" s="6506"/>
      <c r="D2" s="6506"/>
      <c r="E2" s="6506"/>
      <c r="F2" s="6506"/>
      <c r="G2" s="6506"/>
      <c r="H2" s="6506"/>
      <c r="I2" s="6506"/>
      <c r="J2" s="6506"/>
      <c r="K2" s="6506"/>
      <c r="L2" s="6506"/>
      <c r="M2" s="6506"/>
      <c r="N2" s="6506"/>
      <c r="O2" s="2033"/>
      <c r="P2" s="2153" t="s">
        <v>2381</v>
      </c>
      <c r="Q2" s="2033"/>
      <c r="R2" s="2033"/>
      <c r="S2" s="2033"/>
      <c r="T2" s="2033"/>
      <c r="U2" s="2033"/>
      <c r="V2" s="2033"/>
      <c r="W2" s="2033"/>
    </row>
    <row r="3" spans="2:29" s="2039" customFormat="1" ht="12" customHeight="1">
      <c r="B3" s="2035" t="s">
        <v>175</v>
      </c>
      <c r="C3" s="2035"/>
      <c r="D3" s="2035"/>
      <c r="E3" s="2035"/>
      <c r="F3" s="2035"/>
      <c r="G3" s="2035"/>
      <c r="H3" s="2035"/>
      <c r="I3" s="2035"/>
      <c r="J3" s="2035"/>
      <c r="K3" s="2035"/>
      <c r="L3" s="2035"/>
      <c r="M3" s="2035"/>
      <c r="N3" s="2036" t="s">
        <v>176</v>
      </c>
      <c r="O3" s="2037"/>
      <c r="Q3" s="2038"/>
      <c r="R3" s="2038"/>
      <c r="S3" s="2038"/>
      <c r="U3" s="2037"/>
    </row>
    <row r="4" spans="2:29" s="2041" customFormat="1" ht="27" customHeight="1">
      <c r="B4" s="6504"/>
      <c r="C4" s="5209" t="s">
        <v>2283</v>
      </c>
      <c r="D4" s="5209"/>
      <c r="E4" s="5209"/>
      <c r="F4" s="5209"/>
      <c r="G4" s="5209" t="s">
        <v>2261</v>
      </c>
      <c r="H4" s="5209"/>
      <c r="I4" s="5209"/>
      <c r="J4" s="5209"/>
      <c r="K4" s="5209" t="s">
        <v>2262</v>
      </c>
      <c r="L4" s="5209"/>
      <c r="M4" s="5209"/>
      <c r="N4" s="5664"/>
      <c r="O4" s="2058"/>
    </row>
    <row r="5" spans="2:29" s="2041" customFormat="1" ht="18" customHeight="1">
      <c r="B5" s="6504"/>
      <c r="C5" s="6336" t="s">
        <v>177</v>
      </c>
      <c r="D5" s="5209" t="s">
        <v>2284</v>
      </c>
      <c r="E5" s="5209"/>
      <c r="F5" s="5209"/>
      <c r="G5" s="6344" t="s">
        <v>177</v>
      </c>
      <c r="H5" s="5664" t="s">
        <v>2284</v>
      </c>
      <c r="I5" s="5693"/>
      <c r="J5" s="5694"/>
      <c r="K5" s="6336" t="s">
        <v>177</v>
      </c>
      <c r="L5" s="5664" t="s">
        <v>2284</v>
      </c>
      <c r="M5" s="5693"/>
      <c r="N5" s="5693"/>
      <c r="O5" s="2058"/>
    </row>
    <row r="6" spans="2:29" s="2041" customFormat="1" ht="27" customHeight="1">
      <c r="B6" s="6504"/>
      <c r="C6" s="6338"/>
      <c r="D6" s="7" t="s">
        <v>2285</v>
      </c>
      <c r="E6" s="7" t="s">
        <v>2286</v>
      </c>
      <c r="F6" s="7" t="s">
        <v>392</v>
      </c>
      <c r="G6" s="6346"/>
      <c r="H6" s="7" t="s">
        <v>2285</v>
      </c>
      <c r="I6" s="7" t="s">
        <v>2286</v>
      </c>
      <c r="J6" s="7" t="s">
        <v>392</v>
      </c>
      <c r="K6" s="6338"/>
      <c r="L6" s="1402" t="s">
        <v>2285</v>
      </c>
      <c r="M6" s="1402" t="s">
        <v>2286</v>
      </c>
      <c r="N6" s="1402" t="s">
        <v>392</v>
      </c>
      <c r="O6" s="2058"/>
    </row>
    <row r="7" spans="2:29" s="2045" customFormat="1" ht="21" customHeight="1">
      <c r="B7" s="2042" t="s">
        <v>17</v>
      </c>
      <c r="C7" s="2043">
        <v>66.8</v>
      </c>
      <c r="D7" s="2043">
        <v>64.400000000000006</v>
      </c>
      <c r="E7" s="2043">
        <v>75.099999999999994</v>
      </c>
      <c r="F7" s="2043">
        <v>84.3</v>
      </c>
      <c r="G7" s="2043">
        <v>23.2</v>
      </c>
      <c r="H7" s="2043">
        <v>18.7</v>
      </c>
      <c r="I7" s="2043">
        <v>36.4</v>
      </c>
      <c r="J7" s="2043">
        <v>48.2</v>
      </c>
      <c r="K7" s="2043">
        <v>16</v>
      </c>
      <c r="L7" s="2043">
        <v>12.3</v>
      </c>
      <c r="M7" s="2043">
        <v>24.8</v>
      </c>
      <c r="N7" s="2043">
        <v>49.2</v>
      </c>
      <c r="O7" s="2059"/>
      <c r="P7" s="2044"/>
      <c r="Q7" s="2044"/>
      <c r="R7" s="2044"/>
      <c r="S7" s="2044"/>
      <c r="T7" s="2044"/>
      <c r="U7" s="2044"/>
      <c r="V7" s="2044"/>
      <c r="W7" s="2044"/>
      <c r="X7" s="2044"/>
      <c r="Y7" s="2044"/>
      <c r="Z7" s="2044"/>
      <c r="AA7" s="2044"/>
      <c r="AB7" s="2044"/>
      <c r="AC7" s="2044"/>
    </row>
    <row r="8" spans="2:29" s="2045" customFormat="1" ht="21" customHeight="1">
      <c r="B8" s="2046" t="s">
        <v>186</v>
      </c>
      <c r="C8" s="2043">
        <v>66.8</v>
      </c>
      <c r="D8" s="2043">
        <v>64.400000000000006</v>
      </c>
      <c r="E8" s="2043">
        <v>75.3</v>
      </c>
      <c r="F8" s="2043">
        <v>84.9</v>
      </c>
      <c r="G8" s="2043">
        <v>22.9</v>
      </c>
      <c r="H8" s="2043">
        <v>18.2</v>
      </c>
      <c r="I8" s="2043">
        <v>36.6</v>
      </c>
      <c r="J8" s="2043">
        <v>48.3</v>
      </c>
      <c r="K8" s="2043">
        <v>16.2</v>
      </c>
      <c r="L8" s="2043">
        <v>12.5</v>
      </c>
      <c r="M8" s="2043">
        <v>25.1</v>
      </c>
      <c r="N8" s="2043">
        <v>48.8</v>
      </c>
      <c r="O8" s="2059"/>
      <c r="P8" s="2044"/>
      <c r="Q8" s="2044"/>
      <c r="R8" s="2044"/>
      <c r="S8" s="2044"/>
      <c r="T8" s="2044"/>
      <c r="U8" s="2044"/>
      <c r="V8" s="2044"/>
      <c r="W8" s="2044"/>
      <c r="X8" s="2044"/>
      <c r="Y8" s="2044"/>
      <c r="Z8" s="2044"/>
      <c r="AA8" s="2044"/>
      <c r="AB8" s="2044"/>
      <c r="AC8" s="2044"/>
    </row>
    <row r="9" spans="2:29" s="2050" customFormat="1" ht="21" customHeight="1">
      <c r="B9" s="2047" t="s">
        <v>1014</v>
      </c>
      <c r="C9" s="2048">
        <v>63.2</v>
      </c>
      <c r="D9" s="2048">
        <v>60.8</v>
      </c>
      <c r="E9" s="2048">
        <v>71.7</v>
      </c>
      <c r="F9" s="2048">
        <v>91</v>
      </c>
      <c r="G9" s="2048">
        <v>24.5</v>
      </c>
      <c r="H9" s="2048">
        <v>18.899999999999999</v>
      </c>
      <c r="I9" s="2048">
        <v>42.9</v>
      </c>
      <c r="J9" s="2048">
        <v>57.1</v>
      </c>
      <c r="K9" s="2048">
        <v>13.8</v>
      </c>
      <c r="L9" s="2048">
        <v>11.4</v>
      </c>
      <c r="M9" s="2048">
        <v>19.2</v>
      </c>
      <c r="N9" s="2048">
        <v>45.2</v>
      </c>
      <c r="O9" s="2065"/>
      <c r="P9" s="2044"/>
      <c r="Q9" s="2044"/>
      <c r="R9" s="2044"/>
      <c r="S9" s="2044"/>
      <c r="T9" s="2044"/>
      <c r="U9" s="2044"/>
      <c r="V9" s="2044"/>
      <c r="W9" s="2044"/>
      <c r="X9" s="2044"/>
      <c r="Y9" s="2044"/>
      <c r="Z9" s="2044"/>
      <c r="AA9" s="2044"/>
      <c r="AB9" s="2044"/>
      <c r="AC9" s="2044"/>
    </row>
    <row r="10" spans="2:29" s="2050" customFormat="1" ht="21" customHeight="1">
      <c r="B10" s="2047" t="s">
        <v>1015</v>
      </c>
      <c r="C10" s="2048">
        <v>70.7</v>
      </c>
      <c r="D10" s="2048">
        <v>68.2</v>
      </c>
      <c r="E10" s="2048">
        <v>79</v>
      </c>
      <c r="F10" s="2048">
        <v>88.6</v>
      </c>
      <c r="G10" s="2048">
        <v>28.9</v>
      </c>
      <c r="H10" s="2048">
        <v>23.1</v>
      </c>
      <c r="I10" s="2048">
        <v>45.8</v>
      </c>
      <c r="J10" s="2048">
        <v>60.7</v>
      </c>
      <c r="K10" s="2048">
        <v>18.3</v>
      </c>
      <c r="L10" s="2048">
        <v>12.3</v>
      </c>
      <c r="M10" s="2048">
        <v>34.5</v>
      </c>
      <c r="N10" s="2048">
        <v>58.4</v>
      </c>
      <c r="O10" s="2065"/>
      <c r="P10" s="2044"/>
      <c r="Q10" s="2044"/>
      <c r="R10" s="2044"/>
      <c r="S10" s="2044"/>
      <c r="T10" s="2044"/>
      <c r="U10" s="2044"/>
      <c r="V10" s="2044"/>
      <c r="W10" s="2044"/>
      <c r="X10" s="2044"/>
      <c r="Y10" s="2044"/>
      <c r="Z10" s="2044"/>
      <c r="AA10" s="2044"/>
      <c r="AB10" s="2044"/>
      <c r="AC10" s="2044"/>
    </row>
    <row r="11" spans="2:29" s="2050" customFormat="1" ht="21" customHeight="1">
      <c r="B11" s="2047" t="s">
        <v>1174</v>
      </c>
      <c r="C11" s="2048">
        <v>71.400000000000006</v>
      </c>
      <c r="D11" s="2048">
        <v>69</v>
      </c>
      <c r="E11" s="2048">
        <v>78.599999999999994</v>
      </c>
      <c r="F11" s="2048">
        <v>81.400000000000006</v>
      </c>
      <c r="G11" s="2048">
        <v>14.1</v>
      </c>
      <c r="H11" s="2048">
        <v>10.9</v>
      </c>
      <c r="I11" s="2048">
        <v>19.7</v>
      </c>
      <c r="J11" s="2048">
        <v>34.6</v>
      </c>
      <c r="K11" s="2048">
        <v>18.899999999999999</v>
      </c>
      <c r="L11" s="2048">
        <v>14.5</v>
      </c>
      <c r="M11" s="2048">
        <v>26.8</v>
      </c>
      <c r="N11" s="2048">
        <v>47.3</v>
      </c>
      <c r="O11" s="2065"/>
      <c r="P11" s="2044"/>
      <c r="Q11" s="2044"/>
      <c r="R11" s="2044"/>
      <c r="S11" s="2044"/>
      <c r="T11" s="2044"/>
      <c r="U11" s="2044"/>
      <c r="V11" s="2044"/>
      <c r="W11" s="2044"/>
      <c r="X11" s="2044"/>
      <c r="Y11" s="2044"/>
      <c r="Z11" s="2044"/>
      <c r="AA11" s="2044"/>
      <c r="AB11" s="2044"/>
      <c r="AC11" s="2044"/>
    </row>
    <row r="12" spans="2:29" s="2050" customFormat="1" ht="21" customHeight="1">
      <c r="B12" s="2047" t="s">
        <v>1017</v>
      </c>
      <c r="C12" s="2048">
        <v>61.8</v>
      </c>
      <c r="D12" s="2048">
        <v>59.2</v>
      </c>
      <c r="E12" s="2048">
        <v>77</v>
      </c>
      <c r="F12" s="2048">
        <v>52.6</v>
      </c>
      <c r="G12" s="2048">
        <v>23.7</v>
      </c>
      <c r="H12" s="2048">
        <v>22.8</v>
      </c>
      <c r="I12" s="2048">
        <v>24.1</v>
      </c>
      <c r="J12" s="2048">
        <v>60</v>
      </c>
      <c r="K12" s="2048">
        <v>16.7</v>
      </c>
      <c r="L12" s="2048">
        <v>15</v>
      </c>
      <c r="M12" s="2048">
        <v>19.3</v>
      </c>
      <c r="N12" s="2048">
        <v>60</v>
      </c>
      <c r="P12" s="2044"/>
      <c r="Q12" s="2044"/>
      <c r="R12" s="2044"/>
      <c r="S12" s="2044"/>
      <c r="T12" s="2044"/>
      <c r="U12" s="2044"/>
      <c r="V12" s="2044"/>
      <c r="W12" s="2044"/>
      <c r="X12" s="2044"/>
      <c r="Y12" s="2044"/>
      <c r="Z12" s="2044"/>
      <c r="AA12" s="2044"/>
      <c r="AB12" s="2044"/>
      <c r="AC12" s="2044"/>
    </row>
    <row r="13" spans="2:29" s="2050" customFormat="1" ht="21" customHeight="1">
      <c r="B13" s="2047" t="s">
        <v>1018</v>
      </c>
      <c r="C13" s="2048">
        <v>68</v>
      </c>
      <c r="D13" s="2048">
        <v>68.2</v>
      </c>
      <c r="E13" s="2048">
        <v>64.099999999999994</v>
      </c>
      <c r="F13" s="2048">
        <v>75</v>
      </c>
      <c r="G13" s="2048">
        <v>19.2</v>
      </c>
      <c r="H13" s="2048">
        <v>19.600000000000001</v>
      </c>
      <c r="I13" s="2048">
        <v>15.3</v>
      </c>
      <c r="J13" s="2048">
        <v>16.7</v>
      </c>
      <c r="K13" s="2048">
        <v>12</v>
      </c>
      <c r="L13" s="2048">
        <v>10.5</v>
      </c>
      <c r="M13" s="2048">
        <v>27.1</v>
      </c>
      <c r="N13" s="2048">
        <v>16.7</v>
      </c>
      <c r="P13" s="2044"/>
      <c r="Q13" s="2044"/>
      <c r="R13" s="2044"/>
      <c r="S13" s="2044"/>
      <c r="T13" s="2044"/>
      <c r="U13" s="2044"/>
      <c r="V13" s="2044"/>
      <c r="W13" s="2044"/>
      <c r="X13" s="2044"/>
      <c r="Y13" s="2044"/>
      <c r="Z13" s="2044"/>
      <c r="AA13" s="2044"/>
      <c r="AB13" s="2044"/>
      <c r="AC13" s="2044"/>
    </row>
    <row r="14" spans="2:29" s="2052" customFormat="1" ht="21" customHeight="1">
      <c r="B14" s="2046" t="s">
        <v>1145</v>
      </c>
      <c r="C14" s="2043">
        <v>72.7</v>
      </c>
      <c r="D14" s="2043">
        <v>72.599999999999994</v>
      </c>
      <c r="E14" s="2043">
        <v>72.599999999999994</v>
      </c>
      <c r="F14" s="2043">
        <v>75</v>
      </c>
      <c r="G14" s="2043">
        <v>39.4</v>
      </c>
      <c r="H14" s="2043">
        <v>42.7</v>
      </c>
      <c r="I14" s="2043">
        <v>21.6</v>
      </c>
      <c r="J14" s="2043">
        <v>44.4</v>
      </c>
      <c r="K14" s="2043">
        <v>6.5</v>
      </c>
      <c r="L14" s="2043">
        <v>3.9</v>
      </c>
      <c r="M14" s="2043">
        <v>6.4</v>
      </c>
      <c r="N14" s="2043">
        <v>55.6</v>
      </c>
      <c r="P14" s="2044"/>
      <c r="Q14" s="2044"/>
      <c r="R14" s="2044"/>
      <c r="S14" s="2044"/>
      <c r="T14" s="2044"/>
      <c r="U14" s="2044"/>
      <c r="V14" s="2044"/>
      <c r="W14" s="2044"/>
      <c r="X14" s="2044"/>
      <c r="Y14" s="2044"/>
      <c r="Z14" s="2044"/>
      <c r="AA14" s="2044"/>
      <c r="AB14" s="2044"/>
      <c r="AC14" s="2044"/>
    </row>
    <row r="15" spans="2:29" s="2052" customFormat="1" ht="21" customHeight="1">
      <c r="B15" s="2046" t="s">
        <v>481</v>
      </c>
      <c r="C15" s="2043">
        <v>61.7</v>
      </c>
      <c r="D15" s="2043">
        <v>62.1</v>
      </c>
      <c r="E15" s="2043">
        <v>61.1</v>
      </c>
      <c r="F15" s="2043">
        <v>50</v>
      </c>
      <c r="G15" s="2043">
        <v>29.4</v>
      </c>
      <c r="H15" s="2043">
        <v>28.4</v>
      </c>
      <c r="I15" s="2043">
        <v>36.4</v>
      </c>
      <c r="J15" s="2043">
        <v>33.299999999999997</v>
      </c>
      <c r="K15" s="2043">
        <v>9</v>
      </c>
      <c r="L15" s="2043">
        <v>4</v>
      </c>
      <c r="M15" s="2043">
        <v>30.3</v>
      </c>
      <c r="N15" s="2043">
        <v>100</v>
      </c>
      <c r="P15" s="2044"/>
      <c r="Q15" s="2044"/>
      <c r="R15" s="2044"/>
      <c r="S15" s="2044"/>
      <c r="T15" s="2044"/>
      <c r="U15" s="2044"/>
      <c r="V15" s="2044"/>
      <c r="W15" s="2044"/>
      <c r="X15" s="2044"/>
      <c r="Y15" s="2044"/>
      <c r="Z15" s="2044"/>
      <c r="AA15" s="2044"/>
      <c r="AB15" s="2044"/>
      <c r="AC15" s="2044"/>
    </row>
    <row r="16" spans="2:29" s="2041" customFormat="1" ht="27" customHeight="1">
      <c r="B16" s="6504"/>
      <c r="C16" s="5209" t="s">
        <v>2287</v>
      </c>
      <c r="D16" s="5209"/>
      <c r="E16" s="5209"/>
      <c r="F16" s="5209"/>
      <c r="G16" s="5209" t="s">
        <v>2265</v>
      </c>
      <c r="H16" s="5209"/>
      <c r="I16" s="5209"/>
      <c r="J16" s="5209"/>
      <c r="K16" s="5209" t="s">
        <v>2266</v>
      </c>
      <c r="L16" s="5209"/>
      <c r="M16" s="5209"/>
      <c r="N16" s="5664"/>
      <c r="O16" s="2058"/>
    </row>
    <row r="17" spans="2:15" s="2041" customFormat="1" ht="18" customHeight="1">
      <c r="B17" s="6504"/>
      <c r="C17" s="5209" t="s">
        <v>177</v>
      </c>
      <c r="D17" s="5209" t="s">
        <v>2288</v>
      </c>
      <c r="E17" s="5209"/>
      <c r="F17" s="5209"/>
      <c r="G17" s="5209" t="s">
        <v>177</v>
      </c>
      <c r="H17" s="5209" t="s">
        <v>2288</v>
      </c>
      <c r="I17" s="5209"/>
      <c r="J17" s="5209"/>
      <c r="K17" s="5209" t="s">
        <v>177</v>
      </c>
      <c r="L17" s="5209" t="s">
        <v>2288</v>
      </c>
      <c r="M17" s="5209"/>
      <c r="N17" s="5664"/>
      <c r="O17" s="2058"/>
    </row>
    <row r="18" spans="2:15" s="2041" customFormat="1" ht="27" customHeight="1">
      <c r="B18" s="6504"/>
      <c r="C18" s="5209"/>
      <c r="D18" s="7" t="s">
        <v>2285</v>
      </c>
      <c r="E18" s="7" t="s">
        <v>2286</v>
      </c>
      <c r="F18" s="7" t="s">
        <v>2289</v>
      </c>
      <c r="G18" s="5209"/>
      <c r="H18" s="7" t="s">
        <v>2285</v>
      </c>
      <c r="I18" s="7" t="s">
        <v>2286</v>
      </c>
      <c r="J18" s="7" t="s">
        <v>2289</v>
      </c>
      <c r="K18" s="5209"/>
      <c r="L18" s="7" t="s">
        <v>2285</v>
      </c>
      <c r="M18" s="7" t="s">
        <v>2286</v>
      </c>
      <c r="N18" s="1402" t="s">
        <v>2289</v>
      </c>
      <c r="O18" s="2058"/>
    </row>
    <row r="19" spans="2:15" s="2041" customFormat="1" ht="5.25" customHeight="1">
      <c r="B19" s="2054"/>
      <c r="C19" s="79"/>
      <c r="D19" s="79"/>
      <c r="E19" s="79"/>
      <c r="F19" s="79"/>
      <c r="G19" s="79"/>
      <c r="H19" s="79"/>
      <c r="I19" s="79"/>
      <c r="J19" s="79"/>
      <c r="K19" s="40"/>
      <c r="L19" s="40"/>
      <c r="M19" s="40"/>
      <c r="N19" s="40"/>
      <c r="O19" s="2058"/>
    </row>
    <row r="20" spans="2:15" s="638" customFormat="1" ht="12" customHeight="1">
      <c r="B20" s="6505" t="s">
        <v>200</v>
      </c>
      <c r="C20" s="6505"/>
      <c r="D20" s="6505"/>
      <c r="E20" s="6505"/>
      <c r="F20" s="6505"/>
      <c r="G20" s="6505"/>
      <c r="H20" s="6505"/>
      <c r="I20" s="6505"/>
      <c r="J20" s="6505"/>
      <c r="K20" s="6505"/>
      <c r="L20" s="6505"/>
      <c r="M20" s="6505"/>
      <c r="N20" s="6505"/>
    </row>
    <row r="21" spans="2:15" s="2055" customFormat="1" ht="20.25" customHeight="1">
      <c r="B21" s="6505" t="s">
        <v>2269</v>
      </c>
      <c r="C21" s="6505"/>
      <c r="D21" s="6505"/>
      <c r="E21" s="6505"/>
      <c r="F21" s="6505"/>
      <c r="G21" s="6505"/>
      <c r="H21" s="6505"/>
      <c r="I21" s="6505"/>
      <c r="J21" s="6505"/>
      <c r="K21" s="6505"/>
      <c r="L21" s="6505"/>
      <c r="M21" s="6505"/>
      <c r="N21" s="6505"/>
    </row>
    <row r="22" spans="2:15" s="2055" customFormat="1" ht="20.25" customHeight="1">
      <c r="B22" s="6505" t="s">
        <v>2270</v>
      </c>
      <c r="C22" s="6505"/>
      <c r="D22" s="6505"/>
      <c r="E22" s="6505"/>
      <c r="F22" s="6505"/>
      <c r="G22" s="6505"/>
      <c r="H22" s="6505"/>
      <c r="I22" s="6505"/>
      <c r="J22" s="6505"/>
      <c r="K22" s="6505"/>
      <c r="L22" s="6505"/>
      <c r="M22" s="6505"/>
      <c r="N22" s="6505"/>
    </row>
    <row r="23" spans="2:15" s="2055" customFormat="1" ht="31.5" customHeight="1">
      <c r="B23" s="6505" t="s">
        <v>2290</v>
      </c>
      <c r="C23" s="6505"/>
      <c r="D23" s="6505"/>
      <c r="E23" s="6505"/>
      <c r="F23" s="6505"/>
      <c r="G23" s="6505"/>
      <c r="H23" s="6505"/>
      <c r="I23" s="6505"/>
      <c r="J23" s="6505"/>
      <c r="K23" s="6505"/>
      <c r="L23" s="6505"/>
      <c r="M23" s="6505"/>
      <c r="N23" s="6505"/>
    </row>
    <row r="24" spans="2:15" s="2055" customFormat="1" ht="31.5" customHeight="1">
      <c r="B24" s="6505" t="s">
        <v>2291</v>
      </c>
      <c r="C24" s="6505"/>
      <c r="D24" s="6505"/>
      <c r="E24" s="6505"/>
      <c r="F24" s="6505"/>
      <c r="G24" s="6505"/>
      <c r="H24" s="6505"/>
      <c r="I24" s="6505"/>
      <c r="J24" s="6505"/>
      <c r="K24" s="6505"/>
      <c r="L24" s="6505"/>
      <c r="M24" s="6505"/>
      <c r="N24" s="6505"/>
    </row>
  </sheetData>
  <mergeCells count="27">
    <mergeCell ref="B1:N1"/>
    <mergeCell ref="B2:N2"/>
    <mergeCell ref="B4:B6"/>
    <mergeCell ref="C4:F4"/>
    <mergeCell ref="G4:J4"/>
    <mergeCell ref="K4:N4"/>
    <mergeCell ref="C5:C6"/>
    <mergeCell ref="D5:F5"/>
    <mergeCell ref="G5:G6"/>
    <mergeCell ref="H5:J5"/>
    <mergeCell ref="K5:K6"/>
    <mergeCell ref="L5:N5"/>
    <mergeCell ref="B24:N24"/>
    <mergeCell ref="K17:K18"/>
    <mergeCell ref="L17:N17"/>
    <mergeCell ref="B20:N20"/>
    <mergeCell ref="B21:N21"/>
    <mergeCell ref="B22:N22"/>
    <mergeCell ref="B23:N23"/>
    <mergeCell ref="B16:B18"/>
    <mergeCell ref="C16:F16"/>
    <mergeCell ref="G16:J16"/>
    <mergeCell ref="K16:N16"/>
    <mergeCell ref="C17:C18"/>
    <mergeCell ref="D17:F17"/>
    <mergeCell ref="G17:G18"/>
    <mergeCell ref="H17:J17"/>
  </mergeCells>
  <hyperlinks>
    <hyperlink ref="P2" location="Indice!A1" display="(Voltar ao Índice)"/>
  </hyperlinks>
  <printOptions horizontalCentered="1"/>
  <pageMargins left="0.27559055118110237" right="0.27559055118110237" top="0.6692913385826772" bottom="0.27559055118110237" header="0" footer="0"/>
  <pageSetup paperSize="9" scale="99" orientation="portrait" r:id="rId1"/>
  <ignoredErrors>
    <ignoredError sqref="D5:N6 D17:N18" twoDigitTextYear="1"/>
  </ignoredErrors>
</worksheet>
</file>

<file path=xl/worksheets/sheet2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U24"/>
  <sheetViews>
    <sheetView showGridLines="0" workbookViewId="0">
      <selection activeCell="B1" sqref="B1:J1"/>
    </sheetView>
  </sheetViews>
  <sheetFormatPr defaultRowHeight="11.25"/>
  <cols>
    <col min="1" max="1" width="6.7109375" style="2056" customWidth="1"/>
    <col min="2" max="2" width="14.7109375" style="2056" customWidth="1"/>
    <col min="3" max="10" width="10.7109375" style="2056" customWidth="1"/>
    <col min="11" max="11" width="6.7109375" style="2056" customWidth="1"/>
    <col min="12" max="12" width="14.28515625" style="2056" bestFit="1" customWidth="1"/>
    <col min="13" max="252" width="9.140625" style="2056"/>
    <col min="253" max="253" width="11.42578125" style="2056" customWidth="1"/>
    <col min="254" max="261" width="10.7109375" style="2056" customWidth="1"/>
    <col min="262" max="262" width="8.85546875" style="2056" bestFit="1" customWidth="1"/>
    <col min="263" max="263" width="6.28515625" style="2056" bestFit="1" customWidth="1"/>
    <col min="264" max="264" width="5.28515625" style="2056" bestFit="1" customWidth="1"/>
    <col min="265" max="266" width="11.7109375" style="2056" customWidth="1"/>
    <col min="267" max="508" width="9.140625" style="2056"/>
    <col min="509" max="509" width="11.42578125" style="2056" customWidth="1"/>
    <col min="510" max="517" width="10.7109375" style="2056" customWidth="1"/>
    <col min="518" max="518" width="8.85546875" style="2056" bestFit="1" customWidth="1"/>
    <col min="519" max="519" width="6.28515625" style="2056" bestFit="1" customWidth="1"/>
    <col min="520" max="520" width="5.28515625" style="2056" bestFit="1" customWidth="1"/>
    <col min="521" max="522" width="11.7109375" style="2056" customWidth="1"/>
    <col min="523" max="764" width="9.140625" style="2056"/>
    <col min="765" max="765" width="11.42578125" style="2056" customWidth="1"/>
    <col min="766" max="773" width="10.7109375" style="2056" customWidth="1"/>
    <col min="774" max="774" width="8.85546875" style="2056" bestFit="1" customWidth="1"/>
    <col min="775" max="775" width="6.28515625" style="2056" bestFit="1" customWidth="1"/>
    <col min="776" max="776" width="5.28515625" style="2056" bestFit="1" customWidth="1"/>
    <col min="777" max="778" width="11.7109375" style="2056" customWidth="1"/>
    <col min="779" max="1020" width="9.140625" style="2056"/>
    <col min="1021" max="1021" width="11.42578125" style="2056" customWidth="1"/>
    <col min="1022" max="1029" width="10.7109375" style="2056" customWidth="1"/>
    <col min="1030" max="1030" width="8.85546875" style="2056" bestFit="1" customWidth="1"/>
    <col min="1031" max="1031" width="6.28515625" style="2056" bestFit="1" customWidth="1"/>
    <col min="1032" max="1032" width="5.28515625" style="2056" bestFit="1" customWidth="1"/>
    <col min="1033" max="1034" width="11.7109375" style="2056" customWidth="1"/>
    <col min="1035" max="1276" width="9.140625" style="2056"/>
    <col min="1277" max="1277" width="11.42578125" style="2056" customWidth="1"/>
    <col min="1278" max="1285" width="10.7109375" style="2056" customWidth="1"/>
    <col min="1286" max="1286" width="8.85546875" style="2056" bestFit="1" customWidth="1"/>
    <col min="1287" max="1287" width="6.28515625" style="2056" bestFit="1" customWidth="1"/>
    <col min="1288" max="1288" width="5.28515625" style="2056" bestFit="1" customWidth="1"/>
    <col min="1289" max="1290" width="11.7109375" style="2056" customWidth="1"/>
    <col min="1291" max="1532" width="9.140625" style="2056"/>
    <col min="1533" max="1533" width="11.42578125" style="2056" customWidth="1"/>
    <col min="1534" max="1541" width="10.7109375" style="2056" customWidth="1"/>
    <col min="1542" max="1542" width="8.85546875" style="2056" bestFit="1" customWidth="1"/>
    <col min="1543" max="1543" width="6.28515625" style="2056" bestFit="1" customWidth="1"/>
    <col min="1544" max="1544" width="5.28515625" style="2056" bestFit="1" customWidth="1"/>
    <col min="1545" max="1546" width="11.7109375" style="2056" customWidth="1"/>
    <col min="1547" max="1788" width="9.140625" style="2056"/>
    <col min="1789" max="1789" width="11.42578125" style="2056" customWidth="1"/>
    <col min="1790" max="1797" width="10.7109375" style="2056" customWidth="1"/>
    <col min="1798" max="1798" width="8.85546875" style="2056" bestFit="1" customWidth="1"/>
    <col min="1799" max="1799" width="6.28515625" style="2056" bestFit="1" customWidth="1"/>
    <col min="1800" max="1800" width="5.28515625" style="2056" bestFit="1" customWidth="1"/>
    <col min="1801" max="1802" width="11.7109375" style="2056" customWidth="1"/>
    <col min="1803" max="2044" width="9.140625" style="2056"/>
    <col min="2045" max="2045" width="11.42578125" style="2056" customWidth="1"/>
    <col min="2046" max="2053" width="10.7109375" style="2056" customWidth="1"/>
    <col min="2054" max="2054" width="8.85546875" style="2056" bestFit="1" customWidth="1"/>
    <col min="2055" max="2055" width="6.28515625" style="2056" bestFit="1" customWidth="1"/>
    <col min="2056" max="2056" width="5.28515625" style="2056" bestFit="1" customWidth="1"/>
    <col min="2057" max="2058" width="11.7109375" style="2056" customWidth="1"/>
    <col min="2059" max="2300" width="9.140625" style="2056"/>
    <col min="2301" max="2301" width="11.42578125" style="2056" customWidth="1"/>
    <col min="2302" max="2309" width="10.7109375" style="2056" customWidth="1"/>
    <col min="2310" max="2310" width="8.85546875" style="2056" bestFit="1" customWidth="1"/>
    <col min="2311" max="2311" width="6.28515625" style="2056" bestFit="1" customWidth="1"/>
    <col min="2312" max="2312" width="5.28515625" style="2056" bestFit="1" customWidth="1"/>
    <col min="2313" max="2314" width="11.7109375" style="2056" customWidth="1"/>
    <col min="2315" max="2556" width="9.140625" style="2056"/>
    <col min="2557" max="2557" width="11.42578125" style="2056" customWidth="1"/>
    <col min="2558" max="2565" width="10.7109375" style="2056" customWidth="1"/>
    <col min="2566" max="2566" width="8.85546875" style="2056" bestFit="1" customWidth="1"/>
    <col min="2567" max="2567" width="6.28515625" style="2056" bestFit="1" customWidth="1"/>
    <col min="2568" max="2568" width="5.28515625" style="2056" bestFit="1" customWidth="1"/>
    <col min="2569" max="2570" width="11.7109375" style="2056" customWidth="1"/>
    <col min="2571" max="2812" width="9.140625" style="2056"/>
    <col min="2813" max="2813" width="11.42578125" style="2056" customWidth="1"/>
    <col min="2814" max="2821" width="10.7109375" style="2056" customWidth="1"/>
    <col min="2822" max="2822" width="8.85546875" style="2056" bestFit="1" customWidth="1"/>
    <col min="2823" max="2823" width="6.28515625" style="2056" bestFit="1" customWidth="1"/>
    <col min="2824" max="2824" width="5.28515625" style="2056" bestFit="1" customWidth="1"/>
    <col min="2825" max="2826" width="11.7109375" style="2056" customWidth="1"/>
    <col min="2827" max="3068" width="9.140625" style="2056"/>
    <col min="3069" max="3069" width="11.42578125" style="2056" customWidth="1"/>
    <col min="3070" max="3077" width="10.7109375" style="2056" customWidth="1"/>
    <col min="3078" max="3078" width="8.85546875" style="2056" bestFit="1" customWidth="1"/>
    <col min="3079" max="3079" width="6.28515625" style="2056" bestFit="1" customWidth="1"/>
    <col min="3080" max="3080" width="5.28515625" style="2056" bestFit="1" customWidth="1"/>
    <col min="3081" max="3082" width="11.7109375" style="2056" customWidth="1"/>
    <col min="3083" max="3324" width="9.140625" style="2056"/>
    <col min="3325" max="3325" width="11.42578125" style="2056" customWidth="1"/>
    <col min="3326" max="3333" width="10.7109375" style="2056" customWidth="1"/>
    <col min="3334" max="3334" width="8.85546875" style="2056" bestFit="1" customWidth="1"/>
    <col min="3335" max="3335" width="6.28515625" style="2056" bestFit="1" customWidth="1"/>
    <col min="3336" max="3336" width="5.28515625" style="2056" bestFit="1" customWidth="1"/>
    <col min="3337" max="3338" width="11.7109375" style="2056" customWidth="1"/>
    <col min="3339" max="3580" width="9.140625" style="2056"/>
    <col min="3581" max="3581" width="11.42578125" style="2056" customWidth="1"/>
    <col min="3582" max="3589" width="10.7109375" style="2056" customWidth="1"/>
    <col min="3590" max="3590" width="8.85546875" style="2056" bestFit="1" customWidth="1"/>
    <col min="3591" max="3591" width="6.28515625" style="2056" bestFit="1" customWidth="1"/>
    <col min="3592" max="3592" width="5.28515625" style="2056" bestFit="1" customWidth="1"/>
    <col min="3593" max="3594" width="11.7109375" style="2056" customWidth="1"/>
    <col min="3595" max="3836" width="9.140625" style="2056"/>
    <col min="3837" max="3837" width="11.42578125" style="2056" customWidth="1"/>
    <col min="3838" max="3845" width="10.7109375" style="2056" customWidth="1"/>
    <col min="3846" max="3846" width="8.85546875" style="2056" bestFit="1" customWidth="1"/>
    <col min="3847" max="3847" width="6.28515625" style="2056" bestFit="1" customWidth="1"/>
    <col min="3848" max="3848" width="5.28515625" style="2056" bestFit="1" customWidth="1"/>
    <col min="3849" max="3850" width="11.7109375" style="2056" customWidth="1"/>
    <col min="3851" max="4092" width="9.140625" style="2056"/>
    <col min="4093" max="4093" width="11.42578125" style="2056" customWidth="1"/>
    <col min="4094" max="4101" width="10.7109375" style="2056" customWidth="1"/>
    <col min="4102" max="4102" width="8.85546875" style="2056" bestFit="1" customWidth="1"/>
    <col min="4103" max="4103" width="6.28515625" style="2056" bestFit="1" customWidth="1"/>
    <col min="4104" max="4104" width="5.28515625" style="2056" bestFit="1" customWidth="1"/>
    <col min="4105" max="4106" width="11.7109375" style="2056" customWidth="1"/>
    <col min="4107" max="4348" width="9.140625" style="2056"/>
    <col min="4349" max="4349" width="11.42578125" style="2056" customWidth="1"/>
    <col min="4350" max="4357" width="10.7109375" style="2056" customWidth="1"/>
    <col min="4358" max="4358" width="8.85546875" style="2056" bestFit="1" customWidth="1"/>
    <col min="4359" max="4359" width="6.28515625" style="2056" bestFit="1" customWidth="1"/>
    <col min="4360" max="4360" width="5.28515625" style="2056" bestFit="1" customWidth="1"/>
    <col min="4361" max="4362" width="11.7109375" style="2056" customWidth="1"/>
    <col min="4363" max="4604" width="9.140625" style="2056"/>
    <col min="4605" max="4605" width="11.42578125" style="2056" customWidth="1"/>
    <col min="4606" max="4613" width="10.7109375" style="2056" customWidth="1"/>
    <col min="4614" max="4614" width="8.85546875" style="2056" bestFit="1" customWidth="1"/>
    <col min="4615" max="4615" width="6.28515625" style="2056" bestFit="1" customWidth="1"/>
    <col min="4616" max="4616" width="5.28515625" style="2056" bestFit="1" customWidth="1"/>
    <col min="4617" max="4618" width="11.7109375" style="2056" customWidth="1"/>
    <col min="4619" max="4860" width="9.140625" style="2056"/>
    <col min="4861" max="4861" width="11.42578125" style="2056" customWidth="1"/>
    <col min="4862" max="4869" width="10.7109375" style="2056" customWidth="1"/>
    <col min="4870" max="4870" width="8.85546875" style="2056" bestFit="1" customWidth="1"/>
    <col min="4871" max="4871" width="6.28515625" style="2056" bestFit="1" customWidth="1"/>
    <col min="4872" max="4872" width="5.28515625" style="2056" bestFit="1" customWidth="1"/>
    <col min="4873" max="4874" width="11.7109375" style="2056" customWidth="1"/>
    <col min="4875" max="5116" width="9.140625" style="2056"/>
    <col min="5117" max="5117" width="11.42578125" style="2056" customWidth="1"/>
    <col min="5118" max="5125" width="10.7109375" style="2056" customWidth="1"/>
    <col min="5126" max="5126" width="8.85546875" style="2056" bestFit="1" customWidth="1"/>
    <col min="5127" max="5127" width="6.28515625" style="2056" bestFit="1" customWidth="1"/>
    <col min="5128" max="5128" width="5.28515625" style="2056" bestFit="1" customWidth="1"/>
    <col min="5129" max="5130" width="11.7109375" style="2056" customWidth="1"/>
    <col min="5131" max="5372" width="9.140625" style="2056"/>
    <col min="5373" max="5373" width="11.42578125" style="2056" customWidth="1"/>
    <col min="5374" max="5381" width="10.7109375" style="2056" customWidth="1"/>
    <col min="5382" max="5382" width="8.85546875" style="2056" bestFit="1" customWidth="1"/>
    <col min="5383" max="5383" width="6.28515625" style="2056" bestFit="1" customWidth="1"/>
    <col min="5384" max="5384" width="5.28515625" style="2056" bestFit="1" customWidth="1"/>
    <col min="5385" max="5386" width="11.7109375" style="2056" customWidth="1"/>
    <col min="5387" max="5628" width="9.140625" style="2056"/>
    <col min="5629" max="5629" width="11.42578125" style="2056" customWidth="1"/>
    <col min="5630" max="5637" width="10.7109375" style="2056" customWidth="1"/>
    <col min="5638" max="5638" width="8.85546875" style="2056" bestFit="1" customWidth="1"/>
    <col min="5639" max="5639" width="6.28515625" style="2056" bestFit="1" customWidth="1"/>
    <col min="5640" max="5640" width="5.28515625" style="2056" bestFit="1" customWidth="1"/>
    <col min="5641" max="5642" width="11.7109375" style="2056" customWidth="1"/>
    <col min="5643" max="5884" width="9.140625" style="2056"/>
    <col min="5885" max="5885" width="11.42578125" style="2056" customWidth="1"/>
    <col min="5886" max="5893" width="10.7109375" style="2056" customWidth="1"/>
    <col min="5894" max="5894" width="8.85546875" style="2056" bestFit="1" customWidth="1"/>
    <col min="5895" max="5895" width="6.28515625" style="2056" bestFit="1" customWidth="1"/>
    <col min="5896" max="5896" width="5.28515625" style="2056" bestFit="1" customWidth="1"/>
    <col min="5897" max="5898" width="11.7109375" style="2056" customWidth="1"/>
    <col min="5899" max="6140" width="9.140625" style="2056"/>
    <col min="6141" max="6141" width="11.42578125" style="2056" customWidth="1"/>
    <col min="6142" max="6149" width="10.7109375" style="2056" customWidth="1"/>
    <col min="6150" max="6150" width="8.85546875" style="2056" bestFit="1" customWidth="1"/>
    <col min="6151" max="6151" width="6.28515625" style="2056" bestFit="1" customWidth="1"/>
    <col min="6152" max="6152" width="5.28515625" style="2056" bestFit="1" customWidth="1"/>
    <col min="6153" max="6154" width="11.7109375" style="2056" customWidth="1"/>
    <col min="6155" max="6396" width="9.140625" style="2056"/>
    <col min="6397" max="6397" width="11.42578125" style="2056" customWidth="1"/>
    <col min="6398" max="6405" width="10.7109375" style="2056" customWidth="1"/>
    <col min="6406" max="6406" width="8.85546875" style="2056" bestFit="1" customWidth="1"/>
    <col min="6407" max="6407" width="6.28515625" style="2056" bestFit="1" customWidth="1"/>
    <col min="6408" max="6408" width="5.28515625" style="2056" bestFit="1" customWidth="1"/>
    <col min="6409" max="6410" width="11.7109375" style="2056" customWidth="1"/>
    <col min="6411" max="6652" width="9.140625" style="2056"/>
    <col min="6653" max="6653" width="11.42578125" style="2056" customWidth="1"/>
    <col min="6654" max="6661" width="10.7109375" style="2056" customWidth="1"/>
    <col min="6662" max="6662" width="8.85546875" style="2056" bestFit="1" customWidth="1"/>
    <col min="6663" max="6663" width="6.28515625" style="2056" bestFit="1" customWidth="1"/>
    <col min="6664" max="6664" width="5.28515625" style="2056" bestFit="1" customWidth="1"/>
    <col min="6665" max="6666" width="11.7109375" style="2056" customWidth="1"/>
    <col min="6667" max="6908" width="9.140625" style="2056"/>
    <col min="6909" max="6909" width="11.42578125" style="2056" customWidth="1"/>
    <col min="6910" max="6917" width="10.7109375" style="2056" customWidth="1"/>
    <col min="6918" max="6918" width="8.85546875" style="2056" bestFit="1" customWidth="1"/>
    <col min="6919" max="6919" width="6.28515625" style="2056" bestFit="1" customWidth="1"/>
    <col min="6920" max="6920" width="5.28515625" style="2056" bestFit="1" customWidth="1"/>
    <col min="6921" max="6922" width="11.7109375" style="2056" customWidth="1"/>
    <col min="6923" max="7164" width="9.140625" style="2056"/>
    <col min="7165" max="7165" width="11.42578125" style="2056" customWidth="1"/>
    <col min="7166" max="7173" width="10.7109375" style="2056" customWidth="1"/>
    <col min="7174" max="7174" width="8.85546875" style="2056" bestFit="1" customWidth="1"/>
    <col min="7175" max="7175" width="6.28515625" style="2056" bestFit="1" customWidth="1"/>
    <col min="7176" max="7176" width="5.28515625" style="2056" bestFit="1" customWidth="1"/>
    <col min="7177" max="7178" width="11.7109375" style="2056" customWidth="1"/>
    <col min="7179" max="7420" width="9.140625" style="2056"/>
    <col min="7421" max="7421" width="11.42578125" style="2056" customWidth="1"/>
    <col min="7422" max="7429" width="10.7109375" style="2056" customWidth="1"/>
    <col min="7430" max="7430" width="8.85546875" style="2056" bestFit="1" customWidth="1"/>
    <col min="7431" max="7431" width="6.28515625" style="2056" bestFit="1" customWidth="1"/>
    <col min="7432" max="7432" width="5.28515625" style="2056" bestFit="1" customWidth="1"/>
    <col min="7433" max="7434" width="11.7109375" style="2056" customWidth="1"/>
    <col min="7435" max="7676" width="9.140625" style="2056"/>
    <col min="7677" max="7677" width="11.42578125" style="2056" customWidth="1"/>
    <col min="7678" max="7685" width="10.7109375" style="2056" customWidth="1"/>
    <col min="7686" max="7686" width="8.85546875" style="2056" bestFit="1" customWidth="1"/>
    <col min="7687" max="7687" width="6.28515625" style="2056" bestFit="1" customWidth="1"/>
    <col min="7688" max="7688" width="5.28515625" style="2056" bestFit="1" customWidth="1"/>
    <col min="7689" max="7690" width="11.7109375" style="2056" customWidth="1"/>
    <col min="7691" max="7932" width="9.140625" style="2056"/>
    <col min="7933" max="7933" width="11.42578125" style="2056" customWidth="1"/>
    <col min="7934" max="7941" width="10.7109375" style="2056" customWidth="1"/>
    <col min="7942" max="7942" width="8.85546875" style="2056" bestFit="1" customWidth="1"/>
    <col min="7943" max="7943" width="6.28515625" style="2056" bestFit="1" customWidth="1"/>
    <col min="7944" max="7944" width="5.28515625" style="2056" bestFit="1" customWidth="1"/>
    <col min="7945" max="7946" width="11.7109375" style="2056" customWidth="1"/>
    <col min="7947" max="8188" width="9.140625" style="2056"/>
    <col min="8189" max="8189" width="11.42578125" style="2056" customWidth="1"/>
    <col min="8190" max="8197" width="10.7109375" style="2056" customWidth="1"/>
    <col min="8198" max="8198" width="8.85546875" style="2056" bestFit="1" customWidth="1"/>
    <col min="8199" max="8199" width="6.28515625" style="2056" bestFit="1" customWidth="1"/>
    <col min="8200" max="8200" width="5.28515625" style="2056" bestFit="1" customWidth="1"/>
    <col min="8201" max="8202" width="11.7109375" style="2056" customWidth="1"/>
    <col min="8203" max="8444" width="9.140625" style="2056"/>
    <col min="8445" max="8445" width="11.42578125" style="2056" customWidth="1"/>
    <col min="8446" max="8453" width="10.7109375" style="2056" customWidth="1"/>
    <col min="8454" max="8454" width="8.85546875" style="2056" bestFit="1" customWidth="1"/>
    <col min="8455" max="8455" width="6.28515625" style="2056" bestFit="1" customWidth="1"/>
    <col min="8456" max="8456" width="5.28515625" style="2056" bestFit="1" customWidth="1"/>
    <col min="8457" max="8458" width="11.7109375" style="2056" customWidth="1"/>
    <col min="8459" max="8700" width="9.140625" style="2056"/>
    <col min="8701" max="8701" width="11.42578125" style="2056" customWidth="1"/>
    <col min="8702" max="8709" width="10.7109375" style="2056" customWidth="1"/>
    <col min="8710" max="8710" width="8.85546875" style="2056" bestFit="1" customWidth="1"/>
    <col min="8711" max="8711" width="6.28515625" style="2056" bestFit="1" customWidth="1"/>
    <col min="8712" max="8712" width="5.28515625" style="2056" bestFit="1" customWidth="1"/>
    <col min="8713" max="8714" width="11.7109375" style="2056" customWidth="1"/>
    <col min="8715" max="8956" width="9.140625" style="2056"/>
    <col min="8957" max="8957" width="11.42578125" style="2056" customWidth="1"/>
    <col min="8958" max="8965" width="10.7109375" style="2056" customWidth="1"/>
    <col min="8966" max="8966" width="8.85546875" style="2056" bestFit="1" customWidth="1"/>
    <col min="8967" max="8967" width="6.28515625" style="2056" bestFit="1" customWidth="1"/>
    <col min="8968" max="8968" width="5.28515625" style="2056" bestFit="1" customWidth="1"/>
    <col min="8969" max="8970" width="11.7109375" style="2056" customWidth="1"/>
    <col min="8971" max="9212" width="9.140625" style="2056"/>
    <col min="9213" max="9213" width="11.42578125" style="2056" customWidth="1"/>
    <col min="9214" max="9221" width="10.7109375" style="2056" customWidth="1"/>
    <col min="9222" max="9222" width="8.85546875" style="2056" bestFit="1" customWidth="1"/>
    <col min="9223" max="9223" width="6.28515625" style="2056" bestFit="1" customWidth="1"/>
    <col min="9224" max="9224" width="5.28515625" style="2056" bestFit="1" customWidth="1"/>
    <col min="9225" max="9226" width="11.7109375" style="2056" customWidth="1"/>
    <col min="9227" max="9468" width="9.140625" style="2056"/>
    <col min="9469" max="9469" width="11.42578125" style="2056" customWidth="1"/>
    <col min="9470" max="9477" width="10.7109375" style="2056" customWidth="1"/>
    <col min="9478" max="9478" width="8.85546875" style="2056" bestFit="1" customWidth="1"/>
    <col min="9479" max="9479" width="6.28515625" style="2056" bestFit="1" customWidth="1"/>
    <col min="9480" max="9480" width="5.28515625" style="2056" bestFit="1" customWidth="1"/>
    <col min="9481" max="9482" width="11.7109375" style="2056" customWidth="1"/>
    <col min="9483" max="9724" width="9.140625" style="2056"/>
    <col min="9725" max="9725" width="11.42578125" style="2056" customWidth="1"/>
    <col min="9726" max="9733" width="10.7109375" style="2056" customWidth="1"/>
    <col min="9734" max="9734" width="8.85546875" style="2056" bestFit="1" customWidth="1"/>
    <col min="9735" max="9735" width="6.28515625" style="2056" bestFit="1" customWidth="1"/>
    <col min="9736" max="9736" width="5.28515625" style="2056" bestFit="1" customWidth="1"/>
    <col min="9737" max="9738" width="11.7109375" style="2056" customWidth="1"/>
    <col min="9739" max="9980" width="9.140625" style="2056"/>
    <col min="9981" max="9981" width="11.42578125" style="2056" customWidth="1"/>
    <col min="9982" max="9989" width="10.7109375" style="2056" customWidth="1"/>
    <col min="9990" max="9990" width="8.85546875" style="2056" bestFit="1" customWidth="1"/>
    <col min="9991" max="9991" width="6.28515625" style="2056" bestFit="1" customWidth="1"/>
    <col min="9992" max="9992" width="5.28515625" style="2056" bestFit="1" customWidth="1"/>
    <col min="9993" max="9994" width="11.7109375" style="2056" customWidth="1"/>
    <col min="9995" max="10236" width="9.140625" style="2056"/>
    <col min="10237" max="10237" width="11.42578125" style="2056" customWidth="1"/>
    <col min="10238" max="10245" width="10.7109375" style="2056" customWidth="1"/>
    <col min="10246" max="10246" width="8.85546875" style="2056" bestFit="1" customWidth="1"/>
    <col min="10247" max="10247" width="6.28515625" style="2056" bestFit="1" customWidth="1"/>
    <col min="10248" max="10248" width="5.28515625" style="2056" bestFit="1" customWidth="1"/>
    <col min="10249" max="10250" width="11.7109375" style="2056" customWidth="1"/>
    <col min="10251" max="10492" width="9.140625" style="2056"/>
    <col min="10493" max="10493" width="11.42578125" style="2056" customWidth="1"/>
    <col min="10494" max="10501" width="10.7109375" style="2056" customWidth="1"/>
    <col min="10502" max="10502" width="8.85546875" style="2056" bestFit="1" customWidth="1"/>
    <col min="10503" max="10503" width="6.28515625" style="2056" bestFit="1" customWidth="1"/>
    <col min="10504" max="10504" width="5.28515625" style="2056" bestFit="1" customWidth="1"/>
    <col min="10505" max="10506" width="11.7109375" style="2056" customWidth="1"/>
    <col min="10507" max="10748" width="9.140625" style="2056"/>
    <col min="10749" max="10749" width="11.42578125" style="2056" customWidth="1"/>
    <col min="10750" max="10757" width="10.7109375" style="2056" customWidth="1"/>
    <col min="10758" max="10758" width="8.85546875" style="2056" bestFit="1" customWidth="1"/>
    <col min="10759" max="10759" width="6.28515625" style="2056" bestFit="1" customWidth="1"/>
    <col min="10760" max="10760" width="5.28515625" style="2056" bestFit="1" customWidth="1"/>
    <col min="10761" max="10762" width="11.7109375" style="2056" customWidth="1"/>
    <col min="10763" max="11004" width="9.140625" style="2056"/>
    <col min="11005" max="11005" width="11.42578125" style="2056" customWidth="1"/>
    <col min="11006" max="11013" width="10.7109375" style="2056" customWidth="1"/>
    <col min="11014" max="11014" width="8.85546875" style="2056" bestFit="1" customWidth="1"/>
    <col min="11015" max="11015" width="6.28515625" style="2056" bestFit="1" customWidth="1"/>
    <col min="11016" max="11016" width="5.28515625" style="2056" bestFit="1" customWidth="1"/>
    <col min="11017" max="11018" width="11.7109375" style="2056" customWidth="1"/>
    <col min="11019" max="11260" width="9.140625" style="2056"/>
    <col min="11261" max="11261" width="11.42578125" style="2056" customWidth="1"/>
    <col min="11262" max="11269" width="10.7109375" style="2056" customWidth="1"/>
    <col min="11270" max="11270" width="8.85546875" style="2056" bestFit="1" customWidth="1"/>
    <col min="11271" max="11271" width="6.28515625" style="2056" bestFit="1" customWidth="1"/>
    <col min="11272" max="11272" width="5.28515625" style="2056" bestFit="1" customWidth="1"/>
    <col min="11273" max="11274" width="11.7109375" style="2056" customWidth="1"/>
    <col min="11275" max="11516" width="9.140625" style="2056"/>
    <col min="11517" max="11517" width="11.42578125" style="2056" customWidth="1"/>
    <col min="11518" max="11525" width="10.7109375" style="2056" customWidth="1"/>
    <col min="11526" max="11526" width="8.85546875" style="2056" bestFit="1" customWidth="1"/>
    <col min="11527" max="11527" width="6.28515625" style="2056" bestFit="1" customWidth="1"/>
    <col min="11528" max="11528" width="5.28515625" style="2056" bestFit="1" customWidth="1"/>
    <col min="11529" max="11530" width="11.7109375" style="2056" customWidth="1"/>
    <col min="11531" max="11772" width="9.140625" style="2056"/>
    <col min="11773" max="11773" width="11.42578125" style="2056" customWidth="1"/>
    <col min="11774" max="11781" width="10.7109375" style="2056" customWidth="1"/>
    <col min="11782" max="11782" width="8.85546875" style="2056" bestFit="1" customWidth="1"/>
    <col min="11783" max="11783" width="6.28515625" style="2056" bestFit="1" customWidth="1"/>
    <col min="11784" max="11784" width="5.28515625" style="2056" bestFit="1" customWidth="1"/>
    <col min="11785" max="11786" width="11.7109375" style="2056" customWidth="1"/>
    <col min="11787" max="12028" width="9.140625" style="2056"/>
    <col min="12029" max="12029" width="11.42578125" style="2056" customWidth="1"/>
    <col min="12030" max="12037" width="10.7109375" style="2056" customWidth="1"/>
    <col min="12038" max="12038" width="8.85546875" style="2056" bestFit="1" customWidth="1"/>
    <col min="12039" max="12039" width="6.28515625" style="2056" bestFit="1" customWidth="1"/>
    <col min="12040" max="12040" width="5.28515625" style="2056" bestFit="1" customWidth="1"/>
    <col min="12041" max="12042" width="11.7109375" style="2056" customWidth="1"/>
    <col min="12043" max="12284" width="9.140625" style="2056"/>
    <col min="12285" max="12285" width="11.42578125" style="2056" customWidth="1"/>
    <col min="12286" max="12293" width="10.7109375" style="2056" customWidth="1"/>
    <col min="12294" max="12294" width="8.85546875" style="2056" bestFit="1" customWidth="1"/>
    <col min="12295" max="12295" width="6.28515625" style="2056" bestFit="1" customWidth="1"/>
    <col min="12296" max="12296" width="5.28515625" style="2056" bestFit="1" customWidth="1"/>
    <col min="12297" max="12298" width="11.7109375" style="2056" customWidth="1"/>
    <col min="12299" max="12540" width="9.140625" style="2056"/>
    <col min="12541" max="12541" width="11.42578125" style="2056" customWidth="1"/>
    <col min="12542" max="12549" width="10.7109375" style="2056" customWidth="1"/>
    <col min="12550" max="12550" width="8.85546875" style="2056" bestFit="1" customWidth="1"/>
    <col min="12551" max="12551" width="6.28515625" style="2056" bestFit="1" customWidth="1"/>
    <col min="12552" max="12552" width="5.28515625" style="2056" bestFit="1" customWidth="1"/>
    <col min="12553" max="12554" width="11.7109375" style="2056" customWidth="1"/>
    <col min="12555" max="12796" width="9.140625" style="2056"/>
    <col min="12797" max="12797" width="11.42578125" style="2056" customWidth="1"/>
    <col min="12798" max="12805" width="10.7109375" style="2056" customWidth="1"/>
    <col min="12806" max="12806" width="8.85546875" style="2056" bestFit="1" customWidth="1"/>
    <col min="12807" max="12807" width="6.28515625" style="2056" bestFit="1" customWidth="1"/>
    <col min="12808" max="12808" width="5.28515625" style="2056" bestFit="1" customWidth="1"/>
    <col min="12809" max="12810" width="11.7109375" style="2056" customWidth="1"/>
    <col min="12811" max="13052" width="9.140625" style="2056"/>
    <col min="13053" max="13053" width="11.42578125" style="2056" customWidth="1"/>
    <col min="13054" max="13061" width="10.7109375" style="2056" customWidth="1"/>
    <col min="13062" max="13062" width="8.85546875" style="2056" bestFit="1" customWidth="1"/>
    <col min="13063" max="13063" width="6.28515625" style="2056" bestFit="1" customWidth="1"/>
    <col min="13064" max="13064" width="5.28515625" style="2056" bestFit="1" customWidth="1"/>
    <col min="13065" max="13066" width="11.7109375" style="2056" customWidth="1"/>
    <col min="13067" max="13308" width="9.140625" style="2056"/>
    <col min="13309" max="13309" width="11.42578125" style="2056" customWidth="1"/>
    <col min="13310" max="13317" width="10.7109375" style="2056" customWidth="1"/>
    <col min="13318" max="13318" width="8.85546875" style="2056" bestFit="1" customWidth="1"/>
    <col min="13319" max="13319" width="6.28515625" style="2056" bestFit="1" customWidth="1"/>
    <col min="13320" max="13320" width="5.28515625" style="2056" bestFit="1" customWidth="1"/>
    <col min="13321" max="13322" width="11.7109375" style="2056" customWidth="1"/>
    <col min="13323" max="13564" width="9.140625" style="2056"/>
    <col min="13565" max="13565" width="11.42578125" style="2056" customWidth="1"/>
    <col min="13566" max="13573" width="10.7109375" style="2056" customWidth="1"/>
    <col min="13574" max="13574" width="8.85546875" style="2056" bestFit="1" customWidth="1"/>
    <col min="13575" max="13575" width="6.28515625" style="2056" bestFit="1" customWidth="1"/>
    <col min="13576" max="13576" width="5.28515625" style="2056" bestFit="1" customWidth="1"/>
    <col min="13577" max="13578" width="11.7109375" style="2056" customWidth="1"/>
    <col min="13579" max="13820" width="9.140625" style="2056"/>
    <col min="13821" max="13821" width="11.42578125" style="2056" customWidth="1"/>
    <col min="13822" max="13829" width="10.7109375" style="2056" customWidth="1"/>
    <col min="13830" max="13830" width="8.85546875" style="2056" bestFit="1" customWidth="1"/>
    <col min="13831" max="13831" width="6.28515625" style="2056" bestFit="1" customWidth="1"/>
    <col min="13832" max="13832" width="5.28515625" style="2056" bestFit="1" customWidth="1"/>
    <col min="13833" max="13834" width="11.7109375" style="2056" customWidth="1"/>
    <col min="13835" max="14076" width="9.140625" style="2056"/>
    <col min="14077" max="14077" width="11.42578125" style="2056" customWidth="1"/>
    <col min="14078" max="14085" width="10.7109375" style="2056" customWidth="1"/>
    <col min="14086" max="14086" width="8.85546875" style="2056" bestFit="1" customWidth="1"/>
    <col min="14087" max="14087" width="6.28515625" style="2056" bestFit="1" customWidth="1"/>
    <col min="14088" max="14088" width="5.28515625" style="2056" bestFit="1" customWidth="1"/>
    <col min="14089" max="14090" width="11.7109375" style="2056" customWidth="1"/>
    <col min="14091" max="14332" width="9.140625" style="2056"/>
    <col min="14333" max="14333" width="11.42578125" style="2056" customWidth="1"/>
    <col min="14334" max="14341" width="10.7109375" style="2056" customWidth="1"/>
    <col min="14342" max="14342" width="8.85546875" style="2056" bestFit="1" customWidth="1"/>
    <col min="14343" max="14343" width="6.28515625" style="2056" bestFit="1" customWidth="1"/>
    <col min="14344" max="14344" width="5.28515625" style="2056" bestFit="1" customWidth="1"/>
    <col min="14345" max="14346" width="11.7109375" style="2056" customWidth="1"/>
    <col min="14347" max="14588" width="9.140625" style="2056"/>
    <col min="14589" max="14589" width="11.42578125" style="2056" customWidth="1"/>
    <col min="14590" max="14597" width="10.7109375" style="2056" customWidth="1"/>
    <col min="14598" max="14598" width="8.85546875" style="2056" bestFit="1" customWidth="1"/>
    <col min="14599" max="14599" width="6.28515625" style="2056" bestFit="1" customWidth="1"/>
    <col min="14600" max="14600" width="5.28515625" style="2056" bestFit="1" customWidth="1"/>
    <col min="14601" max="14602" width="11.7109375" style="2056" customWidth="1"/>
    <col min="14603" max="14844" width="9.140625" style="2056"/>
    <col min="14845" max="14845" width="11.42578125" style="2056" customWidth="1"/>
    <col min="14846" max="14853" width="10.7109375" style="2056" customWidth="1"/>
    <col min="14854" max="14854" width="8.85546875" style="2056" bestFit="1" customWidth="1"/>
    <col min="14855" max="14855" width="6.28515625" style="2056" bestFit="1" customWidth="1"/>
    <col min="14856" max="14856" width="5.28515625" style="2056" bestFit="1" customWidth="1"/>
    <col min="14857" max="14858" width="11.7109375" style="2056" customWidth="1"/>
    <col min="14859" max="15100" width="9.140625" style="2056"/>
    <col min="15101" max="15101" width="11.42578125" style="2056" customWidth="1"/>
    <col min="15102" max="15109" width="10.7109375" style="2056" customWidth="1"/>
    <col min="15110" max="15110" width="8.85546875" style="2056" bestFit="1" customWidth="1"/>
    <col min="15111" max="15111" width="6.28515625" style="2056" bestFit="1" customWidth="1"/>
    <col min="15112" max="15112" width="5.28515625" style="2056" bestFit="1" customWidth="1"/>
    <col min="15113" max="15114" width="11.7109375" style="2056" customWidth="1"/>
    <col min="15115" max="15356" width="9.140625" style="2056"/>
    <col min="15357" max="15357" width="11.42578125" style="2056" customWidth="1"/>
    <col min="15358" max="15365" width="10.7109375" style="2056" customWidth="1"/>
    <col min="15366" max="15366" width="8.85546875" style="2056" bestFit="1" customWidth="1"/>
    <col min="15367" max="15367" width="6.28515625" style="2056" bestFit="1" customWidth="1"/>
    <col min="15368" max="15368" width="5.28515625" style="2056" bestFit="1" customWidth="1"/>
    <col min="15369" max="15370" width="11.7109375" style="2056" customWidth="1"/>
    <col min="15371" max="15612" width="9.140625" style="2056"/>
    <col min="15613" max="15613" width="11.42578125" style="2056" customWidth="1"/>
    <col min="15614" max="15621" width="10.7109375" style="2056" customWidth="1"/>
    <col min="15622" max="15622" width="8.85546875" style="2056" bestFit="1" customWidth="1"/>
    <col min="15623" max="15623" width="6.28515625" style="2056" bestFit="1" customWidth="1"/>
    <col min="15624" max="15624" width="5.28515625" style="2056" bestFit="1" customWidth="1"/>
    <col min="15625" max="15626" width="11.7109375" style="2056" customWidth="1"/>
    <col min="15627" max="15868" width="9.140625" style="2056"/>
    <col min="15869" max="15869" width="11.42578125" style="2056" customWidth="1"/>
    <col min="15870" max="15877" width="10.7109375" style="2056" customWidth="1"/>
    <col min="15878" max="15878" width="8.85546875" style="2056" bestFit="1" customWidth="1"/>
    <col min="15879" max="15879" width="6.28515625" style="2056" bestFit="1" customWidth="1"/>
    <col min="15880" max="15880" width="5.28515625" style="2056" bestFit="1" customWidth="1"/>
    <col min="15881" max="15882" width="11.7109375" style="2056" customWidth="1"/>
    <col min="15883" max="16124" width="9.140625" style="2056"/>
    <col min="16125" max="16125" width="11.42578125" style="2056" customWidth="1"/>
    <col min="16126" max="16133" width="10.7109375" style="2056" customWidth="1"/>
    <col min="16134" max="16134" width="8.85546875" style="2056" bestFit="1" customWidth="1"/>
    <col min="16135" max="16135" width="6.28515625" style="2056" bestFit="1" customWidth="1"/>
    <col min="16136" max="16136" width="5.28515625" style="2056" bestFit="1" customWidth="1"/>
    <col min="16137" max="16138" width="11.7109375" style="2056" customWidth="1"/>
    <col min="16139" max="16384" width="9.140625" style="2056"/>
  </cols>
  <sheetData>
    <row r="1" spans="2:21" s="2034" customFormat="1" ht="30" customHeight="1">
      <c r="B1" s="6506" t="s">
        <v>2292</v>
      </c>
      <c r="C1" s="6506"/>
      <c r="D1" s="6506"/>
      <c r="E1" s="6506"/>
      <c r="F1" s="6506"/>
      <c r="G1" s="6506"/>
      <c r="H1" s="6506"/>
      <c r="I1" s="6506"/>
      <c r="J1" s="6506"/>
      <c r="K1" s="2033"/>
      <c r="L1" s="2033"/>
      <c r="M1" s="2033"/>
      <c r="N1" s="2033"/>
      <c r="O1" s="2033"/>
      <c r="P1" s="2033"/>
      <c r="Q1" s="2033"/>
      <c r="R1" s="2033"/>
    </row>
    <row r="2" spans="2:21" s="2034" customFormat="1" ht="30" customHeight="1">
      <c r="B2" s="6506" t="s">
        <v>2293</v>
      </c>
      <c r="C2" s="6506"/>
      <c r="D2" s="6506"/>
      <c r="E2" s="6506"/>
      <c r="F2" s="6506"/>
      <c r="G2" s="6506"/>
      <c r="H2" s="6506"/>
      <c r="I2" s="6506"/>
      <c r="J2" s="6506"/>
      <c r="K2" s="2033"/>
      <c r="L2" s="2153" t="s">
        <v>2381</v>
      </c>
      <c r="M2" s="2033"/>
      <c r="N2" s="2033"/>
      <c r="O2" s="2033"/>
      <c r="P2" s="2033"/>
      <c r="Q2" s="2033"/>
      <c r="R2" s="2033"/>
    </row>
    <row r="3" spans="2:21" s="2039" customFormat="1" ht="12.75" customHeight="1">
      <c r="B3" s="2035" t="s">
        <v>175</v>
      </c>
      <c r="C3" s="2057"/>
      <c r="F3" s="2037"/>
      <c r="G3" s="2037"/>
      <c r="H3" s="2037"/>
      <c r="I3" s="2037"/>
      <c r="J3" s="2036" t="s">
        <v>176</v>
      </c>
      <c r="K3" s="2037"/>
      <c r="L3" s="2038"/>
      <c r="M3" s="2038"/>
      <c r="N3" s="2038"/>
      <c r="P3" s="2037"/>
    </row>
    <row r="4" spans="2:21" s="2041" customFormat="1" ht="26.25" customHeight="1">
      <c r="B4" s="6504"/>
      <c r="C4" s="5664" t="s">
        <v>2275</v>
      </c>
      <c r="D4" s="5693"/>
      <c r="E4" s="5693"/>
      <c r="F4" s="5693"/>
      <c r="G4" s="5209" t="s">
        <v>2276</v>
      </c>
      <c r="H4" s="5209"/>
      <c r="I4" s="5209"/>
      <c r="J4" s="5664"/>
      <c r="K4" s="2040"/>
      <c r="L4" s="2058"/>
      <c r="N4" s="2058"/>
      <c r="O4" s="2058"/>
      <c r="P4" s="2058"/>
      <c r="R4" s="2040"/>
    </row>
    <row r="5" spans="2:21" s="2041" customFormat="1" ht="18" customHeight="1">
      <c r="B5" s="6504"/>
      <c r="C5" s="6336" t="s">
        <v>177</v>
      </c>
      <c r="D5" s="5209" t="s">
        <v>2284</v>
      </c>
      <c r="E5" s="5209"/>
      <c r="F5" s="5209"/>
      <c r="G5" s="6344" t="s">
        <v>177</v>
      </c>
      <c r="H5" s="5664" t="s">
        <v>2284</v>
      </c>
      <c r="I5" s="5693"/>
      <c r="J5" s="5693"/>
      <c r="K5" s="2040"/>
      <c r="L5" s="2058"/>
      <c r="N5" s="2058"/>
      <c r="O5" s="2058"/>
      <c r="P5" s="2058"/>
      <c r="R5" s="2040"/>
    </row>
    <row r="6" spans="2:21" s="2041" customFormat="1" ht="18" customHeight="1">
      <c r="B6" s="6504"/>
      <c r="C6" s="6338"/>
      <c r="D6" s="7" t="s">
        <v>2285</v>
      </c>
      <c r="E6" s="7" t="s">
        <v>2286</v>
      </c>
      <c r="F6" s="7" t="s">
        <v>392</v>
      </c>
      <c r="G6" s="6346"/>
      <c r="H6" s="7" t="s">
        <v>2285</v>
      </c>
      <c r="I6" s="7" t="s">
        <v>2286</v>
      </c>
      <c r="J6" s="1402" t="s">
        <v>392</v>
      </c>
      <c r="K6" s="2040"/>
      <c r="L6" s="2058"/>
      <c r="N6" s="2058"/>
      <c r="O6" s="2058"/>
      <c r="P6" s="2058"/>
      <c r="R6" s="2040"/>
    </row>
    <row r="7" spans="2:21" s="2045" customFormat="1" ht="21" customHeight="1">
      <c r="B7" s="2042" t="s">
        <v>17</v>
      </c>
      <c r="C7" s="2043">
        <v>1.8</v>
      </c>
      <c r="D7" s="2043">
        <v>2.2999999999999998</v>
      </c>
      <c r="E7" s="2043">
        <v>1.8</v>
      </c>
      <c r="F7" s="2043">
        <v>1.6</v>
      </c>
      <c r="G7" s="2043">
        <v>9.1999999999999993</v>
      </c>
      <c r="H7" s="2043">
        <v>6.9</v>
      </c>
      <c r="I7" s="2043">
        <v>7.6</v>
      </c>
      <c r="J7" s="2043">
        <v>11.7</v>
      </c>
      <c r="K7" s="2059"/>
      <c r="L7" s="2060"/>
      <c r="M7" s="2060"/>
      <c r="N7" s="2060"/>
      <c r="O7" s="2060"/>
      <c r="P7" s="2060"/>
      <c r="Q7" s="2060"/>
      <c r="R7" s="2060"/>
      <c r="S7" s="2060"/>
      <c r="T7" s="2060"/>
      <c r="U7" s="2061"/>
    </row>
    <row r="8" spans="2:21" s="2045" customFormat="1" ht="21" customHeight="1">
      <c r="B8" s="2046" t="s">
        <v>186</v>
      </c>
      <c r="C8" s="2043">
        <v>1.8</v>
      </c>
      <c r="D8" s="2043">
        <v>2.2999999999999998</v>
      </c>
      <c r="E8" s="2043">
        <v>1.8</v>
      </c>
      <c r="F8" s="2043">
        <v>1.6</v>
      </c>
      <c r="G8" s="2043">
        <v>9.4</v>
      </c>
      <c r="H8" s="2043">
        <v>6.9</v>
      </c>
      <c r="I8" s="2043">
        <v>7.7</v>
      </c>
      <c r="J8" s="2043">
        <v>12</v>
      </c>
      <c r="K8" s="2062"/>
      <c r="L8" s="2060"/>
      <c r="M8" s="2060"/>
      <c r="N8" s="2060"/>
      <c r="O8" s="2060"/>
      <c r="P8" s="2060"/>
      <c r="Q8" s="2060"/>
      <c r="R8" s="2060"/>
      <c r="S8" s="2060"/>
      <c r="T8" s="2061"/>
      <c r="U8" s="2061"/>
    </row>
    <row r="9" spans="2:21" s="2050" customFormat="1" ht="21" customHeight="1">
      <c r="B9" s="2047" t="s">
        <v>1014</v>
      </c>
      <c r="C9" s="2048">
        <v>2.7</v>
      </c>
      <c r="D9" s="2048">
        <v>3.1</v>
      </c>
      <c r="E9" s="2048">
        <v>2.7</v>
      </c>
      <c r="F9" s="2048">
        <v>2.5</v>
      </c>
      <c r="G9" s="2048">
        <v>10.4</v>
      </c>
      <c r="H9" s="2048">
        <v>6.9</v>
      </c>
      <c r="I9" s="2048">
        <v>8.1</v>
      </c>
      <c r="J9" s="2048">
        <v>15.7</v>
      </c>
      <c r="L9" s="2060"/>
      <c r="M9" s="2060"/>
      <c r="N9" s="2060"/>
      <c r="O9" s="2060"/>
      <c r="P9" s="2060"/>
      <c r="Q9" s="2060"/>
      <c r="R9" s="2060"/>
      <c r="S9" s="2060"/>
    </row>
    <row r="10" spans="2:21" s="2050" customFormat="1" ht="21" customHeight="1">
      <c r="B10" s="2047" t="s">
        <v>1015</v>
      </c>
      <c r="C10" s="2048">
        <v>2.2999999999999998</v>
      </c>
      <c r="D10" s="2048">
        <v>2.7</v>
      </c>
      <c r="E10" s="2048">
        <v>2.1</v>
      </c>
      <c r="F10" s="2048">
        <v>2</v>
      </c>
      <c r="G10" s="2048">
        <v>8.1</v>
      </c>
      <c r="H10" s="2048">
        <v>7.6</v>
      </c>
      <c r="I10" s="2048">
        <v>8.5</v>
      </c>
      <c r="J10" s="2048">
        <v>8.4</v>
      </c>
      <c r="L10" s="2060"/>
      <c r="M10" s="2060"/>
      <c r="N10" s="2060"/>
      <c r="O10" s="2060"/>
      <c r="P10" s="2060"/>
      <c r="Q10" s="2060"/>
      <c r="R10" s="2060"/>
      <c r="S10" s="2060"/>
    </row>
    <row r="11" spans="2:21" s="2050" customFormat="1" ht="21" customHeight="1">
      <c r="B11" s="2047" t="s">
        <v>1174</v>
      </c>
      <c r="C11" s="2048">
        <v>1.3</v>
      </c>
      <c r="D11" s="2048">
        <v>1.5</v>
      </c>
      <c r="E11" s="2048">
        <v>1.1000000000000001</v>
      </c>
      <c r="F11" s="2048">
        <v>1.3</v>
      </c>
      <c r="G11" s="2048">
        <v>9.5</v>
      </c>
      <c r="H11" s="2048">
        <v>7</v>
      </c>
      <c r="I11" s="2048">
        <v>7.3</v>
      </c>
      <c r="J11" s="2048">
        <v>11.6</v>
      </c>
      <c r="L11" s="2060"/>
      <c r="M11" s="2060"/>
      <c r="N11" s="2060"/>
      <c r="O11" s="2060"/>
      <c r="P11" s="2060"/>
      <c r="Q11" s="2060"/>
      <c r="R11" s="2060"/>
      <c r="S11" s="2060"/>
    </row>
    <row r="12" spans="2:21" s="2050" customFormat="1" ht="21" customHeight="1">
      <c r="B12" s="2047" t="s">
        <v>1017</v>
      </c>
      <c r="C12" s="2048">
        <v>2</v>
      </c>
      <c r="D12" s="2048">
        <v>2.2000000000000002</v>
      </c>
      <c r="E12" s="2048">
        <v>3</v>
      </c>
      <c r="F12" s="2048">
        <v>0.8</v>
      </c>
      <c r="G12" s="2048">
        <v>5.0999999999999996</v>
      </c>
      <c r="H12" s="2048">
        <v>5.0999999999999996</v>
      </c>
      <c r="I12" s="2048">
        <v>7.9</v>
      </c>
      <c r="J12" s="2048">
        <v>2.2999999999999998</v>
      </c>
      <c r="L12" s="2060"/>
      <c r="M12" s="2060"/>
      <c r="N12" s="2060"/>
      <c r="O12" s="2060"/>
      <c r="P12" s="2060"/>
      <c r="Q12" s="2060"/>
      <c r="R12" s="2060"/>
      <c r="S12" s="2060"/>
    </row>
    <row r="13" spans="2:21" s="2050" customFormat="1" ht="21" customHeight="1">
      <c r="B13" s="2047" t="s">
        <v>1018</v>
      </c>
      <c r="C13" s="2048">
        <v>1.2</v>
      </c>
      <c r="D13" s="2048">
        <v>1.4</v>
      </c>
      <c r="E13" s="2048">
        <v>1.1000000000000001</v>
      </c>
      <c r="F13" s="2048">
        <v>0.6</v>
      </c>
      <c r="G13" s="2048">
        <v>4.5</v>
      </c>
      <c r="H13" s="2048">
        <v>3.5</v>
      </c>
      <c r="I13" s="2048">
        <v>2.1</v>
      </c>
      <c r="J13" s="2048">
        <v>10</v>
      </c>
      <c r="L13" s="2060"/>
      <c r="M13" s="2060"/>
      <c r="N13" s="2060"/>
      <c r="O13" s="2060"/>
      <c r="P13" s="2060"/>
      <c r="Q13" s="2060"/>
      <c r="R13" s="2060"/>
      <c r="S13" s="2060"/>
    </row>
    <row r="14" spans="2:21" s="2052" customFormat="1" ht="21" customHeight="1">
      <c r="B14" s="2046" t="s">
        <v>1145</v>
      </c>
      <c r="C14" s="2043">
        <v>0.7</v>
      </c>
      <c r="D14" s="2043">
        <v>1.1000000000000001</v>
      </c>
      <c r="E14" s="2043">
        <v>1.7</v>
      </c>
      <c r="F14" s="2043">
        <v>0.1</v>
      </c>
      <c r="G14" s="2043">
        <v>3.9</v>
      </c>
      <c r="H14" s="2043">
        <v>4.3</v>
      </c>
      <c r="I14" s="2043">
        <v>3.1</v>
      </c>
      <c r="J14" s="2043">
        <v>4.0999999999999996</v>
      </c>
      <c r="L14" s="2060"/>
      <c r="M14" s="2060"/>
      <c r="N14" s="2060"/>
      <c r="O14" s="2060"/>
      <c r="P14" s="2060"/>
      <c r="Q14" s="2060"/>
      <c r="R14" s="2060"/>
      <c r="S14" s="2060"/>
    </row>
    <row r="15" spans="2:21" s="2052" customFormat="1" ht="21" customHeight="1">
      <c r="B15" s="2046" t="s">
        <v>481</v>
      </c>
      <c r="C15" s="2043">
        <v>1.4</v>
      </c>
      <c r="D15" s="2043">
        <v>1.3</v>
      </c>
      <c r="E15" s="2043">
        <v>2.2999999999999998</v>
      </c>
      <c r="F15" s="2043">
        <v>0.6</v>
      </c>
      <c r="G15" s="2043">
        <v>1.6</v>
      </c>
      <c r="H15" s="2043">
        <v>3.9</v>
      </c>
      <c r="I15" s="2043">
        <v>3.5</v>
      </c>
      <c r="J15" s="2043">
        <v>0.3</v>
      </c>
      <c r="L15" s="2060"/>
      <c r="M15" s="2060"/>
      <c r="N15" s="2060"/>
      <c r="O15" s="2060"/>
      <c r="P15" s="2060"/>
      <c r="Q15" s="2060"/>
      <c r="R15" s="2060"/>
      <c r="S15" s="2060"/>
    </row>
    <row r="16" spans="2:21" s="2041" customFormat="1" ht="18" customHeight="1">
      <c r="B16" s="6504"/>
      <c r="C16" s="5664" t="s">
        <v>2277</v>
      </c>
      <c r="D16" s="5693"/>
      <c r="E16" s="5693"/>
      <c r="F16" s="5693"/>
      <c r="G16" s="5209" t="s">
        <v>2278</v>
      </c>
      <c r="H16" s="5209"/>
      <c r="I16" s="5209"/>
      <c r="J16" s="5664"/>
      <c r="K16" s="2040"/>
      <c r="L16" s="2060"/>
      <c r="M16" s="2060"/>
      <c r="N16" s="2060"/>
      <c r="O16" s="2060"/>
      <c r="P16" s="2060"/>
      <c r="Q16" s="2060"/>
      <c r="R16" s="2060"/>
      <c r="S16" s="2060"/>
    </row>
    <row r="17" spans="2:19" s="2041" customFormat="1" ht="18" customHeight="1">
      <c r="B17" s="6504"/>
      <c r="C17" s="6336" t="s">
        <v>177</v>
      </c>
      <c r="D17" s="5664" t="s">
        <v>2288</v>
      </c>
      <c r="E17" s="5693"/>
      <c r="F17" s="5693"/>
      <c r="G17" s="5209" t="s">
        <v>177</v>
      </c>
      <c r="H17" s="5209" t="s">
        <v>2288</v>
      </c>
      <c r="I17" s="5209"/>
      <c r="J17" s="5664"/>
      <c r="K17" s="2040"/>
      <c r="L17" s="2060"/>
      <c r="M17" s="2060"/>
      <c r="N17" s="2060"/>
      <c r="O17" s="2060"/>
      <c r="P17" s="2060"/>
      <c r="Q17" s="2060"/>
      <c r="R17" s="2060"/>
      <c r="S17" s="2060"/>
    </row>
    <row r="18" spans="2:19" s="2041" customFormat="1" ht="18" customHeight="1">
      <c r="B18" s="6504"/>
      <c r="C18" s="6338"/>
      <c r="D18" s="1402" t="s">
        <v>2285</v>
      </c>
      <c r="E18" s="1402" t="s">
        <v>2286</v>
      </c>
      <c r="F18" s="1402" t="s">
        <v>2289</v>
      </c>
      <c r="G18" s="5209"/>
      <c r="H18" s="7" t="s">
        <v>2285</v>
      </c>
      <c r="I18" s="7" t="s">
        <v>2286</v>
      </c>
      <c r="J18" s="1402" t="s">
        <v>2289</v>
      </c>
      <c r="K18" s="2040"/>
      <c r="L18" s="2058"/>
      <c r="N18" s="2058"/>
      <c r="O18" s="2058"/>
      <c r="P18" s="2058"/>
      <c r="R18" s="2040"/>
    </row>
    <row r="19" spans="2:19" s="2041" customFormat="1" ht="6" customHeight="1">
      <c r="B19" s="2054"/>
      <c r="C19" s="40"/>
      <c r="D19" s="79"/>
      <c r="E19" s="79"/>
      <c r="F19" s="79"/>
      <c r="G19" s="79"/>
      <c r="H19" s="79"/>
      <c r="I19" s="79"/>
      <c r="J19" s="79"/>
      <c r="K19" s="2040"/>
      <c r="L19" s="2058"/>
      <c r="N19" s="2058"/>
      <c r="O19" s="2058"/>
      <c r="P19" s="2058"/>
      <c r="R19" s="2040"/>
    </row>
    <row r="20" spans="2:19" s="638" customFormat="1" ht="12" customHeight="1">
      <c r="B20" s="6505" t="s">
        <v>200</v>
      </c>
      <c r="C20" s="6505"/>
      <c r="D20" s="6505"/>
      <c r="E20" s="6505"/>
      <c r="F20" s="6505"/>
      <c r="G20" s="6505"/>
      <c r="H20" s="6505"/>
      <c r="I20" s="6505"/>
      <c r="J20" s="6505"/>
      <c r="K20" s="1971"/>
    </row>
    <row r="21" spans="2:19" s="2055" customFormat="1" ht="21" customHeight="1">
      <c r="B21" s="6505" t="s">
        <v>2269</v>
      </c>
      <c r="C21" s="6505"/>
      <c r="D21" s="6505"/>
      <c r="E21" s="6505"/>
      <c r="F21" s="6505"/>
      <c r="G21" s="6505"/>
      <c r="H21" s="6505"/>
      <c r="I21" s="6505"/>
      <c r="J21" s="6505"/>
      <c r="K21" s="2063"/>
    </row>
    <row r="22" spans="2:19" s="2055" customFormat="1" ht="21" customHeight="1">
      <c r="B22" s="6505" t="s">
        <v>2270</v>
      </c>
      <c r="C22" s="6505"/>
      <c r="D22" s="6505"/>
      <c r="E22" s="6505"/>
      <c r="F22" s="6505"/>
      <c r="G22" s="6505"/>
      <c r="H22" s="6505"/>
      <c r="I22" s="6505"/>
      <c r="J22" s="6505"/>
      <c r="K22" s="2064"/>
    </row>
    <row r="23" spans="2:19" s="2055" customFormat="1" ht="49.5" customHeight="1">
      <c r="B23" s="6505" t="s">
        <v>2294</v>
      </c>
      <c r="C23" s="6505"/>
      <c r="D23" s="6505"/>
      <c r="E23" s="6505"/>
      <c r="F23" s="6505"/>
      <c r="G23" s="6505"/>
      <c r="H23" s="6505"/>
      <c r="I23" s="6505"/>
      <c r="J23" s="6505"/>
      <c r="K23" s="2064"/>
    </row>
    <row r="24" spans="2:19" s="2055" customFormat="1" ht="40.5" customHeight="1">
      <c r="B24" s="6505" t="s">
        <v>2295</v>
      </c>
      <c r="C24" s="6505"/>
      <c r="D24" s="6505"/>
      <c r="E24" s="6505"/>
      <c r="F24" s="6505"/>
      <c r="G24" s="6505"/>
      <c r="H24" s="6505"/>
      <c r="I24" s="6505"/>
      <c r="J24" s="6505"/>
      <c r="K24" s="2064"/>
    </row>
  </sheetData>
  <mergeCells count="21">
    <mergeCell ref="B1:J1"/>
    <mergeCell ref="B2:J2"/>
    <mergeCell ref="B4:B6"/>
    <mergeCell ref="C4:F4"/>
    <mergeCell ref="G4:J4"/>
    <mergeCell ref="C5:C6"/>
    <mergeCell ref="D5:F5"/>
    <mergeCell ref="G5:G6"/>
    <mergeCell ref="H5:J5"/>
    <mergeCell ref="B16:B18"/>
    <mergeCell ref="C16:F16"/>
    <mergeCell ref="G16:J16"/>
    <mergeCell ref="C17:C18"/>
    <mergeCell ref="D17:F17"/>
    <mergeCell ref="G17:G18"/>
    <mergeCell ref="H17:J17"/>
    <mergeCell ref="B20:J20"/>
    <mergeCell ref="B21:J21"/>
    <mergeCell ref="B22:J22"/>
    <mergeCell ref="B23:J23"/>
    <mergeCell ref="B24:J24"/>
  </mergeCells>
  <hyperlinks>
    <hyperlink ref="L2" location="Indice!A1" display="(Voltar ao Índice)"/>
  </hyperlinks>
  <printOptions horizontalCentered="1"/>
  <pageMargins left="0.27559055118110237" right="0.27559055118110237" top="0.6692913385826772" bottom="0.27559055118110237" header="0" footer="0"/>
  <pageSetup paperSize="9" orientation="portrait" r:id="rId1"/>
  <ignoredErrors>
    <ignoredError sqref="D5:J6 D17:J19" twoDigitTextYear="1"/>
  </ignoredError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A45"/>
  <sheetViews>
    <sheetView showGridLines="0" workbookViewId="0">
      <selection activeCell="B1" sqref="B1:N1"/>
    </sheetView>
  </sheetViews>
  <sheetFormatPr defaultColWidth="9.140625" defaultRowHeight="11.25"/>
  <cols>
    <col min="1" max="1" width="6.7109375" style="2651" customWidth="1"/>
    <col min="2" max="2" width="21.28515625" style="2651" customWidth="1"/>
    <col min="3" max="5" width="6.7109375" style="2651" customWidth="1"/>
    <col min="6" max="8" width="7.5703125" style="2651" customWidth="1"/>
    <col min="9" max="9" width="7.85546875" style="2651" customWidth="1"/>
    <col min="10" max="10" width="7.42578125" style="2651" customWidth="1"/>
    <col min="11" max="11" width="8.42578125" style="2651" customWidth="1"/>
    <col min="12" max="12" width="7.42578125" style="2651" customWidth="1"/>
    <col min="13" max="13" width="9.28515625" style="2651" customWidth="1"/>
    <col min="14" max="14" width="7.42578125" style="2651" customWidth="1"/>
    <col min="15" max="15" width="6.7109375" style="2651" customWidth="1"/>
    <col min="16" max="16" width="14.28515625" style="2651" bestFit="1" customWidth="1"/>
    <col min="17" max="16384" width="9.140625" style="2651"/>
  </cols>
  <sheetData>
    <row r="1" spans="2:27" s="2646" customFormat="1" ht="30" customHeight="1">
      <c r="B1" s="4918" t="s">
        <v>3202</v>
      </c>
      <c r="C1" s="4918"/>
      <c r="D1" s="4918"/>
      <c r="E1" s="4918"/>
      <c r="F1" s="4918"/>
      <c r="G1" s="4918"/>
      <c r="H1" s="4918"/>
      <c r="I1" s="4918"/>
      <c r="J1" s="4918"/>
      <c r="K1" s="4918"/>
      <c r="L1" s="4918"/>
      <c r="M1" s="4918"/>
      <c r="N1" s="4918"/>
      <c r="O1" s="2700"/>
    </row>
    <row r="2" spans="2:27" s="2646" customFormat="1" ht="30" customHeight="1">
      <c r="B2" s="4918" t="s">
        <v>3203</v>
      </c>
      <c r="C2" s="4918"/>
      <c r="D2" s="4918"/>
      <c r="E2" s="4918"/>
      <c r="F2" s="4918"/>
      <c r="G2" s="4918"/>
      <c r="H2" s="4918"/>
      <c r="I2" s="4918"/>
      <c r="J2" s="4918"/>
      <c r="K2" s="4918"/>
      <c r="L2" s="4918"/>
      <c r="M2" s="4918"/>
      <c r="N2" s="4918"/>
      <c r="O2" s="2701"/>
      <c r="P2" s="2206" t="s">
        <v>2381</v>
      </c>
    </row>
    <row r="3" spans="2:27" s="2703" customFormat="1" ht="12" customHeight="1">
      <c r="B3" s="2702" t="s">
        <v>358</v>
      </c>
      <c r="N3" s="2704" t="s">
        <v>359</v>
      </c>
      <c r="O3" s="2704"/>
    </row>
    <row r="4" spans="2:27" ht="18" customHeight="1">
      <c r="B4" s="4919"/>
      <c r="C4" s="4893" t="s">
        <v>177</v>
      </c>
      <c r="D4" s="4893" t="s">
        <v>3204</v>
      </c>
      <c r="E4" s="4893"/>
      <c r="F4" s="4893" t="s">
        <v>1161</v>
      </c>
      <c r="G4" s="4893"/>
      <c r="H4" s="4893"/>
      <c r="I4" s="4893" t="s">
        <v>3205</v>
      </c>
      <c r="J4" s="4893"/>
      <c r="K4" s="4893"/>
      <c r="L4" s="4893"/>
      <c r="M4" s="4893" t="s">
        <v>3206</v>
      </c>
      <c r="N4" s="4894"/>
      <c r="O4" s="2705"/>
    </row>
    <row r="5" spans="2:27" ht="28.5" customHeight="1">
      <c r="B5" s="4920"/>
      <c r="C5" s="4893"/>
      <c r="D5" s="2190" t="s">
        <v>367</v>
      </c>
      <c r="E5" s="2190" t="s">
        <v>374</v>
      </c>
      <c r="F5" s="2203" t="s">
        <v>3207</v>
      </c>
      <c r="G5" s="2203" t="s">
        <v>3208</v>
      </c>
      <c r="H5" s="2203" t="s">
        <v>3209</v>
      </c>
      <c r="I5" s="2203" t="s">
        <v>3210</v>
      </c>
      <c r="J5" s="2203" t="s">
        <v>3211</v>
      </c>
      <c r="K5" s="2203" t="s">
        <v>3212</v>
      </c>
      <c r="L5" s="2203" t="s">
        <v>3213</v>
      </c>
      <c r="M5" s="2203" t="s">
        <v>3214</v>
      </c>
      <c r="N5" s="2200" t="s">
        <v>3215</v>
      </c>
      <c r="O5" s="2706"/>
    </row>
    <row r="6" spans="2:27" s="2584" customFormat="1" ht="16.5" customHeight="1">
      <c r="B6" s="183" t="s">
        <v>17</v>
      </c>
      <c r="C6" s="2707">
        <v>27657</v>
      </c>
      <c r="D6" s="2707">
        <v>22597</v>
      </c>
      <c r="E6" s="2707">
        <v>5060</v>
      </c>
      <c r="F6" s="2707">
        <v>3060</v>
      </c>
      <c r="G6" s="2707">
        <v>20016</v>
      </c>
      <c r="H6" s="2707">
        <v>4581</v>
      </c>
      <c r="I6" s="2707">
        <v>6024</v>
      </c>
      <c r="J6" s="2707">
        <v>9943</v>
      </c>
      <c r="K6" s="2707">
        <v>9321</v>
      </c>
      <c r="L6" s="2707">
        <v>2369</v>
      </c>
      <c r="M6" s="2707">
        <v>9133</v>
      </c>
      <c r="N6" s="2707">
        <v>18524</v>
      </c>
      <c r="O6" s="2708"/>
      <c r="P6" s="2709"/>
      <c r="Q6" s="2709"/>
      <c r="R6" s="2709"/>
      <c r="S6" s="2709"/>
      <c r="T6" s="2709"/>
      <c r="U6" s="2709"/>
      <c r="V6" s="2709"/>
      <c r="W6" s="2709"/>
      <c r="X6" s="2709"/>
      <c r="Y6" s="2709"/>
      <c r="Z6" s="2709"/>
      <c r="AA6" s="2709"/>
    </row>
    <row r="7" spans="2:27" s="2584" customFormat="1" ht="16.5" customHeight="1">
      <c r="B7" s="183" t="s">
        <v>18</v>
      </c>
      <c r="C7" s="2707">
        <v>26110</v>
      </c>
      <c r="D7" s="2707">
        <v>21302</v>
      </c>
      <c r="E7" s="2707">
        <v>4808</v>
      </c>
      <c r="F7" s="2707">
        <v>2842</v>
      </c>
      <c r="G7" s="2707">
        <v>18868</v>
      </c>
      <c r="H7" s="2707">
        <v>4400</v>
      </c>
      <c r="I7" s="2707">
        <v>6018</v>
      </c>
      <c r="J7" s="2707">
        <v>9203</v>
      </c>
      <c r="K7" s="2707">
        <v>8654</v>
      </c>
      <c r="L7" s="2707">
        <v>2235</v>
      </c>
      <c r="M7" s="2707">
        <v>8421</v>
      </c>
      <c r="N7" s="2707">
        <v>17689</v>
      </c>
      <c r="O7" s="2708"/>
      <c r="P7" s="2709"/>
      <c r="Q7" s="2709"/>
      <c r="R7" s="2709"/>
      <c r="S7" s="2709"/>
      <c r="T7" s="2709"/>
      <c r="U7" s="2709"/>
      <c r="V7" s="2709"/>
      <c r="W7" s="2709"/>
      <c r="X7" s="2709"/>
      <c r="Y7" s="2709"/>
      <c r="Z7" s="2709"/>
      <c r="AA7" s="2709"/>
    </row>
    <row r="8" spans="2:27" s="2694" customFormat="1" ht="16.5" customHeight="1">
      <c r="B8" s="243" t="s">
        <v>19</v>
      </c>
      <c r="C8" s="2710">
        <v>9040</v>
      </c>
      <c r="D8" s="2710">
        <v>7316</v>
      </c>
      <c r="E8" s="2710">
        <v>1724</v>
      </c>
      <c r="F8" s="2710">
        <v>1325</v>
      </c>
      <c r="G8" s="2710">
        <v>6120</v>
      </c>
      <c r="H8" s="2710">
        <v>1595</v>
      </c>
      <c r="I8" s="2710">
        <v>2226</v>
      </c>
      <c r="J8" s="2710">
        <v>2949</v>
      </c>
      <c r="K8" s="2710">
        <v>3027</v>
      </c>
      <c r="L8" s="2710">
        <v>838</v>
      </c>
      <c r="M8" s="2710">
        <v>2405</v>
      </c>
      <c r="N8" s="2710">
        <v>6635</v>
      </c>
      <c r="O8" s="2711"/>
      <c r="P8" s="2712"/>
      <c r="Q8" s="2712"/>
      <c r="R8" s="2712"/>
      <c r="S8" s="2712"/>
      <c r="T8" s="2712"/>
      <c r="U8" s="2712"/>
      <c r="V8" s="2712"/>
      <c r="W8" s="2712"/>
      <c r="X8" s="2712"/>
      <c r="Y8" s="2712"/>
      <c r="Z8" s="2712"/>
      <c r="AA8" s="2712"/>
    </row>
    <row r="9" spans="2:27" s="2584" customFormat="1" ht="16.5" customHeight="1">
      <c r="B9" s="243" t="s">
        <v>20</v>
      </c>
      <c r="C9" s="2710">
        <v>538</v>
      </c>
      <c r="D9" s="2710">
        <v>453</v>
      </c>
      <c r="E9" s="2710">
        <v>85</v>
      </c>
      <c r="F9" s="2710">
        <v>58</v>
      </c>
      <c r="G9" s="2710">
        <v>371</v>
      </c>
      <c r="H9" s="2710">
        <v>109</v>
      </c>
      <c r="I9" s="2710">
        <v>97</v>
      </c>
      <c r="J9" s="2710">
        <v>187</v>
      </c>
      <c r="K9" s="2710">
        <v>202</v>
      </c>
      <c r="L9" s="2710">
        <v>52</v>
      </c>
      <c r="M9" s="2710">
        <v>219</v>
      </c>
      <c r="N9" s="2710">
        <v>319</v>
      </c>
      <c r="O9" s="2713"/>
      <c r="P9" s="2709"/>
      <c r="Q9" s="2709"/>
      <c r="R9" s="2709"/>
      <c r="S9" s="2709"/>
      <c r="T9" s="2709"/>
      <c r="U9" s="2709"/>
      <c r="V9" s="2709"/>
      <c r="W9" s="2709"/>
      <c r="X9" s="2709"/>
      <c r="Y9" s="2709"/>
      <c r="Z9" s="2709"/>
      <c r="AA9" s="2709"/>
    </row>
    <row r="10" spans="2:27" s="2694" customFormat="1" ht="16.5" customHeight="1">
      <c r="B10" s="243" t="s">
        <v>22</v>
      </c>
      <c r="C10" s="2710">
        <v>605</v>
      </c>
      <c r="D10" s="2710">
        <v>493</v>
      </c>
      <c r="E10" s="2710">
        <v>112</v>
      </c>
      <c r="F10" s="2710">
        <v>33</v>
      </c>
      <c r="G10" s="2710">
        <v>457</v>
      </c>
      <c r="H10" s="2710">
        <v>115</v>
      </c>
      <c r="I10" s="2710">
        <v>148</v>
      </c>
      <c r="J10" s="2710">
        <v>229</v>
      </c>
      <c r="K10" s="2710">
        <v>166</v>
      </c>
      <c r="L10" s="2710">
        <v>62</v>
      </c>
      <c r="M10" s="2710">
        <v>235</v>
      </c>
      <c r="N10" s="2710">
        <v>370</v>
      </c>
      <c r="O10" s="2714"/>
      <c r="P10" s="2709"/>
      <c r="Q10" s="2709"/>
      <c r="R10" s="2709"/>
      <c r="S10" s="2709"/>
      <c r="T10" s="2709"/>
      <c r="U10" s="2709"/>
      <c r="V10" s="2709"/>
      <c r="W10" s="2709"/>
      <c r="X10" s="2709"/>
      <c r="Y10" s="2709"/>
      <c r="Z10" s="2709"/>
      <c r="AA10" s="2709"/>
    </row>
    <row r="11" spans="2:27" s="2694" customFormat="1" ht="16.5" customHeight="1">
      <c r="B11" s="243" t="s">
        <v>23</v>
      </c>
      <c r="C11" s="2710">
        <v>849</v>
      </c>
      <c r="D11" s="2710">
        <v>700</v>
      </c>
      <c r="E11" s="2710">
        <v>149</v>
      </c>
      <c r="F11" s="2710">
        <v>87</v>
      </c>
      <c r="G11" s="2710">
        <v>596</v>
      </c>
      <c r="H11" s="2710">
        <v>166</v>
      </c>
      <c r="I11" s="2710">
        <v>222</v>
      </c>
      <c r="J11" s="2710">
        <v>268</v>
      </c>
      <c r="K11" s="2710">
        <v>270</v>
      </c>
      <c r="L11" s="2710">
        <v>89</v>
      </c>
      <c r="M11" s="2710">
        <v>247</v>
      </c>
      <c r="N11" s="2710">
        <v>602</v>
      </c>
      <c r="O11" s="2714"/>
      <c r="P11" s="2709"/>
      <c r="Q11" s="2709"/>
      <c r="R11" s="2709"/>
      <c r="S11" s="2709"/>
      <c r="T11" s="2709"/>
      <c r="U11" s="2709"/>
      <c r="V11" s="2709"/>
      <c r="W11" s="2709"/>
      <c r="X11" s="2709"/>
      <c r="Y11" s="2709"/>
      <c r="Z11" s="2709"/>
      <c r="AA11" s="2709"/>
    </row>
    <row r="12" spans="2:27" s="2694" customFormat="1" ht="16.5" customHeight="1">
      <c r="B12" s="243" t="s">
        <v>1444</v>
      </c>
      <c r="C12" s="2710">
        <v>3307</v>
      </c>
      <c r="D12" s="2710">
        <v>2624</v>
      </c>
      <c r="E12" s="2710">
        <v>683</v>
      </c>
      <c r="F12" s="2710">
        <v>655</v>
      </c>
      <c r="G12" s="2710">
        <v>2154</v>
      </c>
      <c r="H12" s="2710">
        <v>498</v>
      </c>
      <c r="I12" s="2710">
        <v>749</v>
      </c>
      <c r="J12" s="2710">
        <v>1096</v>
      </c>
      <c r="K12" s="2710">
        <v>1165</v>
      </c>
      <c r="L12" s="2710">
        <v>297</v>
      </c>
      <c r="M12" s="2710">
        <v>1019</v>
      </c>
      <c r="N12" s="2710">
        <v>2288</v>
      </c>
      <c r="O12" s="2714"/>
      <c r="P12" s="2709"/>
      <c r="Q12" s="2709"/>
      <c r="R12" s="2709"/>
      <c r="S12" s="2709"/>
      <c r="T12" s="2709"/>
      <c r="U12" s="2709"/>
      <c r="V12" s="2709"/>
      <c r="W12" s="2709"/>
      <c r="X12" s="2709"/>
      <c r="Y12" s="2709"/>
      <c r="Z12" s="2709"/>
      <c r="AA12" s="2709"/>
    </row>
    <row r="13" spans="2:27" s="2694" customFormat="1" ht="16.5" customHeight="1">
      <c r="B13" s="243" t="s">
        <v>25</v>
      </c>
      <c r="C13" s="2710">
        <v>439</v>
      </c>
      <c r="D13" s="2710">
        <v>360</v>
      </c>
      <c r="E13" s="2710">
        <v>79</v>
      </c>
      <c r="F13" s="2710">
        <v>51</v>
      </c>
      <c r="G13" s="2710">
        <v>321</v>
      </c>
      <c r="H13" s="2710">
        <v>67</v>
      </c>
      <c r="I13" s="2710">
        <v>126</v>
      </c>
      <c r="J13" s="2710">
        <v>131</v>
      </c>
      <c r="K13" s="2710">
        <v>145</v>
      </c>
      <c r="L13" s="2710">
        <v>37</v>
      </c>
      <c r="M13" s="2710">
        <v>56</v>
      </c>
      <c r="N13" s="2710">
        <v>383</v>
      </c>
      <c r="O13" s="2714"/>
      <c r="P13" s="2709"/>
      <c r="Q13" s="2709"/>
      <c r="R13" s="2709"/>
      <c r="S13" s="2709"/>
      <c r="T13" s="2709"/>
      <c r="U13" s="2709"/>
      <c r="V13" s="2709"/>
      <c r="W13" s="2709"/>
      <c r="X13" s="2709"/>
      <c r="Y13" s="2709"/>
      <c r="Z13" s="2709"/>
      <c r="AA13" s="2709"/>
    </row>
    <row r="14" spans="2:27" s="2694" customFormat="1" ht="16.5" customHeight="1">
      <c r="B14" s="243" t="s">
        <v>26</v>
      </c>
      <c r="C14" s="2710">
        <v>1482</v>
      </c>
      <c r="D14" s="2710">
        <v>1183</v>
      </c>
      <c r="E14" s="2710">
        <v>299</v>
      </c>
      <c r="F14" s="2710">
        <v>338</v>
      </c>
      <c r="G14" s="2710">
        <v>862</v>
      </c>
      <c r="H14" s="2710">
        <v>282</v>
      </c>
      <c r="I14" s="2710">
        <v>391</v>
      </c>
      <c r="J14" s="2710">
        <v>489</v>
      </c>
      <c r="K14" s="2710">
        <v>493</v>
      </c>
      <c r="L14" s="2710">
        <v>109</v>
      </c>
      <c r="M14" s="2710">
        <v>220</v>
      </c>
      <c r="N14" s="2710">
        <v>1262</v>
      </c>
      <c r="O14" s="2713"/>
      <c r="P14" s="2709"/>
      <c r="Q14" s="2709"/>
      <c r="R14" s="2709"/>
      <c r="S14" s="2709"/>
      <c r="T14" s="2709"/>
      <c r="U14" s="2709"/>
      <c r="V14" s="2709"/>
      <c r="W14" s="2709"/>
      <c r="X14" s="2709"/>
      <c r="Y14" s="2709"/>
      <c r="Z14" s="2709"/>
      <c r="AA14" s="2709"/>
    </row>
    <row r="15" spans="2:27" s="2694" customFormat="1" ht="16.5" customHeight="1">
      <c r="B15" s="243" t="s">
        <v>27</v>
      </c>
      <c r="C15" s="2710">
        <v>1192</v>
      </c>
      <c r="D15" s="2710">
        <v>1009</v>
      </c>
      <c r="E15" s="2710">
        <v>183</v>
      </c>
      <c r="F15" s="2710">
        <v>60</v>
      </c>
      <c r="G15" s="2710">
        <v>880</v>
      </c>
      <c r="H15" s="2710">
        <v>252</v>
      </c>
      <c r="I15" s="2710">
        <v>408</v>
      </c>
      <c r="J15" s="2710">
        <v>339</v>
      </c>
      <c r="K15" s="2710">
        <v>335</v>
      </c>
      <c r="L15" s="2710">
        <v>110</v>
      </c>
      <c r="M15" s="2710">
        <v>190</v>
      </c>
      <c r="N15" s="2710">
        <v>1002</v>
      </c>
      <c r="O15" s="2714"/>
      <c r="P15" s="2709"/>
      <c r="Q15" s="2709"/>
      <c r="R15" s="2709"/>
      <c r="S15" s="2709"/>
      <c r="T15" s="2709"/>
      <c r="U15" s="2709"/>
      <c r="V15" s="2709"/>
      <c r="W15" s="2709"/>
      <c r="X15" s="2709"/>
      <c r="Y15" s="2709"/>
      <c r="Z15" s="2709"/>
      <c r="AA15" s="2709"/>
    </row>
    <row r="16" spans="2:27" s="2694" customFormat="1" ht="16.5" customHeight="1">
      <c r="B16" s="243" t="s">
        <v>28</v>
      </c>
      <c r="C16" s="2710">
        <v>628</v>
      </c>
      <c r="D16" s="2710">
        <v>494</v>
      </c>
      <c r="E16" s="2710">
        <v>134</v>
      </c>
      <c r="F16" s="2710">
        <v>43</v>
      </c>
      <c r="G16" s="2710">
        <v>479</v>
      </c>
      <c r="H16" s="2710">
        <v>106</v>
      </c>
      <c r="I16" s="2710">
        <v>85</v>
      </c>
      <c r="J16" s="2710">
        <v>210</v>
      </c>
      <c r="K16" s="2710">
        <v>251</v>
      </c>
      <c r="L16" s="2710">
        <v>82</v>
      </c>
      <c r="M16" s="2710">
        <v>219</v>
      </c>
      <c r="N16" s="2710">
        <v>409</v>
      </c>
      <c r="O16" s="2714"/>
      <c r="P16" s="2709"/>
      <c r="Q16" s="2709"/>
      <c r="R16" s="2709"/>
      <c r="S16" s="2709"/>
      <c r="T16" s="2709"/>
      <c r="U16" s="2709"/>
      <c r="V16" s="2709"/>
      <c r="W16" s="2709"/>
      <c r="X16" s="2709"/>
      <c r="Y16" s="2709"/>
      <c r="Z16" s="2709"/>
      <c r="AA16" s="2709"/>
    </row>
    <row r="17" spans="2:27" s="2694" customFormat="1" ht="16.5" customHeight="1">
      <c r="B17" s="245" t="s">
        <v>29</v>
      </c>
      <c r="C17" s="2710">
        <v>8418</v>
      </c>
      <c r="D17" s="2710">
        <v>6963</v>
      </c>
      <c r="E17" s="2710">
        <v>1455</v>
      </c>
      <c r="F17" s="2710">
        <v>765</v>
      </c>
      <c r="G17" s="2710">
        <v>6229</v>
      </c>
      <c r="H17" s="2710">
        <v>1424</v>
      </c>
      <c r="I17" s="2710">
        <v>2007</v>
      </c>
      <c r="J17" s="2710">
        <v>2759</v>
      </c>
      <c r="K17" s="2710">
        <v>2868</v>
      </c>
      <c r="L17" s="2710">
        <v>784</v>
      </c>
      <c r="M17" s="2710">
        <v>1935</v>
      </c>
      <c r="N17" s="2710">
        <v>6483</v>
      </c>
      <c r="O17" s="2714"/>
      <c r="P17" s="2712"/>
      <c r="Q17" s="2712"/>
      <c r="R17" s="2712"/>
      <c r="S17" s="2712"/>
      <c r="T17" s="2712"/>
      <c r="U17" s="2712"/>
      <c r="V17" s="2712"/>
      <c r="W17" s="2712"/>
      <c r="X17" s="2712"/>
      <c r="Y17" s="2712"/>
      <c r="Z17" s="2712"/>
      <c r="AA17" s="2712"/>
    </row>
    <row r="18" spans="2:27" s="2694" customFormat="1" ht="16.5" customHeight="1">
      <c r="B18" s="243" t="s">
        <v>30</v>
      </c>
      <c r="C18" s="2675">
        <v>922</v>
      </c>
      <c r="D18" s="2675">
        <v>755</v>
      </c>
      <c r="E18" s="2675">
        <v>167</v>
      </c>
      <c r="F18" s="2675">
        <v>53</v>
      </c>
      <c r="G18" s="2675">
        <v>688</v>
      </c>
      <c r="H18" s="2675">
        <v>181</v>
      </c>
      <c r="I18" s="2675">
        <v>270</v>
      </c>
      <c r="J18" s="2675">
        <v>341</v>
      </c>
      <c r="K18" s="2675">
        <v>257</v>
      </c>
      <c r="L18" s="2675">
        <v>54</v>
      </c>
      <c r="M18" s="2675">
        <v>171</v>
      </c>
      <c r="N18" s="2675">
        <v>751</v>
      </c>
      <c r="O18" s="2713"/>
      <c r="P18" s="2709"/>
      <c r="Q18" s="2709"/>
      <c r="R18" s="2709"/>
      <c r="S18" s="2709"/>
      <c r="T18" s="2709"/>
      <c r="U18" s="2709"/>
      <c r="V18" s="2709"/>
      <c r="W18" s="2709"/>
      <c r="X18" s="2709"/>
      <c r="Y18" s="2709"/>
      <c r="Z18" s="2709"/>
      <c r="AA18" s="2709"/>
    </row>
    <row r="19" spans="2:27" s="2694" customFormat="1" ht="16.5" customHeight="1">
      <c r="B19" s="243" t="s">
        <v>31</v>
      </c>
      <c r="C19" s="2675">
        <v>912</v>
      </c>
      <c r="D19" s="2675">
        <v>738</v>
      </c>
      <c r="E19" s="2675">
        <v>174</v>
      </c>
      <c r="F19" s="2675">
        <v>80</v>
      </c>
      <c r="G19" s="2675">
        <v>631</v>
      </c>
      <c r="H19" s="2675">
        <v>201</v>
      </c>
      <c r="I19" s="2675">
        <v>233</v>
      </c>
      <c r="J19" s="2675">
        <v>352</v>
      </c>
      <c r="K19" s="2675">
        <v>245</v>
      </c>
      <c r="L19" s="2675">
        <v>82</v>
      </c>
      <c r="M19" s="2675">
        <v>203</v>
      </c>
      <c r="N19" s="2675">
        <v>709</v>
      </c>
      <c r="O19" s="2715"/>
      <c r="P19" s="2709"/>
      <c r="Q19" s="2709"/>
      <c r="R19" s="2709"/>
      <c r="S19" s="2709"/>
      <c r="T19" s="2709"/>
      <c r="U19" s="2709"/>
      <c r="V19" s="2709"/>
      <c r="W19" s="2709"/>
      <c r="X19" s="2709"/>
      <c r="Y19" s="2709"/>
      <c r="Z19" s="2709"/>
      <c r="AA19" s="2709"/>
    </row>
    <row r="20" spans="2:27" s="2584" customFormat="1" ht="16.5" customHeight="1">
      <c r="B20" s="243" t="s">
        <v>32</v>
      </c>
      <c r="C20" s="2675">
        <v>1718</v>
      </c>
      <c r="D20" s="2675">
        <v>1393</v>
      </c>
      <c r="E20" s="2675">
        <v>325</v>
      </c>
      <c r="F20" s="2675">
        <v>149</v>
      </c>
      <c r="G20" s="2675">
        <v>1281</v>
      </c>
      <c r="H20" s="2675">
        <v>288</v>
      </c>
      <c r="I20" s="2675">
        <v>389</v>
      </c>
      <c r="J20" s="2675">
        <v>606</v>
      </c>
      <c r="K20" s="2675">
        <v>551</v>
      </c>
      <c r="L20" s="2675">
        <v>172</v>
      </c>
      <c r="M20" s="2675">
        <v>426</v>
      </c>
      <c r="N20" s="2675">
        <v>1292</v>
      </c>
      <c r="O20" s="2714"/>
      <c r="P20" s="2709"/>
      <c r="Q20" s="2709"/>
      <c r="R20" s="2709"/>
      <c r="S20" s="2709"/>
      <c r="T20" s="2709"/>
      <c r="U20" s="2709"/>
      <c r="V20" s="2709"/>
      <c r="W20" s="2709"/>
      <c r="X20" s="2709"/>
      <c r="Y20" s="2709"/>
      <c r="Z20" s="2709"/>
      <c r="AA20" s="2709"/>
    </row>
    <row r="21" spans="2:27" s="2694" customFormat="1" ht="16.5" customHeight="1">
      <c r="B21" s="243" t="s">
        <v>33</v>
      </c>
      <c r="C21" s="2675">
        <v>1033</v>
      </c>
      <c r="D21" s="2675">
        <v>847</v>
      </c>
      <c r="E21" s="2675">
        <v>186</v>
      </c>
      <c r="F21" s="2675">
        <v>91</v>
      </c>
      <c r="G21" s="2675">
        <v>784</v>
      </c>
      <c r="H21" s="2675">
        <v>158</v>
      </c>
      <c r="I21" s="2675">
        <v>237</v>
      </c>
      <c r="J21" s="2675">
        <v>338</v>
      </c>
      <c r="K21" s="2675">
        <v>354</v>
      </c>
      <c r="L21" s="2675">
        <v>104</v>
      </c>
      <c r="M21" s="2675">
        <v>237</v>
      </c>
      <c r="N21" s="2675">
        <v>796</v>
      </c>
      <c r="O21" s="2713"/>
      <c r="P21" s="2709"/>
      <c r="Q21" s="2709"/>
      <c r="R21" s="2709"/>
      <c r="S21" s="2709"/>
      <c r="T21" s="2709"/>
      <c r="U21" s="2709"/>
      <c r="V21" s="2709"/>
      <c r="W21" s="2709"/>
      <c r="X21" s="2709"/>
      <c r="Y21" s="2709"/>
      <c r="Z21" s="2709"/>
      <c r="AA21" s="2709"/>
    </row>
    <row r="22" spans="2:27" s="2694" customFormat="1" ht="16.5" customHeight="1">
      <c r="B22" s="243" t="s">
        <v>34</v>
      </c>
      <c r="C22" s="2675">
        <v>1045</v>
      </c>
      <c r="D22" s="2675">
        <v>884</v>
      </c>
      <c r="E22" s="2675">
        <v>161</v>
      </c>
      <c r="F22" s="2675">
        <v>101</v>
      </c>
      <c r="G22" s="2675">
        <v>770</v>
      </c>
      <c r="H22" s="2675">
        <v>174</v>
      </c>
      <c r="I22" s="2675">
        <v>290</v>
      </c>
      <c r="J22" s="2675">
        <v>296</v>
      </c>
      <c r="K22" s="2675">
        <v>339</v>
      </c>
      <c r="L22" s="2675">
        <v>120</v>
      </c>
      <c r="M22" s="2675">
        <v>175</v>
      </c>
      <c r="N22" s="2675">
        <v>870</v>
      </c>
      <c r="O22" s="2714"/>
      <c r="P22" s="2709"/>
      <c r="Q22" s="2709"/>
      <c r="R22" s="2709"/>
      <c r="S22" s="2709"/>
      <c r="T22" s="2709"/>
      <c r="U22" s="2709"/>
      <c r="V22" s="2709"/>
      <c r="W22" s="2709"/>
      <c r="X22" s="2709"/>
      <c r="Y22" s="2709"/>
      <c r="Z22" s="2709"/>
      <c r="AA22" s="2709"/>
    </row>
    <row r="23" spans="2:27" s="2694" customFormat="1" ht="16.5" customHeight="1">
      <c r="B23" s="243" t="s">
        <v>35</v>
      </c>
      <c r="C23" s="2675">
        <v>445</v>
      </c>
      <c r="D23" s="2675">
        <v>395</v>
      </c>
      <c r="E23" s="2675">
        <v>50</v>
      </c>
      <c r="F23" s="2675">
        <v>46</v>
      </c>
      <c r="G23" s="2675">
        <v>327</v>
      </c>
      <c r="H23" s="2675">
        <v>72</v>
      </c>
      <c r="I23" s="2675">
        <v>83</v>
      </c>
      <c r="J23" s="2675">
        <v>133</v>
      </c>
      <c r="K23" s="2675">
        <v>178</v>
      </c>
      <c r="L23" s="2675">
        <v>51</v>
      </c>
      <c r="M23" s="2675">
        <v>130</v>
      </c>
      <c r="N23" s="2675">
        <v>315</v>
      </c>
      <c r="O23" s="2713"/>
      <c r="P23" s="2709"/>
      <c r="Q23" s="2709"/>
      <c r="R23" s="2709"/>
      <c r="S23" s="2709"/>
      <c r="T23" s="2709"/>
      <c r="U23" s="2709"/>
      <c r="V23" s="2709"/>
      <c r="W23" s="2709"/>
      <c r="X23" s="2709"/>
      <c r="Y23" s="2709"/>
      <c r="Z23" s="2709"/>
      <c r="AA23" s="2709"/>
    </row>
    <row r="24" spans="2:27" s="2694" customFormat="1" ht="16.5" customHeight="1">
      <c r="B24" s="243" t="s">
        <v>36</v>
      </c>
      <c r="C24" s="2675">
        <v>1125</v>
      </c>
      <c r="D24" s="2675">
        <v>896</v>
      </c>
      <c r="E24" s="2675">
        <v>229</v>
      </c>
      <c r="F24" s="2675">
        <v>158</v>
      </c>
      <c r="G24" s="2675">
        <v>829</v>
      </c>
      <c r="H24" s="2675">
        <v>138</v>
      </c>
      <c r="I24" s="2675">
        <v>117</v>
      </c>
      <c r="J24" s="2675">
        <v>372</v>
      </c>
      <c r="K24" s="2675">
        <v>539</v>
      </c>
      <c r="L24" s="2675">
        <v>97</v>
      </c>
      <c r="M24" s="2675">
        <v>357</v>
      </c>
      <c r="N24" s="2675">
        <v>768</v>
      </c>
      <c r="O24" s="2714"/>
      <c r="P24" s="2709"/>
      <c r="Q24" s="2709"/>
      <c r="R24" s="2709"/>
      <c r="S24" s="2709"/>
      <c r="T24" s="2709"/>
      <c r="U24" s="2709"/>
      <c r="V24" s="2709"/>
      <c r="W24" s="2709"/>
      <c r="X24" s="2709"/>
      <c r="Y24" s="2709"/>
      <c r="Z24" s="2709"/>
      <c r="AA24" s="2709"/>
    </row>
    <row r="25" spans="2:27" s="2694" customFormat="1" ht="16.5" customHeight="1">
      <c r="B25" s="243" t="s">
        <v>37</v>
      </c>
      <c r="C25" s="2675">
        <v>1218</v>
      </c>
      <c r="D25" s="2675">
        <v>1055</v>
      </c>
      <c r="E25" s="2675">
        <v>163</v>
      </c>
      <c r="F25" s="2675">
        <v>87</v>
      </c>
      <c r="G25" s="2675">
        <v>919</v>
      </c>
      <c r="H25" s="2675">
        <v>212</v>
      </c>
      <c r="I25" s="2675">
        <v>388</v>
      </c>
      <c r="J25" s="2675">
        <v>321</v>
      </c>
      <c r="K25" s="2675">
        <v>405</v>
      </c>
      <c r="L25" s="2675">
        <v>104</v>
      </c>
      <c r="M25" s="2675">
        <v>236</v>
      </c>
      <c r="N25" s="2675">
        <v>982</v>
      </c>
      <c r="O25" s="2713"/>
      <c r="P25" s="2709"/>
      <c r="Q25" s="2709"/>
      <c r="R25" s="2709"/>
      <c r="S25" s="2709"/>
      <c r="T25" s="2709"/>
      <c r="U25" s="2709"/>
      <c r="V25" s="2709"/>
      <c r="W25" s="2709"/>
      <c r="X25" s="2709"/>
      <c r="Y25" s="2709"/>
      <c r="Z25" s="2709"/>
      <c r="AA25" s="2709"/>
    </row>
    <row r="26" spans="2:27" s="2694" customFormat="1" ht="16.5" customHeight="1">
      <c r="B26" s="243" t="s">
        <v>38</v>
      </c>
      <c r="C26" s="2675">
        <v>4752</v>
      </c>
      <c r="D26" s="2675">
        <v>3904</v>
      </c>
      <c r="E26" s="2675">
        <v>848</v>
      </c>
      <c r="F26" s="2675">
        <v>462</v>
      </c>
      <c r="G26" s="2675">
        <v>3554</v>
      </c>
      <c r="H26" s="2675">
        <v>736</v>
      </c>
      <c r="I26" s="2675">
        <v>961</v>
      </c>
      <c r="J26" s="2675">
        <v>1890</v>
      </c>
      <c r="K26" s="2675">
        <v>1581</v>
      </c>
      <c r="L26" s="2675">
        <v>320</v>
      </c>
      <c r="M26" s="2675">
        <v>2468</v>
      </c>
      <c r="N26" s="2675">
        <v>2284</v>
      </c>
      <c r="O26" s="2716"/>
      <c r="P26" s="2712"/>
      <c r="Q26" s="2712"/>
      <c r="R26" s="2712"/>
      <c r="S26" s="2712"/>
      <c r="T26" s="2712"/>
      <c r="U26" s="2712"/>
      <c r="V26" s="2712"/>
      <c r="W26" s="2712"/>
      <c r="X26" s="2712"/>
      <c r="Y26" s="2712"/>
      <c r="Z26" s="2712"/>
      <c r="AA26" s="2712"/>
    </row>
    <row r="27" spans="2:27" s="2694" customFormat="1" ht="16.5" customHeight="1">
      <c r="B27" s="243" t="s">
        <v>39</v>
      </c>
      <c r="C27" s="2675">
        <v>2832</v>
      </c>
      <c r="D27" s="2675">
        <v>2250</v>
      </c>
      <c r="E27" s="2675">
        <v>582</v>
      </c>
      <c r="F27" s="2675">
        <v>229</v>
      </c>
      <c r="G27" s="2675">
        <v>2143</v>
      </c>
      <c r="H27" s="2675">
        <v>460</v>
      </c>
      <c r="I27" s="2675">
        <v>667</v>
      </c>
      <c r="J27" s="2675">
        <v>1164</v>
      </c>
      <c r="K27" s="2675">
        <v>827</v>
      </c>
      <c r="L27" s="2675">
        <v>174</v>
      </c>
      <c r="M27" s="2675">
        <v>1078</v>
      </c>
      <c r="N27" s="2675">
        <v>1754</v>
      </c>
      <c r="O27" s="2713"/>
      <c r="P27" s="2712"/>
      <c r="Q27" s="2712"/>
      <c r="R27" s="2712"/>
      <c r="S27" s="2712"/>
      <c r="T27" s="2712"/>
      <c r="U27" s="2712"/>
      <c r="V27" s="2712"/>
      <c r="W27" s="2712"/>
      <c r="X27" s="2712"/>
      <c r="Y27" s="2712"/>
      <c r="Z27" s="2712"/>
      <c r="AA27" s="2712"/>
    </row>
    <row r="28" spans="2:27" s="2694" customFormat="1" ht="16.5" customHeight="1">
      <c r="B28" s="243" t="s">
        <v>40</v>
      </c>
      <c r="C28" s="2675">
        <v>353</v>
      </c>
      <c r="D28" s="2675">
        <v>248</v>
      </c>
      <c r="E28" s="2675">
        <v>105</v>
      </c>
      <c r="F28" s="2675">
        <v>39</v>
      </c>
      <c r="G28" s="2675">
        <v>251</v>
      </c>
      <c r="H28" s="2675">
        <v>63</v>
      </c>
      <c r="I28" s="2675">
        <v>86</v>
      </c>
      <c r="J28" s="2675">
        <v>148</v>
      </c>
      <c r="K28" s="2675">
        <v>102</v>
      </c>
      <c r="L28" s="2675">
        <v>17</v>
      </c>
      <c r="M28" s="2675">
        <v>169</v>
      </c>
      <c r="N28" s="2675">
        <v>184</v>
      </c>
      <c r="O28" s="2713"/>
      <c r="P28" s="2709"/>
      <c r="Q28" s="2709"/>
      <c r="R28" s="2709"/>
      <c r="S28" s="2709"/>
      <c r="T28" s="2709"/>
      <c r="U28" s="2709"/>
      <c r="V28" s="2709"/>
      <c r="W28" s="2709"/>
      <c r="X28" s="2709"/>
      <c r="Y28" s="2709"/>
      <c r="Z28" s="2709"/>
      <c r="AA28" s="2709"/>
    </row>
    <row r="29" spans="2:27" s="2694" customFormat="1" ht="16.5" customHeight="1">
      <c r="B29" s="243" t="s">
        <v>41</v>
      </c>
      <c r="C29" s="2675">
        <v>531</v>
      </c>
      <c r="D29" s="2675">
        <v>412</v>
      </c>
      <c r="E29" s="2675">
        <v>119</v>
      </c>
      <c r="F29" s="2675">
        <v>46</v>
      </c>
      <c r="G29" s="2675">
        <v>400</v>
      </c>
      <c r="H29" s="2675">
        <v>85</v>
      </c>
      <c r="I29" s="2675">
        <v>114</v>
      </c>
      <c r="J29" s="2675">
        <v>242</v>
      </c>
      <c r="K29" s="2675">
        <v>148</v>
      </c>
      <c r="L29" s="2675">
        <v>27</v>
      </c>
      <c r="M29" s="2675">
        <v>250</v>
      </c>
      <c r="N29" s="2675">
        <v>281</v>
      </c>
      <c r="O29" s="2713"/>
      <c r="P29" s="2709"/>
      <c r="Q29" s="2709"/>
      <c r="R29" s="2709"/>
      <c r="S29" s="2709"/>
      <c r="T29" s="2709"/>
      <c r="U29" s="2709"/>
      <c r="V29" s="2709"/>
      <c r="W29" s="2709"/>
      <c r="X29" s="2709"/>
      <c r="Y29" s="2709"/>
      <c r="Z29" s="2709"/>
      <c r="AA29" s="2709"/>
    </row>
    <row r="30" spans="2:27" s="2694" customFormat="1" ht="16.5" customHeight="1">
      <c r="B30" s="243" t="s">
        <v>42</v>
      </c>
      <c r="C30" s="2710">
        <v>727</v>
      </c>
      <c r="D30" s="2710">
        <v>572</v>
      </c>
      <c r="E30" s="2710">
        <v>155</v>
      </c>
      <c r="F30" s="2710">
        <v>73</v>
      </c>
      <c r="G30" s="2710">
        <v>574</v>
      </c>
      <c r="H30" s="2710">
        <v>80</v>
      </c>
      <c r="I30" s="2710">
        <v>106</v>
      </c>
      <c r="J30" s="2710">
        <v>334</v>
      </c>
      <c r="K30" s="2710">
        <v>228</v>
      </c>
      <c r="L30" s="2710">
        <v>59</v>
      </c>
      <c r="M30" s="2710">
        <v>341</v>
      </c>
      <c r="N30" s="2710">
        <v>386</v>
      </c>
      <c r="O30" s="2714"/>
      <c r="P30" s="2709"/>
      <c r="Q30" s="2709"/>
      <c r="R30" s="2709"/>
      <c r="S30" s="2709"/>
      <c r="T30" s="2709"/>
      <c r="U30" s="2709"/>
      <c r="V30" s="2709"/>
      <c r="W30" s="2709"/>
      <c r="X30" s="2709"/>
      <c r="Y30" s="2709"/>
      <c r="Z30" s="2709"/>
      <c r="AA30" s="2709"/>
    </row>
    <row r="31" spans="2:27" s="2694" customFormat="1" ht="16.5" customHeight="1">
      <c r="B31" s="243" t="s">
        <v>43</v>
      </c>
      <c r="C31" s="2675">
        <v>680</v>
      </c>
      <c r="D31" s="2675">
        <v>557</v>
      </c>
      <c r="E31" s="2675">
        <v>123</v>
      </c>
      <c r="F31" s="2675">
        <v>42</v>
      </c>
      <c r="G31" s="2675">
        <v>510</v>
      </c>
      <c r="H31" s="2675">
        <v>128</v>
      </c>
      <c r="I31" s="2675">
        <v>187</v>
      </c>
      <c r="J31" s="2675">
        <v>231</v>
      </c>
      <c r="K31" s="2675">
        <v>204</v>
      </c>
      <c r="L31" s="2675">
        <v>58</v>
      </c>
      <c r="M31" s="2675">
        <v>157</v>
      </c>
      <c r="N31" s="2675">
        <v>523</v>
      </c>
      <c r="O31" s="2713"/>
      <c r="P31" s="2709"/>
      <c r="Q31" s="2709"/>
      <c r="R31" s="2709"/>
      <c r="S31" s="2709"/>
      <c r="T31" s="2709"/>
      <c r="U31" s="2709"/>
      <c r="V31" s="2709"/>
      <c r="W31" s="2709"/>
      <c r="X31" s="2709"/>
      <c r="Y31" s="2709"/>
      <c r="Z31" s="2709"/>
      <c r="AA31" s="2709"/>
    </row>
    <row r="32" spans="2:27" s="2694" customFormat="1" ht="16.5" customHeight="1">
      <c r="B32" s="243" t="s">
        <v>44</v>
      </c>
      <c r="C32" s="2675">
        <v>541</v>
      </c>
      <c r="D32" s="2675">
        <v>461</v>
      </c>
      <c r="E32" s="2675">
        <v>80</v>
      </c>
      <c r="F32" s="2675">
        <v>29</v>
      </c>
      <c r="G32" s="2675">
        <v>408</v>
      </c>
      <c r="H32" s="2675">
        <v>104</v>
      </c>
      <c r="I32" s="2675">
        <v>174</v>
      </c>
      <c r="J32" s="2675">
        <v>209</v>
      </c>
      <c r="K32" s="2675">
        <v>145</v>
      </c>
      <c r="L32" s="2675">
        <v>13</v>
      </c>
      <c r="M32" s="2675">
        <v>161</v>
      </c>
      <c r="N32" s="2675">
        <v>380</v>
      </c>
      <c r="O32" s="2714"/>
      <c r="P32" s="2709"/>
      <c r="Q32" s="2709"/>
      <c r="R32" s="2709"/>
      <c r="S32" s="2709"/>
      <c r="T32" s="2709"/>
      <c r="U32" s="2709"/>
      <c r="V32" s="2709"/>
      <c r="W32" s="2709"/>
      <c r="X32" s="2709"/>
      <c r="Y32" s="2709"/>
      <c r="Z32" s="2709"/>
      <c r="AA32" s="2709"/>
    </row>
    <row r="33" spans="2:27" s="2694" customFormat="1" ht="16.5" customHeight="1">
      <c r="B33" s="243" t="s">
        <v>45</v>
      </c>
      <c r="C33" s="2710">
        <v>1068</v>
      </c>
      <c r="D33" s="2710">
        <v>869</v>
      </c>
      <c r="E33" s="2710">
        <v>199</v>
      </c>
      <c r="F33" s="2710">
        <v>61</v>
      </c>
      <c r="G33" s="2710">
        <v>822</v>
      </c>
      <c r="H33" s="2710">
        <v>185</v>
      </c>
      <c r="I33" s="2710">
        <v>157</v>
      </c>
      <c r="J33" s="2710">
        <v>441</v>
      </c>
      <c r="K33" s="2710">
        <v>351</v>
      </c>
      <c r="L33" s="2710">
        <v>119</v>
      </c>
      <c r="M33" s="2710">
        <v>535</v>
      </c>
      <c r="N33" s="2710">
        <v>533</v>
      </c>
      <c r="O33" s="2713"/>
      <c r="P33" s="2712"/>
      <c r="Q33" s="2712"/>
      <c r="R33" s="2712"/>
      <c r="S33" s="2712"/>
      <c r="T33" s="2712"/>
      <c r="U33" s="2712"/>
      <c r="V33" s="2712"/>
      <c r="W33" s="2712"/>
      <c r="X33" s="2712"/>
      <c r="Y33" s="2712"/>
      <c r="Z33" s="2712"/>
      <c r="AA33" s="2712"/>
    </row>
    <row r="34" spans="2:27" s="2694" customFormat="1" ht="16.5" customHeight="1">
      <c r="B34" s="183" t="s">
        <v>46</v>
      </c>
      <c r="C34" s="2707">
        <v>861</v>
      </c>
      <c r="D34" s="2707">
        <v>690</v>
      </c>
      <c r="E34" s="2707">
        <v>171</v>
      </c>
      <c r="F34" s="2707">
        <v>136</v>
      </c>
      <c r="G34" s="2707">
        <v>654</v>
      </c>
      <c r="H34" s="2707">
        <v>71</v>
      </c>
      <c r="I34" s="2707">
        <v>6</v>
      </c>
      <c r="J34" s="2707">
        <v>428</v>
      </c>
      <c r="K34" s="2707">
        <v>341</v>
      </c>
      <c r="L34" s="2707">
        <v>86</v>
      </c>
      <c r="M34" s="2707">
        <v>342</v>
      </c>
      <c r="N34" s="2707">
        <v>519</v>
      </c>
      <c r="O34" s="2714"/>
      <c r="P34" s="2709"/>
      <c r="Q34" s="2709"/>
      <c r="R34" s="2709"/>
      <c r="S34" s="2709"/>
      <c r="T34" s="2709"/>
      <c r="U34" s="2709"/>
      <c r="V34" s="2709"/>
      <c r="W34" s="2709"/>
      <c r="X34" s="2709"/>
      <c r="Y34" s="2709"/>
      <c r="Z34" s="2709"/>
      <c r="AA34" s="2709"/>
    </row>
    <row r="35" spans="2:27" s="2694" customFormat="1" ht="16.5" customHeight="1">
      <c r="B35" s="186" t="s">
        <v>47</v>
      </c>
      <c r="C35" s="2707">
        <v>686</v>
      </c>
      <c r="D35" s="2707">
        <v>605</v>
      </c>
      <c r="E35" s="2707">
        <v>81</v>
      </c>
      <c r="F35" s="2707">
        <v>82</v>
      </c>
      <c r="G35" s="2707">
        <v>494</v>
      </c>
      <c r="H35" s="2707">
        <v>110</v>
      </c>
      <c r="I35" s="2707">
        <v>0</v>
      </c>
      <c r="J35" s="2707">
        <v>312</v>
      </c>
      <c r="K35" s="2707">
        <v>326</v>
      </c>
      <c r="L35" s="2707">
        <v>48</v>
      </c>
      <c r="M35" s="2707">
        <v>370</v>
      </c>
      <c r="N35" s="2707">
        <v>316</v>
      </c>
      <c r="O35" s="2715"/>
      <c r="P35" s="2709"/>
      <c r="Q35" s="2709"/>
      <c r="R35" s="2709"/>
      <c r="S35" s="2709"/>
      <c r="T35" s="2709"/>
      <c r="U35" s="2709"/>
      <c r="V35" s="2709"/>
      <c r="W35" s="2709"/>
      <c r="X35" s="2709"/>
      <c r="Y35" s="2709"/>
      <c r="Z35" s="2709"/>
      <c r="AA35" s="2709"/>
    </row>
    <row r="36" spans="2:27" ht="18" customHeight="1">
      <c r="B36" s="4919"/>
      <c r="C36" s="4893" t="s">
        <v>177</v>
      </c>
      <c r="D36" s="4893" t="s">
        <v>3216</v>
      </c>
      <c r="E36" s="4893"/>
      <c r="F36" s="4893" t="s">
        <v>3217</v>
      </c>
      <c r="G36" s="4893"/>
      <c r="H36" s="4893"/>
      <c r="I36" s="4893" t="s">
        <v>3218</v>
      </c>
      <c r="J36" s="4893"/>
      <c r="K36" s="4893"/>
      <c r="L36" s="4893"/>
      <c r="M36" s="4893" t="s">
        <v>3219</v>
      </c>
      <c r="N36" s="4894"/>
      <c r="O36" s="2705"/>
    </row>
    <row r="37" spans="2:27" ht="37.5" customHeight="1">
      <c r="B37" s="4920"/>
      <c r="C37" s="4893"/>
      <c r="D37" s="2190" t="s">
        <v>374</v>
      </c>
      <c r="E37" s="2190" t="s">
        <v>365</v>
      </c>
      <c r="F37" s="2203" t="s">
        <v>3220</v>
      </c>
      <c r="G37" s="2203" t="s">
        <v>3221</v>
      </c>
      <c r="H37" s="2203" t="s">
        <v>3222</v>
      </c>
      <c r="I37" s="2203" t="s">
        <v>3223</v>
      </c>
      <c r="J37" s="2203" t="s">
        <v>3224</v>
      </c>
      <c r="K37" s="2203" t="s">
        <v>3225</v>
      </c>
      <c r="L37" s="2203" t="s">
        <v>3226</v>
      </c>
      <c r="M37" s="2203" t="s">
        <v>3227</v>
      </c>
      <c r="N37" s="2200" t="s">
        <v>3228</v>
      </c>
      <c r="O37" s="2706"/>
    </row>
    <row r="38" spans="2:27" ht="4.5" customHeight="1">
      <c r="B38" s="2717"/>
      <c r="C38" s="2718"/>
      <c r="D38" s="2085"/>
      <c r="E38" s="2085"/>
      <c r="F38" s="1466"/>
      <c r="G38" s="1466"/>
      <c r="H38" s="1466"/>
      <c r="I38" s="1466"/>
      <c r="J38" s="1466"/>
      <c r="K38" s="1466"/>
      <c r="L38" s="1466"/>
      <c r="M38" s="1466"/>
      <c r="N38" s="1466"/>
      <c r="O38" s="2706"/>
    </row>
    <row r="39" spans="2:27" s="2720" customFormat="1" ht="12" customHeight="1">
      <c r="B39" s="4835" t="s">
        <v>1112</v>
      </c>
      <c r="C39" s="4835"/>
      <c r="D39" s="4835"/>
      <c r="E39" s="4835"/>
      <c r="F39" s="4835"/>
      <c r="G39" s="4835"/>
      <c r="H39" s="4835"/>
      <c r="I39" s="4835"/>
      <c r="J39" s="4835"/>
      <c r="K39" s="4835"/>
      <c r="L39" s="4835"/>
      <c r="M39" s="4835"/>
      <c r="N39" s="4835"/>
      <c r="O39" s="2719"/>
    </row>
    <row r="40" spans="2:27" s="2649" customFormat="1" ht="12" customHeight="1">
      <c r="B40" s="4921" t="s">
        <v>3229</v>
      </c>
      <c r="C40" s="4921"/>
      <c r="D40" s="4921"/>
      <c r="E40" s="4921"/>
      <c r="F40" s="4921"/>
      <c r="G40" s="4921"/>
      <c r="H40" s="4921"/>
      <c r="I40" s="4921"/>
    </row>
    <row r="41" spans="2:27" s="2649" customFormat="1" ht="12" customHeight="1">
      <c r="B41" s="4921" t="s">
        <v>3230</v>
      </c>
      <c r="C41" s="4921"/>
      <c r="D41" s="4921"/>
      <c r="E41" s="4922"/>
      <c r="F41" s="4922"/>
      <c r="G41" s="4922"/>
      <c r="H41" s="4922"/>
      <c r="I41" s="4922"/>
    </row>
    <row r="42" spans="2:27" s="2721" customFormat="1" ht="4.5" customHeight="1">
      <c r="B42" s="304"/>
      <c r="C42" s="304"/>
      <c r="D42" s="304"/>
      <c r="E42" s="304"/>
      <c r="F42" s="304"/>
      <c r="G42" s="304"/>
      <c r="H42" s="304"/>
      <c r="I42" s="304"/>
      <c r="J42" s="2651"/>
      <c r="K42" s="2651"/>
      <c r="L42" s="2651"/>
      <c r="M42" s="2651"/>
      <c r="N42" s="2651"/>
      <c r="O42" s="2651"/>
      <c r="P42" s="2651"/>
      <c r="Q42" s="2651"/>
      <c r="R42" s="2651"/>
      <c r="S42" s="2651"/>
      <c r="T42" s="2651"/>
      <c r="U42" s="2651"/>
      <c r="V42" s="2651"/>
      <c r="W42" s="2651"/>
      <c r="X42" s="2651"/>
      <c r="Y42" s="2651"/>
      <c r="Z42" s="2651"/>
      <c r="AA42" s="2651"/>
    </row>
    <row r="43" spans="2:27" s="2721" customFormat="1" ht="12" customHeight="1">
      <c r="B43" s="4719" t="s">
        <v>64</v>
      </c>
      <c r="C43" s="4719"/>
      <c r="D43" s="4719"/>
      <c r="E43" s="4719"/>
      <c r="F43" s="4719"/>
      <c r="G43" s="4719"/>
      <c r="H43" s="2722"/>
      <c r="I43" s="2722"/>
      <c r="J43" s="2651"/>
      <c r="K43" s="2651"/>
      <c r="L43" s="2651"/>
      <c r="M43" s="2651"/>
      <c r="N43" s="2651"/>
      <c r="O43" s="2651"/>
      <c r="P43" s="2651"/>
      <c r="Q43" s="2651"/>
      <c r="R43" s="2651"/>
      <c r="S43" s="2651"/>
      <c r="T43" s="2651"/>
      <c r="U43" s="2651"/>
      <c r="V43" s="2651"/>
      <c r="W43" s="2651"/>
      <c r="X43" s="2651"/>
      <c r="Y43" s="2651"/>
      <c r="Z43" s="2651"/>
      <c r="AA43" s="2651"/>
    </row>
    <row r="44" spans="2:27" s="2721" customFormat="1" ht="12" customHeight="1">
      <c r="B44" s="4763" t="s">
        <v>3231</v>
      </c>
      <c r="C44" s="4763"/>
      <c r="D44" s="4763"/>
      <c r="E44" s="2651"/>
      <c r="F44" s="2651"/>
      <c r="G44" s="2651"/>
      <c r="H44" s="2651"/>
      <c r="I44" s="2651"/>
      <c r="J44" s="2651"/>
      <c r="K44" s="2651"/>
      <c r="L44" s="2651"/>
      <c r="M44" s="2651"/>
      <c r="N44" s="2651"/>
      <c r="O44" s="2651"/>
      <c r="P44" s="2651"/>
      <c r="Q44" s="2651"/>
      <c r="R44" s="2651"/>
      <c r="S44" s="2651"/>
      <c r="T44" s="2651"/>
      <c r="U44" s="2651"/>
      <c r="V44" s="2651"/>
      <c r="W44" s="2651"/>
      <c r="X44" s="2651"/>
      <c r="Y44" s="2651"/>
      <c r="Z44" s="2651"/>
      <c r="AA44" s="2651"/>
    </row>
    <row r="45" spans="2:27" s="2721" customFormat="1" ht="12" customHeight="1">
      <c r="B45" s="4763" t="s">
        <v>3232</v>
      </c>
      <c r="C45" s="4763"/>
      <c r="D45" s="4763"/>
      <c r="E45" s="2723"/>
      <c r="F45" s="2723"/>
      <c r="G45" s="2723"/>
      <c r="H45" s="2723"/>
      <c r="I45" s="2723"/>
      <c r="J45" s="2723"/>
      <c r="K45" s="2723"/>
      <c r="L45" s="2723"/>
      <c r="M45" s="2723"/>
      <c r="N45" s="2723"/>
      <c r="O45" s="2723"/>
      <c r="P45" s="2651"/>
      <c r="Q45" s="2651"/>
      <c r="R45" s="2651"/>
      <c r="S45" s="2651"/>
      <c r="T45" s="2651"/>
      <c r="U45" s="2651"/>
      <c r="V45" s="2651"/>
      <c r="W45" s="2651"/>
      <c r="X45" s="2651"/>
      <c r="Y45" s="2651"/>
      <c r="Z45" s="2651"/>
      <c r="AA45" s="2651"/>
    </row>
  </sheetData>
  <mergeCells count="20">
    <mergeCell ref="B45:D45"/>
    <mergeCell ref="B36:B37"/>
    <mergeCell ref="C36:C37"/>
    <mergeCell ref="D36:E36"/>
    <mergeCell ref="F36:H36"/>
    <mergeCell ref="B39:N39"/>
    <mergeCell ref="B40:I40"/>
    <mergeCell ref="B41:I41"/>
    <mergeCell ref="B43:G43"/>
    <mergeCell ref="B44:D44"/>
    <mergeCell ref="I36:L36"/>
    <mergeCell ref="M36:N36"/>
    <mergeCell ref="B1:N1"/>
    <mergeCell ref="B2:N2"/>
    <mergeCell ref="B4:B5"/>
    <mergeCell ref="C4:C5"/>
    <mergeCell ref="D4:E4"/>
    <mergeCell ref="F4:H4"/>
    <mergeCell ref="I4:L4"/>
    <mergeCell ref="M4:N4"/>
  </mergeCells>
  <conditionalFormatting sqref="P6:AA35">
    <cfRule type="cellIs" dxfId="436" priority="1" operator="lessThan">
      <formula>-10</formula>
    </cfRule>
    <cfRule type="cellIs" dxfId="435" priority="2" operator="greaterThan">
      <formula>10</formula>
    </cfRule>
  </conditionalFormatting>
  <hyperlinks>
    <hyperlink ref="C4:C5" r:id="rId1" display="Total"/>
    <hyperlink ref="D4:E4" r:id="rId2" display="Sexo"/>
    <hyperlink ref="F4:H4" r:id="rId3" display="Grupo etário"/>
    <hyperlink ref="M4:N4" r:id="rId4" display="Tipo de vínculo"/>
    <hyperlink ref="I4:L4" r:id="rId5" display="Nível de escolaridade"/>
    <hyperlink ref="B44" r:id="rId6"/>
    <hyperlink ref="B45" r:id="rId7"/>
    <hyperlink ref="C36:C37" r:id="rId8" display="Total"/>
    <hyperlink ref="D36:E36" r:id="rId9" display="Sex"/>
    <hyperlink ref="F36:H36" r:id="rId10" display="Age group"/>
    <hyperlink ref="M36:N36" r:id="rId11" display="Type of link"/>
    <hyperlink ref="I36:L36" r:id="rId12" display="Education level"/>
    <hyperlink ref="P2" location="Indice!A1" display="(Voltar ao Índice)"/>
  </hyperlinks>
  <printOptions horizontalCentered="1"/>
  <pageMargins left="0.27559055118110237" right="0.27559055118110237" top="0.6692913385826772" bottom="0.27559055118110237" header="0" footer="0"/>
  <pageSetup paperSize="9" scale="89" orientation="portrait" verticalDpi="0" r:id="rId13"/>
</worksheet>
</file>

<file path=xl/worksheets/sheet2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P40"/>
  <sheetViews>
    <sheetView showGridLines="0" workbookViewId="0">
      <selection activeCell="B1" sqref="B1:N1"/>
    </sheetView>
  </sheetViews>
  <sheetFormatPr defaultColWidth="9.140625" defaultRowHeight="11.25"/>
  <cols>
    <col min="1" max="1" width="6.7109375" style="137" customWidth="1"/>
    <col min="2" max="2" width="13.7109375" style="137" customWidth="1"/>
    <col min="3" max="5" width="8.28515625" style="137" customWidth="1"/>
    <col min="6" max="11" width="6" style="137" customWidth="1"/>
    <col min="12" max="14" width="8.7109375" style="137" customWidth="1"/>
    <col min="15" max="15" width="6.7109375" style="137" customWidth="1"/>
    <col min="16" max="16" width="14.28515625" style="137" bestFit="1" customWidth="1"/>
    <col min="17" max="16384" width="9.140625" style="137"/>
  </cols>
  <sheetData>
    <row r="1" spans="2:16" s="2066" customFormat="1" ht="30" customHeight="1">
      <c r="B1" s="6514" t="s">
        <v>2296</v>
      </c>
      <c r="C1" s="6514"/>
      <c r="D1" s="6514"/>
      <c r="E1" s="6514"/>
      <c r="F1" s="6514"/>
      <c r="G1" s="6514"/>
      <c r="H1" s="6514"/>
      <c r="I1" s="6514"/>
      <c r="J1" s="6514"/>
      <c r="K1" s="6514"/>
      <c r="L1" s="6514"/>
      <c r="M1" s="6514"/>
      <c r="N1" s="6514"/>
    </row>
    <row r="2" spans="2:16" s="2066" customFormat="1" ht="30" customHeight="1">
      <c r="B2" s="6514" t="s">
        <v>2297</v>
      </c>
      <c r="C2" s="6514"/>
      <c r="D2" s="6514"/>
      <c r="E2" s="6514"/>
      <c r="F2" s="6514"/>
      <c r="G2" s="6514"/>
      <c r="H2" s="6514"/>
      <c r="I2" s="6514"/>
      <c r="J2" s="6514"/>
      <c r="K2" s="6514"/>
      <c r="L2" s="6514"/>
      <c r="M2" s="6514"/>
      <c r="N2" s="6514"/>
      <c r="P2" s="2153" t="s">
        <v>2381</v>
      </c>
    </row>
    <row r="3" spans="2:16" s="2071" customFormat="1" ht="12" customHeight="1">
      <c r="B3" s="2067" t="s">
        <v>175</v>
      </c>
      <c r="C3" s="2068"/>
      <c r="D3" s="2068"/>
      <c r="E3" s="2068"/>
      <c r="F3" s="2068"/>
      <c r="G3" s="2068"/>
      <c r="H3" s="2068"/>
      <c r="I3" s="2069"/>
      <c r="J3" s="2069"/>
      <c r="K3" s="2069"/>
      <c r="L3" s="2070"/>
      <c r="N3" s="2069" t="s">
        <v>176</v>
      </c>
    </row>
    <row r="4" spans="2:16" s="2072" customFormat="1" ht="37.5" customHeight="1">
      <c r="B4" s="6509"/>
      <c r="C4" s="6510" t="s">
        <v>2298</v>
      </c>
      <c r="D4" s="6511"/>
      <c r="E4" s="6511"/>
      <c r="F4" s="6510" t="s">
        <v>2299</v>
      </c>
      <c r="G4" s="6510"/>
      <c r="H4" s="6510"/>
      <c r="I4" s="6510"/>
      <c r="J4" s="6510"/>
      <c r="K4" s="6510"/>
      <c r="L4" s="6510"/>
      <c r="M4" s="6510"/>
      <c r="N4" s="6512"/>
    </row>
    <row r="5" spans="2:16" s="2072" customFormat="1" ht="21" customHeight="1">
      <c r="B5" s="6509"/>
      <c r="C5" s="6513" t="s">
        <v>2300</v>
      </c>
      <c r="D5" s="6513" t="s">
        <v>2301</v>
      </c>
      <c r="E5" s="6513" t="s">
        <v>2302</v>
      </c>
      <c r="F5" s="6513" t="s">
        <v>2303</v>
      </c>
      <c r="G5" s="6513"/>
      <c r="H5" s="6513"/>
      <c r="I5" s="6216" t="s">
        <v>2304</v>
      </c>
      <c r="J5" s="6216"/>
      <c r="K5" s="6216"/>
      <c r="L5" s="6216"/>
      <c r="M5" s="6216"/>
      <c r="N5" s="5145"/>
    </row>
    <row r="6" spans="2:16" s="2072" customFormat="1" ht="21" customHeight="1">
      <c r="B6" s="6509"/>
      <c r="C6" s="6513"/>
      <c r="D6" s="6513"/>
      <c r="E6" s="6513"/>
      <c r="F6" s="4910" t="s">
        <v>2176</v>
      </c>
      <c r="G6" s="6216" t="s">
        <v>367</v>
      </c>
      <c r="H6" s="6216" t="s">
        <v>374</v>
      </c>
      <c r="I6" s="5884" t="s">
        <v>2176</v>
      </c>
      <c r="J6" s="5907" t="s">
        <v>367</v>
      </c>
      <c r="K6" s="5907" t="s">
        <v>374</v>
      </c>
      <c r="L6" s="5884" t="s">
        <v>2305</v>
      </c>
      <c r="M6" s="5884" t="s">
        <v>2306</v>
      </c>
      <c r="N6" s="6508" t="s">
        <v>2307</v>
      </c>
    </row>
    <row r="7" spans="2:16" ht="21" customHeight="1">
      <c r="B7" s="6509"/>
      <c r="C7" s="6513"/>
      <c r="D7" s="6513"/>
      <c r="E7" s="6513"/>
      <c r="F7" s="4910"/>
      <c r="G7" s="6216"/>
      <c r="H7" s="6216"/>
      <c r="I7" s="5884"/>
      <c r="J7" s="5907"/>
      <c r="K7" s="5907"/>
      <c r="L7" s="5884"/>
      <c r="M7" s="5884"/>
      <c r="N7" s="6508"/>
    </row>
    <row r="8" spans="2:16" s="2076" customFormat="1" ht="21" customHeight="1">
      <c r="B8" s="2073" t="s">
        <v>17</v>
      </c>
      <c r="C8" s="2074">
        <v>71.5</v>
      </c>
      <c r="D8" s="2074">
        <v>76.900000000000006</v>
      </c>
      <c r="E8" s="2074">
        <v>76.400000000000006</v>
      </c>
      <c r="F8" s="2074">
        <v>66.8</v>
      </c>
      <c r="G8" s="2074">
        <v>69</v>
      </c>
      <c r="H8" s="2074">
        <v>64.8</v>
      </c>
      <c r="I8" s="2074">
        <v>73.8</v>
      </c>
      <c r="J8" s="2074">
        <v>76.2</v>
      </c>
      <c r="K8" s="2074">
        <v>71.599999999999994</v>
      </c>
      <c r="L8" s="2074">
        <v>31.7</v>
      </c>
      <c r="M8" s="2074">
        <v>25.4</v>
      </c>
      <c r="N8" s="2074">
        <v>68.900000000000006</v>
      </c>
      <c r="O8" s="2075"/>
    </row>
    <row r="9" spans="2:16" s="2078" customFormat="1" ht="21" customHeight="1">
      <c r="B9" s="2077" t="s">
        <v>186</v>
      </c>
      <c r="C9" s="2074">
        <v>71.3</v>
      </c>
      <c r="D9" s="2074">
        <v>76.7</v>
      </c>
      <c r="E9" s="2074">
        <v>76.099999999999994</v>
      </c>
      <c r="F9" s="2074">
        <v>66.8</v>
      </c>
      <c r="G9" s="2074">
        <v>69.2</v>
      </c>
      <c r="H9" s="2074">
        <v>64.599999999999994</v>
      </c>
      <c r="I9" s="2074">
        <v>73.7</v>
      </c>
      <c r="J9" s="2074">
        <v>76.3</v>
      </c>
      <c r="K9" s="2074">
        <v>71.3</v>
      </c>
      <c r="L9" s="2074">
        <v>31.9</v>
      </c>
      <c r="M9" s="2074">
        <v>25.4</v>
      </c>
      <c r="N9" s="2074">
        <v>69</v>
      </c>
      <c r="O9" s="2075"/>
    </row>
    <row r="10" spans="2:16" s="2078" customFormat="1" ht="21" customHeight="1">
      <c r="B10" s="2079" t="s">
        <v>1014</v>
      </c>
      <c r="C10" s="2080">
        <v>68.3</v>
      </c>
      <c r="D10" s="2080">
        <v>74.400000000000006</v>
      </c>
      <c r="E10" s="2080">
        <v>73.599999999999994</v>
      </c>
      <c r="F10" s="2080">
        <v>60.4</v>
      </c>
      <c r="G10" s="2080">
        <v>62.9</v>
      </c>
      <c r="H10" s="2080">
        <v>58.1</v>
      </c>
      <c r="I10" s="2080">
        <v>69.099999999999994</v>
      </c>
      <c r="J10" s="2080">
        <v>71.7</v>
      </c>
      <c r="K10" s="2080">
        <v>66.8</v>
      </c>
      <c r="L10" s="2080">
        <v>23.5</v>
      </c>
      <c r="M10" s="2080">
        <v>19.100000000000001</v>
      </c>
      <c r="N10" s="2080">
        <v>64.2</v>
      </c>
      <c r="O10" s="2081"/>
    </row>
    <row r="11" spans="2:16" s="2078" customFormat="1" ht="21" customHeight="1">
      <c r="B11" s="2079" t="s">
        <v>1015</v>
      </c>
      <c r="C11" s="2080">
        <v>69.099999999999994</v>
      </c>
      <c r="D11" s="2080">
        <v>72.400000000000006</v>
      </c>
      <c r="E11" s="2080">
        <v>72.099999999999994</v>
      </c>
      <c r="F11" s="2080">
        <v>64.2</v>
      </c>
      <c r="G11" s="2080">
        <v>66.7</v>
      </c>
      <c r="H11" s="2080">
        <v>61.8</v>
      </c>
      <c r="I11" s="2080">
        <v>69.900000000000006</v>
      </c>
      <c r="J11" s="2080">
        <v>73.099999999999994</v>
      </c>
      <c r="K11" s="2080">
        <v>66.900000000000006</v>
      </c>
      <c r="L11" s="2080">
        <v>30.4</v>
      </c>
      <c r="M11" s="2080">
        <v>23.9</v>
      </c>
      <c r="N11" s="2080">
        <v>66.5</v>
      </c>
      <c r="O11" s="2081"/>
    </row>
    <row r="12" spans="2:16" s="2078" customFormat="1" ht="21" customHeight="1">
      <c r="B12" s="2079" t="s">
        <v>1174</v>
      </c>
      <c r="C12" s="2080">
        <v>79.2</v>
      </c>
      <c r="D12" s="2080">
        <v>85.5</v>
      </c>
      <c r="E12" s="2080">
        <v>85</v>
      </c>
      <c r="F12" s="2080">
        <v>78.3</v>
      </c>
      <c r="G12" s="2080">
        <v>81.099999999999994</v>
      </c>
      <c r="H12" s="2080">
        <v>75.7</v>
      </c>
      <c r="I12" s="2080">
        <v>83.9</v>
      </c>
      <c r="J12" s="2080">
        <v>87.1</v>
      </c>
      <c r="K12" s="2080">
        <v>81.099999999999994</v>
      </c>
      <c r="L12" s="2080">
        <v>46.1</v>
      </c>
      <c r="M12" s="2080">
        <v>34.9</v>
      </c>
      <c r="N12" s="2080">
        <v>79.3</v>
      </c>
      <c r="O12" s="2081"/>
    </row>
    <row r="13" spans="2:16" s="2082" customFormat="1" ht="21" customHeight="1">
      <c r="B13" s="2079" t="s">
        <v>1017</v>
      </c>
      <c r="C13" s="2080">
        <v>61.9</v>
      </c>
      <c r="D13" s="2080">
        <v>66.7</v>
      </c>
      <c r="E13" s="2080">
        <v>65.8</v>
      </c>
      <c r="F13" s="2080">
        <v>63.4</v>
      </c>
      <c r="G13" s="2080">
        <v>63.5</v>
      </c>
      <c r="H13" s="2080">
        <v>63.3</v>
      </c>
      <c r="I13" s="2080">
        <v>70.2</v>
      </c>
      <c r="J13" s="2080">
        <v>69.900000000000006</v>
      </c>
      <c r="K13" s="2080">
        <v>70.5</v>
      </c>
      <c r="L13" s="2080">
        <v>28.3</v>
      </c>
      <c r="M13" s="2080">
        <v>26.3</v>
      </c>
      <c r="N13" s="2080">
        <v>64.5</v>
      </c>
      <c r="O13" s="2081"/>
    </row>
    <row r="14" spans="2:16" s="2078" customFormat="1" ht="21" customHeight="1">
      <c r="B14" s="2079" t="s">
        <v>1018</v>
      </c>
      <c r="C14" s="2080">
        <v>69</v>
      </c>
      <c r="D14" s="2080">
        <v>73.2</v>
      </c>
      <c r="E14" s="2080">
        <v>72.8</v>
      </c>
      <c r="F14" s="2080">
        <v>67.099999999999994</v>
      </c>
      <c r="G14" s="2080">
        <v>69.5</v>
      </c>
      <c r="H14" s="2080">
        <v>64.8</v>
      </c>
      <c r="I14" s="2080">
        <v>72.2</v>
      </c>
      <c r="J14" s="2080">
        <v>75.3</v>
      </c>
      <c r="K14" s="2080">
        <v>69.3</v>
      </c>
      <c r="L14" s="2080">
        <v>24.7</v>
      </c>
      <c r="M14" s="2080">
        <v>23</v>
      </c>
      <c r="N14" s="2080">
        <v>63.9</v>
      </c>
      <c r="O14" s="2081"/>
    </row>
    <row r="15" spans="2:16" s="2078" customFormat="1" ht="21" customHeight="1">
      <c r="B15" s="2077" t="s">
        <v>1145</v>
      </c>
      <c r="C15" s="2074">
        <v>75.8</v>
      </c>
      <c r="D15" s="2074">
        <v>84.2</v>
      </c>
      <c r="E15" s="2074">
        <v>83.9</v>
      </c>
      <c r="F15" s="2074">
        <v>67.099999999999994</v>
      </c>
      <c r="G15" s="2074">
        <v>64.2</v>
      </c>
      <c r="H15" s="2074">
        <v>69.8</v>
      </c>
      <c r="I15" s="2074">
        <v>75.400000000000006</v>
      </c>
      <c r="J15" s="2074">
        <v>74.3</v>
      </c>
      <c r="K15" s="2074">
        <v>76.5</v>
      </c>
      <c r="L15" s="2074">
        <v>26.7</v>
      </c>
      <c r="M15" s="2074">
        <v>27.7</v>
      </c>
      <c r="N15" s="2074">
        <v>65.2</v>
      </c>
      <c r="O15" s="2075"/>
    </row>
    <row r="16" spans="2:16" s="2078" customFormat="1" ht="21" customHeight="1">
      <c r="B16" s="2077" t="s">
        <v>481</v>
      </c>
      <c r="C16" s="2074">
        <v>74.3</v>
      </c>
      <c r="D16" s="2074">
        <v>81.3</v>
      </c>
      <c r="E16" s="2074">
        <v>80.900000000000006</v>
      </c>
      <c r="F16" s="2074">
        <v>65</v>
      </c>
      <c r="G16" s="2074">
        <v>65.599999999999994</v>
      </c>
      <c r="H16" s="2074">
        <v>64.5</v>
      </c>
      <c r="I16" s="2074">
        <v>75.900000000000006</v>
      </c>
      <c r="J16" s="2074">
        <v>74.7</v>
      </c>
      <c r="K16" s="2074">
        <v>76.900000000000006</v>
      </c>
      <c r="L16" s="2074">
        <v>28.7</v>
      </c>
      <c r="M16" s="2074">
        <v>26.7</v>
      </c>
      <c r="N16" s="2074">
        <v>70</v>
      </c>
      <c r="O16" s="2075"/>
    </row>
    <row r="17" spans="2:14" s="2072" customFormat="1" ht="27" customHeight="1">
      <c r="B17" s="6509"/>
      <c r="C17" s="6510" t="s">
        <v>2308</v>
      </c>
      <c r="D17" s="6511"/>
      <c r="E17" s="6511"/>
      <c r="F17" s="6510" t="s">
        <v>2309</v>
      </c>
      <c r="G17" s="6510"/>
      <c r="H17" s="6510"/>
      <c r="I17" s="6510"/>
      <c r="J17" s="6510"/>
      <c r="K17" s="6510"/>
      <c r="L17" s="6510"/>
      <c r="M17" s="6510"/>
      <c r="N17" s="6512"/>
    </row>
    <row r="18" spans="2:14" s="2072" customFormat="1" ht="18" customHeight="1">
      <c r="B18" s="6509"/>
      <c r="C18" s="6513" t="s">
        <v>2310</v>
      </c>
      <c r="D18" s="6513" t="s">
        <v>2311</v>
      </c>
      <c r="E18" s="6513" t="s">
        <v>2312</v>
      </c>
      <c r="F18" s="6513" t="s">
        <v>2313</v>
      </c>
      <c r="G18" s="6513"/>
      <c r="H18" s="6513"/>
      <c r="I18" s="5145" t="s">
        <v>2314</v>
      </c>
      <c r="J18" s="5146"/>
      <c r="K18" s="5146"/>
      <c r="L18" s="5146"/>
      <c r="M18" s="5146"/>
      <c r="N18" s="5146"/>
    </row>
    <row r="19" spans="2:14" s="2072" customFormat="1" ht="15" customHeight="1">
      <c r="B19" s="6509"/>
      <c r="C19" s="6513"/>
      <c r="D19" s="6513"/>
      <c r="E19" s="6513"/>
      <c r="F19" s="4910" t="s">
        <v>2178</v>
      </c>
      <c r="G19" s="6216" t="s">
        <v>374</v>
      </c>
      <c r="H19" s="6216" t="s">
        <v>365</v>
      </c>
      <c r="I19" s="5884" t="s">
        <v>2178</v>
      </c>
      <c r="J19" s="5907" t="s">
        <v>374</v>
      </c>
      <c r="K19" s="5907" t="s">
        <v>365</v>
      </c>
      <c r="L19" s="5884" t="s">
        <v>2315</v>
      </c>
      <c r="M19" s="5884" t="s">
        <v>2316</v>
      </c>
      <c r="N19" s="6508" t="s">
        <v>2317</v>
      </c>
    </row>
    <row r="20" spans="2:14" ht="15" customHeight="1">
      <c r="B20" s="6509"/>
      <c r="C20" s="6513"/>
      <c r="D20" s="6513"/>
      <c r="E20" s="6513"/>
      <c r="F20" s="4910"/>
      <c r="G20" s="6216"/>
      <c r="H20" s="6216"/>
      <c r="I20" s="5884"/>
      <c r="J20" s="5907"/>
      <c r="K20" s="5907"/>
      <c r="L20" s="5884"/>
      <c r="M20" s="5884"/>
      <c r="N20" s="6508"/>
    </row>
    <row r="21" spans="2:14" ht="6" customHeight="1">
      <c r="B21" s="2083"/>
      <c r="C21" s="2084"/>
      <c r="D21" s="2084"/>
      <c r="E21" s="2084"/>
      <c r="F21" s="1466"/>
      <c r="G21" s="2085"/>
      <c r="H21" s="2085"/>
      <c r="I21" s="2086"/>
      <c r="J21" s="2087"/>
      <c r="K21" s="2087"/>
      <c r="L21" s="2086"/>
      <c r="M21" s="2086"/>
      <c r="N21" s="2088"/>
    </row>
    <row r="22" spans="2:14" s="2089" customFormat="1" ht="12" customHeight="1">
      <c r="B22" s="6507" t="s">
        <v>200</v>
      </c>
      <c r="C22" s="6507"/>
      <c r="D22" s="6507"/>
      <c r="E22" s="6507"/>
      <c r="F22" s="6507"/>
      <c r="G22" s="6507"/>
      <c r="H22" s="6507"/>
      <c r="I22" s="6507"/>
      <c r="J22" s="6507"/>
      <c r="K22" s="6507"/>
      <c r="L22" s="6507"/>
      <c r="M22" s="6507"/>
      <c r="N22" s="6507"/>
    </row>
    <row r="23" spans="2:14" s="2064" customFormat="1" ht="12" customHeight="1">
      <c r="B23" s="6507" t="s">
        <v>2318</v>
      </c>
      <c r="C23" s="6507"/>
      <c r="D23" s="6507"/>
      <c r="E23" s="6507"/>
      <c r="F23" s="6507"/>
      <c r="G23" s="6507"/>
      <c r="H23" s="6507"/>
      <c r="I23" s="6507"/>
      <c r="J23" s="6507"/>
      <c r="K23" s="6507"/>
      <c r="L23" s="6507"/>
      <c r="M23" s="6507"/>
      <c r="N23" s="6507"/>
    </row>
    <row r="24" spans="2:14" s="2064" customFormat="1" ht="12" customHeight="1">
      <c r="B24" s="6507" t="s">
        <v>2319</v>
      </c>
      <c r="C24" s="6507"/>
      <c r="D24" s="6507"/>
      <c r="E24" s="6507"/>
      <c r="F24" s="6507"/>
      <c r="G24" s="6507"/>
      <c r="H24" s="6507"/>
      <c r="I24" s="6507"/>
      <c r="J24" s="6507"/>
      <c r="K24" s="6507"/>
      <c r="L24" s="6507"/>
      <c r="M24" s="6507"/>
      <c r="N24" s="6507"/>
    </row>
    <row r="25" spans="2:14" s="2090" customFormat="1" ht="12" customHeight="1">
      <c r="B25" s="6507" t="s">
        <v>2320</v>
      </c>
      <c r="C25" s="6507"/>
      <c r="D25" s="6507"/>
      <c r="E25" s="6507"/>
      <c r="F25" s="6507"/>
      <c r="G25" s="6507"/>
      <c r="H25" s="6507"/>
      <c r="I25" s="6507"/>
      <c r="J25" s="6507"/>
      <c r="K25" s="6507"/>
      <c r="L25" s="6507"/>
      <c r="M25" s="6507"/>
      <c r="N25" s="6507"/>
    </row>
    <row r="26" spans="2:14" s="2090" customFormat="1" ht="12" customHeight="1">
      <c r="B26" s="6507" t="s">
        <v>2321</v>
      </c>
      <c r="C26" s="6507"/>
      <c r="D26" s="6507"/>
      <c r="E26" s="6507"/>
      <c r="F26" s="6507"/>
      <c r="G26" s="6507"/>
      <c r="H26" s="6507"/>
      <c r="I26" s="6507"/>
      <c r="J26" s="6507"/>
      <c r="K26" s="6507"/>
      <c r="L26" s="6507"/>
      <c r="M26" s="6507"/>
      <c r="N26" s="6507"/>
    </row>
    <row r="27" spans="2:14" ht="6" customHeight="1">
      <c r="B27" s="2091"/>
      <c r="C27" s="2091"/>
      <c r="D27" s="2091"/>
      <c r="E27" s="2091"/>
      <c r="F27" s="2091"/>
      <c r="G27" s="2091"/>
      <c r="H27" s="2091"/>
      <c r="I27" s="2091"/>
      <c r="J27" s="2091"/>
      <c r="K27" s="2091"/>
      <c r="L27" s="2091"/>
      <c r="M27" s="2091"/>
      <c r="N27" s="2091"/>
    </row>
    <row r="28" spans="2:14" s="2082" customFormat="1" ht="12" customHeight="1">
      <c r="B28" s="4719" t="s">
        <v>64</v>
      </c>
      <c r="C28" s="4719"/>
      <c r="D28" s="4719"/>
      <c r="E28" s="4719"/>
      <c r="F28" s="4719"/>
      <c r="G28" s="4719"/>
      <c r="H28" s="135"/>
      <c r="I28" s="135"/>
      <c r="J28" s="135"/>
      <c r="K28" s="135"/>
    </row>
    <row r="29" spans="2:14" ht="12" customHeight="1">
      <c r="B29" s="5930" t="s">
        <v>2322</v>
      </c>
      <c r="C29" s="5930"/>
      <c r="D29" s="5930"/>
      <c r="E29" s="5930" t="s">
        <v>2323</v>
      </c>
      <c r="F29" s="5930"/>
      <c r="G29" s="5930"/>
      <c r="H29" s="5930"/>
      <c r="I29" s="5930"/>
      <c r="J29" s="5930" t="s">
        <v>2324</v>
      </c>
      <c r="K29" s="5930"/>
      <c r="L29" s="5930"/>
      <c r="M29" s="5930"/>
    </row>
    <row r="30" spans="2:14" ht="12" customHeight="1">
      <c r="B30" s="5930" t="s">
        <v>2325</v>
      </c>
      <c r="C30" s="5930"/>
      <c r="D30" s="5930"/>
      <c r="E30" s="5930" t="s">
        <v>2326</v>
      </c>
      <c r="F30" s="5930"/>
      <c r="G30" s="5930"/>
      <c r="H30" s="5930"/>
      <c r="I30" s="5930"/>
      <c r="J30" s="5930" t="s">
        <v>2327</v>
      </c>
      <c r="K30" s="5930"/>
      <c r="L30" s="5930"/>
      <c r="M30" s="5930"/>
    </row>
    <row r="31" spans="2:14" ht="12" customHeight="1">
      <c r="B31" s="5930" t="s">
        <v>2328</v>
      </c>
      <c r="C31" s="5930"/>
      <c r="D31" s="5930"/>
      <c r="E31" s="5930" t="s">
        <v>2329</v>
      </c>
      <c r="F31" s="5930"/>
      <c r="G31" s="5930"/>
      <c r="H31" s="5930"/>
      <c r="I31" s="5930"/>
      <c r="J31" s="880"/>
      <c r="K31" s="880"/>
    </row>
    <row r="33" spans="2:3">
      <c r="B33" s="2092"/>
      <c r="C33" s="2093"/>
    </row>
    <row r="34" spans="2:3">
      <c r="B34" s="2092"/>
      <c r="C34" s="2093"/>
    </row>
    <row r="35" spans="2:3">
      <c r="B35" s="2092"/>
      <c r="C35" s="2093"/>
    </row>
    <row r="36" spans="2:3">
      <c r="B36" s="2092"/>
      <c r="C36" s="2093"/>
    </row>
    <row r="37" spans="2:3">
      <c r="B37" s="2094"/>
      <c r="C37" s="2093"/>
    </row>
    <row r="38" spans="2:3">
      <c r="B38" s="2092"/>
      <c r="C38" s="2093"/>
    </row>
    <row r="39" spans="2:3">
      <c r="B39" s="2094"/>
      <c r="C39" s="2093"/>
    </row>
    <row r="40" spans="2:3">
      <c r="B40" s="2092"/>
      <c r="C40" s="2093"/>
    </row>
  </sheetData>
  <mergeCells count="50">
    <mergeCell ref="B1:N1"/>
    <mergeCell ref="B2:N2"/>
    <mergeCell ref="B4:B7"/>
    <mergeCell ref="C4:E4"/>
    <mergeCell ref="F4:N4"/>
    <mergeCell ref="C5:C7"/>
    <mergeCell ref="D5:D7"/>
    <mergeCell ref="E5:E7"/>
    <mergeCell ref="F5:H5"/>
    <mergeCell ref="I5:N5"/>
    <mergeCell ref="L6:L7"/>
    <mergeCell ref="M6:M7"/>
    <mergeCell ref="N6:N7"/>
    <mergeCell ref="F6:F7"/>
    <mergeCell ref="G6:G7"/>
    <mergeCell ref="H6:H7"/>
    <mergeCell ref="B17:B20"/>
    <mergeCell ref="C17:E17"/>
    <mergeCell ref="F17:N17"/>
    <mergeCell ref="C18:C20"/>
    <mergeCell ref="D18:D20"/>
    <mergeCell ref="E18:E20"/>
    <mergeCell ref="F18:H18"/>
    <mergeCell ref="I6:I7"/>
    <mergeCell ref="J6:J7"/>
    <mergeCell ref="K6:K7"/>
    <mergeCell ref="B28:G28"/>
    <mergeCell ref="I18:N18"/>
    <mergeCell ref="F19:F20"/>
    <mergeCell ref="G19:G20"/>
    <mergeCell ref="H19:H20"/>
    <mergeCell ref="I19:I20"/>
    <mergeCell ref="J19:J20"/>
    <mergeCell ref="K19:K20"/>
    <mergeCell ref="L19:L20"/>
    <mergeCell ref="M19:M20"/>
    <mergeCell ref="N19:N20"/>
    <mergeCell ref="B22:N22"/>
    <mergeCell ref="B23:N23"/>
    <mergeCell ref="B24:N24"/>
    <mergeCell ref="B25:N25"/>
    <mergeCell ref="B26:N26"/>
    <mergeCell ref="B31:D31"/>
    <mergeCell ref="E31:I31"/>
    <mergeCell ref="B29:D29"/>
    <mergeCell ref="E29:I29"/>
    <mergeCell ref="J29:M29"/>
    <mergeCell ref="B30:D30"/>
    <mergeCell ref="E30:I30"/>
    <mergeCell ref="J30:M30"/>
  </mergeCells>
  <hyperlinks>
    <hyperlink ref="D5:D7" r:id="rId1" display="Ligação à Internet"/>
    <hyperlink ref="E5:E7" r:id="rId2" display="Ligação à Internet através de banda larga"/>
    <hyperlink ref="F5:H5" r:id="rId3" display="Utilização de computador"/>
    <hyperlink ref="L6" r:id="rId4"/>
    <hyperlink ref="M6" r:id="rId5" display="Utilização de comércio eletrónico"/>
    <hyperlink ref="N6" r:id="rId6" display="Utilização de internet para serviços avançados"/>
    <hyperlink ref="I6:I7" r:id="rId7" display="HM"/>
    <hyperlink ref="J6:J7" r:id="rId8" display="H"/>
    <hyperlink ref="K6:K7" r:id="rId9" display="M"/>
    <hyperlink ref="D18:D20" r:id="rId10" display="Internet access"/>
    <hyperlink ref="E18:E20" r:id="rId11" display="Broadband access"/>
    <hyperlink ref="F18:H18" r:id="rId12" display="Computer usage"/>
    <hyperlink ref="I19:I20" r:id="rId13" display="MF"/>
    <hyperlink ref="J19:J20" r:id="rId14" display="M"/>
    <hyperlink ref="K19:K20" r:id="rId15" display="F"/>
    <hyperlink ref="B30:B31" r:id="rId16" display="http://www.ine.pt/xurl/ind/0002788"/>
    <hyperlink ref="E30:E31" r:id="rId17" display="http://www.ine.pt/xurl/ind/0002788"/>
    <hyperlink ref="B30" r:id="rId18"/>
    <hyperlink ref="B31" r:id="rId19"/>
    <hyperlink ref="E29" r:id="rId20"/>
    <hyperlink ref="E30" r:id="rId21"/>
    <hyperlink ref="E31" r:id="rId22"/>
    <hyperlink ref="J30" r:id="rId23"/>
    <hyperlink ref="J29" r:id="rId24"/>
    <hyperlink ref="B29" r:id="rId25"/>
    <hyperlink ref="C5:C7" r:id="rId26" display="Acesso a computador"/>
    <hyperlink ref="C18:C20" r:id="rId27" display="Computer access"/>
    <hyperlink ref="L6:L7" r:id="rId28" display="Envio de formulários oficiais"/>
    <hyperlink ref="L19:L20" r:id="rId29" display="Online filled in forms"/>
    <hyperlink ref="M19:M20" r:id="rId30" display="e-commerce"/>
    <hyperlink ref="N6:N7" r:id="rId31" display="Serviços avançados"/>
    <hyperlink ref="N19:N20" r:id="rId32" display="Advanced services"/>
    <hyperlink ref="P2" location="Indice!A1" display="(Voltar ao Índice)"/>
  </hyperlinks>
  <printOptions horizontalCentered="1"/>
  <pageMargins left="0.27559055118110237" right="0.27559055118110237" top="0.6692913385826772" bottom="0.27559055118110237" header="0" footer="0"/>
  <pageSetup paperSize="9" scale="99" orientation="portrait" r:id="rId33"/>
</worksheet>
</file>

<file path=xl/worksheets/sheet2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S43"/>
  <sheetViews>
    <sheetView showGridLines="0" workbookViewId="0">
      <selection activeCell="B1" sqref="B1:H1"/>
    </sheetView>
  </sheetViews>
  <sheetFormatPr defaultColWidth="9.140625" defaultRowHeight="11.25"/>
  <cols>
    <col min="1" max="1" width="6.7109375" style="2056" customWidth="1"/>
    <col min="2" max="2" width="20.7109375" style="2056" customWidth="1"/>
    <col min="3" max="8" width="13.140625" style="2056" customWidth="1"/>
    <col min="9" max="9" width="6.7109375" style="2104" customWidth="1"/>
    <col min="10" max="10" width="14.28515625" style="2056" bestFit="1" customWidth="1"/>
    <col min="11" max="16384" width="9.140625" style="2056"/>
  </cols>
  <sheetData>
    <row r="1" spans="2:19" s="2034" customFormat="1" ht="30" customHeight="1">
      <c r="B1" s="6506" t="s">
        <v>2330</v>
      </c>
      <c r="C1" s="6506"/>
      <c r="D1" s="6506"/>
      <c r="E1" s="6506"/>
      <c r="F1" s="6506"/>
      <c r="G1" s="6506"/>
      <c r="H1" s="6506"/>
      <c r="I1" s="2095"/>
      <c r="J1" s="2033"/>
    </row>
    <row r="2" spans="2:19" s="2034" customFormat="1" ht="30" customHeight="1">
      <c r="B2" s="6506" t="s">
        <v>2331</v>
      </c>
      <c r="C2" s="6506"/>
      <c r="D2" s="6506"/>
      <c r="E2" s="6506"/>
      <c r="F2" s="6506"/>
      <c r="G2" s="6506"/>
      <c r="H2" s="6506"/>
      <c r="I2" s="2095"/>
      <c r="J2" s="2153" t="s">
        <v>2381</v>
      </c>
    </row>
    <row r="3" spans="2:19" s="2039" customFormat="1" ht="12" customHeight="1">
      <c r="B3" s="2035" t="s">
        <v>175</v>
      </c>
      <c r="C3" s="2057"/>
      <c r="D3" s="2057"/>
      <c r="E3" s="2057"/>
      <c r="F3" s="2036"/>
      <c r="H3" s="2036" t="s">
        <v>176</v>
      </c>
      <c r="I3" s="2096"/>
    </row>
    <row r="4" spans="2:19" ht="60" customHeight="1">
      <c r="B4" s="2097"/>
      <c r="C4" s="7" t="s">
        <v>2332</v>
      </c>
      <c r="D4" s="1402" t="s">
        <v>2333</v>
      </c>
      <c r="E4" s="7" t="s">
        <v>2334</v>
      </c>
      <c r="F4" s="1402" t="s">
        <v>2335</v>
      </c>
      <c r="G4" s="7" t="s">
        <v>2336</v>
      </c>
      <c r="H4" s="1402" t="s">
        <v>2337</v>
      </c>
      <c r="I4" s="2098"/>
    </row>
    <row r="5" spans="2:19" s="2045" customFormat="1" ht="18" customHeight="1">
      <c r="B5" s="1917" t="s">
        <v>17</v>
      </c>
      <c r="C5" s="2099">
        <v>100</v>
      </c>
      <c r="D5" s="2099">
        <v>100</v>
      </c>
      <c r="E5" s="2099">
        <v>100</v>
      </c>
      <c r="F5" s="2099">
        <v>59.1</v>
      </c>
      <c r="G5" s="2099">
        <v>93.2</v>
      </c>
      <c r="H5" s="2099">
        <v>61.7</v>
      </c>
      <c r="I5" s="2100"/>
      <c r="J5" s="2101"/>
      <c r="K5" s="2101"/>
      <c r="L5" s="2101"/>
      <c r="M5" s="2101"/>
      <c r="N5" s="2101"/>
      <c r="O5" s="2101"/>
      <c r="Q5" s="2102"/>
      <c r="R5" s="2102"/>
      <c r="S5" s="2102"/>
    </row>
    <row r="6" spans="2:19" s="2052" customFormat="1" ht="18" customHeight="1">
      <c r="B6" s="1917" t="s">
        <v>18</v>
      </c>
      <c r="C6" s="2099">
        <v>100</v>
      </c>
      <c r="D6" s="2099">
        <v>100</v>
      </c>
      <c r="E6" s="2099">
        <v>100</v>
      </c>
      <c r="F6" s="2099">
        <v>61.5</v>
      </c>
      <c r="G6" s="2099">
        <v>94.2</v>
      </c>
      <c r="H6" s="2099">
        <v>64.400000000000006</v>
      </c>
      <c r="I6" s="2100"/>
      <c r="J6" s="2101"/>
      <c r="K6" s="2101"/>
      <c r="L6" s="2101"/>
      <c r="M6" s="2101"/>
      <c r="N6" s="2101"/>
      <c r="O6" s="2101"/>
      <c r="P6" s="2045"/>
      <c r="Q6" s="2102"/>
      <c r="R6" s="2102"/>
      <c r="S6" s="2102"/>
    </row>
    <row r="7" spans="2:19" s="2050" customFormat="1" ht="18" customHeight="1">
      <c r="B7" s="1923" t="s">
        <v>19</v>
      </c>
      <c r="C7" s="2103">
        <v>100</v>
      </c>
      <c r="D7" s="2103">
        <v>100</v>
      </c>
      <c r="E7" s="2103">
        <v>100</v>
      </c>
      <c r="F7" s="2103">
        <v>57</v>
      </c>
      <c r="G7" s="2103">
        <v>91.9</v>
      </c>
      <c r="H7" s="2103">
        <v>67.400000000000006</v>
      </c>
      <c r="I7" s="2104"/>
      <c r="J7" s="2101"/>
      <c r="K7" s="2101"/>
      <c r="L7" s="2101"/>
      <c r="M7" s="2101"/>
      <c r="N7" s="2101"/>
      <c r="O7" s="2101"/>
      <c r="P7" s="2056"/>
      <c r="Q7" s="2105"/>
      <c r="R7" s="2105"/>
      <c r="S7" s="2105"/>
    </row>
    <row r="8" spans="2:19" s="2050" customFormat="1" ht="18" customHeight="1">
      <c r="B8" s="1923" t="s">
        <v>20</v>
      </c>
      <c r="C8" s="2103">
        <v>100</v>
      </c>
      <c r="D8" s="2103">
        <v>100</v>
      </c>
      <c r="E8" s="2103">
        <v>100</v>
      </c>
      <c r="F8" s="2103">
        <v>70</v>
      </c>
      <c r="G8" s="2103">
        <v>100</v>
      </c>
      <c r="H8" s="2103">
        <v>90</v>
      </c>
      <c r="I8" s="2106"/>
      <c r="J8" s="2101"/>
      <c r="K8" s="2101"/>
      <c r="L8" s="2101"/>
      <c r="M8" s="2101"/>
      <c r="N8" s="2101"/>
      <c r="O8" s="2101"/>
      <c r="P8" s="2056"/>
      <c r="Q8" s="2105"/>
      <c r="R8" s="2105"/>
      <c r="S8" s="2105"/>
    </row>
    <row r="9" spans="2:19" s="2050" customFormat="1" ht="18" customHeight="1">
      <c r="B9" s="1923" t="s">
        <v>22</v>
      </c>
      <c r="C9" s="2103">
        <v>100</v>
      </c>
      <c r="D9" s="2103">
        <v>100</v>
      </c>
      <c r="E9" s="2103">
        <v>100</v>
      </c>
      <c r="F9" s="2103">
        <v>66.7</v>
      </c>
      <c r="G9" s="2103">
        <v>83.3</v>
      </c>
      <c r="H9" s="2103">
        <v>83.3</v>
      </c>
      <c r="I9" s="2106"/>
      <c r="J9" s="2101"/>
      <c r="K9" s="2101"/>
      <c r="L9" s="2101"/>
      <c r="M9" s="2101"/>
      <c r="N9" s="2101"/>
      <c r="O9" s="2101"/>
      <c r="P9" s="2056"/>
      <c r="Q9" s="2105"/>
      <c r="R9" s="2105"/>
      <c r="S9" s="2105"/>
    </row>
    <row r="10" spans="2:19" s="2050" customFormat="1" ht="18" customHeight="1">
      <c r="B10" s="1923" t="s">
        <v>23</v>
      </c>
      <c r="C10" s="2103">
        <v>100</v>
      </c>
      <c r="D10" s="2103">
        <v>100</v>
      </c>
      <c r="E10" s="2103">
        <v>100</v>
      </c>
      <c r="F10" s="2103">
        <v>50</v>
      </c>
      <c r="G10" s="2103">
        <v>100</v>
      </c>
      <c r="H10" s="2103">
        <v>62.5</v>
      </c>
      <c r="I10" s="2106"/>
      <c r="J10" s="2101"/>
      <c r="K10" s="2101"/>
      <c r="L10" s="2101"/>
      <c r="M10" s="2101"/>
      <c r="N10" s="2101"/>
      <c r="O10" s="2101"/>
      <c r="P10" s="2056"/>
      <c r="Q10" s="2105"/>
      <c r="R10" s="2105"/>
      <c r="S10" s="2105"/>
    </row>
    <row r="11" spans="2:19" s="2050" customFormat="1" ht="18" customHeight="1">
      <c r="B11" s="1923" t="s">
        <v>24</v>
      </c>
      <c r="C11" s="2103">
        <v>100</v>
      </c>
      <c r="D11" s="2103">
        <v>100</v>
      </c>
      <c r="E11" s="2103">
        <v>100</v>
      </c>
      <c r="F11" s="2103">
        <v>52.9</v>
      </c>
      <c r="G11" s="2103">
        <v>88.2</v>
      </c>
      <c r="H11" s="2103">
        <v>70.599999999999994</v>
      </c>
      <c r="I11" s="2106"/>
      <c r="J11" s="2101"/>
      <c r="K11" s="2101"/>
      <c r="L11" s="2101"/>
      <c r="M11" s="2101"/>
      <c r="N11" s="2101"/>
      <c r="O11" s="2101"/>
      <c r="P11" s="2056"/>
      <c r="Q11" s="2105"/>
      <c r="R11" s="2105"/>
      <c r="S11" s="2105"/>
    </row>
    <row r="12" spans="2:19" s="2050" customFormat="1" ht="18" customHeight="1">
      <c r="B12" s="1923" t="s">
        <v>25</v>
      </c>
      <c r="C12" s="2103">
        <v>100</v>
      </c>
      <c r="D12" s="2103">
        <v>100</v>
      </c>
      <c r="E12" s="2103">
        <v>100</v>
      </c>
      <c r="F12" s="2103">
        <v>33.299999999999997</v>
      </c>
      <c r="G12" s="2103">
        <v>100</v>
      </c>
      <c r="H12" s="2103">
        <v>83.3</v>
      </c>
      <c r="I12" s="2106"/>
      <c r="J12" s="2101"/>
      <c r="K12" s="2101"/>
      <c r="L12" s="2101"/>
      <c r="M12" s="2101"/>
      <c r="N12" s="2101"/>
      <c r="O12" s="2101"/>
      <c r="P12" s="2056"/>
      <c r="Q12" s="2105"/>
      <c r="R12" s="2105"/>
      <c r="S12" s="2105"/>
    </row>
    <row r="13" spans="2:19" s="2050" customFormat="1" ht="18" customHeight="1">
      <c r="B13" s="1923" t="s">
        <v>26</v>
      </c>
      <c r="C13" s="2103">
        <v>100</v>
      </c>
      <c r="D13" s="2103">
        <v>100</v>
      </c>
      <c r="E13" s="2103">
        <v>100</v>
      </c>
      <c r="F13" s="2103">
        <v>45.5</v>
      </c>
      <c r="G13" s="2103">
        <v>81.8</v>
      </c>
      <c r="H13" s="2103">
        <v>63.6</v>
      </c>
      <c r="I13" s="2106"/>
      <c r="J13" s="2101"/>
      <c r="K13" s="2101"/>
      <c r="L13" s="2101"/>
      <c r="M13" s="2101"/>
      <c r="N13" s="2101"/>
      <c r="O13" s="2101"/>
      <c r="P13" s="2056"/>
      <c r="Q13" s="2105"/>
      <c r="R13" s="2105"/>
      <c r="S13" s="2105"/>
    </row>
    <row r="14" spans="2:19" s="2107" customFormat="1" ht="18" customHeight="1">
      <c r="B14" s="1923" t="s">
        <v>27</v>
      </c>
      <c r="C14" s="2103">
        <v>100</v>
      </c>
      <c r="D14" s="2103">
        <v>100</v>
      </c>
      <c r="E14" s="2103">
        <v>100</v>
      </c>
      <c r="F14" s="2103">
        <v>57.9</v>
      </c>
      <c r="G14" s="2103">
        <v>89.5</v>
      </c>
      <c r="H14" s="2103">
        <v>42.1</v>
      </c>
      <c r="I14" s="2106"/>
      <c r="J14" s="2101"/>
      <c r="K14" s="2101"/>
      <c r="L14" s="2101"/>
      <c r="M14" s="2101"/>
      <c r="N14" s="2101"/>
      <c r="O14" s="2101"/>
      <c r="P14" s="2056"/>
      <c r="Q14" s="2105"/>
      <c r="R14" s="2105"/>
      <c r="S14" s="2105"/>
    </row>
    <row r="15" spans="2:19" ht="18" customHeight="1">
      <c r="B15" s="1923" t="s">
        <v>28</v>
      </c>
      <c r="C15" s="2103">
        <v>100</v>
      </c>
      <c r="D15" s="2103">
        <v>100</v>
      </c>
      <c r="E15" s="2103">
        <v>100</v>
      </c>
      <c r="F15" s="2103">
        <v>77.8</v>
      </c>
      <c r="G15" s="2103">
        <v>100</v>
      </c>
      <c r="H15" s="2103">
        <v>77.8</v>
      </c>
      <c r="I15" s="2106"/>
      <c r="J15" s="2101"/>
      <c r="K15" s="2101"/>
      <c r="L15" s="2101"/>
      <c r="M15" s="2101"/>
      <c r="N15" s="2101"/>
      <c r="O15" s="2101"/>
      <c r="Q15" s="2105"/>
      <c r="R15" s="2105"/>
      <c r="S15" s="2105"/>
    </row>
    <row r="16" spans="2:19" ht="18" customHeight="1">
      <c r="B16" s="1930" t="s">
        <v>29</v>
      </c>
      <c r="C16" s="2103">
        <v>100</v>
      </c>
      <c r="D16" s="2103">
        <v>100</v>
      </c>
      <c r="E16" s="2103">
        <v>100</v>
      </c>
      <c r="F16" s="2103">
        <v>71</v>
      </c>
      <c r="G16" s="2103">
        <v>96</v>
      </c>
      <c r="H16" s="2103">
        <v>70</v>
      </c>
      <c r="I16" s="2106"/>
      <c r="J16" s="2101"/>
      <c r="K16" s="2101"/>
      <c r="L16" s="2101"/>
      <c r="M16" s="2101"/>
      <c r="N16" s="2101"/>
      <c r="O16" s="2101"/>
      <c r="Q16" s="2105"/>
      <c r="R16" s="2105"/>
      <c r="S16" s="2105"/>
    </row>
    <row r="17" spans="2:19" ht="18" customHeight="1">
      <c r="B17" s="1923" t="s">
        <v>30</v>
      </c>
      <c r="C17" s="2103">
        <v>100</v>
      </c>
      <c r="D17" s="2103">
        <v>100</v>
      </c>
      <c r="E17" s="2103">
        <v>100</v>
      </c>
      <c r="F17" s="2103">
        <v>41.7</v>
      </c>
      <c r="G17" s="2103">
        <v>83.3</v>
      </c>
      <c r="H17" s="2103">
        <v>83.3</v>
      </c>
      <c r="I17" s="2106"/>
      <c r="J17" s="2101"/>
      <c r="K17" s="2101"/>
      <c r="L17" s="2101"/>
      <c r="M17" s="2101"/>
      <c r="N17" s="2101"/>
      <c r="O17" s="2101"/>
      <c r="Q17" s="2105"/>
      <c r="R17" s="2105"/>
      <c r="S17" s="2105"/>
    </row>
    <row r="18" spans="2:19" s="2108" customFormat="1" ht="18" customHeight="1">
      <c r="B18" s="1923" t="s">
        <v>31</v>
      </c>
      <c r="C18" s="2103">
        <v>100</v>
      </c>
      <c r="D18" s="2103">
        <v>100</v>
      </c>
      <c r="E18" s="2103">
        <v>100</v>
      </c>
      <c r="F18" s="2103">
        <v>81.8</v>
      </c>
      <c r="G18" s="2103">
        <v>100</v>
      </c>
      <c r="H18" s="2103">
        <v>45.5</v>
      </c>
      <c r="I18" s="2106"/>
      <c r="J18" s="2101"/>
      <c r="K18" s="2101"/>
      <c r="L18" s="2101"/>
      <c r="M18" s="2101"/>
      <c r="N18" s="2101"/>
      <c r="O18" s="2101"/>
      <c r="P18" s="2056"/>
      <c r="Q18" s="2105"/>
      <c r="R18" s="2105"/>
      <c r="S18" s="2105"/>
    </row>
    <row r="19" spans="2:19" s="2108" customFormat="1" ht="18" customHeight="1">
      <c r="B19" s="1923" t="s">
        <v>32</v>
      </c>
      <c r="C19" s="2103">
        <v>100</v>
      </c>
      <c r="D19" s="2103">
        <v>100</v>
      </c>
      <c r="E19" s="2103">
        <v>100</v>
      </c>
      <c r="F19" s="2103">
        <v>63.2</v>
      </c>
      <c r="G19" s="2103">
        <v>100</v>
      </c>
      <c r="H19" s="2103">
        <v>78.900000000000006</v>
      </c>
      <c r="I19" s="2106"/>
      <c r="J19" s="2101"/>
      <c r="K19" s="2101"/>
      <c r="L19" s="2101"/>
      <c r="M19" s="2101"/>
      <c r="N19" s="2101"/>
      <c r="O19" s="2101"/>
      <c r="P19" s="2056"/>
      <c r="Q19" s="2105"/>
      <c r="R19" s="2105"/>
      <c r="S19" s="2105"/>
    </row>
    <row r="20" spans="2:19" ht="18" customHeight="1">
      <c r="B20" s="1923" t="s">
        <v>33</v>
      </c>
      <c r="C20" s="2103">
        <v>100</v>
      </c>
      <c r="D20" s="2103">
        <v>100</v>
      </c>
      <c r="E20" s="2103">
        <v>100</v>
      </c>
      <c r="F20" s="2103">
        <v>80</v>
      </c>
      <c r="G20" s="2103">
        <v>90</v>
      </c>
      <c r="H20" s="2103">
        <v>70</v>
      </c>
      <c r="I20" s="2106"/>
      <c r="J20" s="2101"/>
      <c r="K20" s="2101"/>
      <c r="L20" s="2101"/>
      <c r="M20" s="2101"/>
      <c r="N20" s="2101"/>
      <c r="O20" s="2101"/>
      <c r="Q20" s="2105"/>
      <c r="R20" s="2105"/>
      <c r="S20" s="2105"/>
    </row>
    <row r="21" spans="2:19" ht="18" customHeight="1">
      <c r="B21" s="1923" t="s">
        <v>34</v>
      </c>
      <c r="C21" s="2103">
        <v>100</v>
      </c>
      <c r="D21" s="2103">
        <v>100</v>
      </c>
      <c r="E21" s="2103">
        <v>100</v>
      </c>
      <c r="F21" s="2103">
        <v>71.400000000000006</v>
      </c>
      <c r="G21" s="2103">
        <v>100</v>
      </c>
      <c r="H21" s="2103">
        <v>92.9</v>
      </c>
      <c r="I21" s="2106"/>
      <c r="J21" s="2101"/>
      <c r="K21" s="2101"/>
      <c r="L21" s="2101"/>
      <c r="M21" s="2101"/>
      <c r="N21" s="2101"/>
      <c r="O21" s="2101"/>
      <c r="Q21" s="2105"/>
      <c r="R21" s="2105"/>
      <c r="S21" s="2105"/>
    </row>
    <row r="22" spans="2:19" ht="18" customHeight="1">
      <c r="B22" s="1923" t="s">
        <v>35</v>
      </c>
      <c r="C22" s="2103">
        <v>100</v>
      </c>
      <c r="D22" s="2103">
        <v>100</v>
      </c>
      <c r="E22" s="2103">
        <v>100</v>
      </c>
      <c r="F22" s="2103">
        <v>83.3</v>
      </c>
      <c r="G22" s="2103">
        <v>100</v>
      </c>
      <c r="H22" s="2103">
        <v>50</v>
      </c>
      <c r="I22" s="2106"/>
      <c r="J22" s="2101"/>
      <c r="K22" s="2101"/>
      <c r="L22" s="2101"/>
      <c r="M22" s="2101"/>
      <c r="N22" s="2101"/>
      <c r="O22" s="2101"/>
      <c r="Q22" s="2105"/>
      <c r="R22" s="2105"/>
      <c r="S22" s="2105"/>
    </row>
    <row r="23" spans="2:19" ht="18" customHeight="1">
      <c r="B23" s="1923" t="s">
        <v>36</v>
      </c>
      <c r="C23" s="2103">
        <v>100</v>
      </c>
      <c r="D23" s="2103">
        <v>100</v>
      </c>
      <c r="E23" s="2103">
        <v>100</v>
      </c>
      <c r="F23" s="2103">
        <v>69.2</v>
      </c>
      <c r="G23" s="2103">
        <v>92.3</v>
      </c>
      <c r="H23" s="2103">
        <v>69.2</v>
      </c>
      <c r="I23" s="2106"/>
      <c r="J23" s="2101"/>
      <c r="K23" s="2101"/>
      <c r="L23" s="2101"/>
      <c r="M23" s="2101"/>
      <c r="N23" s="2101"/>
      <c r="O23" s="2101"/>
      <c r="Q23" s="2105"/>
      <c r="R23" s="2105"/>
      <c r="S23" s="2105"/>
    </row>
    <row r="24" spans="2:19" ht="18" customHeight="1">
      <c r="B24" s="1923" t="s">
        <v>37</v>
      </c>
      <c r="C24" s="2103">
        <v>100</v>
      </c>
      <c r="D24" s="2103">
        <v>100</v>
      </c>
      <c r="E24" s="2103">
        <v>100</v>
      </c>
      <c r="F24" s="2103">
        <v>86.7</v>
      </c>
      <c r="G24" s="2103">
        <v>100</v>
      </c>
      <c r="H24" s="2103">
        <v>53.3</v>
      </c>
      <c r="I24" s="2106"/>
      <c r="J24" s="2101"/>
      <c r="K24" s="2101"/>
      <c r="L24" s="2101"/>
      <c r="M24" s="2101"/>
      <c r="N24" s="2101"/>
      <c r="O24" s="2101"/>
      <c r="Q24" s="2105"/>
      <c r="R24" s="2105"/>
      <c r="S24" s="2105"/>
    </row>
    <row r="25" spans="2:19" ht="18" customHeight="1">
      <c r="B25" s="17" t="s">
        <v>38</v>
      </c>
      <c r="C25" s="2103">
        <v>100</v>
      </c>
      <c r="D25" s="2103">
        <v>100</v>
      </c>
      <c r="E25" s="2103">
        <v>100</v>
      </c>
      <c r="F25" s="2103">
        <v>77.8</v>
      </c>
      <c r="G25" s="2103">
        <v>100</v>
      </c>
      <c r="H25" s="2103">
        <v>77.8</v>
      </c>
      <c r="I25" s="2106"/>
      <c r="J25" s="2101"/>
      <c r="K25" s="2101"/>
      <c r="L25" s="2101"/>
      <c r="M25" s="2101"/>
      <c r="N25" s="2101"/>
      <c r="O25" s="2101"/>
      <c r="Q25" s="2105"/>
      <c r="R25" s="2105"/>
      <c r="S25" s="2105"/>
    </row>
    <row r="26" spans="2:19" ht="18" customHeight="1">
      <c r="B26" s="1923" t="s">
        <v>39</v>
      </c>
      <c r="C26" s="2103">
        <v>100</v>
      </c>
      <c r="D26" s="2103">
        <v>100</v>
      </c>
      <c r="E26" s="2103">
        <v>100</v>
      </c>
      <c r="F26" s="2103">
        <v>48.3</v>
      </c>
      <c r="G26" s="2103">
        <v>93.1</v>
      </c>
      <c r="H26" s="2103">
        <v>43.1</v>
      </c>
      <c r="I26" s="2106"/>
      <c r="J26" s="2101"/>
      <c r="K26" s="2101"/>
      <c r="L26" s="2101"/>
      <c r="M26" s="2101"/>
      <c r="N26" s="2101"/>
      <c r="O26" s="2101"/>
      <c r="Q26" s="2105"/>
      <c r="R26" s="2105"/>
      <c r="S26" s="2105"/>
    </row>
    <row r="27" spans="2:19" ht="18" customHeight="1">
      <c r="B27" s="1923" t="s">
        <v>40</v>
      </c>
      <c r="C27" s="2103">
        <v>100</v>
      </c>
      <c r="D27" s="2103">
        <v>100</v>
      </c>
      <c r="E27" s="2103">
        <v>100</v>
      </c>
      <c r="F27" s="2103">
        <v>40</v>
      </c>
      <c r="G27" s="2103">
        <v>80</v>
      </c>
      <c r="H27" s="2103">
        <v>40</v>
      </c>
      <c r="I27" s="2106"/>
      <c r="J27" s="2101"/>
      <c r="K27" s="2101"/>
      <c r="L27" s="2101"/>
      <c r="M27" s="2101"/>
      <c r="N27" s="2101"/>
      <c r="O27" s="2101"/>
      <c r="Q27" s="2105"/>
      <c r="R27" s="2105"/>
      <c r="S27" s="2105"/>
    </row>
    <row r="28" spans="2:19" ht="18" customHeight="1">
      <c r="B28" s="1923" t="s">
        <v>41</v>
      </c>
      <c r="C28" s="2103">
        <v>100</v>
      </c>
      <c r="D28" s="2103">
        <v>100</v>
      </c>
      <c r="E28" s="2103">
        <v>100</v>
      </c>
      <c r="F28" s="2103">
        <v>46.2</v>
      </c>
      <c r="G28" s="2103">
        <v>92.3</v>
      </c>
      <c r="H28" s="2103">
        <v>53.8</v>
      </c>
      <c r="I28" s="2106"/>
      <c r="J28" s="2101"/>
      <c r="K28" s="2101"/>
      <c r="L28" s="2101"/>
      <c r="M28" s="2101"/>
      <c r="N28" s="2101"/>
      <c r="O28" s="2101"/>
      <c r="Q28" s="2105"/>
      <c r="R28" s="2105"/>
      <c r="S28" s="2105"/>
    </row>
    <row r="29" spans="2:19" ht="18" customHeight="1">
      <c r="B29" s="1923" t="s">
        <v>42</v>
      </c>
      <c r="C29" s="2103">
        <v>100</v>
      </c>
      <c r="D29" s="2103">
        <v>100</v>
      </c>
      <c r="E29" s="2103">
        <v>100</v>
      </c>
      <c r="F29" s="2103">
        <v>45.5</v>
      </c>
      <c r="G29" s="2103">
        <v>100</v>
      </c>
      <c r="H29" s="2103">
        <v>45.5</v>
      </c>
      <c r="I29" s="2106"/>
      <c r="J29" s="2101"/>
      <c r="K29" s="2101"/>
      <c r="L29" s="2101"/>
      <c r="M29" s="2101"/>
      <c r="N29" s="2101"/>
      <c r="O29" s="2101"/>
      <c r="Q29" s="2105"/>
      <c r="R29" s="2105"/>
      <c r="S29" s="2105"/>
    </row>
    <row r="30" spans="2:19" ht="18" customHeight="1">
      <c r="B30" s="1923" t="s">
        <v>43</v>
      </c>
      <c r="C30" s="2103">
        <v>100</v>
      </c>
      <c r="D30" s="2103">
        <v>100</v>
      </c>
      <c r="E30" s="2103">
        <v>100</v>
      </c>
      <c r="F30" s="2103">
        <v>46.7</v>
      </c>
      <c r="G30" s="2103">
        <v>86.7</v>
      </c>
      <c r="H30" s="2103">
        <v>26.7</v>
      </c>
      <c r="I30" s="2106"/>
      <c r="J30" s="2101"/>
      <c r="K30" s="2101"/>
      <c r="L30" s="2101"/>
      <c r="M30" s="2101"/>
      <c r="N30" s="2101"/>
      <c r="O30" s="2101"/>
      <c r="Q30" s="2105"/>
      <c r="R30" s="2105"/>
      <c r="S30" s="2105"/>
    </row>
    <row r="31" spans="2:19" ht="18" customHeight="1">
      <c r="B31" s="1923" t="s">
        <v>44</v>
      </c>
      <c r="C31" s="2103">
        <v>100</v>
      </c>
      <c r="D31" s="2103">
        <v>100</v>
      </c>
      <c r="E31" s="2103">
        <v>100</v>
      </c>
      <c r="F31" s="2103">
        <v>57.1</v>
      </c>
      <c r="G31" s="2103">
        <v>100</v>
      </c>
      <c r="H31" s="2103">
        <v>50</v>
      </c>
      <c r="I31" s="2106"/>
      <c r="J31" s="2101"/>
      <c r="K31" s="2101"/>
      <c r="L31" s="2101"/>
      <c r="M31" s="2101"/>
      <c r="N31" s="2101"/>
      <c r="O31" s="2101"/>
      <c r="Q31" s="2105"/>
      <c r="R31" s="2105"/>
      <c r="S31" s="2105"/>
    </row>
    <row r="32" spans="2:19" ht="18" customHeight="1">
      <c r="B32" s="1923" t="s">
        <v>45</v>
      </c>
      <c r="C32" s="2103">
        <v>100</v>
      </c>
      <c r="D32" s="2103">
        <v>100</v>
      </c>
      <c r="E32" s="2103">
        <v>100</v>
      </c>
      <c r="F32" s="2103">
        <v>56.3</v>
      </c>
      <c r="G32" s="2103">
        <v>93.8</v>
      </c>
      <c r="H32" s="2103">
        <v>75</v>
      </c>
      <c r="I32" s="2106"/>
      <c r="J32" s="2101"/>
      <c r="K32" s="2101"/>
      <c r="L32" s="2101"/>
      <c r="M32" s="2101"/>
      <c r="N32" s="2101"/>
      <c r="O32" s="2101"/>
      <c r="Q32" s="2105"/>
      <c r="R32" s="2105"/>
      <c r="S32" s="2105"/>
    </row>
    <row r="33" spans="2:19" s="2045" customFormat="1" ht="18" customHeight="1">
      <c r="B33" s="1917" t="s">
        <v>46</v>
      </c>
      <c r="C33" s="2099">
        <v>100</v>
      </c>
      <c r="D33" s="2099">
        <v>100</v>
      </c>
      <c r="E33" s="2099">
        <v>100</v>
      </c>
      <c r="F33" s="2099">
        <v>26.3</v>
      </c>
      <c r="G33" s="2099">
        <v>89.5</v>
      </c>
      <c r="H33" s="2099">
        <v>36.799999999999997</v>
      </c>
      <c r="I33" s="2109"/>
      <c r="J33" s="2101"/>
      <c r="K33" s="2101"/>
      <c r="L33" s="2101"/>
      <c r="M33" s="2101"/>
      <c r="N33" s="2101"/>
      <c r="O33" s="2101"/>
      <c r="Q33" s="2102"/>
      <c r="R33" s="2102"/>
      <c r="S33" s="2102"/>
    </row>
    <row r="34" spans="2:19" s="2045" customFormat="1" ht="18" customHeight="1">
      <c r="B34" s="1932" t="s">
        <v>47</v>
      </c>
      <c r="C34" s="2099">
        <v>100</v>
      </c>
      <c r="D34" s="2099">
        <v>100</v>
      </c>
      <c r="E34" s="2099">
        <v>100</v>
      </c>
      <c r="F34" s="2099">
        <v>54.5</v>
      </c>
      <c r="G34" s="2099">
        <v>72.7</v>
      </c>
      <c r="H34" s="2099">
        <v>36.4</v>
      </c>
      <c r="I34" s="2109"/>
      <c r="J34" s="2101"/>
      <c r="K34" s="2101"/>
      <c r="L34" s="2101"/>
      <c r="M34" s="2101"/>
      <c r="N34" s="2101"/>
      <c r="O34" s="2101"/>
      <c r="Q34" s="2102"/>
      <c r="R34" s="2102"/>
      <c r="S34" s="2102"/>
    </row>
    <row r="35" spans="2:19" ht="49.5" customHeight="1">
      <c r="B35" s="2110"/>
      <c r="C35" s="7" t="s">
        <v>2311</v>
      </c>
      <c r="D35" s="1402" t="s">
        <v>2312</v>
      </c>
      <c r="E35" s="7" t="s">
        <v>2338</v>
      </c>
      <c r="F35" s="1402" t="s">
        <v>2339</v>
      </c>
      <c r="G35" s="7" t="s">
        <v>2340</v>
      </c>
      <c r="H35" s="1402" t="s">
        <v>2341</v>
      </c>
      <c r="I35" s="2098"/>
    </row>
    <row r="36" spans="2:19" ht="5.25" customHeight="1">
      <c r="B36" s="2111"/>
      <c r="C36" s="79"/>
      <c r="D36" s="79"/>
      <c r="E36" s="79"/>
      <c r="F36" s="79"/>
      <c r="G36" s="79"/>
      <c r="H36" s="79"/>
      <c r="I36" s="2098"/>
    </row>
    <row r="37" spans="2:19" s="2113" customFormat="1" ht="12" customHeight="1">
      <c r="B37" s="6515" t="s">
        <v>200</v>
      </c>
      <c r="C37" s="6515"/>
      <c r="D37" s="6515"/>
      <c r="E37" s="6515"/>
      <c r="F37" s="6515"/>
      <c r="G37" s="6515"/>
      <c r="H37" s="6515"/>
      <c r="I37" s="664"/>
      <c r="J37" s="2112"/>
    </row>
    <row r="38" spans="2:19" s="2115" customFormat="1" ht="12" customHeight="1">
      <c r="B38" s="6515" t="s">
        <v>2342</v>
      </c>
      <c r="C38" s="6515"/>
      <c r="D38" s="6515"/>
      <c r="E38" s="6515"/>
      <c r="F38" s="6515"/>
      <c r="G38" s="6515"/>
      <c r="H38" s="6515"/>
      <c r="I38" s="2114"/>
    </row>
    <row r="39" spans="2:19" s="2115" customFormat="1" ht="12" customHeight="1">
      <c r="B39" s="6515" t="s">
        <v>2343</v>
      </c>
      <c r="C39" s="6515"/>
      <c r="D39" s="6515"/>
      <c r="E39" s="6515"/>
      <c r="F39" s="6515"/>
      <c r="G39" s="6515"/>
      <c r="H39" s="6515"/>
      <c r="I39" s="2114"/>
    </row>
    <row r="42" spans="2:19">
      <c r="B42" s="2116"/>
      <c r="C42" s="2116"/>
      <c r="D42" s="2116"/>
      <c r="E42" s="2116"/>
      <c r="F42" s="2116"/>
      <c r="G42" s="2116"/>
      <c r="H42" s="2116"/>
      <c r="I42" s="2116"/>
      <c r="J42" s="2116"/>
      <c r="K42" s="2116"/>
      <c r="L42" s="2116"/>
      <c r="M42" s="2116"/>
      <c r="N42" s="2116"/>
    </row>
    <row r="43" spans="2:19">
      <c r="B43" s="2117"/>
      <c r="C43" s="2117"/>
      <c r="D43" s="2117"/>
      <c r="E43" s="2117"/>
      <c r="F43" s="2117"/>
      <c r="G43" s="2117"/>
      <c r="H43" s="2117"/>
      <c r="I43" s="2117"/>
      <c r="J43" s="2117"/>
      <c r="K43" s="2117"/>
      <c r="L43" s="2117"/>
      <c r="M43" s="2117"/>
      <c r="N43" s="2117"/>
    </row>
  </sheetData>
  <mergeCells count="5">
    <mergeCell ref="B1:H1"/>
    <mergeCell ref="B2:H2"/>
    <mergeCell ref="B37:H37"/>
    <mergeCell ref="B38:H38"/>
    <mergeCell ref="B39:H39"/>
  </mergeCells>
  <hyperlinks>
    <hyperlink ref="J2" location="Indice!A1" display="(Voltar ao Índice)"/>
  </hyperlinks>
  <printOptions horizontalCentered="1"/>
  <pageMargins left="0.27559055118110237" right="0.27559055118110237" top="0.6692913385826772" bottom="0.27559055118110237" header="0" footer="0"/>
  <pageSetup paperSize="9" orientation="portrait" r:id="rId1"/>
</worksheet>
</file>

<file path=xl/worksheets/sheet2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Q53"/>
  <sheetViews>
    <sheetView showGridLines="0" workbookViewId="0">
      <selection activeCell="B1" sqref="B1:K1"/>
    </sheetView>
  </sheetViews>
  <sheetFormatPr defaultColWidth="9.140625" defaultRowHeight="11.25"/>
  <cols>
    <col min="1" max="1" width="6.7109375" style="85" customWidth="1"/>
    <col min="2" max="2" width="20.7109375" style="85" customWidth="1"/>
    <col min="3" max="3" width="8.5703125" style="85" customWidth="1"/>
    <col min="4" max="4" width="8.140625" style="85" customWidth="1"/>
    <col min="5" max="5" width="9.42578125" style="85" customWidth="1"/>
    <col min="6" max="6" width="10" style="85" bestFit="1" customWidth="1"/>
    <col min="7" max="7" width="9.140625" style="85" bestFit="1" customWidth="1"/>
    <col min="8" max="8" width="12.140625" style="85" customWidth="1"/>
    <col min="9" max="10" width="8.5703125" style="85" customWidth="1"/>
    <col min="11" max="11" width="12.140625" style="85" customWidth="1"/>
    <col min="12" max="12" width="6.7109375" style="85" customWidth="1"/>
    <col min="13" max="13" width="14.28515625" style="85" bestFit="1" customWidth="1"/>
    <col min="14" max="16384" width="9.140625" style="85"/>
  </cols>
  <sheetData>
    <row r="1" spans="2:17" s="2118" customFormat="1" ht="30" customHeight="1">
      <c r="B1" s="6519" t="s">
        <v>2344</v>
      </c>
      <c r="C1" s="6519"/>
      <c r="D1" s="6519"/>
      <c r="E1" s="6519"/>
      <c r="F1" s="6519"/>
      <c r="G1" s="6519"/>
      <c r="H1" s="6519"/>
      <c r="I1" s="6519"/>
      <c r="J1" s="6519"/>
      <c r="K1" s="6519"/>
    </row>
    <row r="2" spans="2:17" s="2118" customFormat="1" ht="30" customHeight="1">
      <c r="B2" s="6519" t="s">
        <v>2345</v>
      </c>
      <c r="C2" s="6519"/>
      <c r="D2" s="6519"/>
      <c r="E2" s="6519"/>
      <c r="F2" s="6519"/>
      <c r="G2" s="6519"/>
      <c r="H2" s="6519"/>
      <c r="I2" s="6519"/>
      <c r="J2" s="6519"/>
      <c r="K2" s="6519"/>
      <c r="M2" s="2153" t="s">
        <v>2381</v>
      </c>
    </row>
    <row r="3" spans="2:17" s="2121" customFormat="1" ht="7.5" customHeight="1">
      <c r="B3" s="2119"/>
      <c r="C3" s="2120"/>
      <c r="D3" s="2120"/>
      <c r="E3" s="2120"/>
      <c r="F3" s="2120"/>
      <c r="G3" s="2120"/>
      <c r="H3" s="2120"/>
      <c r="I3" s="2120"/>
      <c r="J3" s="2120"/>
      <c r="K3" s="2120"/>
    </row>
    <row r="4" spans="2:17" ht="18" customHeight="1">
      <c r="B4" s="5694"/>
      <c r="C4" s="5209" t="s">
        <v>431</v>
      </c>
      <c r="D4" s="5209"/>
      <c r="E4" s="5209"/>
      <c r="F4" s="5209" t="s">
        <v>440</v>
      </c>
      <c r="G4" s="5209"/>
      <c r="H4" s="5209"/>
      <c r="I4" s="5209" t="s">
        <v>432</v>
      </c>
      <c r="J4" s="5209"/>
      <c r="K4" s="5664"/>
    </row>
    <row r="5" spans="2:17" ht="74.25" customHeight="1">
      <c r="B5" s="5694"/>
      <c r="C5" s="2122" t="s">
        <v>1997</v>
      </c>
      <c r="D5" s="2122" t="s">
        <v>2346</v>
      </c>
      <c r="E5" s="2122" t="s">
        <v>2347</v>
      </c>
      <c r="F5" s="2122" t="s">
        <v>1997</v>
      </c>
      <c r="G5" s="2122" t="s">
        <v>2348</v>
      </c>
      <c r="H5" s="2122" t="s">
        <v>2349</v>
      </c>
      <c r="I5" s="2122" t="s">
        <v>1997</v>
      </c>
      <c r="J5" s="2122" t="s">
        <v>2348</v>
      </c>
      <c r="K5" s="2123" t="s">
        <v>2350</v>
      </c>
    </row>
    <row r="6" spans="2:17" ht="18" customHeight="1">
      <c r="B6" s="6516"/>
      <c r="C6" s="5209" t="s">
        <v>242</v>
      </c>
      <c r="D6" s="5209"/>
      <c r="E6" s="7" t="s">
        <v>13</v>
      </c>
      <c r="F6" s="5232" t="s">
        <v>14</v>
      </c>
      <c r="G6" s="5232"/>
      <c r="H6" s="7" t="s">
        <v>13</v>
      </c>
      <c r="I6" s="5209" t="s">
        <v>242</v>
      </c>
      <c r="J6" s="5209"/>
      <c r="K6" s="1402" t="s">
        <v>13</v>
      </c>
    </row>
    <row r="7" spans="2:17" s="2127" customFormat="1" ht="15" customHeight="1">
      <c r="B7" s="1917" t="s">
        <v>17</v>
      </c>
      <c r="C7" s="2124">
        <v>1196102</v>
      </c>
      <c r="D7" s="2124">
        <v>14257</v>
      </c>
      <c r="E7" s="2125">
        <v>1.19</v>
      </c>
      <c r="F7" s="2126">
        <v>340479969</v>
      </c>
      <c r="G7" s="2126" t="s">
        <v>292</v>
      </c>
      <c r="H7" s="2125" t="s">
        <v>292</v>
      </c>
      <c r="I7" s="2124">
        <v>3704740</v>
      </c>
      <c r="J7" s="2124" t="s">
        <v>292</v>
      </c>
      <c r="K7" s="2125" t="s">
        <v>292</v>
      </c>
      <c r="L7" s="739"/>
      <c r="N7" s="2128"/>
      <c r="Q7" s="2128"/>
    </row>
    <row r="8" spans="2:17" s="2127" customFormat="1" ht="15" customHeight="1">
      <c r="B8" s="1917" t="s">
        <v>18</v>
      </c>
      <c r="C8" s="2124">
        <v>1144634</v>
      </c>
      <c r="D8" s="2124">
        <v>13831</v>
      </c>
      <c r="E8" s="2125">
        <v>1.21</v>
      </c>
      <c r="F8" s="2126">
        <v>331682468</v>
      </c>
      <c r="G8" s="2126">
        <v>14184868</v>
      </c>
      <c r="H8" s="2125">
        <v>4.28</v>
      </c>
      <c r="I8" s="2124">
        <v>3576831</v>
      </c>
      <c r="J8" s="2124">
        <v>93255</v>
      </c>
      <c r="K8" s="2125">
        <v>2.61</v>
      </c>
      <c r="L8" s="739"/>
      <c r="N8" s="2128"/>
      <c r="Q8" s="2128"/>
    </row>
    <row r="9" spans="2:17" ht="15" customHeight="1">
      <c r="B9" s="1923" t="s">
        <v>19</v>
      </c>
      <c r="C9" s="2129">
        <v>405518</v>
      </c>
      <c r="D9" s="2129">
        <v>3894</v>
      </c>
      <c r="E9" s="2130">
        <v>0.96</v>
      </c>
      <c r="F9" s="2131">
        <v>97992280</v>
      </c>
      <c r="G9" s="2131" t="s">
        <v>292</v>
      </c>
      <c r="H9" s="2130" t="s">
        <v>292</v>
      </c>
      <c r="I9" s="2129">
        <v>1262799</v>
      </c>
      <c r="J9" s="2129" t="s">
        <v>292</v>
      </c>
      <c r="K9" s="2130" t="s">
        <v>292</v>
      </c>
      <c r="L9" s="740"/>
      <c r="N9" s="2132"/>
      <c r="Q9" s="2132"/>
    </row>
    <row r="10" spans="2:17" ht="15" customHeight="1">
      <c r="B10" s="1923" t="s">
        <v>20</v>
      </c>
      <c r="C10" s="2129">
        <v>28505</v>
      </c>
      <c r="D10" s="2129">
        <v>152</v>
      </c>
      <c r="E10" s="2130">
        <v>0.53</v>
      </c>
      <c r="F10" s="2131">
        <v>4953661</v>
      </c>
      <c r="G10" s="2131" t="s">
        <v>292</v>
      </c>
      <c r="H10" s="2130" t="s">
        <v>292</v>
      </c>
      <c r="I10" s="2129">
        <v>69575</v>
      </c>
      <c r="J10" s="2129" t="s">
        <v>292</v>
      </c>
      <c r="K10" s="2130" t="s">
        <v>292</v>
      </c>
      <c r="L10" s="740"/>
      <c r="N10" s="2128"/>
      <c r="Q10" s="2128"/>
    </row>
    <row r="11" spans="2:17" ht="15" customHeight="1">
      <c r="B11" s="1923" t="s">
        <v>22</v>
      </c>
      <c r="C11" s="2129">
        <v>44484</v>
      </c>
      <c r="D11" s="2129">
        <v>540</v>
      </c>
      <c r="E11" s="2130">
        <v>1.21</v>
      </c>
      <c r="F11" s="2131">
        <v>10380707</v>
      </c>
      <c r="G11" s="2131">
        <v>871429</v>
      </c>
      <c r="H11" s="2130">
        <v>8.39</v>
      </c>
      <c r="I11" s="2129">
        <v>148464</v>
      </c>
      <c r="J11" s="2129">
        <v>4902</v>
      </c>
      <c r="K11" s="2130">
        <v>3.3</v>
      </c>
      <c r="L11" s="740"/>
      <c r="N11" s="2128"/>
      <c r="Q11" s="2128"/>
    </row>
    <row r="12" spans="2:17" ht="15" customHeight="1">
      <c r="B12" s="1923" t="s">
        <v>23</v>
      </c>
      <c r="C12" s="2129">
        <v>40145</v>
      </c>
      <c r="D12" s="2129">
        <v>325</v>
      </c>
      <c r="E12" s="2130">
        <v>0.81</v>
      </c>
      <c r="F12" s="2131">
        <v>11506131</v>
      </c>
      <c r="G12" s="2131">
        <v>53197</v>
      </c>
      <c r="H12" s="2130">
        <v>0.46</v>
      </c>
      <c r="I12" s="2129">
        <v>156958</v>
      </c>
      <c r="J12" s="2129">
        <v>1084</v>
      </c>
      <c r="K12" s="2130">
        <v>0.69</v>
      </c>
      <c r="L12" s="740"/>
      <c r="N12" s="2128"/>
      <c r="Q12" s="2128"/>
    </row>
    <row r="13" spans="2:17" ht="15" customHeight="1">
      <c r="B13" s="1923" t="s">
        <v>24</v>
      </c>
      <c r="C13" s="2129">
        <v>193084</v>
      </c>
      <c r="D13" s="2129">
        <v>2560</v>
      </c>
      <c r="E13" s="2130">
        <v>1.33</v>
      </c>
      <c r="F13" s="2131">
        <v>58560404</v>
      </c>
      <c r="G13" s="2131">
        <v>2163281</v>
      </c>
      <c r="H13" s="2130">
        <v>3.69</v>
      </c>
      <c r="I13" s="2129">
        <v>646444</v>
      </c>
      <c r="J13" s="2129">
        <v>14907</v>
      </c>
      <c r="K13" s="2130">
        <v>2.31</v>
      </c>
      <c r="L13" s="740"/>
      <c r="N13" s="2128"/>
      <c r="Q13" s="2128"/>
    </row>
    <row r="14" spans="2:17" ht="15" customHeight="1">
      <c r="B14" s="1923" t="s">
        <v>25</v>
      </c>
      <c r="C14" s="2129">
        <v>12297</v>
      </c>
      <c r="D14" s="2129">
        <v>43</v>
      </c>
      <c r="E14" s="2130">
        <v>0.35</v>
      </c>
      <c r="F14" s="2131">
        <v>960399</v>
      </c>
      <c r="G14" s="2131">
        <v>2294</v>
      </c>
      <c r="H14" s="2130">
        <v>0.24</v>
      </c>
      <c r="I14" s="2129">
        <v>21225</v>
      </c>
      <c r="J14" s="2129">
        <v>86</v>
      </c>
      <c r="K14" s="2130">
        <v>0.41</v>
      </c>
      <c r="L14" s="740"/>
      <c r="N14" s="2128"/>
      <c r="Q14" s="2128"/>
    </row>
    <row r="15" spans="2:17" ht="15" customHeight="1">
      <c r="B15" s="1923" t="s">
        <v>26</v>
      </c>
      <c r="C15" s="2129">
        <v>37531</v>
      </c>
      <c r="D15" s="2129">
        <v>129</v>
      </c>
      <c r="E15" s="2130">
        <v>0.34</v>
      </c>
      <c r="F15" s="2131">
        <v>7311730</v>
      </c>
      <c r="G15" s="2131">
        <v>11334</v>
      </c>
      <c r="H15" s="2130">
        <v>0.16</v>
      </c>
      <c r="I15" s="2129">
        <v>138513</v>
      </c>
      <c r="J15" s="2129">
        <v>244</v>
      </c>
      <c r="K15" s="2130">
        <v>0.18</v>
      </c>
      <c r="L15" s="740"/>
      <c r="N15" s="2128"/>
      <c r="Q15" s="2128"/>
    </row>
    <row r="16" spans="2:17" ht="15" customHeight="1">
      <c r="B16" s="1923" t="s">
        <v>27</v>
      </c>
      <c r="C16" s="2129">
        <v>30274</v>
      </c>
      <c r="D16" s="2129">
        <v>96</v>
      </c>
      <c r="E16" s="2130">
        <v>0.32</v>
      </c>
      <c r="F16" s="2131">
        <v>2510667</v>
      </c>
      <c r="G16" s="2131">
        <v>50944</v>
      </c>
      <c r="H16" s="2130">
        <v>2.0299999999999998</v>
      </c>
      <c r="I16" s="2129">
        <v>51883</v>
      </c>
      <c r="J16" s="2129">
        <v>569</v>
      </c>
      <c r="K16" s="2130">
        <v>1.1000000000000001</v>
      </c>
      <c r="L16" s="740"/>
      <c r="N16" s="2128"/>
      <c r="Q16" s="2128"/>
    </row>
    <row r="17" spans="2:17" ht="15" customHeight="1">
      <c r="B17" s="1923" t="s">
        <v>28</v>
      </c>
      <c r="C17" s="2129">
        <v>19198</v>
      </c>
      <c r="D17" s="2129">
        <v>49</v>
      </c>
      <c r="E17" s="2130">
        <v>0.26</v>
      </c>
      <c r="F17" s="2131">
        <v>1808580</v>
      </c>
      <c r="G17" s="2131">
        <v>3145</v>
      </c>
      <c r="H17" s="2130">
        <v>0.17</v>
      </c>
      <c r="I17" s="2129">
        <v>29737</v>
      </c>
      <c r="J17" s="2129">
        <v>77</v>
      </c>
      <c r="K17" s="2130">
        <v>0.26</v>
      </c>
      <c r="L17" s="740"/>
      <c r="N17" s="2128"/>
      <c r="Q17" s="2128"/>
    </row>
    <row r="18" spans="2:17" ht="15" customHeight="1">
      <c r="B18" s="1930" t="s">
        <v>29</v>
      </c>
      <c r="C18" s="2129">
        <v>254927</v>
      </c>
      <c r="D18" s="2129">
        <v>2356</v>
      </c>
      <c r="E18" s="2130">
        <v>0.92</v>
      </c>
      <c r="F18" s="2131">
        <v>57241368</v>
      </c>
      <c r="G18" s="2131" t="s">
        <v>292</v>
      </c>
      <c r="H18" s="2130" t="s">
        <v>292</v>
      </c>
      <c r="I18" s="2129">
        <v>682153</v>
      </c>
      <c r="J18" s="2129" t="s">
        <v>292</v>
      </c>
      <c r="K18" s="2130" t="s">
        <v>292</v>
      </c>
      <c r="L18" s="740"/>
      <c r="N18" s="2132"/>
      <c r="Q18" s="2132"/>
    </row>
    <row r="19" spans="2:17" ht="15" customHeight="1">
      <c r="B19" s="1923" t="s">
        <v>30</v>
      </c>
      <c r="C19" s="2129">
        <v>43106</v>
      </c>
      <c r="D19" s="2129">
        <v>450</v>
      </c>
      <c r="E19" s="2130">
        <v>1.04</v>
      </c>
      <c r="F19" s="2131">
        <v>8925612</v>
      </c>
      <c r="G19" s="2131" t="s">
        <v>292</v>
      </c>
      <c r="H19" s="2130" t="s">
        <v>292</v>
      </c>
      <c r="I19" s="2129">
        <v>114358</v>
      </c>
      <c r="J19" s="2129" t="s">
        <v>292</v>
      </c>
      <c r="K19" s="2130" t="s">
        <v>292</v>
      </c>
      <c r="L19" s="740"/>
      <c r="N19" s="2128"/>
      <c r="Q19" s="2128"/>
    </row>
    <row r="20" spans="2:17" ht="15" customHeight="1">
      <c r="B20" s="1923" t="s">
        <v>31</v>
      </c>
      <c r="C20" s="2129">
        <v>41400</v>
      </c>
      <c r="D20" s="2129">
        <v>477</v>
      </c>
      <c r="E20" s="2130">
        <v>1.1499999999999999</v>
      </c>
      <c r="F20" s="2131">
        <v>11669777</v>
      </c>
      <c r="G20" s="2131">
        <v>378954</v>
      </c>
      <c r="H20" s="2130">
        <v>3.25</v>
      </c>
      <c r="I20" s="2129">
        <v>128700</v>
      </c>
      <c r="J20" s="2129">
        <v>3051</v>
      </c>
      <c r="K20" s="2130">
        <v>2.37</v>
      </c>
      <c r="L20" s="740"/>
      <c r="N20" s="2128"/>
      <c r="Q20" s="2128"/>
    </row>
    <row r="21" spans="2:17" ht="15" customHeight="1">
      <c r="B21" s="1923" t="s">
        <v>32</v>
      </c>
      <c r="C21" s="2129">
        <v>52269</v>
      </c>
      <c r="D21" s="2129">
        <v>538</v>
      </c>
      <c r="E21" s="2130">
        <v>1.03</v>
      </c>
      <c r="F21" s="2131">
        <v>9757899</v>
      </c>
      <c r="G21" s="2131">
        <v>134442</v>
      </c>
      <c r="H21" s="2130">
        <v>1.38</v>
      </c>
      <c r="I21" s="2129">
        <v>123521</v>
      </c>
      <c r="J21" s="2129">
        <v>2332</v>
      </c>
      <c r="K21" s="2130">
        <v>1.89</v>
      </c>
      <c r="L21" s="740"/>
      <c r="N21" s="2128"/>
      <c r="Q21" s="2128"/>
    </row>
    <row r="22" spans="2:17" ht="15" customHeight="1">
      <c r="B22" s="1923" t="s">
        <v>33</v>
      </c>
      <c r="C22" s="2129">
        <v>35022</v>
      </c>
      <c r="D22" s="2129">
        <v>333</v>
      </c>
      <c r="E22" s="2130">
        <v>0.95</v>
      </c>
      <c r="F22" s="2131">
        <v>9370080</v>
      </c>
      <c r="G22" s="2131">
        <v>47815</v>
      </c>
      <c r="H22" s="2130">
        <v>0.51</v>
      </c>
      <c r="I22" s="2129">
        <v>108791</v>
      </c>
      <c r="J22" s="2129">
        <v>949</v>
      </c>
      <c r="K22" s="2130">
        <v>0.87</v>
      </c>
      <c r="L22" s="740"/>
      <c r="N22" s="2128"/>
      <c r="Q22" s="2128"/>
    </row>
    <row r="23" spans="2:17" ht="15" customHeight="1">
      <c r="B23" s="1923" t="s">
        <v>34</v>
      </c>
      <c r="C23" s="2129">
        <v>27276</v>
      </c>
      <c r="D23" s="2129">
        <v>171</v>
      </c>
      <c r="E23" s="2130">
        <v>0.63</v>
      </c>
      <c r="F23" s="2131">
        <v>6770465</v>
      </c>
      <c r="G23" s="2131">
        <v>30449</v>
      </c>
      <c r="H23" s="2130">
        <v>0.45</v>
      </c>
      <c r="I23" s="2129">
        <v>71368</v>
      </c>
      <c r="J23" s="2129">
        <v>442</v>
      </c>
      <c r="K23" s="2130">
        <v>0.62</v>
      </c>
      <c r="L23" s="740"/>
      <c r="N23" s="2128"/>
      <c r="Q23" s="2128"/>
    </row>
    <row r="24" spans="2:17" ht="15" customHeight="1">
      <c r="B24" s="1923" t="s">
        <v>35</v>
      </c>
      <c r="C24" s="2129">
        <v>8705</v>
      </c>
      <c r="D24" s="2129">
        <v>73</v>
      </c>
      <c r="E24" s="2130">
        <v>0.84</v>
      </c>
      <c r="F24" s="2131">
        <v>1285874</v>
      </c>
      <c r="G24" s="2131">
        <v>15371</v>
      </c>
      <c r="H24" s="2130">
        <v>1.2</v>
      </c>
      <c r="I24" s="2129">
        <v>18733</v>
      </c>
      <c r="J24" s="2129">
        <v>464</v>
      </c>
      <c r="K24" s="2130">
        <v>2.48</v>
      </c>
      <c r="L24" s="740"/>
      <c r="N24" s="2128"/>
      <c r="Q24" s="2128"/>
    </row>
    <row r="25" spans="2:17" ht="15" customHeight="1">
      <c r="B25" s="1923" t="s">
        <v>36</v>
      </c>
      <c r="C25" s="2129">
        <v>23146</v>
      </c>
      <c r="D25" s="2129">
        <v>171</v>
      </c>
      <c r="E25" s="2130">
        <v>0.74</v>
      </c>
      <c r="F25" s="2131">
        <v>6199906</v>
      </c>
      <c r="G25" s="2131">
        <v>17570</v>
      </c>
      <c r="H25" s="2130">
        <v>0.28000000000000003</v>
      </c>
      <c r="I25" s="2129">
        <v>61811</v>
      </c>
      <c r="J25" s="2129">
        <v>437</v>
      </c>
      <c r="K25" s="2130">
        <v>0.71</v>
      </c>
      <c r="L25" s="740"/>
      <c r="N25" s="2128"/>
      <c r="Q25" s="2128"/>
    </row>
    <row r="26" spans="2:17" ht="15" customHeight="1">
      <c r="B26" s="1923" t="s">
        <v>37</v>
      </c>
      <c r="C26" s="2129">
        <v>24003</v>
      </c>
      <c r="D26" s="2129">
        <v>143</v>
      </c>
      <c r="E26" s="2130">
        <v>0.6</v>
      </c>
      <c r="F26" s="2131">
        <v>3261755</v>
      </c>
      <c r="G26" s="2131">
        <v>63222</v>
      </c>
      <c r="H26" s="2130">
        <v>1.94</v>
      </c>
      <c r="I26" s="2129">
        <v>54871</v>
      </c>
      <c r="J26" s="2129">
        <v>588</v>
      </c>
      <c r="K26" s="2130">
        <v>1.07</v>
      </c>
      <c r="L26" s="740"/>
      <c r="N26" s="2128"/>
      <c r="Q26" s="2128"/>
    </row>
    <row r="27" spans="2:17" ht="15" customHeight="1">
      <c r="B27" s="17" t="s">
        <v>38</v>
      </c>
      <c r="C27" s="2129">
        <v>336230</v>
      </c>
      <c r="D27" s="2129">
        <v>6634</v>
      </c>
      <c r="E27" s="2130">
        <v>1.97</v>
      </c>
      <c r="F27" s="2131">
        <v>152946935</v>
      </c>
      <c r="G27" s="2131" t="s">
        <v>292</v>
      </c>
      <c r="H27" s="2130" t="s">
        <v>292</v>
      </c>
      <c r="I27" s="2129">
        <v>1278935</v>
      </c>
      <c r="J27" s="2129" t="s">
        <v>292</v>
      </c>
      <c r="K27" s="2130" t="s">
        <v>292</v>
      </c>
      <c r="L27" s="740"/>
      <c r="N27" s="2132"/>
      <c r="Q27" s="2132"/>
    </row>
    <row r="28" spans="2:17" ht="15" customHeight="1">
      <c r="B28" s="1923" t="s">
        <v>39</v>
      </c>
      <c r="C28" s="2129">
        <v>81853</v>
      </c>
      <c r="D28" s="2129">
        <v>496</v>
      </c>
      <c r="E28" s="2130">
        <v>0.61</v>
      </c>
      <c r="F28" s="2131">
        <v>15535745</v>
      </c>
      <c r="G28" s="2131" t="s">
        <v>292</v>
      </c>
      <c r="H28" s="2130" t="s">
        <v>292</v>
      </c>
      <c r="I28" s="2129">
        <v>195452</v>
      </c>
      <c r="J28" s="2129" t="s">
        <v>292</v>
      </c>
      <c r="K28" s="2130" t="s">
        <v>292</v>
      </c>
      <c r="L28" s="740"/>
      <c r="N28" s="2132"/>
      <c r="Q28" s="2132"/>
    </row>
    <row r="29" spans="2:17" ht="15" customHeight="1">
      <c r="B29" s="1923" t="s">
        <v>40</v>
      </c>
      <c r="C29" s="2129">
        <v>12040</v>
      </c>
      <c r="D29" s="2129">
        <v>63</v>
      </c>
      <c r="E29" s="2130">
        <v>0.52</v>
      </c>
      <c r="F29" s="2131">
        <v>2425248</v>
      </c>
      <c r="G29" s="2131">
        <v>3119</v>
      </c>
      <c r="H29" s="2130">
        <v>0.13</v>
      </c>
      <c r="I29" s="2129">
        <v>29140</v>
      </c>
      <c r="J29" s="2129">
        <v>111</v>
      </c>
      <c r="K29" s="2130">
        <v>0.38</v>
      </c>
      <c r="L29" s="740"/>
      <c r="N29" s="2128"/>
      <c r="Q29" s="2128"/>
    </row>
    <row r="30" spans="2:17" ht="15" customHeight="1">
      <c r="B30" s="1923" t="s">
        <v>41</v>
      </c>
      <c r="C30" s="2129">
        <v>14432</v>
      </c>
      <c r="D30" s="2129">
        <v>57</v>
      </c>
      <c r="E30" s="2130">
        <v>0.39</v>
      </c>
      <c r="F30" s="2131">
        <v>2149832</v>
      </c>
      <c r="G30" s="2131">
        <v>1318</v>
      </c>
      <c r="H30" s="2130">
        <v>0.06</v>
      </c>
      <c r="I30" s="2129">
        <v>29269</v>
      </c>
      <c r="J30" s="2129">
        <v>81</v>
      </c>
      <c r="K30" s="2130">
        <v>0.28000000000000003</v>
      </c>
      <c r="L30" s="740"/>
      <c r="N30" s="2128"/>
      <c r="Q30" s="2128"/>
    </row>
    <row r="31" spans="2:17" ht="15" customHeight="1">
      <c r="B31" s="1923" t="s">
        <v>42</v>
      </c>
      <c r="C31" s="2129">
        <v>24152</v>
      </c>
      <c r="D31" s="2129">
        <v>190</v>
      </c>
      <c r="E31" s="2130">
        <v>0.79</v>
      </c>
      <c r="F31" s="2131">
        <v>6270703</v>
      </c>
      <c r="G31" s="2131">
        <v>20734</v>
      </c>
      <c r="H31" s="2130">
        <v>0.33</v>
      </c>
      <c r="I31" s="2129">
        <v>65333</v>
      </c>
      <c r="J31" s="2129">
        <v>484</v>
      </c>
      <c r="K31" s="2130">
        <v>0.74</v>
      </c>
      <c r="L31" s="740"/>
      <c r="N31" s="2128"/>
      <c r="Q31" s="2128"/>
    </row>
    <row r="32" spans="2:17" ht="15" customHeight="1">
      <c r="B32" s="1923" t="s">
        <v>43</v>
      </c>
      <c r="C32" s="2129">
        <v>12143</v>
      </c>
      <c r="D32" s="2129">
        <v>42</v>
      </c>
      <c r="E32" s="2130">
        <v>0.35</v>
      </c>
      <c r="F32" s="2131">
        <v>1951248</v>
      </c>
      <c r="G32" s="2131" t="s">
        <v>292</v>
      </c>
      <c r="H32" s="2130" t="s">
        <v>292</v>
      </c>
      <c r="I32" s="2129">
        <v>27383</v>
      </c>
      <c r="J32" s="2129" t="s">
        <v>292</v>
      </c>
      <c r="K32" s="2130" t="s">
        <v>292</v>
      </c>
      <c r="L32" s="740"/>
      <c r="N32" s="2128"/>
      <c r="Q32" s="2128"/>
    </row>
    <row r="33" spans="2:17" ht="15" customHeight="1">
      <c r="B33" s="1923" t="s">
        <v>44</v>
      </c>
      <c r="C33" s="2129">
        <v>19086</v>
      </c>
      <c r="D33" s="2129">
        <v>144</v>
      </c>
      <c r="E33" s="2130">
        <v>0.75</v>
      </c>
      <c r="F33" s="2131">
        <v>2738715</v>
      </c>
      <c r="G33" s="2131">
        <v>132988</v>
      </c>
      <c r="H33" s="2130">
        <v>4.8600000000000003</v>
      </c>
      <c r="I33" s="2129">
        <v>44327</v>
      </c>
      <c r="J33" s="2129">
        <v>544</v>
      </c>
      <c r="K33" s="2130">
        <v>1.23</v>
      </c>
      <c r="L33" s="740"/>
      <c r="N33" s="2128"/>
      <c r="Q33" s="2128"/>
    </row>
    <row r="34" spans="2:17" ht="15" customHeight="1">
      <c r="B34" s="1923" t="s">
        <v>45</v>
      </c>
      <c r="C34" s="2129">
        <v>66106</v>
      </c>
      <c r="D34" s="2129">
        <v>451</v>
      </c>
      <c r="E34" s="2130">
        <v>0.68</v>
      </c>
      <c r="F34" s="2131">
        <v>7966141</v>
      </c>
      <c r="G34" s="2131">
        <v>42488</v>
      </c>
      <c r="H34" s="2130">
        <v>0.53</v>
      </c>
      <c r="I34" s="2129">
        <v>157492</v>
      </c>
      <c r="J34" s="2129">
        <v>979</v>
      </c>
      <c r="K34" s="2130">
        <v>0.62</v>
      </c>
      <c r="L34" s="740"/>
      <c r="N34" s="2132"/>
      <c r="Q34" s="2132"/>
    </row>
    <row r="35" spans="2:17" s="2127" customFormat="1" ht="15" customHeight="1">
      <c r="B35" s="1917" t="s">
        <v>46</v>
      </c>
      <c r="C35" s="2124">
        <v>26360</v>
      </c>
      <c r="D35" s="2124">
        <v>191</v>
      </c>
      <c r="E35" s="2125">
        <v>0.72</v>
      </c>
      <c r="F35" s="2126">
        <v>4708078</v>
      </c>
      <c r="G35" s="2126" t="s">
        <v>292</v>
      </c>
      <c r="H35" s="2125" t="s">
        <v>292</v>
      </c>
      <c r="I35" s="2124">
        <v>63028</v>
      </c>
      <c r="J35" s="2124" t="s">
        <v>292</v>
      </c>
      <c r="K35" s="2125" t="s">
        <v>292</v>
      </c>
      <c r="L35" s="739"/>
      <c r="N35" s="2128"/>
      <c r="Q35" s="2128"/>
    </row>
    <row r="36" spans="2:17" s="2127" customFormat="1" ht="15" customHeight="1">
      <c r="B36" s="1932" t="s">
        <v>47</v>
      </c>
      <c r="C36" s="2124">
        <v>25108</v>
      </c>
      <c r="D36" s="2124">
        <v>235</v>
      </c>
      <c r="E36" s="2125">
        <v>0.94</v>
      </c>
      <c r="F36" s="2126">
        <v>4089424</v>
      </c>
      <c r="G36" s="2126">
        <v>87757</v>
      </c>
      <c r="H36" s="2125">
        <v>2.15</v>
      </c>
      <c r="I36" s="2124">
        <v>64881</v>
      </c>
      <c r="J36" s="2124">
        <v>927</v>
      </c>
      <c r="K36" s="2125">
        <v>1.43</v>
      </c>
      <c r="L36" s="739"/>
      <c r="N36" s="2128"/>
      <c r="Q36" s="2128"/>
    </row>
    <row r="37" spans="2:17" ht="18" customHeight="1">
      <c r="B37" s="5694"/>
      <c r="C37" s="5209" t="s">
        <v>460</v>
      </c>
      <c r="D37" s="5209"/>
      <c r="E37" s="5209"/>
      <c r="F37" s="5209" t="s">
        <v>467</v>
      </c>
      <c r="G37" s="5209"/>
      <c r="H37" s="5209"/>
      <c r="I37" s="5209" t="s">
        <v>2351</v>
      </c>
      <c r="J37" s="5209"/>
      <c r="K37" s="5664"/>
    </row>
    <row r="38" spans="2:17" ht="61.5" customHeight="1">
      <c r="B38" s="5694"/>
      <c r="C38" s="2122" t="s">
        <v>1997</v>
      </c>
      <c r="D38" s="2122" t="s">
        <v>2352</v>
      </c>
      <c r="E38" s="2122" t="s">
        <v>2353</v>
      </c>
      <c r="F38" s="2122" t="s">
        <v>1997</v>
      </c>
      <c r="G38" s="2122" t="s">
        <v>2354</v>
      </c>
      <c r="H38" s="2122" t="s">
        <v>2355</v>
      </c>
      <c r="I38" s="2122" t="s">
        <v>1997</v>
      </c>
      <c r="J38" s="2122" t="s">
        <v>2354</v>
      </c>
      <c r="K38" s="2123" t="s">
        <v>2356</v>
      </c>
    </row>
    <row r="39" spans="2:17" ht="18" customHeight="1">
      <c r="B39" s="6516"/>
      <c r="C39" s="5209" t="s">
        <v>263</v>
      </c>
      <c r="D39" s="5209"/>
      <c r="E39" s="7" t="s">
        <v>13</v>
      </c>
      <c r="F39" s="5232" t="s">
        <v>60</v>
      </c>
      <c r="G39" s="5232"/>
      <c r="H39" s="7" t="s">
        <v>13</v>
      </c>
      <c r="I39" s="5209" t="s">
        <v>263</v>
      </c>
      <c r="J39" s="5209"/>
      <c r="K39" s="1402" t="s">
        <v>13</v>
      </c>
    </row>
    <row r="40" spans="2:17" ht="6" customHeight="1">
      <c r="B40" s="2133"/>
      <c r="C40" s="79"/>
      <c r="D40" s="79"/>
      <c r="E40" s="79"/>
      <c r="F40" s="2134"/>
      <c r="G40" s="2134"/>
      <c r="H40" s="79"/>
      <c r="I40" s="40"/>
      <c r="J40" s="40"/>
      <c r="K40" s="40"/>
    </row>
    <row r="41" spans="2:17" s="2089" customFormat="1" ht="12" customHeight="1">
      <c r="B41" s="6517" t="s">
        <v>200</v>
      </c>
      <c r="C41" s="6517"/>
      <c r="D41" s="6517"/>
      <c r="E41" s="6517"/>
      <c r="F41" s="6517"/>
      <c r="G41" s="6517"/>
      <c r="H41" s="6517"/>
      <c r="I41" s="6517"/>
      <c r="J41" s="6517"/>
      <c r="K41" s="6517"/>
      <c r="L41" s="2135"/>
    </row>
    <row r="42" spans="2:17" s="2136" customFormat="1" ht="12" customHeight="1">
      <c r="B42" s="6517" t="s">
        <v>264</v>
      </c>
      <c r="C42" s="6517"/>
      <c r="D42" s="6517"/>
      <c r="E42" s="6517"/>
      <c r="F42" s="6517"/>
      <c r="G42" s="6517"/>
      <c r="H42" s="6517"/>
      <c r="I42" s="6517"/>
      <c r="J42" s="6517"/>
      <c r="K42" s="6517"/>
    </row>
    <row r="43" spans="2:17" s="450" customFormat="1" ht="12" customHeight="1">
      <c r="B43" s="6517" t="s">
        <v>265</v>
      </c>
      <c r="C43" s="6517"/>
      <c r="D43" s="6517"/>
      <c r="E43" s="6517"/>
      <c r="F43" s="6517"/>
      <c r="G43" s="6517"/>
      <c r="H43" s="6517"/>
      <c r="I43" s="6517"/>
      <c r="J43" s="6517"/>
      <c r="K43" s="6517"/>
    </row>
    <row r="44" spans="2:17" s="450" customFormat="1" ht="31.5" customHeight="1">
      <c r="B44" s="6518" t="s">
        <v>2357</v>
      </c>
      <c r="C44" s="6518"/>
      <c r="D44" s="6518"/>
      <c r="E44" s="6518"/>
      <c r="F44" s="6518"/>
      <c r="G44" s="6518"/>
      <c r="H44" s="6518"/>
      <c r="I44" s="6518"/>
      <c r="J44" s="6518"/>
      <c r="K44" s="6518"/>
    </row>
    <row r="45" spans="2:17" s="450" customFormat="1" ht="31.5" customHeight="1">
      <c r="B45" s="6518" t="s">
        <v>2358</v>
      </c>
      <c r="C45" s="6518"/>
      <c r="D45" s="6518"/>
      <c r="E45" s="6518"/>
      <c r="F45" s="6518"/>
      <c r="G45" s="6518"/>
      <c r="H45" s="6518"/>
      <c r="I45" s="6518"/>
      <c r="J45" s="6518"/>
      <c r="K45" s="6518"/>
    </row>
    <row r="46" spans="2:17" s="394" customFormat="1" ht="6" customHeight="1">
      <c r="B46" s="2137"/>
      <c r="C46" s="2137"/>
      <c r="D46" s="2137"/>
      <c r="E46" s="2137"/>
      <c r="F46" s="2137"/>
      <c r="G46" s="2137"/>
      <c r="H46" s="2137"/>
      <c r="I46" s="2137"/>
      <c r="J46" s="2137"/>
      <c r="K46" s="2137"/>
    </row>
    <row r="47" spans="2:17" s="2138" customFormat="1" ht="12" customHeight="1">
      <c r="B47" s="4719" t="s">
        <v>64</v>
      </c>
      <c r="C47" s="4719"/>
      <c r="D47" s="4719"/>
      <c r="E47" s="4719"/>
      <c r="F47" s="4719"/>
      <c r="G47" s="135"/>
      <c r="H47" s="135"/>
      <c r="I47" s="135"/>
      <c r="J47" s="135"/>
      <c r="K47" s="135"/>
    </row>
    <row r="48" spans="2:17" s="394" customFormat="1" ht="12" customHeight="1">
      <c r="B48" s="5930" t="s">
        <v>470</v>
      </c>
      <c r="C48" s="5930"/>
      <c r="D48" s="5930" t="s">
        <v>474</v>
      </c>
      <c r="E48" s="5930"/>
      <c r="F48" s="5930"/>
      <c r="G48" s="5930" t="s">
        <v>473</v>
      </c>
      <c r="H48" s="5930"/>
      <c r="I48" s="5930"/>
      <c r="K48" s="164"/>
    </row>
    <row r="49" spans="2:11" s="394" customFormat="1" ht="12" customHeight="1">
      <c r="B49" s="5930" t="s">
        <v>489</v>
      </c>
      <c r="C49" s="5930"/>
      <c r="D49" s="5930" t="s">
        <v>488</v>
      </c>
      <c r="E49" s="5930"/>
      <c r="F49" s="5930"/>
      <c r="G49" s="5930" t="s">
        <v>487</v>
      </c>
      <c r="H49" s="5930"/>
      <c r="I49" s="5930"/>
      <c r="K49" s="164"/>
    </row>
    <row r="50" spans="2:11" s="394" customFormat="1" ht="12" customHeight="1">
      <c r="B50" s="5930" t="s">
        <v>2359</v>
      </c>
      <c r="C50" s="5930"/>
      <c r="D50" s="5930" t="s">
        <v>2360</v>
      </c>
      <c r="E50" s="5930"/>
      <c r="F50" s="5930"/>
      <c r="G50" s="5930" t="s">
        <v>304</v>
      </c>
      <c r="H50" s="5930"/>
      <c r="I50" s="5930"/>
      <c r="K50" s="164"/>
    </row>
    <row r="51" spans="2:11" s="394" customFormat="1" ht="12" customHeight="1">
      <c r="C51" s="164"/>
      <c r="D51" s="164"/>
      <c r="F51" s="164"/>
      <c r="K51" s="164"/>
    </row>
    <row r="52" spans="2:11" s="394" customFormat="1" ht="12" customHeight="1">
      <c r="C52" s="164"/>
      <c r="D52" s="164"/>
      <c r="E52" s="164"/>
      <c r="F52" s="164"/>
      <c r="K52" s="164"/>
    </row>
    <row r="53" spans="2:11" s="394" customFormat="1"/>
  </sheetData>
  <mergeCells count="31">
    <mergeCell ref="B1:K1"/>
    <mergeCell ref="B2:K2"/>
    <mergeCell ref="B4:B6"/>
    <mergeCell ref="C4:E4"/>
    <mergeCell ref="F4:H4"/>
    <mergeCell ref="I4:K4"/>
    <mergeCell ref="C6:D6"/>
    <mergeCell ref="F6:G6"/>
    <mergeCell ref="I6:J6"/>
    <mergeCell ref="B47:F47"/>
    <mergeCell ref="B37:B39"/>
    <mergeCell ref="C37:E37"/>
    <mergeCell ref="F37:H37"/>
    <mergeCell ref="I37:K37"/>
    <mergeCell ref="C39:D39"/>
    <mergeCell ref="F39:G39"/>
    <mergeCell ref="I39:J39"/>
    <mergeCell ref="B41:K41"/>
    <mergeCell ref="B42:K42"/>
    <mergeCell ref="B43:K43"/>
    <mergeCell ref="B44:K44"/>
    <mergeCell ref="B45:K45"/>
    <mergeCell ref="B50:C50"/>
    <mergeCell ref="D50:F50"/>
    <mergeCell ref="G50:I50"/>
    <mergeCell ref="B48:C48"/>
    <mergeCell ref="D48:F48"/>
    <mergeCell ref="G48:I48"/>
    <mergeCell ref="B49:C49"/>
    <mergeCell ref="D49:F49"/>
    <mergeCell ref="G49:I49"/>
  </mergeCells>
  <hyperlinks>
    <hyperlink ref="C5" r:id="rId1"/>
    <hyperlink ref="D5" r:id="rId2"/>
    <hyperlink ref="E5" r:id="rId3"/>
    <hyperlink ref="F5" r:id="rId4"/>
    <hyperlink ref="G5" r:id="rId5"/>
    <hyperlink ref="H5" r:id="rId6"/>
    <hyperlink ref="I5" r:id="rId7"/>
    <hyperlink ref="J5" r:id="rId8"/>
    <hyperlink ref="K5" r:id="rId9"/>
    <hyperlink ref="C38" r:id="rId10"/>
    <hyperlink ref="D38" r:id="rId11"/>
    <hyperlink ref="E38" r:id="rId12"/>
    <hyperlink ref="F38" r:id="rId13"/>
    <hyperlink ref="G38" r:id="rId14"/>
    <hyperlink ref="H38" r:id="rId15"/>
    <hyperlink ref="I38" r:id="rId16"/>
    <hyperlink ref="J38" r:id="rId17"/>
    <hyperlink ref="K38" r:id="rId18"/>
    <hyperlink ref="B48:B53" r:id="rId19" display="http://www.ine.pt/xurl/ind/0007363"/>
    <hyperlink ref="B48" r:id="rId20"/>
    <hyperlink ref="B49" r:id="rId21"/>
    <hyperlink ref="B50" r:id="rId22"/>
    <hyperlink ref="D48" r:id="rId23"/>
    <hyperlink ref="D49" r:id="rId24"/>
    <hyperlink ref="D50" r:id="rId25"/>
    <hyperlink ref="G48" r:id="rId26"/>
    <hyperlink ref="G49" r:id="rId27"/>
    <hyperlink ref="G50" r:id="rId28"/>
    <hyperlink ref="M2" location="Indice!A1" display="(Voltar ao Índice)"/>
  </hyperlinks>
  <printOptions horizontalCentered="1"/>
  <pageMargins left="0.27559055118110237" right="0.27559055118110237" top="0.6692913385826772" bottom="0.27559055118110237" header="0" footer="0"/>
  <pageSetup paperSize="9" scale="90" orientation="portrait" r:id="rId29"/>
</worksheet>
</file>

<file path=xl/worksheets/sheet2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O33"/>
  <sheetViews>
    <sheetView showGridLines="0" workbookViewId="0">
      <selection activeCell="B1" sqref="B1:M1"/>
    </sheetView>
  </sheetViews>
  <sheetFormatPr defaultColWidth="9.140625" defaultRowHeight="11.25"/>
  <cols>
    <col min="1" max="1" width="6.7109375" style="4346" customWidth="1"/>
    <col min="2" max="2" width="15.7109375" style="4346" customWidth="1"/>
    <col min="3" max="4" width="7.28515625" style="4347" customWidth="1"/>
    <col min="5" max="5" width="7.7109375" style="4347" customWidth="1"/>
    <col min="6" max="6" width="9.7109375" style="4346" customWidth="1"/>
    <col min="7" max="7" width="9.7109375" style="4347" customWidth="1"/>
    <col min="8" max="10" width="7.7109375" style="4346" customWidth="1"/>
    <col min="11" max="11" width="9.140625" style="4346" customWidth="1"/>
    <col min="12" max="12" width="10.42578125" style="4346" customWidth="1"/>
    <col min="13" max="13" width="8.85546875" style="4346" customWidth="1"/>
    <col min="14" max="14" width="6.7109375" style="4346" customWidth="1"/>
    <col min="15" max="15" width="13.85546875" style="4346" customWidth="1"/>
    <col min="16" max="16384" width="9.140625" style="4346"/>
  </cols>
  <sheetData>
    <row r="1" spans="2:15" s="4321" customFormat="1" ht="30" customHeight="1">
      <c r="B1" s="6521" t="s">
        <v>4850</v>
      </c>
      <c r="C1" s="6521"/>
      <c r="D1" s="6521"/>
      <c r="E1" s="6521"/>
      <c r="F1" s="6521"/>
      <c r="G1" s="6521"/>
      <c r="H1" s="6521"/>
      <c r="I1" s="6521"/>
      <c r="J1" s="6521"/>
      <c r="K1" s="6521"/>
      <c r="L1" s="6521"/>
      <c r="M1" s="6521"/>
      <c r="N1" s="4320"/>
    </row>
    <row r="2" spans="2:15" s="4321" customFormat="1" ht="30" customHeight="1">
      <c r="B2" s="6521" t="s">
        <v>4851</v>
      </c>
      <c r="C2" s="6521"/>
      <c r="D2" s="6521"/>
      <c r="E2" s="6521"/>
      <c r="F2" s="6521"/>
      <c r="G2" s="6521"/>
      <c r="H2" s="6521"/>
      <c r="I2" s="6521"/>
      <c r="J2" s="6521"/>
      <c r="K2" s="6521"/>
      <c r="L2" s="6521"/>
      <c r="M2" s="6521"/>
      <c r="N2" s="4320"/>
      <c r="O2" s="4322" t="s">
        <v>2381</v>
      </c>
    </row>
    <row r="3" spans="2:15" s="4321" customFormat="1" ht="10.5" customHeight="1">
      <c r="B3" s="4320"/>
      <c r="C3" s="4320"/>
      <c r="D3" s="4320"/>
      <c r="E3" s="4320"/>
      <c r="F3" s="4320"/>
      <c r="G3" s="4320"/>
      <c r="H3" s="4320"/>
      <c r="I3" s="4320"/>
      <c r="J3" s="4320"/>
      <c r="K3" s="4320"/>
      <c r="L3" s="4320"/>
      <c r="M3" s="4320"/>
      <c r="N3" s="4320"/>
    </row>
    <row r="4" spans="2:15" s="4326" customFormat="1" ht="97.5" customHeight="1">
      <c r="B4" s="6522"/>
      <c r="C4" s="4323" t="s">
        <v>4852</v>
      </c>
      <c r="D4" s="4323" t="s">
        <v>4853</v>
      </c>
      <c r="E4" s="4323" t="s">
        <v>4854</v>
      </c>
      <c r="F4" s="4323" t="s">
        <v>4855</v>
      </c>
      <c r="G4" s="4324" t="s">
        <v>4856</v>
      </c>
      <c r="H4" s="4324" t="s">
        <v>4857</v>
      </c>
      <c r="I4" s="4324" t="s">
        <v>4858</v>
      </c>
      <c r="J4" s="4324" t="s">
        <v>4859</v>
      </c>
      <c r="K4" s="4324" t="s">
        <v>4860</v>
      </c>
      <c r="L4" s="4324" t="s">
        <v>4861</v>
      </c>
      <c r="M4" s="4325" t="s">
        <v>4862</v>
      </c>
      <c r="N4" s="1615"/>
    </row>
    <row r="5" spans="2:15" s="4328" customFormat="1" ht="18" customHeight="1">
      <c r="B5" s="6522"/>
      <c r="C5" s="6523" t="s">
        <v>749</v>
      </c>
      <c r="D5" s="6524"/>
      <c r="E5" s="6523" t="s">
        <v>13</v>
      </c>
      <c r="F5" s="6525"/>
      <c r="G5" s="6525"/>
      <c r="H5" s="6525"/>
      <c r="I5" s="6525"/>
      <c r="J5" s="6525"/>
      <c r="K5" s="6525"/>
      <c r="L5" s="6525"/>
      <c r="M5" s="6525"/>
      <c r="N5" s="4327"/>
    </row>
    <row r="6" spans="2:15" s="4332" customFormat="1" ht="21" customHeight="1">
      <c r="B6" s="272" t="s">
        <v>17</v>
      </c>
      <c r="C6" s="4329">
        <v>752</v>
      </c>
      <c r="D6" s="4329">
        <v>436</v>
      </c>
      <c r="E6" s="4330">
        <v>72.099999999999994</v>
      </c>
      <c r="F6" s="4330">
        <v>106.4</v>
      </c>
      <c r="G6" s="4330">
        <v>130.4</v>
      </c>
      <c r="H6" s="4330">
        <v>60.7</v>
      </c>
      <c r="I6" s="4330">
        <v>42.5</v>
      </c>
      <c r="J6" s="4330">
        <v>25.9</v>
      </c>
      <c r="K6" s="4330">
        <v>32.1</v>
      </c>
      <c r="L6" s="4330">
        <v>31.9</v>
      </c>
      <c r="M6" s="4330">
        <v>20.3</v>
      </c>
      <c r="N6" s="4331"/>
    </row>
    <row r="7" spans="2:15" s="4332" customFormat="1" ht="21" customHeight="1">
      <c r="B7" s="272" t="s">
        <v>18</v>
      </c>
      <c r="C7" s="4329">
        <v>755</v>
      </c>
      <c r="D7" s="4329">
        <v>434</v>
      </c>
      <c r="E7" s="4330">
        <v>71.900000000000006</v>
      </c>
      <c r="F7" s="4330">
        <v>106.3</v>
      </c>
      <c r="G7" s="4330">
        <v>130.30000000000001</v>
      </c>
      <c r="H7" s="4330">
        <v>61.3</v>
      </c>
      <c r="I7" s="4330">
        <v>43.1</v>
      </c>
      <c r="J7" s="4330">
        <v>25.1</v>
      </c>
      <c r="K7" s="4330">
        <v>32</v>
      </c>
      <c r="L7" s="4330">
        <v>31.8</v>
      </c>
      <c r="M7" s="4330">
        <v>20.2</v>
      </c>
      <c r="N7" s="4331"/>
    </row>
    <row r="8" spans="2:15" s="3045" customFormat="1" ht="21" customHeight="1">
      <c r="B8" s="285" t="s">
        <v>47</v>
      </c>
      <c r="C8" s="4329">
        <v>681</v>
      </c>
      <c r="D8" s="4329">
        <v>421</v>
      </c>
      <c r="E8" s="4330">
        <v>64</v>
      </c>
      <c r="F8" s="4330">
        <v>110.4</v>
      </c>
      <c r="G8" s="4330">
        <v>129</v>
      </c>
      <c r="H8" s="4330">
        <v>58</v>
      </c>
      <c r="I8" s="4330">
        <v>34</v>
      </c>
      <c r="J8" s="4330">
        <v>33.1</v>
      </c>
      <c r="K8" s="4330">
        <v>33.700000000000003</v>
      </c>
      <c r="L8" s="4330">
        <v>36.200000000000003</v>
      </c>
      <c r="M8" s="4330">
        <v>20.3</v>
      </c>
      <c r="N8" s="4331"/>
    </row>
    <row r="9" spans="2:15" s="3045" customFormat="1" ht="21" customHeight="1">
      <c r="B9" s="371" t="s">
        <v>243</v>
      </c>
      <c r="C9" s="4333">
        <v>1072</v>
      </c>
      <c r="D9" s="4333">
        <v>372</v>
      </c>
      <c r="E9" s="4334">
        <v>76.099999999999994</v>
      </c>
      <c r="F9" s="4334">
        <v>116.6</v>
      </c>
      <c r="G9" s="4334">
        <v>135</v>
      </c>
      <c r="H9" s="4334">
        <v>36.9</v>
      </c>
      <c r="I9" s="4334">
        <v>16.399999999999999</v>
      </c>
      <c r="J9" s="4334">
        <v>53.9</v>
      </c>
      <c r="K9" s="4334">
        <v>43.7</v>
      </c>
      <c r="L9" s="4334">
        <v>25.3</v>
      </c>
      <c r="M9" s="4334">
        <v>23.3</v>
      </c>
      <c r="N9" s="4335"/>
    </row>
    <row r="10" spans="2:15" s="3045" customFormat="1" ht="21" customHeight="1">
      <c r="B10" s="371" t="s">
        <v>244</v>
      </c>
      <c r="C10" s="4333">
        <v>489</v>
      </c>
      <c r="D10" s="4333">
        <v>229</v>
      </c>
      <c r="E10" s="4334">
        <v>80</v>
      </c>
      <c r="F10" s="4334">
        <v>96.6</v>
      </c>
      <c r="G10" s="4334">
        <v>133.9</v>
      </c>
      <c r="H10" s="4334">
        <v>29.5</v>
      </c>
      <c r="I10" s="4334">
        <v>18.5</v>
      </c>
      <c r="J10" s="4334">
        <v>44.4</v>
      </c>
      <c r="K10" s="4334">
        <v>61</v>
      </c>
      <c r="L10" s="4334">
        <v>22.3</v>
      </c>
      <c r="M10" s="4334">
        <v>47.2</v>
      </c>
      <c r="N10" s="4335"/>
    </row>
    <row r="11" spans="2:15" s="3045" customFormat="1" ht="21" customHeight="1">
      <c r="B11" s="371" t="s">
        <v>245</v>
      </c>
      <c r="C11" s="4333">
        <v>723</v>
      </c>
      <c r="D11" s="4333">
        <v>508</v>
      </c>
      <c r="E11" s="4334">
        <v>60.2</v>
      </c>
      <c r="F11" s="4334">
        <v>112</v>
      </c>
      <c r="G11" s="4334">
        <v>128.19999999999999</v>
      </c>
      <c r="H11" s="4334">
        <v>79.099999999999994</v>
      </c>
      <c r="I11" s="4334">
        <v>46.4</v>
      </c>
      <c r="J11" s="4334">
        <v>12.8</v>
      </c>
      <c r="K11" s="4334">
        <v>30</v>
      </c>
      <c r="L11" s="4334">
        <v>44.7</v>
      </c>
      <c r="M11" s="4334">
        <v>15</v>
      </c>
      <c r="N11" s="4335"/>
    </row>
    <row r="12" spans="2:15" s="3045" customFormat="1" ht="21" customHeight="1">
      <c r="B12" s="371" t="s">
        <v>246</v>
      </c>
      <c r="C12" s="4333">
        <v>476</v>
      </c>
      <c r="D12" s="4333">
        <v>361</v>
      </c>
      <c r="E12" s="4334">
        <v>48</v>
      </c>
      <c r="F12" s="4334">
        <v>119.9</v>
      </c>
      <c r="G12" s="4334">
        <v>129.80000000000001</v>
      </c>
      <c r="H12" s="4334">
        <v>34.9</v>
      </c>
      <c r="I12" s="4334">
        <v>29</v>
      </c>
      <c r="J12" s="4334">
        <v>59.6</v>
      </c>
      <c r="K12" s="4334">
        <v>0</v>
      </c>
      <c r="L12" s="4334">
        <v>45.8</v>
      </c>
      <c r="M12" s="4334">
        <v>13.2</v>
      </c>
      <c r="N12" s="4335"/>
    </row>
    <row r="13" spans="2:15" s="3045" customFormat="1" ht="21" customHeight="1">
      <c r="B13" s="371" t="s">
        <v>247</v>
      </c>
      <c r="C13" s="4333">
        <v>735</v>
      </c>
      <c r="D13" s="4333">
        <v>72</v>
      </c>
      <c r="E13" s="4334">
        <v>37.1</v>
      </c>
      <c r="F13" s="4334">
        <v>96.9</v>
      </c>
      <c r="G13" s="4334">
        <v>124</v>
      </c>
      <c r="H13" s="4334">
        <v>37</v>
      </c>
      <c r="I13" s="4334">
        <v>17.3</v>
      </c>
      <c r="J13" s="4334">
        <v>58</v>
      </c>
      <c r="K13" s="4334">
        <v>32.9</v>
      </c>
      <c r="L13" s="4334">
        <v>23.4</v>
      </c>
      <c r="M13" s="4334">
        <v>26.8</v>
      </c>
      <c r="N13" s="4335"/>
    </row>
    <row r="14" spans="2:15" s="4332" customFormat="1" ht="21" customHeight="1">
      <c r="B14" s="371" t="s">
        <v>248</v>
      </c>
      <c r="C14" s="4333">
        <v>2254</v>
      </c>
      <c r="D14" s="4333">
        <v>1033</v>
      </c>
      <c r="E14" s="4334">
        <v>81.2</v>
      </c>
      <c r="F14" s="4334">
        <v>82.4</v>
      </c>
      <c r="G14" s="4334">
        <v>117.5</v>
      </c>
      <c r="H14" s="4334">
        <v>29.4</v>
      </c>
      <c r="I14" s="4334">
        <v>6</v>
      </c>
      <c r="J14" s="4334">
        <v>69.900000000000006</v>
      </c>
      <c r="K14" s="4334">
        <v>1.6</v>
      </c>
      <c r="L14" s="4334">
        <v>19.899999999999999</v>
      </c>
      <c r="M14" s="4334">
        <v>34.200000000000003</v>
      </c>
      <c r="N14" s="4335"/>
    </row>
    <row r="15" spans="2:15" s="3045" customFormat="1" ht="21" customHeight="1">
      <c r="B15" s="371" t="s">
        <v>249</v>
      </c>
      <c r="C15" s="4333">
        <v>636</v>
      </c>
      <c r="D15" s="4333">
        <v>361</v>
      </c>
      <c r="E15" s="4334">
        <v>68</v>
      </c>
      <c r="F15" s="4334">
        <v>117.4</v>
      </c>
      <c r="G15" s="4334">
        <v>139.80000000000001</v>
      </c>
      <c r="H15" s="4334">
        <v>34.200000000000003</v>
      </c>
      <c r="I15" s="4334">
        <v>16.8</v>
      </c>
      <c r="J15" s="4334">
        <v>58.1</v>
      </c>
      <c r="K15" s="4334">
        <v>0</v>
      </c>
      <c r="L15" s="4334">
        <v>26.3</v>
      </c>
      <c r="M15" s="4334">
        <v>24.1</v>
      </c>
      <c r="N15" s="4335"/>
    </row>
    <row r="16" spans="2:15" s="3045" customFormat="1" ht="21" customHeight="1">
      <c r="B16" s="371" t="s">
        <v>250</v>
      </c>
      <c r="C16" s="4333">
        <v>528</v>
      </c>
      <c r="D16" s="4333">
        <v>424</v>
      </c>
      <c r="E16" s="4334">
        <v>83.9</v>
      </c>
      <c r="F16" s="4334">
        <v>118.4</v>
      </c>
      <c r="G16" s="4334">
        <v>133.5</v>
      </c>
      <c r="H16" s="4334">
        <v>72.599999999999994</v>
      </c>
      <c r="I16" s="4334">
        <v>42.1</v>
      </c>
      <c r="J16" s="4334">
        <v>21.1</v>
      </c>
      <c r="K16" s="4334">
        <v>0</v>
      </c>
      <c r="L16" s="4334">
        <v>34.299999999999997</v>
      </c>
      <c r="M16" s="4334">
        <v>12.7</v>
      </c>
      <c r="N16" s="4335"/>
    </row>
    <row r="17" spans="2:14" s="3045" customFormat="1" ht="21" customHeight="1">
      <c r="B17" s="371" t="s">
        <v>251</v>
      </c>
      <c r="C17" s="4333">
        <v>993</v>
      </c>
      <c r="D17" s="4333">
        <v>181</v>
      </c>
      <c r="E17" s="4334">
        <v>67.400000000000006</v>
      </c>
      <c r="F17" s="4334">
        <v>111.4</v>
      </c>
      <c r="G17" s="4334">
        <v>135.80000000000001</v>
      </c>
      <c r="H17" s="4334">
        <v>18.600000000000001</v>
      </c>
      <c r="I17" s="4334">
        <v>8.6999999999999993</v>
      </c>
      <c r="J17" s="4334">
        <v>81.2</v>
      </c>
      <c r="K17" s="4334">
        <v>0</v>
      </c>
      <c r="L17" s="4334">
        <v>27.7</v>
      </c>
      <c r="M17" s="4334">
        <v>24.5</v>
      </c>
      <c r="N17" s="4335"/>
    </row>
    <row r="18" spans="2:14" s="3045" customFormat="1" ht="21" customHeight="1">
      <c r="B18" s="371" t="s">
        <v>252</v>
      </c>
      <c r="C18" s="4333">
        <v>1143</v>
      </c>
      <c r="D18" s="4333">
        <v>946</v>
      </c>
      <c r="E18" s="4334">
        <v>28.1</v>
      </c>
      <c r="F18" s="4334">
        <v>115.6</v>
      </c>
      <c r="G18" s="4334">
        <v>112</v>
      </c>
      <c r="H18" s="4334">
        <v>16.399999999999999</v>
      </c>
      <c r="I18" s="4334">
        <v>11.9</v>
      </c>
      <c r="J18" s="4334">
        <v>72.599999999999994</v>
      </c>
      <c r="K18" s="4334">
        <v>0</v>
      </c>
      <c r="L18" s="4334">
        <v>27</v>
      </c>
      <c r="M18" s="4334">
        <v>13.2</v>
      </c>
      <c r="N18" s="4335"/>
    </row>
    <row r="19" spans="2:14" s="3045" customFormat="1" ht="21" customHeight="1">
      <c r="B19" s="371" t="s">
        <v>253</v>
      </c>
      <c r="C19" s="4333">
        <v>831</v>
      </c>
      <c r="D19" s="4333">
        <v>468</v>
      </c>
      <c r="E19" s="4334">
        <v>21.7</v>
      </c>
      <c r="F19" s="4334">
        <v>114.2</v>
      </c>
      <c r="G19" s="4334">
        <v>111.3</v>
      </c>
      <c r="H19" s="4334">
        <v>55.2</v>
      </c>
      <c r="I19" s="4334">
        <v>53.9</v>
      </c>
      <c r="J19" s="4334">
        <v>37.299999999999997</v>
      </c>
      <c r="K19" s="4334">
        <v>0</v>
      </c>
      <c r="L19" s="4334">
        <v>61.5</v>
      </c>
      <c r="M19" s="4334">
        <v>1.1000000000000001</v>
      </c>
      <c r="N19" s="4335"/>
    </row>
    <row r="20" spans="2:14" s="4326" customFormat="1" ht="87" customHeight="1">
      <c r="B20" s="6526"/>
      <c r="C20" s="4323" t="s">
        <v>4863</v>
      </c>
      <c r="D20" s="4323" t="s">
        <v>4864</v>
      </c>
      <c r="E20" s="4323" t="s">
        <v>4865</v>
      </c>
      <c r="F20" s="4323" t="s">
        <v>4866</v>
      </c>
      <c r="G20" s="4323" t="s">
        <v>4867</v>
      </c>
      <c r="H20" s="4323" t="s">
        <v>4868</v>
      </c>
      <c r="I20" s="4323" t="s">
        <v>4869</v>
      </c>
      <c r="J20" s="4323" t="s">
        <v>4870</v>
      </c>
      <c r="K20" s="4323" t="s">
        <v>4871</v>
      </c>
      <c r="L20" s="4323" t="s">
        <v>4872</v>
      </c>
      <c r="M20" s="4336" t="s">
        <v>4873</v>
      </c>
      <c r="N20" s="4337"/>
    </row>
    <row r="21" spans="2:14" s="4328" customFormat="1" ht="18" customHeight="1">
      <c r="B21" s="6527"/>
      <c r="C21" s="6528" t="s">
        <v>749</v>
      </c>
      <c r="D21" s="6529"/>
      <c r="E21" s="6530" t="s">
        <v>13</v>
      </c>
      <c r="F21" s="6531"/>
      <c r="G21" s="6531"/>
      <c r="H21" s="6531"/>
      <c r="I21" s="6531"/>
      <c r="J21" s="6531"/>
      <c r="K21" s="6531"/>
      <c r="L21" s="6531"/>
      <c r="M21" s="6531"/>
      <c r="N21" s="4327"/>
    </row>
    <row r="22" spans="2:14" s="4328" customFormat="1" ht="4.5" customHeight="1">
      <c r="B22" s="4338"/>
      <c r="C22" s="4339"/>
      <c r="D22" s="4339"/>
      <c r="E22" s="4327"/>
      <c r="F22" s="4327"/>
      <c r="G22" s="4327"/>
      <c r="H22" s="4327"/>
      <c r="I22" s="4327"/>
      <c r="J22" s="4327"/>
      <c r="K22" s="4327"/>
      <c r="L22" s="4327"/>
      <c r="M22" s="4327"/>
      <c r="N22" s="4327"/>
    </row>
    <row r="23" spans="2:14" s="4341" customFormat="1" ht="12" customHeight="1">
      <c r="B23" s="6532" t="s">
        <v>3031</v>
      </c>
      <c r="C23" s="4834"/>
      <c r="D23" s="4834"/>
      <c r="E23" s="4834"/>
      <c r="F23" s="4834"/>
      <c r="G23" s="4834"/>
      <c r="H23" s="4834"/>
      <c r="I23" s="4834"/>
      <c r="J23" s="4834"/>
      <c r="K23" s="4834"/>
      <c r="L23" s="4834"/>
      <c r="M23" s="4834"/>
      <c r="N23" s="4340"/>
    </row>
    <row r="24" spans="2:14" s="3042" customFormat="1" ht="12" customHeight="1">
      <c r="B24" s="6533" t="s">
        <v>4874</v>
      </c>
      <c r="C24" s="6533"/>
      <c r="D24" s="6533"/>
      <c r="E24" s="6533"/>
      <c r="F24" s="6533"/>
      <c r="G24" s="6533"/>
      <c r="H24" s="6533"/>
      <c r="I24" s="6533"/>
      <c r="J24" s="6533"/>
      <c r="K24" s="6533"/>
      <c r="L24" s="6533"/>
      <c r="M24" s="6533"/>
      <c r="N24" s="4342"/>
    </row>
    <row r="25" spans="2:14" s="3042" customFormat="1" ht="12" customHeight="1">
      <c r="B25" s="6533" t="s">
        <v>4875</v>
      </c>
      <c r="C25" s="6533"/>
      <c r="D25" s="6533"/>
      <c r="E25" s="6533"/>
      <c r="F25" s="6533"/>
      <c r="G25" s="6533"/>
      <c r="H25" s="6533"/>
      <c r="I25" s="6533"/>
      <c r="J25" s="6533"/>
      <c r="K25" s="6533"/>
      <c r="L25" s="6533"/>
      <c r="M25" s="6533"/>
      <c r="N25" s="4342"/>
    </row>
    <row r="26" spans="2:14" s="4343" customFormat="1" ht="46.5" customHeight="1">
      <c r="B26" s="5055" t="s">
        <v>4876</v>
      </c>
      <c r="C26" s="5055"/>
      <c r="D26" s="5055"/>
      <c r="E26" s="5055"/>
      <c r="F26" s="5055"/>
      <c r="G26" s="5055"/>
      <c r="H26" s="5055"/>
      <c r="I26" s="5055"/>
      <c r="J26" s="5055"/>
      <c r="K26" s="5055"/>
      <c r="L26" s="5055"/>
      <c r="M26" s="5055"/>
      <c r="N26" s="3054"/>
    </row>
    <row r="27" spans="2:14" s="4343" customFormat="1" ht="40.5" customHeight="1">
      <c r="B27" s="5055" t="s">
        <v>4877</v>
      </c>
      <c r="C27" s="5055"/>
      <c r="D27" s="5055"/>
      <c r="E27" s="5055"/>
      <c r="F27" s="5055"/>
      <c r="G27" s="5055"/>
      <c r="H27" s="5055"/>
      <c r="I27" s="5055"/>
      <c r="J27" s="5055"/>
      <c r="K27" s="5055"/>
      <c r="L27" s="5055"/>
      <c r="M27" s="5055"/>
      <c r="N27" s="3054"/>
    </row>
    <row r="28" spans="2:14" ht="4.5" customHeight="1">
      <c r="B28" s="4344"/>
      <c r="C28" s="4345"/>
      <c r="D28" s="4345"/>
      <c r="E28" s="4345"/>
      <c r="F28" s="4344"/>
      <c r="G28" s="4345"/>
      <c r="H28" s="4344"/>
      <c r="I28" s="4344"/>
      <c r="J28" s="4344"/>
      <c r="K28" s="4344"/>
      <c r="L28" s="4344"/>
      <c r="M28" s="4344"/>
      <c r="N28" s="4344"/>
    </row>
    <row r="29" spans="2:14" ht="12" customHeight="1">
      <c r="B29" s="6520" t="s">
        <v>64</v>
      </c>
      <c r="C29" s="6520"/>
      <c r="D29" s="6520"/>
      <c r="E29" s="6520"/>
      <c r="F29" s="6520"/>
      <c r="G29" s="6520"/>
    </row>
    <row r="30" spans="2:14" ht="12" customHeight="1">
      <c r="B30" s="5844" t="s">
        <v>4878</v>
      </c>
      <c r="C30" s="5844"/>
      <c r="D30" s="5844"/>
      <c r="E30" s="5844" t="s">
        <v>4879</v>
      </c>
      <c r="F30" s="5844"/>
      <c r="G30" s="5844"/>
      <c r="H30" s="5844"/>
      <c r="I30" s="5844" t="s">
        <v>4880</v>
      </c>
      <c r="J30" s="5844"/>
      <c r="K30" s="5844"/>
      <c r="L30" s="5844"/>
    </row>
    <row r="31" spans="2:14" ht="12" customHeight="1">
      <c r="B31" s="5844" t="s">
        <v>4881</v>
      </c>
      <c r="C31" s="5844"/>
      <c r="D31" s="5844"/>
      <c r="E31" s="5844" t="s">
        <v>4882</v>
      </c>
      <c r="F31" s="5844"/>
      <c r="G31" s="5844"/>
      <c r="H31" s="5844"/>
      <c r="I31" s="5844" t="s">
        <v>4883</v>
      </c>
      <c r="J31" s="5844"/>
      <c r="K31" s="5844"/>
      <c r="L31" s="5844"/>
    </row>
    <row r="32" spans="2:14" ht="12" customHeight="1">
      <c r="B32" s="5844" t="s">
        <v>4884</v>
      </c>
      <c r="C32" s="5844"/>
      <c r="D32" s="5844"/>
      <c r="E32" s="5844" t="s">
        <v>4885</v>
      </c>
      <c r="F32" s="5844"/>
      <c r="G32" s="5844"/>
      <c r="H32" s="5844"/>
      <c r="I32" s="5844" t="s">
        <v>4886</v>
      </c>
      <c r="J32" s="5844"/>
      <c r="K32" s="5844"/>
      <c r="L32" s="5844"/>
    </row>
    <row r="33" spans="2:8" ht="12" customHeight="1">
      <c r="B33" s="5844" t="s">
        <v>4887</v>
      </c>
      <c r="C33" s="5844"/>
      <c r="D33" s="5844"/>
      <c r="E33" s="5844" t="s">
        <v>4888</v>
      </c>
      <c r="F33" s="5844"/>
      <c r="G33" s="5844"/>
      <c r="H33" s="5844"/>
    </row>
  </sheetData>
  <mergeCells count="25">
    <mergeCell ref="B32:D32"/>
    <mergeCell ref="E32:H32"/>
    <mergeCell ref="I32:L32"/>
    <mergeCell ref="B33:D33"/>
    <mergeCell ref="E33:H33"/>
    <mergeCell ref="B30:D30"/>
    <mergeCell ref="E30:H30"/>
    <mergeCell ref="I30:L30"/>
    <mergeCell ref="B31:D31"/>
    <mergeCell ref="E31:H31"/>
    <mergeCell ref="I31:L31"/>
    <mergeCell ref="B29:G29"/>
    <mergeCell ref="B1:M1"/>
    <mergeCell ref="B2:M2"/>
    <mergeCell ref="B4:B5"/>
    <mergeCell ref="C5:D5"/>
    <mergeCell ref="E5:M5"/>
    <mergeCell ref="B20:B21"/>
    <mergeCell ref="C21:D21"/>
    <mergeCell ref="E21:M21"/>
    <mergeCell ref="B23:M23"/>
    <mergeCell ref="B24:M24"/>
    <mergeCell ref="B25:M25"/>
    <mergeCell ref="B26:M26"/>
    <mergeCell ref="B27:M27"/>
  </mergeCells>
  <conditionalFormatting sqref="C6:N19">
    <cfRule type="cellIs" dxfId="27" priority="2" operator="between">
      <formula>1E-81</formula>
      <formula>0.0499999999999999</formula>
    </cfRule>
  </conditionalFormatting>
  <conditionalFormatting sqref="C6:E19">
    <cfRule type="cellIs" dxfId="26" priority="1" operator="between">
      <formula>1E-49</formula>
      <formula>0.499999999999999</formula>
    </cfRule>
  </conditionalFormatting>
  <hyperlinks>
    <hyperlink ref="D4" r:id="rId1"/>
    <hyperlink ref="B31" r:id="rId2"/>
    <hyperlink ref="C4" r:id="rId3"/>
    <hyperlink ref="B30" r:id="rId4"/>
    <hyperlink ref="E4" r:id="rId5"/>
    <hyperlink ref="G4" r:id="rId6"/>
    <hyperlink ref="E30" r:id="rId7"/>
    <hyperlink ref="F4" r:id="rId8"/>
    <hyperlink ref="B33" r:id="rId9"/>
    <hyperlink ref="L4" r:id="rId10"/>
    <hyperlink ref="I31" r:id="rId11"/>
    <hyperlink ref="M4" r:id="rId12"/>
    <hyperlink ref="I32" r:id="rId13"/>
    <hyperlink ref="J4" r:id="rId14" display="Fundos municipais no total de receitas"/>
    <hyperlink ref="E33" r:id="rId15"/>
    <hyperlink ref="H4" r:id="rId16"/>
    <hyperlink ref="E31" r:id="rId17"/>
    <hyperlink ref="I4" r:id="rId18"/>
    <hyperlink ref="E32" r:id="rId19"/>
    <hyperlink ref="K4" r:id="rId20" display="Participação comunitária em projetos cofinanciados no total de receitas de capital"/>
    <hyperlink ref="I30" r:id="rId21"/>
    <hyperlink ref="C20" r:id="rId22"/>
    <hyperlink ref="D20" r:id="rId23"/>
    <hyperlink ref="E20" r:id="rId24"/>
    <hyperlink ref="B32" r:id="rId25"/>
    <hyperlink ref="F20" r:id="rId26"/>
    <hyperlink ref="G20" r:id="rId27"/>
    <hyperlink ref="H20" r:id="rId28"/>
    <hyperlink ref="I20" r:id="rId29"/>
    <hyperlink ref="J20" r:id="rId30"/>
    <hyperlink ref="K20" r:id="rId31"/>
    <hyperlink ref="L20" r:id="rId32"/>
    <hyperlink ref="M20" r:id="rId33"/>
    <hyperlink ref="O2" location="Indice!A1" display="(Voltar ao Índice)"/>
  </hyperlinks>
  <printOptions horizontalCentered="1"/>
  <pageMargins left="0.27559055118110237" right="0.27559055118110237" top="0.6692913385826772" bottom="0.27559055118110237" header="0" footer="0"/>
  <pageSetup paperSize="9" scale="92" orientation="portrait" r:id="rId34"/>
</worksheet>
</file>

<file path=xl/worksheets/sheet2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R35"/>
  <sheetViews>
    <sheetView showGridLines="0" workbookViewId="0">
      <selection activeCell="B1" sqref="B1:L1"/>
    </sheetView>
  </sheetViews>
  <sheetFormatPr defaultColWidth="9.140625" defaultRowHeight="11.25"/>
  <cols>
    <col min="1" max="1" width="6.7109375" style="4344" customWidth="1"/>
    <col min="2" max="2" width="16.7109375" style="4344" customWidth="1"/>
    <col min="3" max="3" width="8.7109375" style="4365" customWidth="1"/>
    <col min="4" max="5" width="8.7109375" style="4344" customWidth="1"/>
    <col min="6" max="6" width="8.7109375" style="4365" customWidth="1"/>
    <col min="7" max="9" width="8.7109375" style="4344" customWidth="1"/>
    <col min="10" max="10" width="8.7109375" style="4365" customWidth="1"/>
    <col min="11" max="12" width="9.42578125" style="4344" customWidth="1"/>
    <col min="13" max="13" width="6.7109375" style="4344" customWidth="1"/>
    <col min="14" max="14" width="14.28515625" style="4344" customWidth="1"/>
    <col min="15" max="17" width="11.28515625" style="4344" customWidth="1"/>
    <col min="18" max="18" width="9.140625" style="38"/>
    <col min="19" max="16384" width="9.140625" style="4344"/>
  </cols>
  <sheetData>
    <row r="1" spans="2:18" s="4349" customFormat="1" ht="30" customHeight="1">
      <c r="B1" s="6534" t="s">
        <v>4889</v>
      </c>
      <c r="C1" s="6534"/>
      <c r="D1" s="6534"/>
      <c r="E1" s="6534"/>
      <c r="F1" s="6534"/>
      <c r="G1" s="6534"/>
      <c r="H1" s="6534"/>
      <c r="I1" s="6534"/>
      <c r="J1" s="6534"/>
      <c r="K1" s="6534"/>
      <c r="L1" s="6534"/>
      <c r="M1" s="4348"/>
    </row>
    <row r="2" spans="2:18" s="4349" customFormat="1" ht="30" customHeight="1">
      <c r="B2" s="6534" t="s">
        <v>4890</v>
      </c>
      <c r="C2" s="6534"/>
      <c r="D2" s="6534"/>
      <c r="E2" s="6534"/>
      <c r="F2" s="6534"/>
      <c r="G2" s="6534"/>
      <c r="H2" s="6534"/>
      <c r="I2" s="6534"/>
      <c r="J2" s="6534"/>
      <c r="K2" s="6534"/>
      <c r="L2" s="6534"/>
      <c r="M2" s="4348"/>
      <c r="N2" s="2153" t="s">
        <v>2381</v>
      </c>
    </row>
    <row r="3" spans="2:18" s="4351" customFormat="1" ht="12" customHeight="1">
      <c r="B3" s="3027" t="s">
        <v>4891</v>
      </c>
      <c r="C3" s="4350"/>
      <c r="D3" s="4350"/>
      <c r="E3" s="4350"/>
      <c r="F3" s="4350"/>
      <c r="G3" s="4350"/>
      <c r="H3" s="4350"/>
      <c r="I3" s="4350"/>
      <c r="J3" s="4350"/>
      <c r="L3" s="4352" t="s">
        <v>414</v>
      </c>
      <c r="M3" s="4352"/>
    </row>
    <row r="4" spans="2:18" ht="18" customHeight="1">
      <c r="B4" s="6535"/>
      <c r="C4" s="6536" t="s">
        <v>4892</v>
      </c>
      <c r="D4" s="6536"/>
      <c r="E4" s="6536"/>
      <c r="F4" s="6536"/>
      <c r="G4" s="6536"/>
      <c r="H4" s="6536"/>
      <c r="I4" s="6536" t="s">
        <v>4893</v>
      </c>
      <c r="J4" s="6536"/>
      <c r="K4" s="6536"/>
      <c r="L4" s="6537"/>
      <c r="M4" s="4353"/>
    </row>
    <row r="5" spans="2:18" ht="18" customHeight="1">
      <c r="B5" s="6535"/>
      <c r="C5" s="6538" t="s">
        <v>3192</v>
      </c>
      <c r="D5" s="6539"/>
      <c r="E5" s="6540"/>
      <c r="F5" s="6538" t="s">
        <v>3193</v>
      </c>
      <c r="G5" s="6539"/>
      <c r="H5" s="6540"/>
      <c r="I5" s="6536" t="s">
        <v>4894</v>
      </c>
      <c r="J5" s="6536" t="s">
        <v>4895</v>
      </c>
      <c r="K5" s="6536"/>
      <c r="L5" s="6537"/>
      <c r="M5" s="4353"/>
      <c r="R5" s="4344"/>
    </row>
    <row r="6" spans="2:18" ht="18" customHeight="1">
      <c r="B6" s="6535"/>
      <c r="C6" s="6091" t="s">
        <v>177</v>
      </c>
      <c r="D6" s="6091" t="s">
        <v>4896</v>
      </c>
      <c r="E6" s="6091" t="s">
        <v>4897</v>
      </c>
      <c r="F6" s="6091" t="s">
        <v>177</v>
      </c>
      <c r="G6" s="6091" t="s">
        <v>4896</v>
      </c>
      <c r="H6" s="6091" t="s">
        <v>4897</v>
      </c>
      <c r="I6" s="6536"/>
      <c r="J6" s="6091" t="s">
        <v>177</v>
      </c>
      <c r="K6" s="6536" t="s">
        <v>872</v>
      </c>
      <c r="L6" s="6537"/>
      <c r="M6" s="4353"/>
    </row>
    <row r="7" spans="2:18" s="4354" customFormat="1" ht="37.5" customHeight="1">
      <c r="B7" s="6535"/>
      <c r="C7" s="6091"/>
      <c r="D7" s="6091"/>
      <c r="E7" s="6091"/>
      <c r="F7" s="6091"/>
      <c r="G7" s="6091"/>
      <c r="H7" s="6091"/>
      <c r="I7" s="6536"/>
      <c r="J7" s="6091"/>
      <c r="K7" s="2177" t="s">
        <v>4898</v>
      </c>
      <c r="L7" s="2176" t="s">
        <v>4899</v>
      </c>
      <c r="M7" s="1253"/>
    </row>
    <row r="8" spans="2:18" s="1873" customFormat="1" ht="21" customHeight="1">
      <c r="B8" s="272" t="s">
        <v>17</v>
      </c>
      <c r="C8" s="4355">
        <v>7737952</v>
      </c>
      <c r="D8" s="4355">
        <v>7154355</v>
      </c>
      <c r="E8" s="4355">
        <v>583597</v>
      </c>
      <c r="F8" s="4355">
        <v>7272543</v>
      </c>
      <c r="G8" s="4355">
        <v>5487038</v>
      </c>
      <c r="H8" s="4355">
        <v>1785505</v>
      </c>
      <c r="I8" s="4355">
        <v>40869</v>
      </c>
      <c r="J8" s="4355">
        <v>-180646</v>
      </c>
      <c r="K8" s="4355">
        <v>734756</v>
      </c>
      <c r="L8" s="4355">
        <v>556679</v>
      </c>
      <c r="M8" s="4355"/>
    </row>
    <row r="9" spans="2:18" s="1873" customFormat="1" ht="21" customHeight="1">
      <c r="B9" s="272" t="s">
        <v>18</v>
      </c>
      <c r="C9" s="4355">
        <v>7391883</v>
      </c>
      <c r="D9" s="4355">
        <v>6839017</v>
      </c>
      <c r="E9" s="4355">
        <v>552867</v>
      </c>
      <c r="F9" s="4355">
        <v>6952918</v>
      </c>
      <c r="G9" s="4355">
        <v>5248797</v>
      </c>
      <c r="H9" s="4355">
        <v>1704121</v>
      </c>
      <c r="I9" s="4355">
        <v>39202</v>
      </c>
      <c r="J9" s="4355">
        <v>-156704</v>
      </c>
      <c r="K9" s="4355">
        <v>698003</v>
      </c>
      <c r="L9" s="4355">
        <v>543868</v>
      </c>
      <c r="M9" s="4355"/>
    </row>
    <row r="10" spans="2:18" s="605" customFormat="1" ht="21" customHeight="1">
      <c r="B10" s="272" t="s">
        <v>47</v>
      </c>
      <c r="C10" s="4355">
        <v>173295</v>
      </c>
      <c r="D10" s="4355">
        <v>160481</v>
      </c>
      <c r="E10" s="4355">
        <v>12815</v>
      </c>
      <c r="F10" s="4355">
        <v>157001</v>
      </c>
      <c r="G10" s="4355">
        <v>124400</v>
      </c>
      <c r="H10" s="4355">
        <v>32601</v>
      </c>
      <c r="I10" s="4355">
        <v>848</v>
      </c>
      <c r="J10" s="4355">
        <v>-14652</v>
      </c>
      <c r="K10" s="4355">
        <v>21836</v>
      </c>
      <c r="L10" s="4355">
        <v>7184</v>
      </c>
      <c r="M10" s="4355"/>
    </row>
    <row r="11" spans="2:18" s="605" customFormat="1" ht="21" customHeight="1">
      <c r="B11" s="371" t="s">
        <v>243</v>
      </c>
      <c r="C11" s="4356">
        <v>11682</v>
      </c>
      <c r="D11" s="4356">
        <v>10193</v>
      </c>
      <c r="E11" s="4356">
        <v>1489</v>
      </c>
      <c r="F11" s="4356">
        <v>10020</v>
      </c>
      <c r="G11" s="4356">
        <v>7549</v>
      </c>
      <c r="H11" s="4356">
        <v>2470</v>
      </c>
      <c r="I11" s="4356">
        <v>79</v>
      </c>
      <c r="J11" s="4356">
        <v>-517</v>
      </c>
      <c r="K11" s="4356">
        <v>517</v>
      </c>
      <c r="L11" s="4356">
        <v>0</v>
      </c>
      <c r="M11" s="4356"/>
    </row>
    <row r="12" spans="2:18" s="605" customFormat="1" ht="21" customHeight="1">
      <c r="B12" s="371" t="s">
        <v>244</v>
      </c>
      <c r="C12" s="4356">
        <v>16554</v>
      </c>
      <c r="D12" s="4356">
        <v>12021</v>
      </c>
      <c r="E12" s="4356">
        <v>4533</v>
      </c>
      <c r="F12" s="4356">
        <v>17131</v>
      </c>
      <c r="G12" s="4356">
        <v>8978</v>
      </c>
      <c r="H12" s="4356">
        <v>8153</v>
      </c>
      <c r="I12" s="4356">
        <v>102</v>
      </c>
      <c r="J12" s="4356">
        <v>-1124</v>
      </c>
      <c r="K12" s="4356">
        <v>5114</v>
      </c>
      <c r="L12" s="4356">
        <v>3990</v>
      </c>
      <c r="M12" s="4356"/>
    </row>
    <row r="13" spans="2:18" s="605" customFormat="1" ht="21" customHeight="1">
      <c r="B13" s="371" t="s">
        <v>245</v>
      </c>
      <c r="C13" s="4356">
        <v>75492</v>
      </c>
      <c r="D13" s="4356">
        <v>73058</v>
      </c>
      <c r="E13" s="4356">
        <v>2434</v>
      </c>
      <c r="F13" s="4356">
        <v>67377</v>
      </c>
      <c r="G13" s="4356">
        <v>56993</v>
      </c>
      <c r="H13" s="4356">
        <v>10384</v>
      </c>
      <c r="I13" s="4356">
        <v>111</v>
      </c>
      <c r="J13" s="4356">
        <v>-5693</v>
      </c>
      <c r="K13" s="4356">
        <v>6829</v>
      </c>
      <c r="L13" s="4356">
        <v>1135</v>
      </c>
      <c r="M13" s="4356"/>
    </row>
    <row r="14" spans="2:18" s="605" customFormat="1" ht="21" customHeight="1">
      <c r="B14" s="371" t="s">
        <v>246</v>
      </c>
      <c r="C14" s="4356">
        <v>9640</v>
      </c>
      <c r="D14" s="4356">
        <v>9059</v>
      </c>
      <c r="E14" s="4356">
        <v>581</v>
      </c>
      <c r="F14" s="4356">
        <v>8037</v>
      </c>
      <c r="G14" s="4356">
        <v>6978</v>
      </c>
      <c r="H14" s="4356">
        <v>1060</v>
      </c>
      <c r="I14" s="4356">
        <v>90</v>
      </c>
      <c r="J14" s="4356">
        <v>-1200</v>
      </c>
      <c r="K14" s="4356">
        <v>1200</v>
      </c>
      <c r="L14" s="4356">
        <v>0</v>
      </c>
      <c r="M14" s="4356"/>
    </row>
    <row r="15" spans="2:18" s="605" customFormat="1" ht="21" customHeight="1">
      <c r="B15" s="371" t="s">
        <v>247</v>
      </c>
      <c r="C15" s="4356">
        <v>6291</v>
      </c>
      <c r="D15" s="4356">
        <v>5777</v>
      </c>
      <c r="E15" s="4356">
        <v>514</v>
      </c>
      <c r="F15" s="4356">
        <v>6493</v>
      </c>
      <c r="G15" s="4356">
        <v>4659</v>
      </c>
      <c r="H15" s="4356">
        <v>1833</v>
      </c>
      <c r="I15" s="4356">
        <v>47</v>
      </c>
      <c r="J15" s="4356">
        <v>-123</v>
      </c>
      <c r="K15" s="4356">
        <v>123</v>
      </c>
      <c r="L15" s="4356">
        <v>0</v>
      </c>
      <c r="M15" s="4356"/>
    </row>
    <row r="16" spans="2:18" s="605" customFormat="1" ht="21" customHeight="1">
      <c r="B16" s="371" t="s">
        <v>248</v>
      </c>
      <c r="C16" s="4356">
        <v>5341</v>
      </c>
      <c r="D16" s="4356">
        <v>4967</v>
      </c>
      <c r="E16" s="4356">
        <v>374</v>
      </c>
      <c r="F16" s="4356">
        <v>6483</v>
      </c>
      <c r="G16" s="4356">
        <v>4226</v>
      </c>
      <c r="H16" s="4356">
        <v>2257</v>
      </c>
      <c r="I16" s="4356">
        <v>41</v>
      </c>
      <c r="J16" s="4356">
        <v>-214</v>
      </c>
      <c r="K16" s="4356">
        <v>214</v>
      </c>
      <c r="L16" s="4356">
        <v>0</v>
      </c>
      <c r="M16" s="4356"/>
    </row>
    <row r="17" spans="2:13" s="605" customFormat="1" ht="21" customHeight="1">
      <c r="B17" s="371" t="s">
        <v>249</v>
      </c>
      <c r="C17" s="4356">
        <v>7905</v>
      </c>
      <c r="D17" s="4356">
        <v>7100</v>
      </c>
      <c r="E17" s="4356">
        <v>805</v>
      </c>
      <c r="F17" s="4356">
        <v>6734</v>
      </c>
      <c r="G17" s="4356">
        <v>5079</v>
      </c>
      <c r="H17" s="4356">
        <v>1655</v>
      </c>
      <c r="I17" s="4356">
        <v>60</v>
      </c>
      <c r="J17" s="4356">
        <v>-1202</v>
      </c>
      <c r="K17" s="4356">
        <v>1202</v>
      </c>
      <c r="L17" s="4356">
        <v>0</v>
      </c>
      <c r="M17" s="4356"/>
    </row>
    <row r="18" spans="2:13" s="605" customFormat="1" ht="21" customHeight="1">
      <c r="B18" s="371" t="s">
        <v>250</v>
      </c>
      <c r="C18" s="4356">
        <v>23442</v>
      </c>
      <c r="D18" s="4356">
        <v>23003</v>
      </c>
      <c r="E18" s="4356">
        <v>439</v>
      </c>
      <c r="F18" s="4356">
        <v>19800</v>
      </c>
      <c r="G18" s="4356">
        <v>17226</v>
      </c>
      <c r="H18" s="4356">
        <v>2575</v>
      </c>
      <c r="I18" s="4356">
        <v>157</v>
      </c>
      <c r="J18" s="4356">
        <v>-2383</v>
      </c>
      <c r="K18" s="4356">
        <v>4441</v>
      </c>
      <c r="L18" s="4356">
        <v>2058</v>
      </c>
      <c r="M18" s="4356"/>
    </row>
    <row r="19" spans="2:13" s="605" customFormat="1" ht="21" customHeight="1">
      <c r="B19" s="371" t="s">
        <v>251</v>
      </c>
      <c r="C19" s="4356">
        <v>6761</v>
      </c>
      <c r="D19" s="4356">
        <v>6221</v>
      </c>
      <c r="E19" s="4356">
        <v>540</v>
      </c>
      <c r="F19" s="4356">
        <v>6069</v>
      </c>
      <c r="G19" s="4356">
        <v>4581</v>
      </c>
      <c r="H19" s="4356">
        <v>1488</v>
      </c>
      <c r="I19" s="4356">
        <v>61</v>
      </c>
      <c r="J19" s="4356">
        <v>-1560</v>
      </c>
      <c r="K19" s="4356">
        <v>1560</v>
      </c>
      <c r="L19" s="4356">
        <v>0</v>
      </c>
      <c r="M19" s="4356"/>
    </row>
    <row r="20" spans="2:13" s="605" customFormat="1" ht="21" customHeight="1">
      <c r="B20" s="371" t="s">
        <v>252</v>
      </c>
      <c r="C20" s="4356">
        <v>5889</v>
      </c>
      <c r="D20" s="4356">
        <v>4935</v>
      </c>
      <c r="E20" s="4356">
        <v>954</v>
      </c>
      <c r="F20" s="4356">
        <v>5095</v>
      </c>
      <c r="G20" s="4356">
        <v>4408</v>
      </c>
      <c r="H20" s="4356">
        <v>687</v>
      </c>
      <c r="I20" s="4356">
        <v>50</v>
      </c>
      <c r="J20" s="4356">
        <v>-459</v>
      </c>
      <c r="K20" s="4356">
        <v>459</v>
      </c>
      <c r="L20" s="4356">
        <v>0</v>
      </c>
      <c r="M20" s="4356"/>
    </row>
    <row r="21" spans="2:13" s="605" customFormat="1" ht="21" customHeight="1">
      <c r="B21" s="371" t="s">
        <v>253</v>
      </c>
      <c r="C21" s="4356">
        <v>4296</v>
      </c>
      <c r="D21" s="4356">
        <v>4145</v>
      </c>
      <c r="E21" s="4356">
        <v>151</v>
      </c>
      <c r="F21" s="4356">
        <v>3763</v>
      </c>
      <c r="G21" s="4356">
        <v>3723</v>
      </c>
      <c r="H21" s="4356">
        <v>40</v>
      </c>
      <c r="I21" s="4356">
        <v>49</v>
      </c>
      <c r="J21" s="4356">
        <v>-177</v>
      </c>
      <c r="K21" s="4356">
        <v>177</v>
      </c>
      <c r="L21" s="4356">
        <v>0</v>
      </c>
      <c r="M21" s="4356"/>
    </row>
    <row r="22" spans="2:13" s="4344" customFormat="1" ht="18" customHeight="1">
      <c r="B22" s="6543"/>
      <c r="C22" s="6544" t="s">
        <v>4900</v>
      </c>
      <c r="D22" s="6544"/>
      <c r="E22" s="6544"/>
      <c r="F22" s="6544"/>
      <c r="G22" s="6544"/>
      <c r="H22" s="6544"/>
      <c r="I22" s="6544" t="s">
        <v>4901</v>
      </c>
      <c r="J22" s="6544"/>
      <c r="K22" s="6544"/>
      <c r="L22" s="6545"/>
      <c r="M22" s="4357"/>
    </row>
    <row r="23" spans="2:13" s="4344" customFormat="1" ht="18" customHeight="1">
      <c r="B23" s="6543"/>
      <c r="C23" s="6538" t="s">
        <v>3194</v>
      </c>
      <c r="D23" s="6539"/>
      <c r="E23" s="6540"/>
      <c r="F23" s="6538" t="s">
        <v>4902</v>
      </c>
      <c r="G23" s="6539"/>
      <c r="H23" s="6540"/>
      <c r="I23" s="6541" t="s">
        <v>4903</v>
      </c>
      <c r="J23" s="6541" t="s">
        <v>4904</v>
      </c>
      <c r="K23" s="6541"/>
      <c r="L23" s="6542"/>
      <c r="M23" s="4337"/>
    </row>
    <row r="24" spans="2:13" s="4344" customFormat="1" ht="18" customHeight="1">
      <c r="B24" s="6543"/>
      <c r="C24" s="6151" t="s">
        <v>177</v>
      </c>
      <c r="D24" s="6151" t="s">
        <v>4905</v>
      </c>
      <c r="E24" s="6151" t="s">
        <v>4897</v>
      </c>
      <c r="F24" s="6151" t="s">
        <v>177</v>
      </c>
      <c r="G24" s="6151" t="s">
        <v>4905</v>
      </c>
      <c r="H24" s="6151" t="s">
        <v>4897</v>
      </c>
      <c r="I24" s="6541"/>
      <c r="J24" s="6130" t="s">
        <v>177</v>
      </c>
      <c r="K24" s="6541" t="s">
        <v>879</v>
      </c>
      <c r="L24" s="6542"/>
      <c r="M24" s="4337"/>
    </row>
    <row r="25" spans="2:13" s="4354" customFormat="1" ht="27" customHeight="1">
      <c r="B25" s="6543"/>
      <c r="C25" s="6151"/>
      <c r="D25" s="6151"/>
      <c r="E25" s="6151"/>
      <c r="F25" s="6151"/>
      <c r="G25" s="6151"/>
      <c r="H25" s="6151"/>
      <c r="I25" s="6541"/>
      <c r="J25" s="5046"/>
      <c r="K25" s="2178" t="s">
        <v>4906</v>
      </c>
      <c r="L25" s="2179" t="s">
        <v>4907</v>
      </c>
      <c r="M25" s="1281"/>
    </row>
    <row r="26" spans="2:13" s="4354" customFormat="1" ht="4.5" customHeight="1">
      <c r="B26" s="4358"/>
      <c r="C26" s="1316"/>
      <c r="D26" s="1316"/>
      <c r="E26" s="1316"/>
      <c r="F26" s="1316"/>
      <c r="G26" s="1316"/>
      <c r="H26" s="1316"/>
      <c r="I26" s="4359"/>
      <c r="J26" s="4360"/>
      <c r="K26" s="2180"/>
      <c r="L26" s="2180"/>
      <c r="M26" s="1281"/>
    </row>
    <row r="27" spans="2:13" s="4362" customFormat="1" ht="12" customHeight="1">
      <c r="B27" s="6533" t="s">
        <v>3031</v>
      </c>
      <c r="C27" s="4728"/>
      <c r="D27" s="4728"/>
      <c r="E27" s="4728"/>
      <c r="F27" s="4728"/>
      <c r="G27" s="4728"/>
      <c r="H27" s="4728"/>
      <c r="I27" s="4728"/>
      <c r="J27" s="4728"/>
      <c r="K27" s="4728"/>
      <c r="L27" s="4728"/>
      <c r="M27" s="4361"/>
    </row>
    <row r="28" spans="2:13" s="3042" customFormat="1" ht="12" customHeight="1">
      <c r="B28" s="6533" t="s">
        <v>4874</v>
      </c>
      <c r="C28" s="6533"/>
      <c r="D28" s="6533"/>
      <c r="E28" s="6533"/>
      <c r="F28" s="6533"/>
      <c r="G28" s="6533"/>
      <c r="H28" s="6533"/>
      <c r="I28" s="6533"/>
      <c r="J28" s="6533"/>
      <c r="K28" s="6533"/>
      <c r="L28" s="6533"/>
      <c r="M28" s="3052"/>
    </row>
    <row r="29" spans="2:13" s="3042" customFormat="1" ht="12" customHeight="1">
      <c r="B29" s="6533" t="s">
        <v>4875</v>
      </c>
      <c r="C29" s="6533"/>
      <c r="D29" s="6533"/>
      <c r="E29" s="6533"/>
      <c r="F29" s="6533"/>
      <c r="G29" s="6533"/>
      <c r="H29" s="6533"/>
      <c r="I29" s="6533"/>
      <c r="J29" s="6533"/>
      <c r="K29" s="6533"/>
      <c r="L29" s="6533"/>
      <c r="M29" s="3052"/>
    </row>
    <row r="30" spans="2:13" s="4363" customFormat="1" ht="31.5" customHeight="1">
      <c r="B30" s="5055" t="s">
        <v>4908</v>
      </c>
      <c r="C30" s="5055"/>
      <c r="D30" s="5055"/>
      <c r="E30" s="5055"/>
      <c r="F30" s="5055"/>
      <c r="G30" s="5055"/>
      <c r="H30" s="5055"/>
      <c r="I30" s="5055"/>
      <c r="J30" s="5055"/>
      <c r="K30" s="5055"/>
      <c r="L30" s="5055"/>
      <c r="M30" s="3052"/>
    </row>
    <row r="31" spans="2:13" s="4363" customFormat="1" ht="31.5" customHeight="1">
      <c r="B31" s="5055" t="s">
        <v>4909</v>
      </c>
      <c r="C31" s="5055"/>
      <c r="D31" s="5055"/>
      <c r="E31" s="5055"/>
      <c r="F31" s="5055"/>
      <c r="G31" s="5055"/>
      <c r="H31" s="5055"/>
      <c r="I31" s="5055"/>
      <c r="J31" s="5055"/>
      <c r="K31" s="5055"/>
      <c r="L31" s="5055"/>
      <c r="M31" s="3052"/>
    </row>
    <row r="32" spans="2:13" s="4344" customFormat="1" ht="4.5" customHeight="1">
      <c r="B32" s="4364"/>
      <c r="C32" s="4364"/>
      <c r="D32" s="4364"/>
      <c r="E32" s="4364"/>
      <c r="F32" s="4364"/>
      <c r="G32" s="4364"/>
      <c r="H32" s="4364"/>
      <c r="I32" s="4364"/>
      <c r="J32" s="4364"/>
      <c r="K32" s="4364"/>
      <c r="L32" s="4364"/>
      <c r="M32" s="4364"/>
    </row>
    <row r="33" spans="2:18" ht="12" customHeight="1">
      <c r="B33" s="6520" t="s">
        <v>64</v>
      </c>
      <c r="C33" s="6520"/>
      <c r="D33" s="6520"/>
      <c r="E33" s="6520"/>
      <c r="F33" s="6520"/>
      <c r="J33" s="4344"/>
      <c r="R33" s="4344"/>
    </row>
    <row r="34" spans="2:18" ht="12" customHeight="1">
      <c r="B34" s="5844" t="s">
        <v>4910</v>
      </c>
      <c r="C34" s="5844"/>
      <c r="D34" s="5844"/>
      <c r="F34" s="4344"/>
      <c r="J34" s="4344"/>
      <c r="R34" s="4344"/>
    </row>
    <row r="35" spans="2:18" ht="12" customHeight="1">
      <c r="B35" s="5844" t="s">
        <v>4911</v>
      </c>
      <c r="C35" s="5844"/>
      <c r="D35" s="5844"/>
      <c r="F35" s="4344"/>
      <c r="J35" s="4344"/>
      <c r="R35" s="4344"/>
    </row>
  </sheetData>
  <mergeCells count="40">
    <mergeCell ref="B34:D34"/>
    <mergeCell ref="B35:D35"/>
    <mergeCell ref="B27:L27"/>
    <mergeCell ref="B28:L28"/>
    <mergeCell ref="B29:L29"/>
    <mergeCell ref="B30:L30"/>
    <mergeCell ref="B31:L31"/>
    <mergeCell ref="B33:F33"/>
    <mergeCell ref="E24:E25"/>
    <mergeCell ref="F24:F25"/>
    <mergeCell ref="G24:G25"/>
    <mergeCell ref="H24:H25"/>
    <mergeCell ref="J24:J25"/>
    <mergeCell ref="K24:L24"/>
    <mergeCell ref="K6:L6"/>
    <mergeCell ref="B22:B25"/>
    <mergeCell ref="C22:H22"/>
    <mergeCell ref="I22:L22"/>
    <mergeCell ref="C23:E23"/>
    <mergeCell ref="F23:H23"/>
    <mergeCell ref="I23:I25"/>
    <mergeCell ref="J23:L23"/>
    <mergeCell ref="C24:C25"/>
    <mergeCell ref="D24:D25"/>
    <mergeCell ref="D6:D7"/>
    <mergeCell ref="E6:E7"/>
    <mergeCell ref="F6:F7"/>
    <mergeCell ref="G6:G7"/>
    <mergeCell ref="H6:H7"/>
    <mergeCell ref="J6:J7"/>
    <mergeCell ref="B1:L1"/>
    <mergeCell ref="B2:L2"/>
    <mergeCell ref="B4:B7"/>
    <mergeCell ref="C4:H4"/>
    <mergeCell ref="I4:L4"/>
    <mergeCell ref="C5:E5"/>
    <mergeCell ref="F5:H5"/>
    <mergeCell ref="I5:I7"/>
    <mergeCell ref="J5:L5"/>
    <mergeCell ref="C6:C7"/>
  </mergeCells>
  <conditionalFormatting sqref="E8:E21 G8:G21 I8:I21 K8:K21">
    <cfRule type="cellIs" dxfId="25" priority="1" operator="between">
      <formula>1E-49</formula>
      <formula>0.499999999999999</formula>
    </cfRule>
  </conditionalFormatting>
  <hyperlinks>
    <hyperlink ref="C5:E5" r:id="rId1" display="Receitas"/>
    <hyperlink ref="F5:H5" r:id="rId2" display="Despesas"/>
    <hyperlink ref="C23:E23" r:id="rId3" display="Receipts"/>
    <hyperlink ref="F23:H23" r:id="rId4" display="Expenditures"/>
    <hyperlink ref="B35" r:id="rId5"/>
    <hyperlink ref="B34" r:id="rId6"/>
    <hyperlink ref="N2" location="Indice!A1" display="(Voltar ao Índice)"/>
  </hyperlinks>
  <printOptions horizontalCentered="1"/>
  <pageMargins left="0.27559055118110237" right="0.27559055118110237" top="0.6692913385826772" bottom="0.27559055118110237" header="0" footer="0"/>
  <pageSetup paperSize="9" scale="95" orientation="portrait" r:id="rId7"/>
</worksheet>
</file>

<file path=xl/worksheets/sheet2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Q34"/>
  <sheetViews>
    <sheetView showGridLines="0" workbookViewId="0">
      <selection activeCell="B1" sqref="B1:O1"/>
    </sheetView>
  </sheetViews>
  <sheetFormatPr defaultColWidth="9.140625" defaultRowHeight="11.25"/>
  <cols>
    <col min="1" max="1" width="6.7109375" style="4344" customWidth="1"/>
    <col min="2" max="2" width="16.7109375" style="4344" customWidth="1"/>
    <col min="3" max="3" width="7.5703125" style="4365" customWidth="1"/>
    <col min="4" max="4" width="7.7109375" style="4344" customWidth="1"/>
    <col min="5" max="5" width="7.140625" style="4344" customWidth="1"/>
    <col min="6" max="6" width="7.5703125" style="4344" customWidth="1"/>
    <col min="7" max="7" width="7.140625" style="4344" customWidth="1"/>
    <col min="8" max="8" width="7.85546875" style="4344" customWidth="1"/>
    <col min="9" max="9" width="7.5703125" style="4344" customWidth="1"/>
    <col min="10" max="11" width="7.140625" style="4344" customWidth="1"/>
    <col min="12" max="12" width="8.140625" style="4344" customWidth="1"/>
    <col min="13" max="14" width="7.140625" style="4344" customWidth="1"/>
    <col min="15" max="15" width="5.85546875" style="4344" customWidth="1"/>
    <col min="16" max="16" width="6.7109375" style="4344" customWidth="1"/>
    <col min="17" max="17" width="14.28515625" style="4344" bestFit="1" customWidth="1"/>
    <col min="18" max="16384" width="9.140625" style="4344"/>
  </cols>
  <sheetData>
    <row r="1" spans="2:17" s="4349" customFormat="1" ht="30" customHeight="1">
      <c r="B1" s="6534" t="s">
        <v>4912</v>
      </c>
      <c r="C1" s="6534"/>
      <c r="D1" s="6534"/>
      <c r="E1" s="6534"/>
      <c r="F1" s="6534"/>
      <c r="G1" s="6534"/>
      <c r="H1" s="6534"/>
      <c r="I1" s="6534"/>
      <c r="J1" s="6534"/>
      <c r="K1" s="6534"/>
      <c r="L1" s="6534"/>
      <c r="M1" s="6534"/>
      <c r="N1" s="6534"/>
      <c r="O1" s="6534"/>
      <c r="P1" s="4348"/>
    </row>
    <row r="2" spans="2:17" s="4349" customFormat="1" ht="30" customHeight="1">
      <c r="B2" s="6534" t="s">
        <v>4913</v>
      </c>
      <c r="C2" s="6534"/>
      <c r="D2" s="6534"/>
      <c r="E2" s="6534"/>
      <c r="F2" s="6534"/>
      <c r="G2" s="6534"/>
      <c r="H2" s="6534"/>
      <c r="I2" s="6534"/>
      <c r="J2" s="6534"/>
      <c r="K2" s="6534"/>
      <c r="L2" s="6534"/>
      <c r="M2" s="6534"/>
      <c r="N2" s="6534"/>
      <c r="O2" s="6534"/>
      <c r="P2" s="4348"/>
      <c r="Q2" s="2153" t="s">
        <v>2381</v>
      </c>
    </row>
    <row r="3" spans="2:17" s="4351" customFormat="1" ht="12" customHeight="1">
      <c r="B3" s="3027" t="s">
        <v>413</v>
      </c>
      <c r="C3" s="4350"/>
      <c r="D3" s="4350"/>
      <c r="E3" s="4350"/>
      <c r="F3" s="4350"/>
      <c r="G3" s="4350"/>
      <c r="H3" s="4350"/>
      <c r="I3" s="4350"/>
      <c r="J3" s="4350"/>
      <c r="K3" s="4350"/>
      <c r="L3" s="4350"/>
      <c r="M3" s="4352"/>
      <c r="N3" s="4352"/>
      <c r="O3" s="4352" t="s">
        <v>4914</v>
      </c>
      <c r="P3" s="4352"/>
    </row>
    <row r="4" spans="2:17" ht="18" customHeight="1">
      <c r="B4" s="6535"/>
      <c r="C4" s="6538" t="s">
        <v>4915</v>
      </c>
      <c r="D4" s="6539"/>
      <c r="E4" s="6539"/>
      <c r="F4" s="6539"/>
      <c r="G4" s="6539"/>
      <c r="H4" s="6539"/>
      <c r="I4" s="6539"/>
      <c r="J4" s="6540"/>
      <c r="K4" s="6538" t="s">
        <v>4916</v>
      </c>
      <c r="L4" s="6539"/>
      <c r="M4" s="6539"/>
      <c r="N4" s="6539"/>
      <c r="O4" s="6539"/>
      <c r="P4" s="4353"/>
    </row>
    <row r="5" spans="2:17" ht="18" customHeight="1">
      <c r="B5" s="6535"/>
      <c r="C5" s="6536" t="s">
        <v>177</v>
      </c>
      <c r="D5" s="6536" t="s">
        <v>872</v>
      </c>
      <c r="E5" s="6536"/>
      <c r="F5" s="6536"/>
      <c r="G5" s="6536"/>
      <c r="H5" s="6536"/>
      <c r="I5" s="6536"/>
      <c r="J5" s="6536"/>
      <c r="K5" s="6536" t="s">
        <v>177</v>
      </c>
      <c r="L5" s="6536" t="s">
        <v>872</v>
      </c>
      <c r="M5" s="6536"/>
      <c r="N5" s="6536"/>
      <c r="O5" s="6537"/>
      <c r="P5" s="4353"/>
    </row>
    <row r="6" spans="2:17" s="4354" customFormat="1" ht="18" customHeight="1">
      <c r="B6" s="6535"/>
      <c r="C6" s="6536"/>
      <c r="D6" s="6091" t="s">
        <v>4917</v>
      </c>
      <c r="E6" s="6091" t="s">
        <v>4918</v>
      </c>
      <c r="F6" s="6091" t="s">
        <v>4919</v>
      </c>
      <c r="G6" s="6091" t="s">
        <v>4920</v>
      </c>
      <c r="H6" s="6546" t="s">
        <v>4921</v>
      </c>
      <c r="I6" s="6091" t="s">
        <v>4922</v>
      </c>
      <c r="J6" s="6091" t="s">
        <v>4923</v>
      </c>
      <c r="K6" s="6536"/>
      <c r="L6" s="6103" t="s">
        <v>4924</v>
      </c>
      <c r="M6" s="6091" t="s">
        <v>4925</v>
      </c>
      <c r="N6" s="6091"/>
      <c r="O6" s="5136"/>
      <c r="P6" s="1253"/>
    </row>
    <row r="7" spans="2:17" s="4354" customFormat="1" ht="82.5" customHeight="1">
      <c r="B7" s="6535"/>
      <c r="C7" s="6536"/>
      <c r="D7" s="6091"/>
      <c r="E7" s="6091"/>
      <c r="F7" s="6091"/>
      <c r="G7" s="6091"/>
      <c r="H7" s="6547"/>
      <c r="I7" s="6091"/>
      <c r="J7" s="6091"/>
      <c r="K7" s="6536"/>
      <c r="L7" s="6105"/>
      <c r="M7" s="2177" t="s">
        <v>4922</v>
      </c>
      <c r="N7" s="2177" t="s">
        <v>4926</v>
      </c>
      <c r="O7" s="2176" t="s">
        <v>4048</v>
      </c>
      <c r="P7" s="1253"/>
    </row>
    <row r="8" spans="2:17" s="4368" customFormat="1" ht="21" customHeight="1">
      <c r="B8" s="272" t="s">
        <v>17</v>
      </c>
      <c r="C8" s="4366">
        <v>7154355</v>
      </c>
      <c r="D8" s="4366">
        <v>260478</v>
      </c>
      <c r="E8" s="4366">
        <v>855602</v>
      </c>
      <c r="F8" s="4366">
        <v>1457071</v>
      </c>
      <c r="G8" s="4366">
        <v>390290</v>
      </c>
      <c r="H8" s="4366">
        <v>324227</v>
      </c>
      <c r="I8" s="4366">
        <v>1811080</v>
      </c>
      <c r="J8" s="4366">
        <v>885430</v>
      </c>
      <c r="K8" s="4366">
        <v>583597</v>
      </c>
      <c r="L8" s="4366">
        <v>93563</v>
      </c>
      <c r="M8" s="4366">
        <v>191655</v>
      </c>
      <c r="N8" s="4366">
        <v>187251</v>
      </c>
      <c r="O8" s="4366">
        <v>82946</v>
      </c>
      <c r="P8" s="4367"/>
    </row>
    <row r="9" spans="2:17" s="4368" customFormat="1" ht="21" customHeight="1">
      <c r="B9" s="272" t="s">
        <v>18</v>
      </c>
      <c r="C9" s="4366">
        <v>6839017</v>
      </c>
      <c r="D9" s="4366">
        <v>250651</v>
      </c>
      <c r="E9" s="4366">
        <v>832963</v>
      </c>
      <c r="F9" s="4366">
        <v>1409600</v>
      </c>
      <c r="G9" s="4366">
        <v>375794</v>
      </c>
      <c r="H9" s="4366">
        <v>318825</v>
      </c>
      <c r="I9" s="4366">
        <v>1675995</v>
      </c>
      <c r="J9" s="4366">
        <v>836916</v>
      </c>
      <c r="K9" s="4366">
        <v>552867</v>
      </c>
      <c r="L9" s="4366">
        <v>92434</v>
      </c>
      <c r="M9" s="4366">
        <v>177727</v>
      </c>
      <c r="N9" s="4366">
        <v>177163</v>
      </c>
      <c r="O9" s="4366">
        <v>77609</v>
      </c>
      <c r="P9" s="4367"/>
    </row>
    <row r="10" spans="2:17" s="4370" customFormat="1" ht="21" customHeight="1">
      <c r="B10" s="285" t="s">
        <v>47</v>
      </c>
      <c r="C10" s="4366">
        <v>160481</v>
      </c>
      <c r="D10" s="4366">
        <v>5433</v>
      </c>
      <c r="E10" s="4366">
        <v>15054</v>
      </c>
      <c r="F10" s="4366">
        <v>27519</v>
      </c>
      <c r="G10" s="4366">
        <v>7894</v>
      </c>
      <c r="H10" s="4366">
        <v>3104</v>
      </c>
      <c r="I10" s="4366">
        <v>52096</v>
      </c>
      <c r="J10" s="4366">
        <v>30317</v>
      </c>
      <c r="K10" s="4366">
        <v>12815</v>
      </c>
      <c r="L10" s="4366">
        <v>71</v>
      </c>
      <c r="M10" s="4366">
        <v>5301</v>
      </c>
      <c r="N10" s="4366">
        <v>4321</v>
      </c>
      <c r="O10" s="4366">
        <v>3120</v>
      </c>
      <c r="P10" s="4369"/>
    </row>
    <row r="11" spans="2:17" s="4370" customFormat="1" ht="21" customHeight="1">
      <c r="B11" s="371" t="s">
        <v>243</v>
      </c>
      <c r="C11" s="4371">
        <v>10193</v>
      </c>
      <c r="D11" s="4371">
        <v>223</v>
      </c>
      <c r="E11" s="4371">
        <v>631</v>
      </c>
      <c r="F11" s="4371">
        <v>867</v>
      </c>
      <c r="G11" s="4371">
        <v>197</v>
      </c>
      <c r="H11" s="4371">
        <v>0</v>
      </c>
      <c r="I11" s="4371">
        <v>5692</v>
      </c>
      <c r="J11" s="4371">
        <v>1316</v>
      </c>
      <c r="K11" s="4371">
        <v>1489</v>
      </c>
      <c r="L11" s="4371">
        <v>32</v>
      </c>
      <c r="M11" s="4371">
        <v>608</v>
      </c>
      <c r="N11" s="4371">
        <v>650</v>
      </c>
      <c r="O11" s="4371">
        <v>199</v>
      </c>
      <c r="P11" s="4372"/>
    </row>
    <row r="12" spans="2:17" s="4370" customFormat="1" ht="21" customHeight="1">
      <c r="B12" s="371" t="s">
        <v>244</v>
      </c>
      <c r="C12" s="4371">
        <v>12021</v>
      </c>
      <c r="D12" s="4371">
        <v>488</v>
      </c>
      <c r="E12" s="4371">
        <v>336</v>
      </c>
      <c r="F12" s="4371">
        <v>1853</v>
      </c>
      <c r="G12" s="4371">
        <v>388</v>
      </c>
      <c r="H12" s="4371">
        <v>0</v>
      </c>
      <c r="I12" s="4371">
        <v>6694</v>
      </c>
      <c r="J12" s="4371">
        <v>415</v>
      </c>
      <c r="K12" s="4371">
        <v>4533</v>
      </c>
      <c r="L12" s="4371">
        <v>1</v>
      </c>
      <c r="M12" s="4371">
        <v>655</v>
      </c>
      <c r="N12" s="4371">
        <v>2766</v>
      </c>
      <c r="O12" s="4371">
        <v>1111</v>
      </c>
      <c r="P12" s="4373"/>
    </row>
    <row r="13" spans="2:17" s="4370" customFormat="1" ht="21" customHeight="1">
      <c r="B13" s="371" t="s">
        <v>245</v>
      </c>
      <c r="C13" s="4371">
        <v>73058</v>
      </c>
      <c r="D13" s="4371">
        <v>2560</v>
      </c>
      <c r="E13" s="4371">
        <v>11215</v>
      </c>
      <c r="F13" s="4371">
        <v>15136</v>
      </c>
      <c r="G13" s="4371">
        <v>4679</v>
      </c>
      <c r="H13" s="4371">
        <v>1427</v>
      </c>
      <c r="I13" s="4371">
        <v>8871</v>
      </c>
      <c r="J13" s="4371">
        <v>21164</v>
      </c>
      <c r="K13" s="4371">
        <v>2434</v>
      </c>
      <c r="L13" s="4371">
        <v>9</v>
      </c>
      <c r="M13" s="4371">
        <v>826</v>
      </c>
      <c r="N13" s="4371">
        <v>729</v>
      </c>
      <c r="O13" s="4371">
        <v>869</v>
      </c>
      <c r="P13" s="4373"/>
    </row>
    <row r="14" spans="2:17" s="4370" customFormat="1" ht="21" customHeight="1">
      <c r="B14" s="371" t="s">
        <v>246</v>
      </c>
      <c r="C14" s="4371">
        <v>9059</v>
      </c>
      <c r="D14" s="4371">
        <v>378</v>
      </c>
      <c r="E14" s="4371">
        <v>353</v>
      </c>
      <c r="F14" s="4371">
        <v>1623</v>
      </c>
      <c r="G14" s="4371">
        <v>438</v>
      </c>
      <c r="H14" s="4371">
        <v>0</v>
      </c>
      <c r="I14" s="4371">
        <v>5220</v>
      </c>
      <c r="J14" s="4371">
        <v>699</v>
      </c>
      <c r="K14" s="4371">
        <v>581</v>
      </c>
      <c r="L14" s="4371">
        <v>25</v>
      </c>
      <c r="M14" s="4371">
        <v>528</v>
      </c>
      <c r="N14" s="4371">
        <v>0</v>
      </c>
      <c r="O14" s="4371">
        <v>25</v>
      </c>
      <c r="P14" s="4367"/>
    </row>
    <row r="15" spans="2:17" s="4370" customFormat="1" ht="21" customHeight="1">
      <c r="B15" s="371" t="s">
        <v>247</v>
      </c>
      <c r="C15" s="4371">
        <v>5777</v>
      </c>
      <c r="D15" s="4371">
        <v>161</v>
      </c>
      <c r="E15" s="4371">
        <v>235</v>
      </c>
      <c r="F15" s="4371">
        <v>576</v>
      </c>
      <c r="G15" s="4371">
        <v>119</v>
      </c>
      <c r="H15" s="4371">
        <v>0</v>
      </c>
      <c r="I15" s="4371">
        <v>3307</v>
      </c>
      <c r="J15" s="4371">
        <v>725</v>
      </c>
      <c r="K15" s="4371">
        <v>514</v>
      </c>
      <c r="L15" s="4371">
        <v>0</v>
      </c>
      <c r="M15" s="4371">
        <v>345</v>
      </c>
      <c r="N15" s="4371">
        <v>169</v>
      </c>
      <c r="O15" s="4371">
        <v>0</v>
      </c>
      <c r="P15" s="4369"/>
    </row>
    <row r="16" spans="2:17" s="4368" customFormat="1" ht="21" customHeight="1">
      <c r="B16" s="371" t="s">
        <v>248</v>
      </c>
      <c r="C16" s="4371">
        <v>4967</v>
      </c>
      <c r="D16" s="4371">
        <v>42</v>
      </c>
      <c r="E16" s="4371">
        <v>43</v>
      </c>
      <c r="F16" s="4371">
        <v>238</v>
      </c>
      <c r="G16" s="4371">
        <v>0</v>
      </c>
      <c r="H16" s="4371">
        <v>0</v>
      </c>
      <c r="I16" s="4371">
        <v>3368</v>
      </c>
      <c r="J16" s="4371">
        <v>712</v>
      </c>
      <c r="K16" s="4371">
        <v>374</v>
      </c>
      <c r="L16" s="4371">
        <v>0</v>
      </c>
      <c r="M16" s="4371">
        <v>369</v>
      </c>
      <c r="N16" s="4371">
        <v>6</v>
      </c>
      <c r="O16" s="4371">
        <v>0</v>
      </c>
      <c r="P16" s="4367"/>
    </row>
    <row r="17" spans="2:16" s="4370" customFormat="1" ht="21" customHeight="1">
      <c r="B17" s="371" t="s">
        <v>249</v>
      </c>
      <c r="C17" s="4371">
        <v>7100</v>
      </c>
      <c r="D17" s="4371">
        <v>239</v>
      </c>
      <c r="E17" s="4371">
        <v>149</v>
      </c>
      <c r="F17" s="4371">
        <v>728</v>
      </c>
      <c r="G17" s="4371">
        <v>211</v>
      </c>
      <c r="H17" s="4371">
        <v>0</v>
      </c>
      <c r="I17" s="4371">
        <v>4168</v>
      </c>
      <c r="J17" s="4371">
        <v>437</v>
      </c>
      <c r="K17" s="4371">
        <v>805</v>
      </c>
      <c r="L17" s="4371">
        <v>0</v>
      </c>
      <c r="M17" s="4371">
        <v>427</v>
      </c>
      <c r="N17" s="4371">
        <v>0</v>
      </c>
      <c r="O17" s="4371">
        <v>378</v>
      </c>
      <c r="P17" s="4369"/>
    </row>
    <row r="18" spans="2:16" s="4370" customFormat="1" ht="21" customHeight="1">
      <c r="B18" s="371" t="s">
        <v>250</v>
      </c>
      <c r="C18" s="4371">
        <v>23003</v>
      </c>
      <c r="D18" s="4371">
        <v>965</v>
      </c>
      <c r="E18" s="4371">
        <v>1647</v>
      </c>
      <c r="F18" s="4371">
        <v>4254</v>
      </c>
      <c r="G18" s="4371">
        <v>1476</v>
      </c>
      <c r="H18" s="4371">
        <v>1527</v>
      </c>
      <c r="I18" s="4371">
        <v>4514</v>
      </c>
      <c r="J18" s="4371">
        <v>4397</v>
      </c>
      <c r="K18" s="4371">
        <v>439</v>
      </c>
      <c r="L18" s="4371">
        <v>0</v>
      </c>
      <c r="M18" s="4371">
        <v>439</v>
      </c>
      <c r="N18" s="4371">
        <v>0</v>
      </c>
      <c r="O18" s="4371">
        <v>0</v>
      </c>
      <c r="P18" s="4369"/>
    </row>
    <row r="19" spans="2:16" s="4370" customFormat="1" ht="21" customHeight="1">
      <c r="B19" s="371" t="s">
        <v>251</v>
      </c>
      <c r="C19" s="4371">
        <v>6221</v>
      </c>
      <c r="D19" s="4371">
        <v>134</v>
      </c>
      <c r="E19" s="4371">
        <v>52</v>
      </c>
      <c r="F19" s="4371">
        <v>400</v>
      </c>
      <c r="G19" s="4371">
        <v>0</v>
      </c>
      <c r="H19" s="4371">
        <v>0</v>
      </c>
      <c r="I19" s="4371">
        <v>4953</v>
      </c>
      <c r="J19" s="4371">
        <v>50</v>
      </c>
      <c r="K19" s="4371">
        <v>540</v>
      </c>
      <c r="L19" s="4371">
        <v>4</v>
      </c>
      <c r="M19" s="4371">
        <v>537</v>
      </c>
      <c r="N19" s="4371">
        <v>0</v>
      </c>
      <c r="O19" s="4371">
        <v>0</v>
      </c>
      <c r="P19" s="4369"/>
    </row>
    <row r="20" spans="2:16" s="4370" customFormat="1" ht="21" customHeight="1">
      <c r="B20" s="371" t="s">
        <v>252</v>
      </c>
      <c r="C20" s="4371">
        <v>4935</v>
      </c>
      <c r="D20" s="4371">
        <v>98</v>
      </c>
      <c r="E20" s="4371">
        <v>82</v>
      </c>
      <c r="F20" s="4371">
        <v>434</v>
      </c>
      <c r="G20" s="4371">
        <v>85</v>
      </c>
      <c r="H20" s="4371">
        <v>0</v>
      </c>
      <c r="I20" s="4371">
        <v>3857</v>
      </c>
      <c r="J20" s="4371">
        <v>257</v>
      </c>
      <c r="K20" s="4371">
        <v>954</v>
      </c>
      <c r="L20" s="4371">
        <v>0</v>
      </c>
      <c r="M20" s="4371">
        <v>417</v>
      </c>
      <c r="N20" s="4371">
        <v>0</v>
      </c>
      <c r="O20" s="4371">
        <v>537</v>
      </c>
      <c r="P20" s="4369"/>
    </row>
    <row r="21" spans="2:16" s="4370" customFormat="1" ht="21" customHeight="1">
      <c r="B21" s="371" t="s">
        <v>253</v>
      </c>
      <c r="C21" s="4371">
        <v>4145</v>
      </c>
      <c r="D21" s="4371">
        <v>145</v>
      </c>
      <c r="E21" s="4371">
        <v>309</v>
      </c>
      <c r="F21" s="4371">
        <v>1410</v>
      </c>
      <c r="G21" s="4371">
        <v>302</v>
      </c>
      <c r="H21" s="4371">
        <v>150</v>
      </c>
      <c r="I21" s="4371">
        <v>1451</v>
      </c>
      <c r="J21" s="4371">
        <v>143</v>
      </c>
      <c r="K21" s="4371">
        <v>151</v>
      </c>
      <c r="L21" s="4371">
        <v>0</v>
      </c>
      <c r="M21" s="4371">
        <v>151</v>
      </c>
      <c r="N21" s="4371">
        <v>0</v>
      </c>
      <c r="O21" s="4371">
        <v>0</v>
      </c>
      <c r="P21" s="4369"/>
    </row>
    <row r="22" spans="2:16" ht="18" customHeight="1">
      <c r="B22" s="6543"/>
      <c r="C22" s="6538" t="s">
        <v>4927</v>
      </c>
      <c r="D22" s="6539"/>
      <c r="E22" s="6539"/>
      <c r="F22" s="6539"/>
      <c r="G22" s="6539"/>
      <c r="H22" s="6539"/>
      <c r="I22" s="6539"/>
      <c r="J22" s="6540"/>
      <c r="K22" s="6538" t="s">
        <v>4928</v>
      </c>
      <c r="L22" s="6539"/>
      <c r="M22" s="6539"/>
      <c r="N22" s="6539"/>
      <c r="O22" s="6539"/>
      <c r="P22" s="4357"/>
    </row>
    <row r="23" spans="2:16" ht="18" customHeight="1">
      <c r="B23" s="6543"/>
      <c r="C23" s="6544" t="s">
        <v>177</v>
      </c>
      <c r="D23" s="6544" t="s">
        <v>879</v>
      </c>
      <c r="E23" s="6544"/>
      <c r="F23" s="6544"/>
      <c r="G23" s="6544"/>
      <c r="H23" s="6544"/>
      <c r="I23" s="6544"/>
      <c r="J23" s="6544"/>
      <c r="K23" s="6544" t="s">
        <v>177</v>
      </c>
      <c r="L23" s="6544" t="s">
        <v>879</v>
      </c>
      <c r="M23" s="6544"/>
      <c r="N23" s="6544"/>
      <c r="O23" s="6545"/>
      <c r="P23" s="4357"/>
    </row>
    <row r="24" spans="2:16" s="4354" customFormat="1" ht="18" customHeight="1">
      <c r="B24" s="6543"/>
      <c r="C24" s="6544"/>
      <c r="D24" s="6151" t="s">
        <v>4929</v>
      </c>
      <c r="E24" s="6151" t="s">
        <v>4930</v>
      </c>
      <c r="F24" s="6151" t="s">
        <v>4931</v>
      </c>
      <c r="G24" s="6151" t="s">
        <v>4932</v>
      </c>
      <c r="H24" s="6151" t="s">
        <v>4933</v>
      </c>
      <c r="I24" s="6151" t="s">
        <v>4934</v>
      </c>
      <c r="J24" s="6151" t="s">
        <v>4935</v>
      </c>
      <c r="K24" s="6544"/>
      <c r="L24" s="6548" t="s">
        <v>4936</v>
      </c>
      <c r="M24" s="6151" t="s">
        <v>4937</v>
      </c>
      <c r="N24" s="6151"/>
      <c r="O24" s="6550"/>
      <c r="P24" s="1317"/>
    </row>
    <row r="25" spans="2:16" s="4354" customFormat="1" ht="52.5" customHeight="1">
      <c r="B25" s="6543"/>
      <c r="C25" s="6544"/>
      <c r="D25" s="6151"/>
      <c r="E25" s="6151"/>
      <c r="F25" s="6151"/>
      <c r="G25" s="6151"/>
      <c r="H25" s="6151"/>
      <c r="I25" s="6151"/>
      <c r="J25" s="6151"/>
      <c r="K25" s="6544"/>
      <c r="L25" s="6549"/>
      <c r="M25" s="2181" t="s">
        <v>4934</v>
      </c>
      <c r="N25" s="2181" t="s">
        <v>4938</v>
      </c>
      <c r="O25" s="1293" t="s">
        <v>1289</v>
      </c>
      <c r="P25" s="1317"/>
    </row>
    <row r="26" spans="2:16" s="4362" customFormat="1" ht="5.25" customHeight="1">
      <c r="B26" s="4374"/>
      <c r="C26" s="4375"/>
      <c r="D26" s="1296"/>
      <c r="E26" s="1296"/>
      <c r="F26" s="1296"/>
      <c r="G26" s="1296"/>
      <c r="H26" s="1296"/>
      <c r="I26" s="1296"/>
      <c r="J26" s="1296"/>
      <c r="K26" s="4375"/>
      <c r="L26" s="4376"/>
      <c r="M26" s="1296"/>
      <c r="N26" s="1296"/>
      <c r="O26" s="1296"/>
      <c r="P26" s="4376"/>
    </row>
    <row r="27" spans="2:16" s="4362" customFormat="1" ht="12" customHeight="1">
      <c r="B27" s="6533" t="s">
        <v>3031</v>
      </c>
      <c r="C27" s="4728"/>
      <c r="D27" s="4728"/>
      <c r="E27" s="4728"/>
      <c r="F27" s="4728"/>
      <c r="G27" s="4728"/>
      <c r="H27" s="4728"/>
      <c r="I27" s="4728"/>
      <c r="J27" s="4728"/>
      <c r="K27" s="4728"/>
      <c r="L27" s="4728"/>
      <c r="M27" s="4728"/>
      <c r="N27" s="4728"/>
      <c r="O27" s="4728"/>
      <c r="P27" s="4376"/>
    </row>
    <row r="28" spans="2:16" s="3042" customFormat="1" ht="12" customHeight="1">
      <c r="B28" s="6533" t="s">
        <v>4874</v>
      </c>
      <c r="C28" s="6533"/>
      <c r="D28" s="6533"/>
      <c r="E28" s="6533"/>
      <c r="F28" s="6533"/>
      <c r="G28" s="6533"/>
      <c r="H28" s="6533"/>
      <c r="I28" s="6533"/>
      <c r="J28" s="6533"/>
      <c r="K28" s="6533"/>
      <c r="L28" s="6533"/>
      <c r="M28" s="6533"/>
      <c r="N28" s="6533"/>
      <c r="O28" s="6533"/>
      <c r="P28" s="4363"/>
    </row>
    <row r="29" spans="2:16" s="3042" customFormat="1" ht="12" customHeight="1">
      <c r="B29" s="6533" t="s">
        <v>4875</v>
      </c>
      <c r="C29" s="6533"/>
      <c r="D29" s="6533"/>
      <c r="E29" s="6533"/>
      <c r="F29" s="6533"/>
      <c r="G29" s="6533"/>
      <c r="H29" s="6533"/>
      <c r="I29" s="6533"/>
      <c r="J29" s="6533"/>
      <c r="K29" s="6533"/>
      <c r="L29" s="6533"/>
      <c r="M29" s="6533"/>
      <c r="N29" s="6533"/>
      <c r="O29" s="6533"/>
      <c r="P29" s="4363"/>
    </row>
    <row r="30" spans="2:16" s="4377" customFormat="1" ht="28.5" customHeight="1">
      <c r="B30" s="5055" t="s">
        <v>4939</v>
      </c>
      <c r="C30" s="5055"/>
      <c r="D30" s="5055"/>
      <c r="E30" s="5055"/>
      <c r="F30" s="5055"/>
      <c r="G30" s="5055"/>
      <c r="H30" s="5055"/>
      <c r="I30" s="5055"/>
      <c r="J30" s="5055"/>
      <c r="K30" s="5055"/>
      <c r="L30" s="5055"/>
      <c r="M30" s="5055"/>
      <c r="N30" s="5055"/>
      <c r="O30" s="5055"/>
      <c r="P30" s="3054"/>
    </row>
    <row r="31" spans="2:16" s="4377" customFormat="1" ht="28.5" customHeight="1">
      <c r="B31" s="5055" t="s">
        <v>4940</v>
      </c>
      <c r="C31" s="5055"/>
      <c r="D31" s="5055"/>
      <c r="E31" s="5055"/>
      <c r="F31" s="5055"/>
      <c r="G31" s="5055"/>
      <c r="H31" s="5055"/>
      <c r="I31" s="5055"/>
      <c r="J31" s="5055"/>
      <c r="K31" s="5055"/>
      <c r="L31" s="5055"/>
      <c r="M31" s="5055"/>
      <c r="N31" s="5055"/>
      <c r="O31" s="5055"/>
      <c r="P31" s="3054"/>
    </row>
    <row r="32" spans="2:16" ht="4.5" customHeight="1"/>
    <row r="33" spans="2:7" ht="12" customHeight="1">
      <c r="B33" s="6520" t="s">
        <v>64</v>
      </c>
      <c r="C33" s="6520"/>
      <c r="D33" s="6520"/>
      <c r="E33" s="6520"/>
      <c r="F33" s="6520"/>
      <c r="G33" s="6520"/>
    </row>
    <row r="34" spans="2:7" ht="12" customHeight="1">
      <c r="B34" s="5844" t="s">
        <v>4910</v>
      </c>
      <c r="C34" s="5844"/>
      <c r="D34" s="5844"/>
    </row>
  </sheetData>
  <mergeCells count="41">
    <mergeCell ref="I6:I7"/>
    <mergeCell ref="J6:J7"/>
    <mergeCell ref="B31:O31"/>
    <mergeCell ref="B33:G33"/>
    <mergeCell ref="B34:D34"/>
    <mergeCell ref="L24:L25"/>
    <mergeCell ref="M24:O24"/>
    <mergeCell ref="B27:O27"/>
    <mergeCell ref="B28:O28"/>
    <mergeCell ref="B29:O29"/>
    <mergeCell ref="B30:O30"/>
    <mergeCell ref="E24:E25"/>
    <mergeCell ref="F24:F25"/>
    <mergeCell ref="G24:G25"/>
    <mergeCell ref="H24:H25"/>
    <mergeCell ref="I24:I25"/>
    <mergeCell ref="B22:B25"/>
    <mergeCell ref="C22:J22"/>
    <mergeCell ref="K22:O22"/>
    <mergeCell ref="C23:C25"/>
    <mergeCell ref="D23:J23"/>
    <mergeCell ref="K23:K25"/>
    <mergeCell ref="L23:O23"/>
    <mergeCell ref="D24:D25"/>
    <mergeCell ref="J24:J25"/>
    <mergeCell ref="B1:O1"/>
    <mergeCell ref="B2:O2"/>
    <mergeCell ref="B4:B7"/>
    <mergeCell ref="C4:J4"/>
    <mergeCell ref="K4:O4"/>
    <mergeCell ref="C5:C7"/>
    <mergeCell ref="D5:J5"/>
    <mergeCell ref="K5:K7"/>
    <mergeCell ref="L5:O5"/>
    <mergeCell ref="D6:D7"/>
    <mergeCell ref="L6:L7"/>
    <mergeCell ref="M6:O6"/>
    <mergeCell ref="E6:E7"/>
    <mergeCell ref="F6:F7"/>
    <mergeCell ref="G6:G7"/>
    <mergeCell ref="H6:H7"/>
  </mergeCells>
  <conditionalFormatting sqref="C23:O26">
    <cfRule type="cellIs" dxfId="24" priority="2" operator="between">
      <formula>0.0000000001</formula>
      <formula>0.5</formula>
    </cfRule>
  </conditionalFormatting>
  <conditionalFormatting sqref="C8:O21">
    <cfRule type="cellIs" dxfId="23" priority="1" operator="between">
      <formula>0.0000000000000001</formula>
      <formula>0.499999999999999</formula>
    </cfRule>
  </conditionalFormatting>
  <hyperlinks>
    <hyperlink ref="K4:O4" r:id="rId1" display="Receitas de capital"/>
    <hyperlink ref="B34" r:id="rId2"/>
    <hyperlink ref="C4:J4" r:id="rId3" display="Receitas correntes"/>
    <hyperlink ref="Q2" location="Indice!A1" display="(Voltar ao Índice)"/>
  </hyperlinks>
  <printOptions horizontalCentered="1"/>
  <pageMargins left="0.27559055118110237" right="0.27559055118110237" top="0.6692913385826772" bottom="0.27559055118110237" header="0" footer="0"/>
  <pageSetup paperSize="9" scale="89" orientation="portrait" r:id="rId4"/>
</worksheet>
</file>

<file path=xl/worksheets/sheet2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X34"/>
  <sheetViews>
    <sheetView showGridLines="0" workbookViewId="0">
      <selection activeCell="B1" sqref="B1:K1"/>
    </sheetView>
  </sheetViews>
  <sheetFormatPr defaultColWidth="9.140625" defaultRowHeight="11.25"/>
  <cols>
    <col min="1" max="1" width="6.7109375" style="4344" customWidth="1"/>
    <col min="2" max="2" width="16.7109375" style="4344" customWidth="1"/>
    <col min="3" max="3" width="8.85546875" style="4344" customWidth="1"/>
    <col min="4" max="4" width="10.42578125" style="4344" customWidth="1"/>
    <col min="5" max="5" width="10" style="4344" customWidth="1"/>
    <col min="6" max="11" width="8.85546875" style="4344" customWidth="1"/>
    <col min="12" max="12" width="6.7109375" style="4344" customWidth="1"/>
    <col min="13" max="13" width="14.28515625" style="4344" bestFit="1" customWidth="1"/>
    <col min="14" max="16384" width="9.140625" style="4344"/>
  </cols>
  <sheetData>
    <row r="1" spans="2:24" s="4349" customFormat="1" ht="30" customHeight="1">
      <c r="B1" s="6534" t="s">
        <v>4941</v>
      </c>
      <c r="C1" s="6534"/>
      <c r="D1" s="6534"/>
      <c r="E1" s="6534"/>
      <c r="F1" s="6534"/>
      <c r="G1" s="6534"/>
      <c r="H1" s="6534"/>
      <c r="I1" s="6534"/>
      <c r="J1" s="6534"/>
      <c r="K1" s="6534"/>
      <c r="L1" s="4348"/>
    </row>
    <row r="2" spans="2:24" s="4349" customFormat="1" ht="30" customHeight="1">
      <c r="B2" s="6534" t="s">
        <v>4942</v>
      </c>
      <c r="C2" s="6534"/>
      <c r="D2" s="6534"/>
      <c r="E2" s="6534"/>
      <c r="F2" s="6534"/>
      <c r="G2" s="6534"/>
      <c r="H2" s="6534"/>
      <c r="I2" s="6534"/>
      <c r="J2" s="6534"/>
      <c r="K2" s="6534"/>
      <c r="L2" s="4348"/>
      <c r="M2" s="2153" t="s">
        <v>2381</v>
      </c>
    </row>
    <row r="3" spans="2:24" s="4351" customFormat="1" ht="12" customHeight="1">
      <c r="B3" s="3027" t="s">
        <v>413</v>
      </c>
      <c r="C3" s="4350"/>
      <c r="D3" s="4350"/>
      <c r="E3" s="4350"/>
      <c r="F3" s="4350"/>
      <c r="G3" s="4350"/>
      <c r="H3" s="4350"/>
      <c r="I3" s="4350"/>
      <c r="J3" s="4350"/>
      <c r="K3" s="4352" t="s">
        <v>414</v>
      </c>
      <c r="L3" s="4352"/>
      <c r="P3" s="4350"/>
      <c r="Q3" s="4350"/>
      <c r="R3" s="4350"/>
      <c r="S3" s="4350"/>
      <c r="T3" s="4350"/>
      <c r="U3" s="4350"/>
      <c r="V3" s="4350"/>
      <c r="W3" s="4350"/>
      <c r="X3" s="4352"/>
    </row>
    <row r="4" spans="2:24" ht="18" customHeight="1">
      <c r="B4" s="6535"/>
      <c r="C4" s="6551" t="s">
        <v>3891</v>
      </c>
      <c r="D4" s="6551"/>
      <c r="E4" s="6551"/>
      <c r="F4" s="6551"/>
      <c r="G4" s="6551"/>
      <c r="H4" s="6551" t="s">
        <v>3922</v>
      </c>
      <c r="I4" s="6551"/>
      <c r="J4" s="6551"/>
      <c r="K4" s="6298"/>
      <c r="L4" s="4353"/>
    </row>
    <row r="5" spans="2:24" ht="18" customHeight="1">
      <c r="B5" s="6535"/>
      <c r="C5" s="6536" t="s">
        <v>177</v>
      </c>
      <c r="D5" s="6536" t="s">
        <v>872</v>
      </c>
      <c r="E5" s="6536"/>
      <c r="F5" s="6536"/>
      <c r="G5" s="6536"/>
      <c r="H5" s="6536" t="s">
        <v>177</v>
      </c>
      <c r="I5" s="6536" t="s">
        <v>872</v>
      </c>
      <c r="J5" s="6536"/>
      <c r="K5" s="6537"/>
      <c r="L5" s="4353"/>
    </row>
    <row r="6" spans="2:24" ht="24" customHeight="1">
      <c r="B6" s="6535"/>
      <c r="C6" s="6536"/>
      <c r="D6" s="6536" t="s">
        <v>4943</v>
      </c>
      <c r="E6" s="6536" t="s">
        <v>4944</v>
      </c>
      <c r="F6" s="6536" t="s">
        <v>4945</v>
      </c>
      <c r="G6" s="6536" t="s">
        <v>4946</v>
      </c>
      <c r="H6" s="6536"/>
      <c r="I6" s="6536" t="s">
        <v>4947</v>
      </c>
      <c r="J6" s="6536" t="s">
        <v>4925</v>
      </c>
      <c r="K6" s="6537"/>
      <c r="L6" s="4353"/>
    </row>
    <row r="7" spans="2:24" s="4354" customFormat="1" ht="24" customHeight="1">
      <c r="B7" s="6535"/>
      <c r="C7" s="6536"/>
      <c r="D7" s="6536"/>
      <c r="E7" s="6536"/>
      <c r="F7" s="6536"/>
      <c r="G7" s="6536"/>
      <c r="H7" s="6536"/>
      <c r="I7" s="6536"/>
      <c r="J7" s="2177" t="s">
        <v>4948</v>
      </c>
      <c r="K7" s="2176" t="s">
        <v>1067</v>
      </c>
      <c r="L7" s="1253"/>
    </row>
    <row r="8" spans="2:24" s="4368" customFormat="1" ht="21" customHeight="1">
      <c r="B8" s="272" t="s">
        <v>17</v>
      </c>
      <c r="C8" s="4378">
        <v>5487038</v>
      </c>
      <c r="D8" s="4378">
        <v>2320053</v>
      </c>
      <c r="E8" s="4378">
        <v>2210863</v>
      </c>
      <c r="F8" s="4378">
        <v>76967</v>
      </c>
      <c r="G8" s="4378">
        <v>206739</v>
      </c>
      <c r="H8" s="4378">
        <v>1785505</v>
      </c>
      <c r="I8" s="4378">
        <v>1473755</v>
      </c>
      <c r="J8" s="4378">
        <v>139520</v>
      </c>
      <c r="K8" s="4378">
        <v>147028</v>
      </c>
      <c r="L8" s="4379"/>
    </row>
    <row r="9" spans="2:24" s="4368" customFormat="1" ht="21" customHeight="1">
      <c r="B9" s="272" t="s">
        <v>18</v>
      </c>
      <c r="C9" s="4380">
        <v>5248797</v>
      </c>
      <c r="D9" s="4380">
        <v>2213144</v>
      </c>
      <c r="E9" s="4380">
        <v>2116802</v>
      </c>
      <c r="F9" s="4380">
        <v>71799</v>
      </c>
      <c r="G9" s="4380">
        <v>201491</v>
      </c>
      <c r="H9" s="4380">
        <v>1704121</v>
      </c>
      <c r="I9" s="4380">
        <v>1402889</v>
      </c>
      <c r="J9" s="4380">
        <v>136917</v>
      </c>
      <c r="K9" s="4380">
        <v>140798</v>
      </c>
      <c r="L9" s="4379"/>
    </row>
    <row r="10" spans="2:24" s="4370" customFormat="1" ht="21" customHeight="1">
      <c r="B10" s="272" t="s">
        <v>47</v>
      </c>
      <c r="C10" s="4380">
        <v>124400</v>
      </c>
      <c r="D10" s="4380">
        <v>56872</v>
      </c>
      <c r="E10" s="4380">
        <v>51540</v>
      </c>
      <c r="F10" s="4380">
        <v>2679</v>
      </c>
      <c r="G10" s="4380">
        <v>2310</v>
      </c>
      <c r="H10" s="4380">
        <v>32601</v>
      </c>
      <c r="I10" s="4380">
        <v>31904</v>
      </c>
      <c r="J10" s="4380">
        <v>91</v>
      </c>
      <c r="K10" s="4380">
        <v>410</v>
      </c>
      <c r="L10" s="4381"/>
    </row>
    <row r="11" spans="2:24" s="4370" customFormat="1" ht="21" customHeight="1">
      <c r="B11" s="371" t="s">
        <v>243</v>
      </c>
      <c r="C11" s="4382">
        <v>7549</v>
      </c>
      <c r="D11" s="4383">
        <v>2536</v>
      </c>
      <c r="E11" s="4383">
        <v>3951</v>
      </c>
      <c r="F11" s="4383">
        <v>76</v>
      </c>
      <c r="G11" s="4383">
        <v>90</v>
      </c>
      <c r="H11" s="4383">
        <v>2470</v>
      </c>
      <c r="I11" s="4383">
        <v>2330</v>
      </c>
      <c r="J11" s="4383">
        <v>0</v>
      </c>
      <c r="K11" s="4383">
        <v>0</v>
      </c>
      <c r="L11" s="4379"/>
    </row>
    <row r="12" spans="2:24" s="4370" customFormat="1" ht="21" customHeight="1">
      <c r="B12" s="371" t="s">
        <v>244</v>
      </c>
      <c r="C12" s="4382">
        <v>8978</v>
      </c>
      <c r="D12" s="4383">
        <v>3826</v>
      </c>
      <c r="E12" s="4383">
        <v>3934</v>
      </c>
      <c r="F12" s="4383">
        <v>115</v>
      </c>
      <c r="G12" s="4383">
        <v>204</v>
      </c>
      <c r="H12" s="4383">
        <v>8153</v>
      </c>
      <c r="I12" s="4383">
        <v>8085</v>
      </c>
      <c r="J12" s="4383">
        <v>0</v>
      </c>
      <c r="K12" s="4383">
        <v>68</v>
      </c>
      <c r="L12" s="4371"/>
    </row>
    <row r="13" spans="2:24" s="4370" customFormat="1" ht="21" customHeight="1">
      <c r="B13" s="371" t="s">
        <v>245</v>
      </c>
      <c r="C13" s="4382">
        <v>56993</v>
      </c>
      <c r="D13" s="4383">
        <v>30090</v>
      </c>
      <c r="E13" s="4383">
        <v>20080</v>
      </c>
      <c r="F13" s="4383">
        <v>994</v>
      </c>
      <c r="G13" s="4383">
        <v>1517</v>
      </c>
      <c r="H13" s="4383">
        <v>10384</v>
      </c>
      <c r="I13" s="4383">
        <v>10125</v>
      </c>
      <c r="J13" s="4383">
        <v>0</v>
      </c>
      <c r="K13" s="4383">
        <v>237</v>
      </c>
      <c r="L13" s="4371"/>
    </row>
    <row r="14" spans="2:24" s="4370" customFormat="1" ht="21" customHeight="1">
      <c r="B14" s="371" t="s">
        <v>246</v>
      </c>
      <c r="C14" s="4382">
        <v>6978</v>
      </c>
      <c r="D14" s="4383">
        <v>3677</v>
      </c>
      <c r="E14" s="4383">
        <v>2129</v>
      </c>
      <c r="F14" s="4383">
        <v>541</v>
      </c>
      <c r="G14" s="4383">
        <v>0</v>
      </c>
      <c r="H14" s="4383">
        <v>1060</v>
      </c>
      <c r="I14" s="4383">
        <v>1060</v>
      </c>
      <c r="J14" s="4383">
        <v>0</v>
      </c>
      <c r="K14" s="4383">
        <v>0</v>
      </c>
      <c r="L14" s="4379"/>
    </row>
    <row r="15" spans="2:24" s="4370" customFormat="1" ht="21" customHeight="1">
      <c r="B15" s="371" t="s">
        <v>247</v>
      </c>
      <c r="C15" s="4382">
        <v>4659</v>
      </c>
      <c r="D15" s="4383">
        <v>1522</v>
      </c>
      <c r="E15" s="4383">
        <v>2540</v>
      </c>
      <c r="F15" s="4383">
        <v>10</v>
      </c>
      <c r="G15" s="4383">
        <v>0</v>
      </c>
      <c r="H15" s="4383">
        <v>1833</v>
      </c>
      <c r="I15" s="4383">
        <v>1742</v>
      </c>
      <c r="J15" s="4383">
        <v>91</v>
      </c>
      <c r="K15" s="4383">
        <v>0</v>
      </c>
      <c r="L15" s="4371"/>
    </row>
    <row r="16" spans="2:24" s="4368" customFormat="1" ht="21" customHeight="1">
      <c r="B16" s="371" t="s">
        <v>248</v>
      </c>
      <c r="C16" s="4382">
        <v>4226</v>
      </c>
      <c r="D16" s="4383">
        <v>1288</v>
      </c>
      <c r="E16" s="4383">
        <v>2227</v>
      </c>
      <c r="F16" s="4383">
        <v>26</v>
      </c>
      <c r="G16" s="4383">
        <v>31</v>
      </c>
      <c r="H16" s="4383">
        <v>2257</v>
      </c>
      <c r="I16" s="4383">
        <v>2215</v>
      </c>
      <c r="J16" s="4383">
        <v>0</v>
      </c>
      <c r="K16" s="4383">
        <v>42</v>
      </c>
      <c r="L16" s="4379"/>
    </row>
    <row r="17" spans="2:12" s="4370" customFormat="1" ht="21" customHeight="1">
      <c r="B17" s="371" t="s">
        <v>249</v>
      </c>
      <c r="C17" s="4382">
        <v>5079</v>
      </c>
      <c r="D17" s="4383">
        <v>1773</v>
      </c>
      <c r="E17" s="4383">
        <v>2529</v>
      </c>
      <c r="F17" s="4383">
        <v>72</v>
      </c>
      <c r="G17" s="4383">
        <v>61</v>
      </c>
      <c r="H17" s="4383">
        <v>1655</v>
      </c>
      <c r="I17" s="4383">
        <v>1624</v>
      </c>
      <c r="J17" s="4383">
        <v>0</v>
      </c>
      <c r="K17" s="4383">
        <v>0</v>
      </c>
      <c r="L17" s="4384"/>
    </row>
    <row r="18" spans="2:12" s="4370" customFormat="1" ht="21" customHeight="1">
      <c r="B18" s="371" t="s">
        <v>250</v>
      </c>
      <c r="C18" s="4382">
        <v>17226</v>
      </c>
      <c r="D18" s="4383">
        <v>6792</v>
      </c>
      <c r="E18" s="4383">
        <v>9012</v>
      </c>
      <c r="F18" s="4383">
        <v>678</v>
      </c>
      <c r="G18" s="4383">
        <v>209</v>
      </c>
      <c r="H18" s="4383">
        <v>2575</v>
      </c>
      <c r="I18" s="4383">
        <v>2523</v>
      </c>
      <c r="J18" s="4383">
        <v>0</v>
      </c>
      <c r="K18" s="4383">
        <v>52</v>
      </c>
      <c r="L18" s="4371"/>
    </row>
    <row r="19" spans="2:12" s="4370" customFormat="1" ht="21" customHeight="1">
      <c r="B19" s="371" t="s">
        <v>251</v>
      </c>
      <c r="C19" s="4382">
        <v>4581</v>
      </c>
      <c r="D19" s="4383">
        <v>1678</v>
      </c>
      <c r="E19" s="4383">
        <v>2129</v>
      </c>
      <c r="F19" s="4383">
        <v>23</v>
      </c>
      <c r="G19" s="4383">
        <v>18</v>
      </c>
      <c r="H19" s="4383">
        <v>1488</v>
      </c>
      <c r="I19" s="4383">
        <v>1488</v>
      </c>
      <c r="J19" s="4383">
        <v>0</v>
      </c>
      <c r="K19" s="4383">
        <v>0</v>
      </c>
      <c r="L19" s="4371"/>
    </row>
    <row r="20" spans="2:12" s="4370" customFormat="1" ht="21" customHeight="1">
      <c r="B20" s="371" t="s">
        <v>252</v>
      </c>
      <c r="C20" s="4382">
        <v>4408</v>
      </c>
      <c r="D20" s="4383">
        <v>1375</v>
      </c>
      <c r="E20" s="4383">
        <v>1889</v>
      </c>
      <c r="F20" s="4383">
        <v>142</v>
      </c>
      <c r="G20" s="4383">
        <v>180</v>
      </c>
      <c r="H20" s="4383">
        <v>687</v>
      </c>
      <c r="I20" s="4383">
        <v>674</v>
      </c>
      <c r="J20" s="4383">
        <v>0</v>
      </c>
      <c r="K20" s="4383">
        <v>12</v>
      </c>
      <c r="L20" s="4384"/>
    </row>
    <row r="21" spans="2:12" s="4370" customFormat="1" ht="21" customHeight="1">
      <c r="B21" s="371" t="s">
        <v>253</v>
      </c>
      <c r="C21" s="4385">
        <v>3723</v>
      </c>
      <c r="D21" s="4386">
        <v>2315</v>
      </c>
      <c r="E21" s="4386">
        <v>1119</v>
      </c>
      <c r="F21" s="4386">
        <v>2</v>
      </c>
      <c r="G21" s="4387">
        <v>0</v>
      </c>
      <c r="H21" s="4386">
        <v>40</v>
      </c>
      <c r="I21" s="4386">
        <v>40</v>
      </c>
      <c r="J21" s="4386">
        <v>0</v>
      </c>
      <c r="K21" s="4386">
        <v>0</v>
      </c>
      <c r="L21" s="4384"/>
    </row>
    <row r="22" spans="2:12" ht="18" customHeight="1">
      <c r="B22" s="6543"/>
      <c r="C22" s="6552" t="s">
        <v>3903</v>
      </c>
      <c r="D22" s="6552"/>
      <c r="E22" s="6552"/>
      <c r="F22" s="6552"/>
      <c r="G22" s="6552"/>
      <c r="H22" s="6552" t="s">
        <v>3926</v>
      </c>
      <c r="I22" s="6552"/>
      <c r="J22" s="6552"/>
      <c r="K22" s="6553"/>
      <c r="L22" s="4357"/>
    </row>
    <row r="23" spans="2:12" ht="18" customHeight="1">
      <c r="B23" s="6543"/>
      <c r="C23" s="6544" t="s">
        <v>177</v>
      </c>
      <c r="D23" s="6544" t="s">
        <v>879</v>
      </c>
      <c r="E23" s="6544"/>
      <c r="F23" s="6544"/>
      <c r="G23" s="6544"/>
      <c r="H23" s="6544" t="s">
        <v>177</v>
      </c>
      <c r="I23" s="6544" t="s">
        <v>879</v>
      </c>
      <c r="J23" s="6544"/>
      <c r="K23" s="6545"/>
      <c r="L23" s="4357"/>
    </row>
    <row r="24" spans="2:12" ht="18" customHeight="1">
      <c r="B24" s="6543"/>
      <c r="C24" s="6544"/>
      <c r="D24" s="6544" t="s">
        <v>108</v>
      </c>
      <c r="E24" s="6544" t="s">
        <v>4949</v>
      </c>
      <c r="F24" s="6544" t="s">
        <v>4950</v>
      </c>
      <c r="G24" s="6544" t="s">
        <v>4951</v>
      </c>
      <c r="H24" s="6544"/>
      <c r="I24" s="6544" t="s">
        <v>4952</v>
      </c>
      <c r="J24" s="6544" t="s">
        <v>4937</v>
      </c>
      <c r="K24" s="6545"/>
      <c r="L24" s="4357"/>
    </row>
    <row r="25" spans="2:12" s="4354" customFormat="1" ht="18" customHeight="1">
      <c r="B25" s="6543"/>
      <c r="C25" s="6544"/>
      <c r="D25" s="6544"/>
      <c r="E25" s="6544"/>
      <c r="F25" s="6544"/>
      <c r="G25" s="6544"/>
      <c r="H25" s="6544"/>
      <c r="I25" s="6544"/>
      <c r="J25" s="2181" t="s">
        <v>4953</v>
      </c>
      <c r="K25" s="1293" t="s">
        <v>1289</v>
      </c>
      <c r="L25" s="1317"/>
    </row>
    <row r="26" spans="2:12" s="4362" customFormat="1" ht="4.5" customHeight="1">
      <c r="B26" s="4374"/>
      <c r="C26" s="4375"/>
      <c r="D26" s="4375"/>
      <c r="E26" s="4375"/>
      <c r="F26" s="4375"/>
      <c r="G26" s="4375"/>
      <c r="H26" s="4375"/>
      <c r="I26" s="4375"/>
      <c r="J26" s="1296"/>
      <c r="K26" s="1296"/>
      <c r="L26" s="4376"/>
    </row>
    <row r="27" spans="2:12" s="4362" customFormat="1" ht="12" customHeight="1">
      <c r="B27" s="6533" t="s">
        <v>3031</v>
      </c>
      <c r="C27" s="4728"/>
      <c r="D27" s="4728"/>
      <c r="E27" s="4728"/>
      <c r="F27" s="4728"/>
      <c r="G27" s="4728"/>
      <c r="H27" s="4728"/>
      <c r="I27" s="4728"/>
      <c r="J27" s="4728"/>
      <c r="K27" s="4728"/>
      <c r="L27" s="4376"/>
    </row>
    <row r="28" spans="2:12" s="3042" customFormat="1" ht="12" customHeight="1">
      <c r="B28" s="5055" t="s">
        <v>4874</v>
      </c>
      <c r="C28" s="5055"/>
      <c r="D28" s="5055"/>
      <c r="E28" s="5055"/>
      <c r="F28" s="5055"/>
      <c r="G28" s="5055"/>
      <c r="H28" s="5055"/>
      <c r="I28" s="5055"/>
      <c r="J28" s="5055"/>
      <c r="K28" s="5055"/>
      <c r="L28" s="4388"/>
    </row>
    <row r="29" spans="2:12" s="3042" customFormat="1" ht="12" customHeight="1">
      <c r="B29" s="5055" t="s">
        <v>4875</v>
      </c>
      <c r="C29" s="5055"/>
      <c r="D29" s="5055"/>
      <c r="E29" s="5055"/>
      <c r="F29" s="5055"/>
      <c r="G29" s="5055"/>
      <c r="H29" s="5055"/>
      <c r="I29" s="5055"/>
      <c r="J29" s="5055"/>
      <c r="K29" s="5055"/>
      <c r="L29" s="4388"/>
    </row>
    <row r="30" spans="2:12" s="4389" customFormat="1" ht="21" customHeight="1">
      <c r="B30" s="5055" t="s">
        <v>4954</v>
      </c>
      <c r="C30" s="5055"/>
      <c r="D30" s="5055"/>
      <c r="E30" s="5055"/>
      <c r="F30" s="5055"/>
      <c r="G30" s="5055"/>
      <c r="H30" s="5055"/>
      <c r="I30" s="5055"/>
      <c r="J30" s="5055"/>
      <c r="K30" s="5055"/>
      <c r="L30" s="3054"/>
    </row>
    <row r="31" spans="2:12" s="4389" customFormat="1" ht="21" customHeight="1">
      <c r="B31" s="5055" t="s">
        <v>4955</v>
      </c>
      <c r="C31" s="5055"/>
      <c r="D31" s="5055"/>
      <c r="E31" s="5055"/>
      <c r="F31" s="5055"/>
      <c r="G31" s="5055"/>
      <c r="H31" s="5055"/>
      <c r="I31" s="5055"/>
      <c r="J31" s="5055"/>
      <c r="K31" s="5055"/>
      <c r="L31" s="3054"/>
    </row>
    <row r="32" spans="2:12" ht="4.5" customHeight="1"/>
    <row r="33" spans="2:6" ht="12" customHeight="1">
      <c r="B33" s="6520" t="s">
        <v>64</v>
      </c>
      <c r="C33" s="6520"/>
      <c r="D33" s="6520"/>
      <c r="E33" s="6520"/>
      <c r="F33" s="6520"/>
    </row>
    <row r="34" spans="2:6" ht="12" customHeight="1">
      <c r="B34" s="5844" t="s">
        <v>4911</v>
      </c>
      <c r="C34" s="5844"/>
      <c r="D34" s="5844"/>
    </row>
  </sheetData>
  <mergeCells count="35">
    <mergeCell ref="B34:D34"/>
    <mergeCell ref="B27:K27"/>
    <mergeCell ref="B28:K28"/>
    <mergeCell ref="B29:K29"/>
    <mergeCell ref="B30:K30"/>
    <mergeCell ref="B31:K31"/>
    <mergeCell ref="B33:F33"/>
    <mergeCell ref="B22:B25"/>
    <mergeCell ref="C22:G22"/>
    <mergeCell ref="H22:K22"/>
    <mergeCell ref="C23:C25"/>
    <mergeCell ref="D23:G23"/>
    <mergeCell ref="H23:H25"/>
    <mergeCell ref="I23:K23"/>
    <mergeCell ref="D24:D25"/>
    <mergeCell ref="E24:E25"/>
    <mergeCell ref="F24:F25"/>
    <mergeCell ref="G24:G25"/>
    <mergeCell ref="I24:I25"/>
    <mergeCell ref="J24:K24"/>
    <mergeCell ref="B1:K1"/>
    <mergeCell ref="B2:K2"/>
    <mergeCell ref="B4:B7"/>
    <mergeCell ref="C4:G4"/>
    <mergeCell ref="H4:K4"/>
    <mergeCell ref="C5:C7"/>
    <mergeCell ref="D5:G5"/>
    <mergeCell ref="H5:H7"/>
    <mergeCell ref="I5:K5"/>
    <mergeCell ref="D6:D7"/>
    <mergeCell ref="E6:E7"/>
    <mergeCell ref="F6:F7"/>
    <mergeCell ref="G6:G7"/>
    <mergeCell ref="I6:I7"/>
    <mergeCell ref="J6:K6"/>
  </mergeCells>
  <conditionalFormatting sqref="C8:K21">
    <cfRule type="cellIs" dxfId="22" priority="9" operator="between">
      <formula>1E-55</formula>
      <formula>0.499999999999999</formula>
    </cfRule>
  </conditionalFormatting>
  <conditionalFormatting sqref="C8:K21">
    <cfRule type="cellIs" dxfId="21" priority="8" operator="between">
      <formula>1E-21</formula>
      <formula>0.499999999999999</formula>
    </cfRule>
  </conditionalFormatting>
  <conditionalFormatting sqref="C8:K21">
    <cfRule type="cellIs" dxfId="20" priority="7" operator="between">
      <formula>1E-48</formula>
      <formula>0.499999999999999</formula>
    </cfRule>
  </conditionalFormatting>
  <conditionalFormatting sqref="C8:K21">
    <cfRule type="cellIs" dxfId="19" priority="6" operator="between">
      <formula>1E-71</formula>
      <formula>0.499999999999999</formula>
    </cfRule>
  </conditionalFormatting>
  <conditionalFormatting sqref="C8:K21">
    <cfRule type="cellIs" dxfId="18" priority="3" operator="between">
      <formula>1E-24</formula>
      <formula>0.499999999999999</formula>
    </cfRule>
    <cfRule type="cellIs" dxfId="17" priority="4" operator="between">
      <formula>1E-27</formula>
      <formula>0.499999999999999</formula>
    </cfRule>
    <cfRule type="cellIs" dxfId="16" priority="5" operator="between">
      <formula>0.0000000001</formula>
      <formula>0.05</formula>
    </cfRule>
  </conditionalFormatting>
  <conditionalFormatting sqref="C8:K21">
    <cfRule type="cellIs" dxfId="15" priority="2" operator="between">
      <formula>1E-81</formula>
      <formula>0.0499999999999999</formula>
    </cfRule>
  </conditionalFormatting>
  <conditionalFormatting sqref="C8:K21">
    <cfRule type="cellIs" dxfId="14" priority="1" operator="between">
      <formula>1E-49</formula>
      <formula>0.499999999999999</formula>
    </cfRule>
  </conditionalFormatting>
  <hyperlinks>
    <hyperlink ref="C4:G4" r:id="rId1" display="Despesas correntes"/>
    <hyperlink ref="H4:K4" r:id="rId2" display="Despesas de capital"/>
    <hyperlink ref="C22:G22" r:id="rId3" display="Current expenditures"/>
    <hyperlink ref="H22:K22" r:id="rId4" display="Capital expenditures"/>
    <hyperlink ref="B34" r:id="rId5"/>
    <hyperlink ref="M2" location="Indice!A1" display="(Voltar ao Índice)"/>
  </hyperlinks>
  <printOptions horizontalCentered="1"/>
  <pageMargins left="0.27559055118110237" right="0.27559055118110237" top="0.6692913385826772" bottom="0.27559055118110237" header="0" footer="0"/>
  <pageSetup paperSize="9" orientation="portrait" r:id="rId6"/>
</worksheet>
</file>

<file path=xl/worksheets/sheet2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P35"/>
  <sheetViews>
    <sheetView showGridLines="0" workbookViewId="0">
      <selection activeCell="B1" sqref="B1:M1"/>
    </sheetView>
  </sheetViews>
  <sheetFormatPr defaultColWidth="8.85546875" defaultRowHeight="11.25"/>
  <cols>
    <col min="1" max="1" width="6.7109375" style="268" customWidth="1"/>
    <col min="2" max="2" width="16.7109375" style="268" customWidth="1"/>
    <col min="3" max="9" width="8.7109375" style="268" customWidth="1"/>
    <col min="10" max="10" width="9.85546875" style="268" customWidth="1"/>
    <col min="11" max="13" width="8.7109375" style="4410" customWidth="1"/>
    <col min="14" max="14" width="6.7109375" style="268" customWidth="1"/>
    <col min="15" max="15" width="14.28515625" style="268" bestFit="1" customWidth="1"/>
    <col min="16" max="16" width="7.28515625" style="268" customWidth="1"/>
    <col min="17" max="16384" width="8.85546875" style="268"/>
  </cols>
  <sheetData>
    <row r="1" spans="2:16" s="263" customFormat="1" ht="30" customHeight="1">
      <c r="B1" s="6558" t="s">
        <v>4956</v>
      </c>
      <c r="C1" s="6558"/>
      <c r="D1" s="6558"/>
      <c r="E1" s="6558"/>
      <c r="F1" s="6558"/>
      <c r="G1" s="6558"/>
      <c r="H1" s="6558"/>
      <c r="I1" s="6558"/>
      <c r="J1" s="6558"/>
      <c r="K1" s="6558"/>
      <c r="L1" s="6558"/>
      <c r="M1" s="6558"/>
      <c r="N1" s="4349"/>
      <c r="O1" s="4390"/>
    </row>
    <row r="2" spans="2:16" s="263" customFormat="1" ht="30" customHeight="1">
      <c r="B2" s="6558" t="s">
        <v>4957</v>
      </c>
      <c r="C2" s="6558"/>
      <c r="D2" s="6558"/>
      <c r="E2" s="6558"/>
      <c r="F2" s="6558"/>
      <c r="G2" s="6558"/>
      <c r="H2" s="6558"/>
      <c r="I2" s="6558"/>
      <c r="J2" s="6558"/>
      <c r="K2" s="6558"/>
      <c r="L2" s="6558"/>
      <c r="M2" s="6558"/>
      <c r="N2" s="4349"/>
      <c r="O2" s="2153" t="s">
        <v>2381</v>
      </c>
      <c r="P2" s="4349"/>
    </row>
    <row r="3" spans="2:16" s="300" customFormat="1" ht="12" customHeight="1">
      <c r="B3" s="3027" t="s">
        <v>4891</v>
      </c>
      <c r="C3" s="4391"/>
      <c r="D3" s="4391"/>
      <c r="E3" s="4391"/>
      <c r="F3" s="4391"/>
      <c r="G3" s="4391"/>
      <c r="H3" s="4391"/>
      <c r="I3" s="4391"/>
      <c r="J3" s="4391"/>
      <c r="K3" s="4391"/>
      <c r="L3" s="4391"/>
      <c r="M3" s="4352" t="s">
        <v>414</v>
      </c>
      <c r="N3" s="4350"/>
      <c r="O3" s="4392"/>
      <c r="P3" s="4351"/>
    </row>
    <row r="4" spans="2:16" ht="18" customHeight="1">
      <c r="B4" s="6559"/>
      <c r="C4" s="6561" t="s">
        <v>177</v>
      </c>
      <c r="D4" s="6564" t="s">
        <v>4958</v>
      </c>
      <c r="E4" s="6565"/>
      <c r="F4" s="6566" t="s">
        <v>4959</v>
      </c>
      <c r="G4" s="6567"/>
      <c r="H4" s="6567"/>
      <c r="I4" s="6567"/>
      <c r="J4" s="6567"/>
      <c r="K4" s="6567"/>
      <c r="L4" s="6567"/>
      <c r="M4" s="6567"/>
      <c r="N4" s="4393"/>
      <c r="O4" s="4394"/>
      <c r="P4" s="4344"/>
    </row>
    <row r="5" spans="2:16" ht="18" customHeight="1">
      <c r="B5" s="6560"/>
      <c r="C5" s="6562"/>
      <c r="D5" s="6568" t="s">
        <v>4960</v>
      </c>
      <c r="E5" s="6571" t="s">
        <v>4961</v>
      </c>
      <c r="F5" s="6568" t="s">
        <v>4962</v>
      </c>
      <c r="G5" s="6572"/>
      <c r="H5" s="6572"/>
      <c r="I5" s="6572"/>
      <c r="J5" s="6573"/>
      <c r="K5" s="6574" t="s">
        <v>4963</v>
      </c>
      <c r="L5" s="6575"/>
      <c r="M5" s="6575"/>
      <c r="N5" s="4393"/>
      <c r="O5" s="4394"/>
      <c r="P5" s="4344"/>
    </row>
    <row r="6" spans="2:16" ht="18" customHeight="1">
      <c r="B6" s="6560"/>
      <c r="C6" s="6562"/>
      <c r="D6" s="6569"/>
      <c r="E6" s="6562"/>
      <c r="F6" s="6571" t="s">
        <v>177</v>
      </c>
      <c r="G6" s="6576" t="s">
        <v>4964</v>
      </c>
      <c r="H6" s="6577"/>
      <c r="I6" s="6577"/>
      <c r="J6" s="6578" t="s">
        <v>4965</v>
      </c>
      <c r="K6" s="6556" t="s">
        <v>1997</v>
      </c>
      <c r="L6" s="6554" t="s">
        <v>4966</v>
      </c>
      <c r="M6" s="6556" t="s">
        <v>4967</v>
      </c>
      <c r="N6" s="4368"/>
      <c r="O6" s="4368"/>
      <c r="P6" s="4344"/>
    </row>
    <row r="7" spans="2:16" ht="36" customHeight="1">
      <c r="B7" s="6560"/>
      <c r="C7" s="6563"/>
      <c r="D7" s="6570"/>
      <c r="E7" s="6563"/>
      <c r="F7" s="6563"/>
      <c r="G7" s="4395" t="s">
        <v>1997</v>
      </c>
      <c r="H7" s="4395" t="s">
        <v>4968</v>
      </c>
      <c r="I7" s="4396" t="s">
        <v>4969</v>
      </c>
      <c r="J7" s="6579"/>
      <c r="K7" s="6557"/>
      <c r="L7" s="6555"/>
      <c r="M7" s="6557"/>
      <c r="N7" s="1608"/>
      <c r="O7" s="4397"/>
      <c r="P7" s="4344"/>
    </row>
    <row r="8" spans="2:16" ht="21" customHeight="1">
      <c r="B8" s="4398" t="s">
        <v>17</v>
      </c>
      <c r="C8" s="4378">
        <v>4490691</v>
      </c>
      <c r="D8" s="4378">
        <v>893816</v>
      </c>
      <c r="E8" s="4378">
        <v>3596875</v>
      </c>
      <c r="F8" s="4378">
        <v>1249203</v>
      </c>
      <c r="G8" s="4378">
        <v>614167</v>
      </c>
      <c r="H8" s="4378">
        <v>363482</v>
      </c>
      <c r="I8" s="4378">
        <v>250685</v>
      </c>
      <c r="J8" s="4378">
        <v>635036</v>
      </c>
      <c r="K8" s="4378">
        <v>3241488</v>
      </c>
      <c r="L8" s="4378">
        <v>5428</v>
      </c>
      <c r="M8" s="4378">
        <v>3236060</v>
      </c>
      <c r="N8" s="4399"/>
      <c r="O8" s="4400"/>
      <c r="P8" s="4401"/>
    </row>
    <row r="9" spans="2:16" ht="21" customHeight="1">
      <c r="B9" s="272" t="s">
        <v>18</v>
      </c>
      <c r="C9" s="4380">
        <v>4250410</v>
      </c>
      <c r="D9" s="4380">
        <v>854123</v>
      </c>
      <c r="E9" s="4380">
        <v>3396286</v>
      </c>
      <c r="F9" s="4380">
        <v>1188890</v>
      </c>
      <c r="G9" s="4380">
        <v>583209</v>
      </c>
      <c r="H9" s="4380">
        <v>337914</v>
      </c>
      <c r="I9" s="4380">
        <v>245296</v>
      </c>
      <c r="J9" s="4380">
        <v>605681</v>
      </c>
      <c r="K9" s="4380">
        <v>3061519</v>
      </c>
      <c r="L9" s="4380">
        <v>4296</v>
      </c>
      <c r="M9" s="4380">
        <v>3057223</v>
      </c>
      <c r="N9" s="4399"/>
      <c r="O9" s="4400"/>
      <c r="P9" s="4401"/>
    </row>
    <row r="10" spans="2:16" ht="21" customHeight="1">
      <c r="B10" s="285" t="s">
        <v>47</v>
      </c>
      <c r="C10" s="4380">
        <v>107097</v>
      </c>
      <c r="D10" s="4380">
        <v>28404</v>
      </c>
      <c r="E10" s="4380">
        <v>78694</v>
      </c>
      <c r="F10" s="4380">
        <v>38393</v>
      </c>
      <c r="G10" s="4380">
        <v>25332</v>
      </c>
      <c r="H10" s="4380">
        <v>22486</v>
      </c>
      <c r="I10" s="4380">
        <v>2846</v>
      </c>
      <c r="J10" s="4380">
        <v>13062</v>
      </c>
      <c r="K10" s="4380">
        <v>68704</v>
      </c>
      <c r="L10" s="4380">
        <v>147</v>
      </c>
      <c r="M10" s="4380">
        <v>68558</v>
      </c>
      <c r="N10" s="4399"/>
      <c r="O10" s="4400"/>
      <c r="P10" s="4401"/>
    </row>
    <row r="11" spans="2:16" ht="21" customHeight="1">
      <c r="B11" s="371" t="s">
        <v>243</v>
      </c>
      <c r="C11" s="4382">
        <v>4060</v>
      </c>
      <c r="D11" s="4383">
        <v>602</v>
      </c>
      <c r="E11" s="4383">
        <v>3458</v>
      </c>
      <c r="F11" s="4383">
        <v>972</v>
      </c>
      <c r="G11" s="4383">
        <v>24</v>
      </c>
      <c r="H11" s="4383">
        <v>19</v>
      </c>
      <c r="I11" s="4383">
        <v>5</v>
      </c>
      <c r="J11" s="4383">
        <v>948</v>
      </c>
      <c r="K11" s="4383">
        <v>3088</v>
      </c>
      <c r="L11" s="4382">
        <v>0</v>
      </c>
      <c r="M11" s="4383">
        <v>3088</v>
      </c>
      <c r="N11" s="4402"/>
      <c r="O11" s="4400"/>
      <c r="P11" s="4401"/>
    </row>
    <row r="12" spans="2:16" ht="21" customHeight="1">
      <c r="B12" s="371" t="s">
        <v>244</v>
      </c>
      <c r="C12" s="4382">
        <v>7739</v>
      </c>
      <c r="D12" s="4383">
        <v>462</v>
      </c>
      <c r="E12" s="4383">
        <v>7277</v>
      </c>
      <c r="F12" s="4383">
        <v>1549</v>
      </c>
      <c r="G12" s="4383">
        <v>462</v>
      </c>
      <c r="H12" s="4383">
        <v>26</v>
      </c>
      <c r="I12" s="4383">
        <v>436</v>
      </c>
      <c r="J12" s="4383">
        <v>1087</v>
      </c>
      <c r="K12" s="4383">
        <v>6190</v>
      </c>
      <c r="L12" s="4382">
        <v>0</v>
      </c>
      <c r="M12" s="4383">
        <v>6190</v>
      </c>
      <c r="N12" s="4402"/>
      <c r="O12" s="4400"/>
      <c r="P12" s="4401"/>
    </row>
    <row r="13" spans="2:16" ht="21" customHeight="1">
      <c r="B13" s="371" t="s">
        <v>245</v>
      </c>
      <c r="C13" s="4382">
        <v>53078</v>
      </c>
      <c r="D13" s="4383">
        <v>15281</v>
      </c>
      <c r="E13" s="4383">
        <v>37798</v>
      </c>
      <c r="F13" s="4383">
        <v>21106</v>
      </c>
      <c r="G13" s="4383">
        <v>19053</v>
      </c>
      <c r="H13" s="4383">
        <v>18880</v>
      </c>
      <c r="I13" s="4383">
        <v>173</v>
      </c>
      <c r="J13" s="4383">
        <v>2053</v>
      </c>
      <c r="K13" s="4383">
        <v>31973</v>
      </c>
      <c r="L13" s="4382">
        <v>0</v>
      </c>
      <c r="M13" s="4383">
        <v>31973</v>
      </c>
      <c r="N13" s="4402"/>
      <c r="O13" s="4400"/>
      <c r="P13" s="4401"/>
    </row>
    <row r="14" spans="2:16" ht="21" customHeight="1">
      <c r="B14" s="371" t="s">
        <v>246</v>
      </c>
      <c r="C14" s="4382">
        <v>7308</v>
      </c>
      <c r="D14" s="4383">
        <v>2435</v>
      </c>
      <c r="E14" s="4383">
        <v>4873</v>
      </c>
      <c r="F14" s="4383">
        <v>3799</v>
      </c>
      <c r="G14" s="4383">
        <v>173</v>
      </c>
      <c r="H14" s="4383">
        <v>141</v>
      </c>
      <c r="I14" s="4383">
        <v>33</v>
      </c>
      <c r="J14" s="4383">
        <v>3626</v>
      </c>
      <c r="K14" s="4383">
        <v>3509</v>
      </c>
      <c r="L14" s="4382">
        <v>0</v>
      </c>
      <c r="M14" s="4383">
        <v>3509</v>
      </c>
      <c r="N14" s="4402"/>
      <c r="O14" s="4400"/>
      <c r="P14" s="4401"/>
    </row>
    <row r="15" spans="2:16" ht="21" customHeight="1">
      <c r="B15" s="371" t="s">
        <v>247</v>
      </c>
      <c r="C15" s="4382">
        <v>619</v>
      </c>
      <c r="D15" s="4383">
        <v>84</v>
      </c>
      <c r="E15" s="4383">
        <v>535</v>
      </c>
      <c r="F15" s="4383">
        <v>389</v>
      </c>
      <c r="G15" s="4383">
        <v>77</v>
      </c>
      <c r="H15" s="4383">
        <v>77</v>
      </c>
      <c r="I15" s="4383">
        <v>0</v>
      </c>
      <c r="J15" s="4383">
        <v>312</v>
      </c>
      <c r="K15" s="4383">
        <v>230</v>
      </c>
      <c r="L15" s="4382">
        <v>0</v>
      </c>
      <c r="M15" s="4383">
        <v>230</v>
      </c>
      <c r="N15" s="4402"/>
      <c r="O15" s="4400"/>
      <c r="P15" s="4401"/>
    </row>
    <row r="16" spans="2:16" ht="21" customHeight="1">
      <c r="B16" s="371" t="s">
        <v>248</v>
      </c>
      <c r="C16" s="4382">
        <v>2449</v>
      </c>
      <c r="D16" s="4383">
        <v>231</v>
      </c>
      <c r="E16" s="4383">
        <v>2218</v>
      </c>
      <c r="F16" s="4383">
        <v>459</v>
      </c>
      <c r="G16" s="4383">
        <v>7</v>
      </c>
      <c r="H16" s="4383">
        <v>7</v>
      </c>
      <c r="I16" s="4383">
        <v>0</v>
      </c>
      <c r="J16" s="4383">
        <v>452</v>
      </c>
      <c r="K16" s="4383">
        <v>1990</v>
      </c>
      <c r="L16" s="4382">
        <v>0</v>
      </c>
      <c r="M16" s="4383">
        <v>1990</v>
      </c>
      <c r="N16" s="4402"/>
      <c r="O16" s="4400"/>
      <c r="P16" s="4401"/>
    </row>
    <row r="17" spans="2:16" ht="21" customHeight="1">
      <c r="B17" s="371" t="s">
        <v>249</v>
      </c>
      <c r="C17" s="4382">
        <v>4488</v>
      </c>
      <c r="D17" s="4383">
        <v>923</v>
      </c>
      <c r="E17" s="4383">
        <v>3566</v>
      </c>
      <c r="F17" s="4383">
        <v>1435</v>
      </c>
      <c r="G17" s="4383">
        <v>601</v>
      </c>
      <c r="H17" s="4383">
        <v>194</v>
      </c>
      <c r="I17" s="4383">
        <v>406</v>
      </c>
      <c r="J17" s="4383">
        <v>834</v>
      </c>
      <c r="K17" s="4383">
        <v>3053</v>
      </c>
      <c r="L17" s="4382">
        <v>0</v>
      </c>
      <c r="M17" s="4383">
        <v>3053</v>
      </c>
      <c r="N17" s="4402"/>
      <c r="O17" s="4400"/>
      <c r="P17" s="4401"/>
    </row>
    <row r="18" spans="2:16" ht="21" customHeight="1">
      <c r="B18" s="371" t="s">
        <v>250</v>
      </c>
      <c r="C18" s="4382">
        <v>18832</v>
      </c>
      <c r="D18" s="4383">
        <v>2621</v>
      </c>
      <c r="E18" s="4383">
        <v>16211</v>
      </c>
      <c r="F18" s="4383">
        <v>3029</v>
      </c>
      <c r="G18" s="4383">
        <v>87</v>
      </c>
      <c r="H18" s="4383">
        <v>81</v>
      </c>
      <c r="I18" s="4383">
        <v>6</v>
      </c>
      <c r="J18" s="4383">
        <v>2942</v>
      </c>
      <c r="K18" s="4383">
        <v>15803</v>
      </c>
      <c r="L18" s="4382">
        <v>0</v>
      </c>
      <c r="M18" s="4383">
        <v>15803</v>
      </c>
      <c r="N18" s="4402"/>
      <c r="O18" s="4400"/>
      <c r="P18" s="4401"/>
    </row>
    <row r="19" spans="2:16" ht="21" customHeight="1">
      <c r="B19" s="371" t="s">
        <v>251</v>
      </c>
      <c r="C19" s="4382">
        <v>1231</v>
      </c>
      <c r="D19" s="4383">
        <v>365</v>
      </c>
      <c r="E19" s="4383">
        <v>866</v>
      </c>
      <c r="F19" s="4383">
        <v>402</v>
      </c>
      <c r="G19" s="4383">
        <v>2</v>
      </c>
      <c r="H19" s="4383">
        <v>2</v>
      </c>
      <c r="I19" s="4383">
        <v>0</v>
      </c>
      <c r="J19" s="4383">
        <v>400</v>
      </c>
      <c r="K19" s="4383">
        <v>829</v>
      </c>
      <c r="L19" s="4382">
        <v>0</v>
      </c>
      <c r="M19" s="4383">
        <v>829</v>
      </c>
      <c r="N19" s="4402"/>
      <c r="O19" s="4400"/>
      <c r="P19" s="4401"/>
    </row>
    <row r="20" spans="2:16" ht="21" customHeight="1">
      <c r="B20" s="371" t="s">
        <v>252</v>
      </c>
      <c r="C20" s="4382">
        <v>4874</v>
      </c>
      <c r="D20" s="4383">
        <v>3506</v>
      </c>
      <c r="E20" s="4383">
        <v>1368</v>
      </c>
      <c r="F20" s="4383">
        <v>3506</v>
      </c>
      <c r="G20" s="4383">
        <v>3304</v>
      </c>
      <c r="H20" s="4383">
        <v>2766</v>
      </c>
      <c r="I20" s="4383">
        <v>538</v>
      </c>
      <c r="J20" s="4383">
        <v>202</v>
      </c>
      <c r="K20" s="4383">
        <v>1368</v>
      </c>
      <c r="L20" s="4382">
        <v>0</v>
      </c>
      <c r="M20" s="4383">
        <v>1368</v>
      </c>
      <c r="N20" s="4402"/>
      <c r="O20" s="4400"/>
      <c r="P20" s="4401"/>
    </row>
    <row r="21" spans="2:16" ht="21" customHeight="1">
      <c r="B21" s="4403" t="s">
        <v>253</v>
      </c>
      <c r="C21" s="4385">
        <v>2418</v>
      </c>
      <c r="D21" s="4386">
        <v>1894</v>
      </c>
      <c r="E21" s="4386">
        <v>524</v>
      </c>
      <c r="F21" s="4386">
        <v>1748</v>
      </c>
      <c r="G21" s="4387">
        <v>1541</v>
      </c>
      <c r="H21" s="4386">
        <v>292</v>
      </c>
      <c r="I21" s="4386">
        <v>1249</v>
      </c>
      <c r="J21" s="4386">
        <v>207</v>
      </c>
      <c r="K21" s="4386">
        <v>671</v>
      </c>
      <c r="L21" s="4385">
        <v>147</v>
      </c>
      <c r="M21" s="4386">
        <v>524</v>
      </c>
      <c r="N21" s="4402"/>
      <c r="O21" s="4400"/>
      <c r="P21" s="4401"/>
    </row>
    <row r="22" spans="2:16" ht="18" customHeight="1">
      <c r="B22" s="6582"/>
      <c r="C22" s="6561" t="s">
        <v>177</v>
      </c>
      <c r="D22" s="6564" t="s">
        <v>4970</v>
      </c>
      <c r="E22" s="6565"/>
      <c r="F22" s="6566" t="s">
        <v>4971</v>
      </c>
      <c r="G22" s="6567"/>
      <c r="H22" s="6567"/>
      <c r="I22" s="6567"/>
      <c r="J22" s="6567"/>
      <c r="K22" s="6567"/>
      <c r="L22" s="6567"/>
      <c r="M22" s="6567"/>
      <c r="N22" s="4402"/>
      <c r="O22" s="4404"/>
    </row>
    <row r="23" spans="2:16" ht="18" customHeight="1">
      <c r="B23" s="6583"/>
      <c r="C23" s="6562"/>
      <c r="D23" s="6568" t="s">
        <v>4972</v>
      </c>
      <c r="E23" s="6571" t="s">
        <v>4973</v>
      </c>
      <c r="F23" s="6568" t="s">
        <v>4974</v>
      </c>
      <c r="G23" s="6572"/>
      <c r="H23" s="6572"/>
      <c r="I23" s="6572"/>
      <c r="J23" s="6573"/>
      <c r="K23" s="6574" t="s">
        <v>4975</v>
      </c>
      <c r="L23" s="6575"/>
      <c r="M23" s="6575"/>
      <c r="N23" s="4402"/>
      <c r="O23" s="4404"/>
    </row>
    <row r="24" spans="2:16" ht="18" customHeight="1">
      <c r="B24" s="6583"/>
      <c r="C24" s="6562"/>
      <c r="D24" s="6569"/>
      <c r="E24" s="6562"/>
      <c r="F24" s="6571" t="s">
        <v>177</v>
      </c>
      <c r="G24" s="6576" t="s">
        <v>4976</v>
      </c>
      <c r="H24" s="6577"/>
      <c r="I24" s="6577"/>
      <c r="J24" s="6578" t="s">
        <v>4977</v>
      </c>
      <c r="K24" s="6556" t="s">
        <v>1997</v>
      </c>
      <c r="L24" s="6554" t="s">
        <v>4978</v>
      </c>
      <c r="M24" s="6556" t="s">
        <v>4979</v>
      </c>
      <c r="N24" s="4344"/>
      <c r="O24" s="4344"/>
    </row>
    <row r="25" spans="2:16" ht="48" customHeight="1">
      <c r="B25" s="6584"/>
      <c r="C25" s="6563"/>
      <c r="D25" s="6570"/>
      <c r="E25" s="6563"/>
      <c r="F25" s="6563"/>
      <c r="G25" s="4395" t="s">
        <v>1997</v>
      </c>
      <c r="H25" s="4395" t="s">
        <v>4980</v>
      </c>
      <c r="I25" s="4396" t="s">
        <v>4981</v>
      </c>
      <c r="J25" s="6579"/>
      <c r="K25" s="6557"/>
      <c r="L25" s="6555"/>
      <c r="M25" s="6557"/>
      <c r="N25" s="4344"/>
      <c r="O25" s="4405"/>
    </row>
    <row r="26" spans="2:16" s="300" customFormat="1" ht="4.5" customHeight="1">
      <c r="B26" s="4406"/>
      <c r="C26" s="4407"/>
      <c r="D26" s="4407"/>
      <c r="E26" s="4407"/>
      <c r="F26" s="4407"/>
      <c r="G26" s="4407"/>
      <c r="H26" s="4407"/>
      <c r="I26" s="4407"/>
      <c r="J26" s="4408"/>
      <c r="K26" s="4408"/>
      <c r="L26" s="4408"/>
      <c r="M26" s="4408"/>
      <c r="N26" s="4389"/>
      <c r="O26" s="4377"/>
    </row>
    <row r="27" spans="2:16" s="4409" customFormat="1" ht="12" customHeight="1">
      <c r="B27" s="6581" t="s">
        <v>3031</v>
      </c>
      <c r="C27" s="4834"/>
      <c r="D27" s="4834"/>
      <c r="E27" s="4834"/>
      <c r="F27" s="4834"/>
      <c r="G27" s="4834"/>
      <c r="H27" s="4834"/>
      <c r="I27" s="4834"/>
      <c r="J27" s="4834"/>
      <c r="K27" s="4834"/>
      <c r="L27" s="4834"/>
      <c r="M27" s="4834"/>
      <c r="N27" s="4363"/>
      <c r="O27" s="4363"/>
    </row>
    <row r="28" spans="2:16" s="3042" customFormat="1" ht="12" customHeight="1">
      <c r="B28" s="6533" t="s">
        <v>4874</v>
      </c>
      <c r="C28" s="6533"/>
      <c r="D28" s="6533"/>
      <c r="E28" s="6533"/>
      <c r="F28" s="6533"/>
      <c r="G28" s="6533"/>
      <c r="H28" s="6533"/>
      <c r="I28" s="6533"/>
      <c r="J28" s="6533"/>
      <c r="K28" s="6533"/>
      <c r="L28" s="6533"/>
      <c r="M28" s="6533"/>
      <c r="N28" s="4342"/>
    </row>
    <row r="29" spans="2:16" s="3042" customFormat="1" ht="12" customHeight="1">
      <c r="B29" s="6533" t="s">
        <v>4875</v>
      </c>
      <c r="C29" s="6533"/>
      <c r="D29" s="6533"/>
      <c r="E29" s="6533"/>
      <c r="F29" s="6533"/>
      <c r="G29" s="6533"/>
      <c r="H29" s="6533"/>
      <c r="I29" s="6533"/>
      <c r="J29" s="6533"/>
      <c r="K29" s="6533"/>
      <c r="L29" s="6533"/>
      <c r="M29" s="6533"/>
      <c r="N29" s="4342"/>
    </row>
    <row r="30" spans="2:16" s="296" customFormat="1" ht="31.5" customHeight="1">
      <c r="B30" s="5055" t="s">
        <v>4982</v>
      </c>
      <c r="C30" s="5055"/>
      <c r="D30" s="5055"/>
      <c r="E30" s="5055"/>
      <c r="F30" s="5055"/>
      <c r="G30" s="5055"/>
      <c r="H30" s="5055"/>
      <c r="I30" s="5055"/>
      <c r="J30" s="5055"/>
      <c r="K30" s="5055"/>
      <c r="L30" s="5055"/>
      <c r="M30" s="5055"/>
      <c r="N30" s="4363"/>
      <c r="O30" s="4363"/>
    </row>
    <row r="31" spans="2:16" s="296" customFormat="1" ht="31.5" customHeight="1">
      <c r="B31" s="5055" t="s">
        <v>4983</v>
      </c>
      <c r="C31" s="5055"/>
      <c r="D31" s="5055"/>
      <c r="E31" s="5055"/>
      <c r="F31" s="5055"/>
      <c r="G31" s="5055"/>
      <c r="H31" s="5055"/>
      <c r="I31" s="5055"/>
      <c r="J31" s="5055"/>
      <c r="K31" s="5055"/>
      <c r="L31" s="5055"/>
      <c r="M31" s="5055"/>
      <c r="N31" s="4388"/>
    </row>
    <row r="32" spans="2:16" ht="4.5" customHeight="1"/>
    <row r="33" spans="2:10" s="268" customFormat="1" ht="12" customHeight="1">
      <c r="B33" s="6520" t="s">
        <v>64</v>
      </c>
      <c r="C33" s="6520"/>
      <c r="D33" s="6520"/>
      <c r="E33" s="6520"/>
      <c r="F33" s="6520"/>
      <c r="G33" s="6520"/>
      <c r="J33" s="4410"/>
    </row>
    <row r="34" spans="2:10" s="268" customFormat="1" ht="12" customHeight="1">
      <c r="B34" s="6580" t="s">
        <v>4984</v>
      </c>
      <c r="C34" s="6580"/>
      <c r="D34" s="6580"/>
      <c r="J34" s="4410"/>
    </row>
    <row r="35" spans="2:10" s="268" customFormat="1" ht="12" customHeight="1">
      <c r="B35" s="6580" t="s">
        <v>4985</v>
      </c>
      <c r="C35" s="6580"/>
      <c r="D35" s="6580"/>
      <c r="J35" s="4410"/>
    </row>
  </sheetData>
  <mergeCells count="38">
    <mergeCell ref="B29:M29"/>
    <mergeCell ref="B30:M30"/>
    <mergeCell ref="B31:M31"/>
    <mergeCell ref="B33:G33"/>
    <mergeCell ref="B34:D34"/>
    <mergeCell ref="B35:D35"/>
    <mergeCell ref="J24:J25"/>
    <mergeCell ref="K24:K25"/>
    <mergeCell ref="L24:L25"/>
    <mergeCell ref="M24:M25"/>
    <mergeCell ref="B27:M27"/>
    <mergeCell ref="B28:M28"/>
    <mergeCell ref="B22:B25"/>
    <mergeCell ref="C22:C25"/>
    <mergeCell ref="D22:E22"/>
    <mergeCell ref="F22:M22"/>
    <mergeCell ref="D23:D25"/>
    <mergeCell ref="E23:E25"/>
    <mergeCell ref="F23:J23"/>
    <mergeCell ref="K23:M23"/>
    <mergeCell ref="F24:F25"/>
    <mergeCell ref="G24:I24"/>
    <mergeCell ref="F6:F7"/>
    <mergeCell ref="G6:I6"/>
    <mergeCell ref="J6:J7"/>
    <mergeCell ref="K6:K7"/>
    <mergeCell ref="L6:L7"/>
    <mergeCell ref="M6:M7"/>
    <mergeCell ref="B1:M1"/>
    <mergeCell ref="B2:M2"/>
    <mergeCell ref="B4:B7"/>
    <mergeCell ref="C4:C7"/>
    <mergeCell ref="D4:E4"/>
    <mergeCell ref="F4:M4"/>
    <mergeCell ref="D5:D7"/>
    <mergeCell ref="E5:E7"/>
    <mergeCell ref="F5:J5"/>
    <mergeCell ref="K5:M5"/>
  </mergeCells>
  <conditionalFormatting sqref="O8:P21">
    <cfRule type="cellIs" dxfId="13" priority="1" operator="equal">
      <formula>TRUE</formula>
    </cfRule>
  </conditionalFormatting>
  <hyperlinks>
    <hyperlink ref="B34" r:id="rId1"/>
    <hyperlink ref="B35" r:id="rId2"/>
    <hyperlink ref="D4:E4" r:id="rId3" display="Prazo"/>
    <hyperlink ref="F4:M4" r:id="rId4" display="Natureza"/>
    <hyperlink ref="D22:E22" r:id="rId5" display="Term"/>
    <hyperlink ref="F22:M22" r:id="rId6" display="Nature"/>
    <hyperlink ref="O2" location="Indice!A1" display="(Voltar ao Índice)"/>
  </hyperlinks>
  <printOptions horizontalCentered="1"/>
  <pageMargins left="0.27559055118110237" right="0.27559055118110237" top="0.6692913385826772" bottom="0.27559055118110237" header="0" footer="0"/>
  <pageSetup paperSize="9" scale="88" orientation="portrait" r:id="rId7"/>
</worksheet>
</file>

<file path=xl/worksheets/sheet2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U29"/>
  <sheetViews>
    <sheetView showGridLines="0" workbookViewId="0">
      <selection activeCell="B1" sqref="B1:K1"/>
    </sheetView>
  </sheetViews>
  <sheetFormatPr defaultColWidth="8.85546875" defaultRowHeight="11.25"/>
  <cols>
    <col min="1" max="1" width="6.7109375" style="268" customWidth="1"/>
    <col min="2" max="2" width="27.7109375" style="268" customWidth="1"/>
    <col min="3" max="10" width="7" style="268" customWidth="1"/>
    <col min="11" max="11" width="27.7109375" style="4428" customWidth="1"/>
    <col min="12" max="12" width="6.7109375" style="268" customWidth="1"/>
    <col min="13" max="13" width="14.28515625" style="268" bestFit="1" customWidth="1"/>
    <col min="14" max="14" width="9.42578125" style="268" bestFit="1" customWidth="1"/>
    <col min="15" max="16384" width="8.85546875" style="268"/>
  </cols>
  <sheetData>
    <row r="1" spans="2:20" s="263" customFormat="1" ht="30" customHeight="1">
      <c r="B1" s="6586" t="s">
        <v>4986</v>
      </c>
      <c r="C1" s="6586"/>
      <c r="D1" s="6586"/>
      <c r="E1" s="6586"/>
      <c r="F1" s="6586"/>
      <c r="G1" s="6586"/>
      <c r="H1" s="6586"/>
      <c r="I1" s="6586"/>
      <c r="J1" s="6586"/>
      <c r="K1" s="6586"/>
    </row>
    <row r="2" spans="2:20" s="263" customFormat="1" ht="30" customHeight="1">
      <c r="B2" s="6586" t="s">
        <v>4987</v>
      </c>
      <c r="C2" s="6586"/>
      <c r="D2" s="6586"/>
      <c r="E2" s="6586"/>
      <c r="F2" s="6586"/>
      <c r="G2" s="6586"/>
      <c r="H2" s="6586"/>
      <c r="I2" s="6586"/>
      <c r="J2" s="6586"/>
      <c r="K2" s="6586"/>
      <c r="M2" s="2153" t="s">
        <v>2381</v>
      </c>
    </row>
    <row r="3" spans="2:20" s="296" customFormat="1" ht="12" customHeight="1">
      <c r="B3" s="4411" t="s">
        <v>4988</v>
      </c>
      <c r="C3" s="4412"/>
      <c r="D3" s="4412"/>
      <c r="E3" s="4412"/>
      <c r="K3" s="4413" t="s">
        <v>176</v>
      </c>
    </row>
    <row r="4" spans="2:20" ht="27" customHeight="1">
      <c r="B4" s="2194"/>
      <c r="C4" s="4414">
        <v>2010</v>
      </c>
      <c r="D4" s="4414">
        <v>2011</v>
      </c>
      <c r="E4" s="4414">
        <v>2012</v>
      </c>
      <c r="F4" s="4414">
        <v>2013</v>
      </c>
      <c r="G4" s="4414">
        <v>2014</v>
      </c>
      <c r="H4" s="4414">
        <v>2015</v>
      </c>
      <c r="I4" s="4414">
        <v>2016</v>
      </c>
      <c r="J4" s="4415" t="s">
        <v>16</v>
      </c>
      <c r="K4" s="2193"/>
    </row>
    <row r="5" spans="2:20" s="4418" customFormat="1" ht="16.5" customHeight="1">
      <c r="B5" s="1650" t="s">
        <v>3192</v>
      </c>
      <c r="C5" s="4416"/>
      <c r="D5" s="4416"/>
      <c r="E5" s="4416"/>
      <c r="F5" s="4416"/>
      <c r="G5" s="4416"/>
      <c r="H5" s="4416"/>
      <c r="I5" s="4416"/>
      <c r="J5" s="4417"/>
      <c r="K5" s="1650" t="s">
        <v>3250</v>
      </c>
    </row>
    <row r="6" spans="2:20" s="4418" customFormat="1" ht="16.5" customHeight="1">
      <c r="B6" s="4419" t="s">
        <v>4989</v>
      </c>
      <c r="C6" s="4420">
        <v>6.6</v>
      </c>
      <c r="D6" s="4420">
        <v>6.7</v>
      </c>
      <c r="E6" s="4420">
        <v>6.7</v>
      </c>
      <c r="F6" s="4420">
        <v>6.8</v>
      </c>
      <c r="G6" s="4420">
        <v>6.3</v>
      </c>
      <c r="H6" s="4420">
        <v>6.3</v>
      </c>
      <c r="I6" s="4420">
        <v>6.1</v>
      </c>
      <c r="J6" s="4421">
        <v>6.1</v>
      </c>
      <c r="K6" s="4419" t="s">
        <v>4990</v>
      </c>
      <c r="L6" s="4422"/>
      <c r="M6" s="4422"/>
    </row>
    <row r="7" spans="2:20" s="4418" customFormat="1" ht="27" customHeight="1">
      <c r="B7" s="4419" t="s">
        <v>4991</v>
      </c>
      <c r="C7" s="4420">
        <v>16.2</v>
      </c>
      <c r="D7" s="4420">
        <v>15.7</v>
      </c>
      <c r="E7" s="4420">
        <v>15.7</v>
      </c>
      <c r="F7" s="4420">
        <v>15</v>
      </c>
      <c r="G7" s="4420">
        <v>14.2</v>
      </c>
      <c r="H7" s="4420">
        <v>14.4</v>
      </c>
      <c r="I7" s="4420">
        <v>14.2</v>
      </c>
      <c r="J7" s="4421">
        <v>14.3</v>
      </c>
      <c r="K7" s="4419" t="s">
        <v>4992</v>
      </c>
      <c r="M7" s="4422"/>
      <c r="N7" s="4422"/>
      <c r="O7" s="4422"/>
      <c r="P7" s="4422"/>
      <c r="Q7" s="4422"/>
      <c r="R7" s="4422"/>
      <c r="S7" s="4422"/>
      <c r="T7" s="4422"/>
    </row>
    <row r="8" spans="2:20" s="4418" customFormat="1" ht="16.5" customHeight="1">
      <c r="B8" s="4423" t="s">
        <v>4993</v>
      </c>
      <c r="C8" s="4420"/>
      <c r="D8" s="4420"/>
      <c r="E8" s="4420"/>
      <c r="F8" s="4420"/>
      <c r="G8" s="4420"/>
      <c r="H8" s="4420"/>
      <c r="I8" s="4420"/>
      <c r="J8" s="4421"/>
      <c r="K8" s="4423" t="s">
        <v>4994</v>
      </c>
      <c r="M8" s="4422"/>
      <c r="N8" s="4422"/>
    </row>
    <row r="9" spans="2:20" s="4418" customFormat="1" ht="16.5" customHeight="1">
      <c r="B9" s="4424" t="s">
        <v>4989</v>
      </c>
      <c r="C9" s="4420">
        <v>2</v>
      </c>
      <c r="D9" s="4420">
        <v>2.1</v>
      </c>
      <c r="E9" s="4420">
        <v>2.1</v>
      </c>
      <c r="F9" s="4420">
        <v>2.2999999999999998</v>
      </c>
      <c r="G9" s="4420">
        <v>2.4</v>
      </c>
      <c r="H9" s="4420">
        <v>2.5</v>
      </c>
      <c r="I9" s="4420">
        <v>2.5</v>
      </c>
      <c r="J9" s="4421">
        <v>2.4</v>
      </c>
      <c r="K9" s="4424" t="s">
        <v>4990</v>
      </c>
      <c r="M9" s="4422"/>
      <c r="N9" s="4422"/>
      <c r="O9" s="4422"/>
      <c r="P9" s="4422"/>
      <c r="Q9" s="4422"/>
      <c r="R9" s="4422"/>
      <c r="S9" s="4422"/>
      <c r="T9" s="4422"/>
    </row>
    <row r="10" spans="2:20" s="4418" customFormat="1" ht="27" customHeight="1">
      <c r="B10" s="4424" t="s">
        <v>4995</v>
      </c>
      <c r="C10" s="4420">
        <v>5</v>
      </c>
      <c r="D10" s="4420">
        <v>4.9000000000000004</v>
      </c>
      <c r="E10" s="4420">
        <v>4.9000000000000004</v>
      </c>
      <c r="F10" s="4420">
        <v>5.2</v>
      </c>
      <c r="G10" s="4420">
        <v>5.5</v>
      </c>
      <c r="H10" s="4420">
        <v>5.7</v>
      </c>
      <c r="I10" s="4420">
        <v>5.8</v>
      </c>
      <c r="J10" s="4421">
        <v>5.7</v>
      </c>
      <c r="K10" s="4424" t="s">
        <v>4996</v>
      </c>
      <c r="M10" s="4422"/>
      <c r="N10" s="4422"/>
      <c r="O10" s="4422"/>
      <c r="P10" s="4422"/>
      <c r="Q10" s="4422"/>
      <c r="R10" s="4422"/>
      <c r="S10" s="4422"/>
      <c r="T10" s="4422"/>
    </row>
    <row r="11" spans="2:20" s="4418" customFormat="1" ht="27" customHeight="1">
      <c r="B11" s="4424" t="s">
        <v>4997</v>
      </c>
      <c r="C11" s="4420">
        <v>9.3000000000000007</v>
      </c>
      <c r="D11" s="4420">
        <v>9</v>
      </c>
      <c r="E11" s="4420">
        <v>9.1999999999999993</v>
      </c>
      <c r="F11" s="4420">
        <v>9.3000000000000007</v>
      </c>
      <c r="G11" s="4420">
        <v>9.6999999999999993</v>
      </c>
      <c r="H11" s="4420">
        <v>9.9</v>
      </c>
      <c r="I11" s="4420">
        <v>10</v>
      </c>
      <c r="J11" s="4421">
        <v>9.6999999999999993</v>
      </c>
      <c r="K11" s="4424" t="s">
        <v>4998</v>
      </c>
      <c r="M11" s="4422"/>
      <c r="N11" s="4422"/>
      <c r="O11" s="4422"/>
      <c r="P11" s="4422"/>
      <c r="Q11" s="4422"/>
      <c r="R11" s="4422"/>
      <c r="S11" s="4422"/>
      <c r="T11" s="4422"/>
    </row>
    <row r="12" spans="2:20" s="4418" customFormat="1" ht="27" customHeight="1">
      <c r="B12" s="4424" t="s">
        <v>4999</v>
      </c>
      <c r="C12" s="4420">
        <v>30.7</v>
      </c>
      <c r="D12" s="4420">
        <v>31.5</v>
      </c>
      <c r="E12" s="4420">
        <v>31.5</v>
      </c>
      <c r="F12" s="4420">
        <v>34.700000000000003</v>
      </c>
      <c r="G12" s="4420">
        <v>38.6</v>
      </c>
      <c r="H12" s="4420">
        <v>39.6</v>
      </c>
      <c r="I12" s="4420">
        <v>40.6</v>
      </c>
      <c r="J12" s="4421">
        <v>40</v>
      </c>
      <c r="K12" s="4424" t="s">
        <v>5000</v>
      </c>
      <c r="M12" s="4422"/>
      <c r="N12" s="4422"/>
      <c r="O12" s="4422"/>
      <c r="P12" s="4422"/>
      <c r="Q12" s="4422"/>
      <c r="R12" s="4422"/>
      <c r="S12" s="4422"/>
      <c r="T12" s="4422"/>
    </row>
    <row r="13" spans="2:20" s="4418" customFormat="1" ht="16.5" customHeight="1">
      <c r="B13" s="1650" t="s">
        <v>3193</v>
      </c>
      <c r="C13" s="4420"/>
      <c r="D13" s="4420"/>
      <c r="E13" s="4420"/>
      <c r="F13" s="4420"/>
      <c r="G13" s="4420"/>
      <c r="H13" s="4420"/>
      <c r="I13" s="4420"/>
      <c r="J13" s="4421"/>
      <c r="K13" s="1650" t="s">
        <v>4902</v>
      </c>
      <c r="M13" s="4422"/>
      <c r="N13" s="4422"/>
    </row>
    <row r="14" spans="2:20" s="4418" customFormat="1" ht="16.5" customHeight="1">
      <c r="B14" s="4419" t="s">
        <v>4989</v>
      </c>
      <c r="C14" s="4420">
        <v>7.4</v>
      </c>
      <c r="D14" s="4420">
        <v>6.8</v>
      </c>
      <c r="E14" s="4420">
        <v>6.2</v>
      </c>
      <c r="F14" s="4420">
        <v>6.6</v>
      </c>
      <c r="G14" s="4420">
        <v>6</v>
      </c>
      <c r="H14" s="4420">
        <v>5.9</v>
      </c>
      <c r="I14" s="4420">
        <v>5.6</v>
      </c>
      <c r="J14" s="4421">
        <v>5.8</v>
      </c>
      <c r="K14" s="4419" t="s">
        <v>4990</v>
      </c>
      <c r="M14" s="4422"/>
      <c r="N14" s="4422"/>
      <c r="O14" s="4422"/>
      <c r="P14" s="4422"/>
      <c r="Q14" s="4422"/>
      <c r="R14" s="4422"/>
      <c r="S14" s="4422"/>
      <c r="T14" s="4422"/>
    </row>
    <row r="15" spans="2:20" s="4418" customFormat="1" ht="27" customHeight="1">
      <c r="B15" s="4419" t="s">
        <v>5001</v>
      </c>
      <c r="C15" s="4420">
        <v>14.3</v>
      </c>
      <c r="D15" s="4420">
        <v>13.6</v>
      </c>
      <c r="E15" s="4420">
        <v>12.9</v>
      </c>
      <c r="F15" s="4420">
        <v>13.2</v>
      </c>
      <c r="G15" s="4420">
        <v>11.5</v>
      </c>
      <c r="H15" s="4420">
        <v>12.2</v>
      </c>
      <c r="I15" s="4420">
        <v>12.6</v>
      </c>
      <c r="J15" s="4421">
        <v>12.8</v>
      </c>
      <c r="K15" s="4419" t="s">
        <v>5002</v>
      </c>
      <c r="M15" s="4422"/>
      <c r="N15" s="4422"/>
      <c r="O15" s="4422"/>
      <c r="P15" s="4422"/>
      <c r="Q15" s="4422"/>
      <c r="R15" s="4422"/>
      <c r="S15" s="4422"/>
      <c r="T15" s="4422"/>
    </row>
    <row r="16" spans="2:20" s="4418" customFormat="1" ht="16.5" customHeight="1">
      <c r="B16" s="4423" t="s">
        <v>5003</v>
      </c>
      <c r="C16" s="4420"/>
      <c r="D16" s="4420"/>
      <c r="E16" s="4420"/>
      <c r="F16" s="4420"/>
      <c r="G16" s="4420"/>
      <c r="H16" s="4420"/>
      <c r="I16" s="4420"/>
      <c r="J16" s="4421"/>
      <c r="K16" s="4423" t="s">
        <v>5004</v>
      </c>
      <c r="M16" s="4422"/>
      <c r="N16" s="4422"/>
    </row>
    <row r="17" spans="2:21" s="4418" customFormat="1" ht="16.5" customHeight="1">
      <c r="B17" s="4424" t="s">
        <v>4989</v>
      </c>
      <c r="C17" s="4420">
        <v>1.7</v>
      </c>
      <c r="D17" s="4420">
        <v>1.3</v>
      </c>
      <c r="E17" s="4420">
        <v>0.9</v>
      </c>
      <c r="F17" s="4420">
        <v>1.2</v>
      </c>
      <c r="G17" s="4420">
        <v>0.9</v>
      </c>
      <c r="H17" s="4420">
        <v>1</v>
      </c>
      <c r="I17" s="4420">
        <v>0.8</v>
      </c>
      <c r="J17" s="4421">
        <v>1</v>
      </c>
      <c r="K17" s="4424" t="s">
        <v>4990</v>
      </c>
      <c r="M17" s="4422"/>
      <c r="N17" s="4422"/>
      <c r="O17" s="4422"/>
      <c r="P17" s="4422"/>
      <c r="Q17" s="4422"/>
      <c r="R17" s="4422"/>
      <c r="S17" s="4422"/>
      <c r="T17" s="4422"/>
    </row>
    <row r="18" spans="2:21" s="4418" customFormat="1" ht="27" customHeight="1">
      <c r="B18" s="4424" t="s">
        <v>5001</v>
      </c>
      <c r="C18" s="4420">
        <v>3.3</v>
      </c>
      <c r="D18" s="4420">
        <v>2.7</v>
      </c>
      <c r="E18" s="4420">
        <v>1.8</v>
      </c>
      <c r="F18" s="4420">
        <v>2.2999999999999998</v>
      </c>
      <c r="G18" s="4420">
        <v>1.8</v>
      </c>
      <c r="H18" s="4420">
        <v>2.1</v>
      </c>
      <c r="I18" s="4420">
        <v>1.8</v>
      </c>
      <c r="J18" s="4421">
        <v>2.2000000000000002</v>
      </c>
      <c r="K18" s="4424" t="s">
        <v>5002</v>
      </c>
      <c r="M18" s="4422"/>
      <c r="N18" s="4422"/>
      <c r="O18" s="4422"/>
      <c r="P18" s="4422"/>
      <c r="Q18" s="4422"/>
      <c r="R18" s="4422"/>
      <c r="S18" s="4422"/>
      <c r="T18" s="4422"/>
    </row>
    <row r="19" spans="2:21" s="4418" customFormat="1" ht="27" customHeight="1">
      <c r="B19" s="4424" t="s">
        <v>5005</v>
      </c>
      <c r="C19" s="4420">
        <v>32.299999999999997</v>
      </c>
      <c r="D19" s="4420">
        <v>38.700000000000003</v>
      </c>
      <c r="E19" s="4420">
        <v>38</v>
      </c>
      <c r="F19" s="4420">
        <v>51</v>
      </c>
      <c r="G19" s="4420">
        <v>44.6</v>
      </c>
      <c r="H19" s="4420">
        <v>42.7</v>
      </c>
      <c r="I19" s="4420">
        <v>50.8</v>
      </c>
      <c r="J19" s="4421">
        <v>54.3</v>
      </c>
      <c r="K19" s="4424" t="s">
        <v>5006</v>
      </c>
      <c r="M19" s="4422"/>
      <c r="N19" s="4422"/>
      <c r="O19" s="4422"/>
      <c r="P19" s="4422"/>
      <c r="Q19" s="4422"/>
      <c r="R19" s="4422"/>
      <c r="S19" s="4422"/>
      <c r="T19" s="4422"/>
      <c r="U19" s="4422"/>
    </row>
    <row r="20" spans="2:21" s="4418" customFormat="1" ht="27" customHeight="1">
      <c r="B20" s="4424" t="s">
        <v>5007</v>
      </c>
      <c r="C20" s="4420">
        <v>23.2</v>
      </c>
      <c r="D20" s="4420">
        <v>19.7</v>
      </c>
      <c r="E20" s="4420">
        <v>13.9</v>
      </c>
      <c r="F20" s="4420">
        <v>17.5</v>
      </c>
      <c r="G20" s="4420">
        <v>15.3</v>
      </c>
      <c r="H20" s="4420">
        <v>17.100000000000001</v>
      </c>
      <c r="I20" s="4420">
        <v>14.1</v>
      </c>
      <c r="J20" s="4421">
        <v>17.3</v>
      </c>
      <c r="K20" s="4424" t="s">
        <v>5008</v>
      </c>
      <c r="M20" s="4422"/>
      <c r="N20" s="4422"/>
      <c r="O20" s="4422"/>
      <c r="P20" s="4422"/>
      <c r="Q20" s="4422"/>
      <c r="R20" s="4422"/>
      <c r="S20" s="4422"/>
      <c r="T20" s="4422"/>
    </row>
    <row r="21" spans="2:21" s="4418" customFormat="1" ht="27" customHeight="1">
      <c r="B21" s="1650" t="s">
        <v>4855</v>
      </c>
      <c r="C21" s="4420">
        <v>88.3</v>
      </c>
      <c r="D21" s="4420">
        <v>98</v>
      </c>
      <c r="E21" s="4420">
        <v>107.8</v>
      </c>
      <c r="F21" s="4420">
        <v>102.6</v>
      </c>
      <c r="G21" s="4420">
        <v>106.3</v>
      </c>
      <c r="H21" s="4420">
        <v>107.3</v>
      </c>
      <c r="I21" s="4420">
        <v>108</v>
      </c>
      <c r="J21" s="4421">
        <v>104.3</v>
      </c>
      <c r="K21" s="1650" t="s">
        <v>5009</v>
      </c>
      <c r="M21" s="4422"/>
      <c r="N21" s="4422"/>
      <c r="O21" s="4422"/>
      <c r="P21" s="4422"/>
      <c r="Q21" s="4422"/>
      <c r="R21" s="4422"/>
      <c r="S21" s="4422"/>
      <c r="T21" s="4422"/>
    </row>
    <row r="22" spans="2:21" s="4418" customFormat="1" ht="27" customHeight="1">
      <c r="B22" s="1650" t="s">
        <v>4856</v>
      </c>
      <c r="C22" s="4420">
        <v>96.3</v>
      </c>
      <c r="D22" s="4420">
        <v>101.6</v>
      </c>
      <c r="E22" s="4420">
        <v>103.1</v>
      </c>
      <c r="F22" s="4420">
        <v>106.4</v>
      </c>
      <c r="G22" s="4420">
        <v>112.9</v>
      </c>
      <c r="H22" s="4420">
        <v>116.4</v>
      </c>
      <c r="I22" s="4420">
        <v>116.4</v>
      </c>
      <c r="J22" s="4421">
        <v>117.9</v>
      </c>
      <c r="K22" s="1650" t="s">
        <v>5010</v>
      </c>
      <c r="M22" s="4422"/>
      <c r="N22" s="4422"/>
      <c r="O22" s="4422"/>
      <c r="P22" s="4422"/>
      <c r="Q22" s="4422"/>
      <c r="R22" s="4422"/>
      <c r="S22" s="4422"/>
      <c r="T22" s="4422"/>
    </row>
    <row r="23" spans="2:21" s="4418" customFormat="1" ht="27" customHeight="1">
      <c r="B23" s="1650" t="s">
        <v>5011</v>
      </c>
      <c r="C23" s="4420">
        <v>-0.9</v>
      </c>
      <c r="D23" s="4420">
        <v>-0.1</v>
      </c>
      <c r="E23" s="4420">
        <v>0.5</v>
      </c>
      <c r="F23" s="4420">
        <v>0.2</v>
      </c>
      <c r="G23" s="4420">
        <v>0.4</v>
      </c>
      <c r="H23" s="4420">
        <v>0.4</v>
      </c>
      <c r="I23" s="4420">
        <v>0.5</v>
      </c>
      <c r="J23" s="4421">
        <v>0.2</v>
      </c>
      <c r="K23" s="1650" t="s">
        <v>5012</v>
      </c>
      <c r="M23" s="4422"/>
      <c r="N23" s="4422"/>
      <c r="O23" s="4422"/>
      <c r="P23" s="4422"/>
      <c r="Q23" s="4422"/>
      <c r="R23" s="4422"/>
      <c r="S23" s="4422"/>
      <c r="T23" s="4422"/>
      <c r="U23" s="4422"/>
    </row>
    <row r="24" spans="2:21" s="4425" customFormat="1" ht="4.5" customHeight="1">
      <c r="B24" s="6587"/>
      <c r="C24" s="6587"/>
      <c r="D24" s="6587"/>
      <c r="E24" s="6587"/>
      <c r="F24" s="6587"/>
      <c r="G24" s="6587"/>
      <c r="H24" s="6587"/>
      <c r="I24" s="6587"/>
      <c r="J24" s="6587"/>
      <c r="K24" s="6587"/>
      <c r="M24" s="4426"/>
      <c r="N24" s="4426"/>
      <c r="O24" s="4426"/>
      <c r="P24" s="4426"/>
      <c r="Q24" s="4426"/>
      <c r="R24" s="4426"/>
      <c r="S24" s="4426"/>
      <c r="T24" s="4426"/>
      <c r="U24" s="4426"/>
    </row>
    <row r="25" spans="2:21" s="296" customFormat="1" ht="12" customHeight="1">
      <c r="B25" s="6588" t="s">
        <v>200</v>
      </c>
      <c r="C25" s="6588"/>
      <c r="D25" s="6588"/>
      <c r="E25" s="6588"/>
      <c r="F25" s="6588"/>
      <c r="G25" s="6588"/>
      <c r="H25" s="6588"/>
      <c r="I25" s="6588"/>
      <c r="J25" s="6588"/>
      <c r="K25" s="6588"/>
      <c r="L25" s="4427"/>
      <c r="M25" s="4427"/>
    </row>
    <row r="26" spans="2:21" s="296" customFormat="1" ht="12" customHeight="1">
      <c r="B26" s="6585" t="s">
        <v>5013</v>
      </c>
      <c r="C26" s="6585"/>
      <c r="D26" s="6585"/>
      <c r="E26" s="6585"/>
      <c r="F26" s="6585"/>
      <c r="G26" s="6585"/>
      <c r="H26" s="6585"/>
      <c r="I26" s="6585"/>
      <c r="J26" s="6585"/>
      <c r="K26" s="6585"/>
      <c r="L26" s="4427"/>
      <c r="M26" s="4427"/>
    </row>
    <row r="27" spans="2:21" s="296" customFormat="1" ht="12" customHeight="1">
      <c r="B27" s="6585" t="s">
        <v>5014</v>
      </c>
      <c r="C27" s="6585"/>
      <c r="D27" s="6585"/>
      <c r="E27" s="6585"/>
      <c r="F27" s="6585"/>
      <c r="G27" s="6585"/>
      <c r="H27" s="6585"/>
      <c r="I27" s="6585"/>
      <c r="J27" s="6585"/>
      <c r="K27" s="6585"/>
      <c r="L27" s="4427"/>
      <c r="M27" s="4427"/>
    </row>
    <row r="28" spans="2:21" s="296" customFormat="1" ht="12" customHeight="1">
      <c r="B28" s="6585" t="s">
        <v>5015</v>
      </c>
      <c r="C28" s="6585"/>
      <c r="D28" s="6585"/>
      <c r="E28" s="6585"/>
      <c r="F28" s="6585"/>
      <c r="G28" s="6585"/>
      <c r="H28" s="6585"/>
      <c r="I28" s="6585"/>
      <c r="J28" s="6585"/>
      <c r="K28" s="6585"/>
      <c r="L28" s="4427"/>
      <c r="M28" s="4427"/>
    </row>
    <row r="29" spans="2:21" s="296" customFormat="1" ht="12" customHeight="1">
      <c r="B29" s="6585" t="s">
        <v>5016</v>
      </c>
      <c r="C29" s="6585"/>
      <c r="D29" s="6585"/>
      <c r="E29" s="6585"/>
      <c r="F29" s="6585"/>
      <c r="G29" s="6585"/>
      <c r="H29" s="6585"/>
      <c r="I29" s="6585"/>
      <c r="J29" s="6585"/>
      <c r="K29" s="6585"/>
      <c r="L29" s="4427"/>
      <c r="M29" s="4427"/>
    </row>
  </sheetData>
  <mergeCells count="8">
    <mergeCell ref="B28:K28"/>
    <mergeCell ref="B29:K29"/>
    <mergeCell ref="B1:K1"/>
    <mergeCell ref="B2:K2"/>
    <mergeCell ref="B24:K24"/>
    <mergeCell ref="B25:K25"/>
    <mergeCell ref="B26:K26"/>
    <mergeCell ref="B27:K27"/>
  </mergeCells>
  <conditionalFormatting sqref="C6:J23">
    <cfRule type="cellIs" dxfId="12" priority="1" stopIfTrue="1" operator="notEqual">
      <formula>#REF!</formula>
    </cfRule>
  </conditionalFormatting>
  <hyperlinks>
    <hyperlink ref="M2" location="Indice!A1" display="(Voltar ao Índice)"/>
  </hyperlinks>
  <printOptions horizontalCentered="1"/>
  <pageMargins left="0.27559055118110237" right="0.27559055118110237" top="0.6692913385826772" bottom="0.27559055118110237" header="0" footer="0"/>
  <pageSetup paperSize="9" scale="90" orientation="portrait" r:id="rId1"/>
</worksheet>
</file>

<file path=xl/worksheets/sheet2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N29"/>
  <sheetViews>
    <sheetView showGridLines="0" workbookViewId="0">
      <selection activeCell="B1" sqref="B1:K1"/>
    </sheetView>
  </sheetViews>
  <sheetFormatPr defaultColWidth="8.85546875" defaultRowHeight="11.25"/>
  <cols>
    <col min="1" max="1" width="6.7109375" style="268" customWidth="1"/>
    <col min="2" max="2" width="18.85546875" style="268" customWidth="1"/>
    <col min="3" max="10" width="8.42578125" style="268" customWidth="1"/>
    <col min="11" max="11" width="18.7109375" style="268" customWidth="1"/>
    <col min="12" max="12" width="6.7109375" style="268" customWidth="1"/>
    <col min="13" max="13" width="14.28515625" style="268" bestFit="1" customWidth="1"/>
    <col min="14" max="16384" width="8.85546875" style="268"/>
  </cols>
  <sheetData>
    <row r="1" spans="2:14" s="263" customFormat="1" ht="30" customHeight="1">
      <c r="B1" s="6586" t="s">
        <v>5017</v>
      </c>
      <c r="C1" s="6586"/>
      <c r="D1" s="6586"/>
      <c r="E1" s="6586"/>
      <c r="F1" s="6586"/>
      <c r="G1" s="6586"/>
      <c r="H1" s="6586"/>
      <c r="I1" s="6586"/>
      <c r="J1" s="6586"/>
      <c r="K1" s="6586"/>
    </row>
    <row r="2" spans="2:14" s="263" customFormat="1" ht="30" customHeight="1">
      <c r="B2" s="6586" t="s">
        <v>5018</v>
      </c>
      <c r="C2" s="6586"/>
      <c r="D2" s="6586"/>
      <c r="E2" s="6586"/>
      <c r="F2" s="6586"/>
      <c r="G2" s="6586"/>
      <c r="H2" s="6586"/>
      <c r="I2" s="6586"/>
      <c r="J2" s="6586"/>
      <c r="K2" s="6586"/>
      <c r="M2" s="2153" t="s">
        <v>2381</v>
      </c>
    </row>
    <row r="3" spans="2:14" s="296" customFormat="1" ht="12" customHeight="1">
      <c r="B3" s="4429" t="s">
        <v>413</v>
      </c>
      <c r="C3" s="4412"/>
      <c r="D3" s="4412"/>
      <c r="E3" s="4412"/>
      <c r="F3" s="4412"/>
      <c r="G3" s="4412"/>
      <c r="H3" s="4412"/>
      <c r="K3" s="4413" t="s">
        <v>5019</v>
      </c>
    </row>
    <row r="4" spans="2:14" ht="30" customHeight="1">
      <c r="B4" s="2194"/>
      <c r="C4" s="4414">
        <v>2010</v>
      </c>
      <c r="D4" s="4414">
        <v>2011</v>
      </c>
      <c r="E4" s="4414">
        <v>2012</v>
      </c>
      <c r="F4" s="4414">
        <v>2013</v>
      </c>
      <c r="G4" s="4414">
        <v>2014</v>
      </c>
      <c r="H4" s="4414">
        <v>2015</v>
      </c>
      <c r="I4" s="4414">
        <v>2016</v>
      </c>
      <c r="J4" s="4415" t="s">
        <v>16</v>
      </c>
      <c r="K4" s="2193"/>
    </row>
    <row r="5" spans="2:14" s="4434" customFormat="1" ht="24" customHeight="1">
      <c r="B5" s="1650" t="s">
        <v>1997</v>
      </c>
      <c r="C5" s="4430">
        <v>11811701</v>
      </c>
      <c r="D5" s="4430">
        <v>11761489</v>
      </c>
      <c r="E5" s="4430">
        <v>11327622</v>
      </c>
      <c r="F5" s="4430">
        <v>11513622</v>
      </c>
      <c r="G5" s="4430">
        <v>10975494</v>
      </c>
      <c r="H5" s="4430">
        <v>11352916</v>
      </c>
      <c r="I5" s="4430">
        <v>11369283</v>
      </c>
      <c r="J5" s="4431">
        <v>11867813</v>
      </c>
      <c r="K5" s="1650" t="s">
        <v>1997</v>
      </c>
      <c r="L5" s="4432"/>
      <c r="M5" s="4433"/>
      <c r="N5" s="4433"/>
    </row>
    <row r="6" spans="2:14" ht="21" customHeight="1">
      <c r="B6" s="4423" t="s">
        <v>4915</v>
      </c>
      <c r="C6" s="4435">
        <v>9545444</v>
      </c>
      <c r="D6" s="4435">
        <v>9430170</v>
      </c>
      <c r="E6" s="4435">
        <v>9015942</v>
      </c>
      <c r="F6" s="4435">
        <v>9666215</v>
      </c>
      <c r="G6" s="4435">
        <v>9651887</v>
      </c>
      <c r="H6" s="4435">
        <v>9996812</v>
      </c>
      <c r="I6" s="4435">
        <v>10243925</v>
      </c>
      <c r="J6" s="4436">
        <v>10725181</v>
      </c>
      <c r="K6" s="4423" t="s">
        <v>5020</v>
      </c>
      <c r="L6" s="4437"/>
      <c r="M6" s="4438"/>
      <c r="N6" s="4438"/>
    </row>
    <row r="7" spans="2:14" ht="36" customHeight="1">
      <c r="B7" s="4424" t="s">
        <v>5021</v>
      </c>
      <c r="C7" s="4435">
        <v>1212221</v>
      </c>
      <c r="D7" s="4435">
        <v>1180754</v>
      </c>
      <c r="E7" s="4435">
        <v>1257547</v>
      </c>
      <c r="F7" s="4435">
        <v>1460789</v>
      </c>
      <c r="G7" s="4435">
        <v>1353823</v>
      </c>
      <c r="H7" s="4435">
        <v>1430965</v>
      </c>
      <c r="I7" s="4435">
        <v>1449623</v>
      </c>
      <c r="J7" s="4436">
        <v>1418979</v>
      </c>
      <c r="K7" s="4424" t="s">
        <v>5022</v>
      </c>
      <c r="L7" s="4437"/>
      <c r="M7" s="4438"/>
      <c r="N7" s="4438"/>
    </row>
    <row r="8" spans="2:14" ht="36" customHeight="1">
      <c r="B8" s="4424" t="s">
        <v>5023</v>
      </c>
      <c r="C8" s="4435">
        <v>2418065</v>
      </c>
      <c r="D8" s="4435">
        <v>2525421</v>
      </c>
      <c r="E8" s="4435">
        <v>2315676</v>
      </c>
      <c r="F8" s="4435">
        <v>2534376</v>
      </c>
      <c r="G8" s="4435">
        <v>2880952</v>
      </c>
      <c r="H8" s="4435">
        <v>3061107</v>
      </c>
      <c r="I8" s="4435">
        <v>3171467</v>
      </c>
      <c r="J8" s="4436">
        <v>3330603</v>
      </c>
      <c r="K8" s="4424" t="s">
        <v>5024</v>
      </c>
      <c r="L8" s="4437"/>
      <c r="M8" s="4438"/>
      <c r="N8" s="4438"/>
    </row>
    <row r="9" spans="2:14" ht="21" customHeight="1">
      <c r="B9" s="4424" t="s">
        <v>5025</v>
      </c>
      <c r="C9" s="4435">
        <v>736473</v>
      </c>
      <c r="D9" s="4435">
        <v>694402</v>
      </c>
      <c r="E9" s="4435">
        <v>639163</v>
      </c>
      <c r="F9" s="4435">
        <v>758131</v>
      </c>
      <c r="G9" s="4435">
        <v>631749</v>
      </c>
      <c r="H9" s="4435">
        <v>609649</v>
      </c>
      <c r="I9" s="4435">
        <v>613427</v>
      </c>
      <c r="J9" s="4436">
        <v>630028</v>
      </c>
      <c r="K9" s="4424" t="s">
        <v>5026</v>
      </c>
      <c r="L9" s="4437"/>
      <c r="M9" s="4438"/>
      <c r="N9" s="4438"/>
    </row>
    <row r="10" spans="2:14" ht="21" customHeight="1">
      <c r="B10" s="4424" t="s">
        <v>3243</v>
      </c>
      <c r="C10" s="4435">
        <v>2027439</v>
      </c>
      <c r="D10" s="4435">
        <v>1879798</v>
      </c>
      <c r="E10" s="4435">
        <v>1785526</v>
      </c>
      <c r="F10" s="4435">
        <v>1741087</v>
      </c>
      <c r="G10" s="4435">
        <v>1674594</v>
      </c>
      <c r="H10" s="4435">
        <v>1842680</v>
      </c>
      <c r="I10" s="4435">
        <v>1928731</v>
      </c>
      <c r="J10" s="4436">
        <v>1971329</v>
      </c>
      <c r="K10" s="4424" t="s">
        <v>3256</v>
      </c>
      <c r="L10" s="4437"/>
      <c r="M10" s="4438"/>
      <c r="N10" s="4438"/>
    </row>
    <row r="11" spans="2:14" ht="27" customHeight="1">
      <c r="B11" s="4424" t="s">
        <v>5027</v>
      </c>
      <c r="C11" s="4435">
        <v>3151246</v>
      </c>
      <c r="D11" s="4435">
        <v>3149795</v>
      </c>
      <c r="E11" s="4435">
        <v>3018030</v>
      </c>
      <c r="F11" s="4435">
        <v>3171832</v>
      </c>
      <c r="G11" s="4435">
        <v>3110769</v>
      </c>
      <c r="H11" s="4435">
        <v>3052411</v>
      </c>
      <c r="I11" s="4435">
        <v>3080677</v>
      </c>
      <c r="J11" s="4436">
        <v>3374242</v>
      </c>
      <c r="K11" s="4424" t="s">
        <v>5028</v>
      </c>
      <c r="L11" s="4437"/>
      <c r="M11" s="4438"/>
      <c r="N11" s="4438"/>
    </row>
    <row r="12" spans="2:14" ht="21" customHeight="1">
      <c r="B12" s="4439" t="s">
        <v>4916</v>
      </c>
      <c r="C12" s="4440">
        <v>2266257</v>
      </c>
      <c r="D12" s="4440">
        <v>2331319</v>
      </c>
      <c r="E12" s="4440">
        <v>2311680</v>
      </c>
      <c r="F12" s="4440">
        <v>1847407</v>
      </c>
      <c r="G12" s="4440">
        <v>1323607</v>
      </c>
      <c r="H12" s="4440">
        <v>1356104</v>
      </c>
      <c r="I12" s="4440">
        <v>1125358</v>
      </c>
      <c r="J12" s="4441">
        <v>1142632</v>
      </c>
      <c r="K12" s="4439" t="s">
        <v>5029</v>
      </c>
      <c r="L12" s="4437"/>
      <c r="M12" s="4438"/>
      <c r="N12" s="4438"/>
    </row>
    <row r="13" spans="2:14" s="294" customFormat="1" ht="5.25" customHeight="1">
      <c r="B13" s="4423"/>
      <c r="C13" s="4442"/>
      <c r="D13" s="4442"/>
      <c r="E13" s="4442"/>
      <c r="F13" s="4442"/>
      <c r="G13" s="4442"/>
      <c r="H13" s="4442"/>
      <c r="I13" s="4442"/>
      <c r="J13" s="4443"/>
      <c r="K13" s="4423"/>
      <c r="L13" s="4444"/>
      <c r="M13" s="4445"/>
      <c r="N13" s="4445"/>
    </row>
    <row r="14" spans="2:14" s="296" customFormat="1" ht="12" customHeight="1">
      <c r="B14" s="6588" t="s">
        <v>200</v>
      </c>
      <c r="C14" s="6588"/>
      <c r="D14" s="6588"/>
      <c r="E14" s="6588"/>
      <c r="F14" s="6588"/>
      <c r="G14" s="6588"/>
      <c r="H14" s="6588"/>
      <c r="I14" s="6588"/>
      <c r="J14" s="6588"/>
      <c r="K14" s="6588"/>
      <c r="L14" s="4446"/>
      <c r="M14" s="4447"/>
      <c r="N14" s="4447"/>
    </row>
    <row r="15" spans="2:14" s="296" customFormat="1" ht="12" customHeight="1">
      <c r="B15" s="6585" t="s">
        <v>5013</v>
      </c>
      <c r="C15" s="6585"/>
      <c r="D15" s="6585"/>
      <c r="E15" s="6585"/>
      <c r="F15" s="6585"/>
      <c r="G15" s="6585"/>
      <c r="H15" s="6585"/>
      <c r="I15" s="6585"/>
      <c r="J15" s="6585"/>
      <c r="K15" s="6585"/>
    </row>
    <row r="16" spans="2:14" s="296" customFormat="1" ht="12" customHeight="1">
      <c r="B16" s="6585" t="s">
        <v>5014</v>
      </c>
      <c r="C16" s="6585"/>
      <c r="D16" s="6585"/>
      <c r="E16" s="6585"/>
      <c r="F16" s="6585"/>
      <c r="G16" s="6585"/>
      <c r="H16" s="6585"/>
      <c r="I16" s="6585"/>
      <c r="J16" s="6585"/>
      <c r="K16" s="6585"/>
    </row>
    <row r="17" spans="2:11" s="296" customFormat="1" ht="12" customHeight="1">
      <c r="B17" s="6588" t="s">
        <v>5030</v>
      </c>
      <c r="C17" s="6588"/>
      <c r="D17" s="6588"/>
      <c r="E17" s="6588"/>
      <c r="F17" s="6588"/>
      <c r="G17" s="6588"/>
      <c r="H17" s="6588"/>
      <c r="I17" s="6588"/>
      <c r="J17" s="6588"/>
      <c r="K17" s="6588"/>
    </row>
    <row r="18" spans="2:11" s="296" customFormat="1" ht="12" customHeight="1">
      <c r="B18" s="6588" t="s">
        <v>5031</v>
      </c>
      <c r="C18" s="6588"/>
      <c r="D18" s="6588"/>
      <c r="E18" s="6588"/>
      <c r="F18" s="6588"/>
      <c r="G18" s="6588"/>
      <c r="H18" s="6588"/>
      <c r="I18" s="6588"/>
      <c r="J18" s="6588"/>
      <c r="K18" s="6588"/>
    </row>
    <row r="20" spans="2:11">
      <c r="C20" s="4448"/>
      <c r="D20" s="4448"/>
      <c r="E20" s="4448"/>
      <c r="F20" s="4448"/>
      <c r="G20" s="4448"/>
      <c r="H20" s="4448"/>
      <c r="I20" s="4448"/>
      <c r="J20" s="4448"/>
    </row>
    <row r="21" spans="2:11">
      <c r="C21" s="4448"/>
      <c r="D21" s="4448"/>
      <c r="E21" s="4448"/>
      <c r="F21" s="4448"/>
      <c r="G21" s="4448"/>
      <c r="H21" s="4448"/>
      <c r="I21" s="4448"/>
      <c r="J21" s="4448"/>
    </row>
    <row r="22" spans="2:11">
      <c r="C22" s="4448"/>
      <c r="D22" s="4448"/>
      <c r="E22" s="4448"/>
      <c r="F22" s="4448"/>
      <c r="G22" s="4448"/>
      <c r="H22" s="4448"/>
      <c r="I22" s="4448"/>
      <c r="J22" s="4448"/>
    </row>
    <row r="23" spans="2:11">
      <c r="C23" s="4448"/>
      <c r="D23" s="4448"/>
      <c r="E23" s="4448"/>
      <c r="F23" s="4448"/>
      <c r="G23" s="4448"/>
      <c r="H23" s="4448"/>
      <c r="I23" s="4448"/>
      <c r="J23" s="4448"/>
    </row>
    <row r="24" spans="2:11">
      <c r="C24" s="4448"/>
      <c r="D24" s="4448"/>
      <c r="E24" s="4448"/>
      <c r="F24" s="4448"/>
      <c r="G24" s="4448"/>
      <c r="H24" s="4448"/>
      <c r="I24" s="4448"/>
      <c r="J24" s="4448"/>
    </row>
    <row r="25" spans="2:11">
      <c r="C25" s="4448"/>
      <c r="D25" s="4448"/>
      <c r="E25" s="4448"/>
      <c r="F25" s="4448"/>
      <c r="G25" s="4448"/>
      <c r="H25" s="4448"/>
      <c r="I25" s="4448"/>
      <c r="J25" s="4448"/>
    </row>
    <row r="26" spans="2:11">
      <c r="C26" s="4448"/>
      <c r="D26" s="4448"/>
      <c r="E26" s="4448"/>
      <c r="F26" s="4448"/>
      <c r="G26" s="4448"/>
      <c r="H26" s="4448"/>
      <c r="I26" s="4448"/>
      <c r="J26" s="4448"/>
    </row>
    <row r="27" spans="2:11">
      <c r="C27" s="4448"/>
      <c r="D27" s="4448"/>
      <c r="E27" s="4448"/>
      <c r="F27" s="4448"/>
      <c r="G27" s="4448"/>
      <c r="H27" s="4448"/>
      <c r="I27" s="4448"/>
      <c r="J27" s="4448"/>
    </row>
    <row r="28" spans="2:11">
      <c r="C28" s="4448"/>
      <c r="D28" s="4448"/>
      <c r="E28" s="4448"/>
      <c r="F28" s="4448"/>
      <c r="G28" s="4448"/>
      <c r="H28" s="4448"/>
      <c r="I28" s="4448"/>
      <c r="J28" s="4448"/>
    </row>
    <row r="29" spans="2:11">
      <c r="C29" s="4448"/>
      <c r="D29" s="4448"/>
      <c r="E29" s="4448"/>
      <c r="F29" s="4448"/>
      <c r="G29" s="4448"/>
      <c r="H29" s="4448"/>
      <c r="I29" s="4448"/>
      <c r="J29" s="4448"/>
    </row>
  </sheetData>
  <mergeCells count="7">
    <mergeCell ref="B18:K18"/>
    <mergeCell ref="B1:K1"/>
    <mergeCell ref="B2:K2"/>
    <mergeCell ref="B14:K14"/>
    <mergeCell ref="B15:K15"/>
    <mergeCell ref="B16:K16"/>
    <mergeCell ref="B17:K17"/>
  </mergeCells>
  <conditionalFormatting sqref="G12:J13">
    <cfRule type="cellIs" dxfId="11" priority="5" stopIfTrue="1" operator="notEqual">
      <formula>#REF!</formula>
    </cfRule>
  </conditionalFormatting>
  <conditionalFormatting sqref="H11">
    <cfRule type="cellIs" dxfId="10" priority="4" stopIfTrue="1" operator="notEqual">
      <formula>#REF!</formula>
    </cfRule>
  </conditionalFormatting>
  <conditionalFormatting sqref="G11">
    <cfRule type="cellIs" dxfId="9" priority="3" stopIfTrue="1" operator="notEqual">
      <formula>#REF!</formula>
    </cfRule>
  </conditionalFormatting>
  <conditionalFormatting sqref="I11:J11">
    <cfRule type="cellIs" dxfId="8" priority="2" stopIfTrue="1" operator="notEqual">
      <formula>#REF!</formula>
    </cfRule>
  </conditionalFormatting>
  <conditionalFormatting sqref="C9:C13">
    <cfRule type="cellIs" dxfId="7" priority="1" stopIfTrue="1" operator="notEqual">
      <formula>#REF!</formula>
    </cfRule>
  </conditionalFormatting>
  <hyperlinks>
    <hyperlink ref="M2" location="Indice!A1" display="(Voltar ao Índice)"/>
  </hyperlinks>
  <printOptions horizontalCentered="1"/>
  <pageMargins left="0.27559055118110237" right="0.27559055118110237" top="0.6692913385826772" bottom="0.27559055118110237" header="0" footer="0"/>
  <pageSetup paperSize="9" scale="95"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B44"/>
  <sheetViews>
    <sheetView showGridLines="0" workbookViewId="0">
      <selection activeCell="B1" sqref="B1:P1"/>
    </sheetView>
  </sheetViews>
  <sheetFormatPr defaultColWidth="9.140625" defaultRowHeight="11.25"/>
  <cols>
    <col min="1" max="1" width="6.7109375" style="2571" customWidth="1"/>
    <col min="2" max="2" width="21.28515625" style="2571" customWidth="1"/>
    <col min="3" max="3" width="8.85546875" style="2571" customWidth="1"/>
    <col min="4" max="4" width="6.7109375" style="2571" customWidth="1"/>
    <col min="5" max="6" width="7.85546875" style="2571" customWidth="1"/>
    <col min="7" max="9" width="8.85546875" style="2571" customWidth="1"/>
    <col min="10" max="10" width="6.7109375" style="2571" customWidth="1"/>
    <col min="11" max="11" width="6.140625" style="2571" customWidth="1"/>
    <col min="12" max="12" width="7.140625" style="2571" customWidth="1"/>
    <col min="13" max="13" width="6" style="2571" customWidth="1"/>
    <col min="14" max="14" width="8.28515625" style="2571" customWidth="1"/>
    <col min="15" max="15" width="7.5703125" style="2571" customWidth="1"/>
    <col min="16" max="16" width="7.28515625" style="2571" customWidth="1"/>
    <col min="17" max="17" width="6.7109375" style="2571" customWidth="1"/>
    <col min="18" max="18" width="14.28515625" style="2571" bestFit="1" customWidth="1"/>
    <col min="19" max="16384" width="9.140625" style="2571"/>
  </cols>
  <sheetData>
    <row r="1" spans="2:28" s="2581" customFormat="1" ht="30" customHeight="1">
      <c r="B1" s="4838" t="s">
        <v>3233</v>
      </c>
      <c r="C1" s="4838"/>
      <c r="D1" s="4838"/>
      <c r="E1" s="4838"/>
      <c r="F1" s="4838"/>
      <c r="G1" s="4838"/>
      <c r="H1" s="4838"/>
      <c r="I1" s="4838"/>
      <c r="J1" s="4838"/>
      <c r="K1" s="4838"/>
      <c r="L1" s="4838"/>
      <c r="M1" s="4838"/>
      <c r="N1" s="4838"/>
      <c r="O1" s="4838"/>
      <c r="P1" s="4838"/>
      <c r="Q1" s="2582"/>
    </row>
    <row r="2" spans="2:28" s="2581" customFormat="1" ht="30" customHeight="1">
      <c r="B2" s="4838" t="s">
        <v>3234</v>
      </c>
      <c r="C2" s="4838"/>
      <c r="D2" s="4838"/>
      <c r="E2" s="4838"/>
      <c r="F2" s="4838"/>
      <c r="G2" s="4838"/>
      <c r="H2" s="4838"/>
      <c r="I2" s="4838"/>
      <c r="J2" s="4838"/>
      <c r="K2" s="4838"/>
      <c r="L2" s="4838"/>
      <c r="M2" s="4838"/>
      <c r="N2" s="4838"/>
      <c r="O2" s="4838"/>
      <c r="P2" s="4838"/>
      <c r="Q2" s="2582"/>
      <c r="R2" s="2206" t="s">
        <v>2381</v>
      </c>
    </row>
    <row r="3" spans="2:28" s="2691" customFormat="1" ht="12" customHeight="1">
      <c r="B3" s="2687" t="s">
        <v>413</v>
      </c>
      <c r="C3" s="2689"/>
      <c r="D3" s="2689"/>
      <c r="E3" s="2689"/>
      <c r="F3" s="2689"/>
      <c r="G3" s="2689"/>
      <c r="H3" s="2689"/>
      <c r="I3" s="2689"/>
      <c r="J3" s="2689"/>
      <c r="K3" s="2689"/>
      <c r="L3" s="2689"/>
      <c r="M3" s="2689"/>
      <c r="N3" s="2689"/>
      <c r="O3" s="2689"/>
      <c r="P3" s="2690" t="s">
        <v>414</v>
      </c>
      <c r="Q3" s="2690"/>
    </row>
    <row r="4" spans="2:28" s="2583" customFormat="1" ht="16.5" customHeight="1">
      <c r="B4" s="4917"/>
      <c r="C4" s="4923" t="s">
        <v>3235</v>
      </c>
      <c r="D4" s="4894" t="s">
        <v>3236</v>
      </c>
      <c r="E4" s="4925"/>
      <c r="F4" s="4925"/>
      <c r="G4" s="4925"/>
      <c r="H4" s="4925"/>
      <c r="I4" s="4925"/>
      <c r="J4" s="4894" t="s">
        <v>3237</v>
      </c>
      <c r="K4" s="4925"/>
      <c r="L4" s="4925"/>
      <c r="M4" s="4925"/>
      <c r="N4" s="4925"/>
      <c r="O4" s="4925"/>
      <c r="P4" s="4925"/>
      <c r="Q4" s="2627"/>
    </row>
    <row r="5" spans="2:28" s="2564" customFormat="1" ht="101.25">
      <c r="B5" s="4917"/>
      <c r="C5" s="4924"/>
      <c r="D5" s="2200" t="s">
        <v>177</v>
      </c>
      <c r="E5" s="2200" t="s">
        <v>3238</v>
      </c>
      <c r="F5" s="2200" t="s">
        <v>3239</v>
      </c>
      <c r="G5" s="2200" t="s">
        <v>3240</v>
      </c>
      <c r="H5" s="2200" t="s">
        <v>3241</v>
      </c>
      <c r="I5" s="2200" t="s">
        <v>3242</v>
      </c>
      <c r="J5" s="2724" t="s">
        <v>177</v>
      </c>
      <c r="K5" s="2724" t="s">
        <v>3243</v>
      </c>
      <c r="L5" s="2724" t="s">
        <v>3244</v>
      </c>
      <c r="M5" s="2725" t="s">
        <v>3245</v>
      </c>
      <c r="N5" s="2724" t="s">
        <v>3246</v>
      </c>
      <c r="O5" s="2724" t="s">
        <v>3247</v>
      </c>
      <c r="P5" s="2200" t="s">
        <v>3248</v>
      </c>
      <c r="Q5" s="1368"/>
    </row>
    <row r="6" spans="2:28" s="2728" customFormat="1" ht="15" customHeight="1">
      <c r="B6" s="183" t="s">
        <v>17</v>
      </c>
      <c r="C6" s="2707">
        <v>38497</v>
      </c>
      <c r="D6" s="2707">
        <v>406021</v>
      </c>
      <c r="E6" s="2707">
        <v>8118</v>
      </c>
      <c r="F6" s="2707">
        <v>120828</v>
      </c>
      <c r="G6" s="2707">
        <v>233580</v>
      </c>
      <c r="H6" s="2707">
        <v>42168</v>
      </c>
      <c r="I6" s="2707">
        <v>1326</v>
      </c>
      <c r="J6" s="2707">
        <v>351508</v>
      </c>
      <c r="K6" s="2707">
        <v>6568</v>
      </c>
      <c r="L6" s="2707">
        <v>151627</v>
      </c>
      <c r="M6" s="2707">
        <v>64</v>
      </c>
      <c r="N6" s="2707">
        <v>162085</v>
      </c>
      <c r="O6" s="2707">
        <v>30484</v>
      </c>
      <c r="P6" s="2707">
        <v>680</v>
      </c>
      <c r="Q6" s="2726"/>
      <c r="R6" s="2727"/>
      <c r="S6" s="2727"/>
      <c r="T6" s="2727"/>
      <c r="U6" s="2727"/>
      <c r="V6" s="2727"/>
      <c r="W6" s="2727"/>
      <c r="X6" s="2727"/>
      <c r="Y6" s="2727"/>
      <c r="Z6" s="2727"/>
      <c r="AA6" s="2727"/>
      <c r="AB6" s="2727"/>
    </row>
    <row r="7" spans="2:28" s="2728" customFormat="1" ht="15" customHeight="1">
      <c r="B7" s="183" t="s">
        <v>18</v>
      </c>
      <c r="C7" s="2707">
        <v>36347</v>
      </c>
      <c r="D7" s="2707">
        <v>385421</v>
      </c>
      <c r="E7" s="2707">
        <v>7883</v>
      </c>
      <c r="F7" s="2707">
        <v>117275</v>
      </c>
      <c r="G7" s="2707">
        <v>218864</v>
      </c>
      <c r="H7" s="2707">
        <v>40124</v>
      </c>
      <c r="I7" s="2707">
        <v>1275</v>
      </c>
      <c r="J7" s="2707">
        <v>335140</v>
      </c>
      <c r="K7" s="2707">
        <v>6556</v>
      </c>
      <c r="L7" s="2707">
        <v>145060</v>
      </c>
      <c r="M7" s="2707">
        <v>62</v>
      </c>
      <c r="N7" s="2707">
        <v>154353</v>
      </c>
      <c r="O7" s="2707">
        <v>28532</v>
      </c>
      <c r="P7" s="2707">
        <v>577</v>
      </c>
      <c r="Q7" s="2726"/>
      <c r="R7" s="2727"/>
      <c r="S7" s="2727"/>
      <c r="T7" s="2727"/>
      <c r="U7" s="2727"/>
      <c r="V7" s="2727"/>
      <c r="W7" s="2727"/>
      <c r="X7" s="2727"/>
      <c r="Y7" s="2727"/>
      <c r="Z7" s="2727"/>
      <c r="AA7" s="2727"/>
      <c r="AB7" s="2727"/>
    </row>
    <row r="8" spans="2:28" s="2731" customFormat="1" ht="15" customHeight="1">
      <c r="B8" s="243" t="s">
        <v>19</v>
      </c>
      <c r="C8" s="2710">
        <v>11484</v>
      </c>
      <c r="D8" s="2710">
        <v>108672</v>
      </c>
      <c r="E8" s="2710">
        <v>615</v>
      </c>
      <c r="F8" s="2710">
        <v>36353</v>
      </c>
      <c r="G8" s="2710">
        <v>59263</v>
      </c>
      <c r="H8" s="2710">
        <v>12142</v>
      </c>
      <c r="I8" s="2710">
        <v>299</v>
      </c>
      <c r="J8" s="2710">
        <v>99196</v>
      </c>
      <c r="K8" s="2710">
        <v>805</v>
      </c>
      <c r="L8" s="2710">
        <v>45921</v>
      </c>
      <c r="M8" s="2675">
        <v>0</v>
      </c>
      <c r="N8" s="2710">
        <v>43661</v>
      </c>
      <c r="O8" s="2710">
        <v>8728</v>
      </c>
      <c r="P8" s="2710">
        <v>80</v>
      </c>
      <c r="Q8" s="2729"/>
      <c r="R8" s="2730"/>
      <c r="S8" s="2730"/>
      <c r="T8" s="2730"/>
      <c r="U8" s="2730"/>
      <c r="V8" s="2730"/>
      <c r="W8" s="2730"/>
      <c r="X8" s="2730"/>
      <c r="Y8" s="2730"/>
      <c r="Z8" s="2730"/>
      <c r="AA8" s="2730"/>
      <c r="AB8" s="2730"/>
    </row>
    <row r="9" spans="2:28" s="2731" customFormat="1" ht="15" customHeight="1">
      <c r="B9" s="243" t="s">
        <v>20</v>
      </c>
      <c r="C9" s="2710">
        <v>885</v>
      </c>
      <c r="D9" s="2732">
        <v>8676</v>
      </c>
      <c r="E9" s="2732">
        <v>25</v>
      </c>
      <c r="F9" s="2732">
        <v>3075</v>
      </c>
      <c r="G9" s="2732">
        <v>4597</v>
      </c>
      <c r="H9" s="2733">
        <v>967</v>
      </c>
      <c r="I9" s="2733">
        <v>12</v>
      </c>
      <c r="J9" s="2733">
        <v>6676</v>
      </c>
      <c r="K9" s="2733">
        <v>15</v>
      </c>
      <c r="L9" s="2733">
        <v>2820</v>
      </c>
      <c r="M9" s="2733">
        <v>0</v>
      </c>
      <c r="N9" s="2733">
        <v>3445</v>
      </c>
      <c r="O9" s="2733">
        <v>395</v>
      </c>
      <c r="P9" s="2732">
        <v>1</v>
      </c>
      <c r="Q9" s="2729"/>
      <c r="R9" s="2727"/>
      <c r="S9" s="2727"/>
      <c r="T9" s="2727"/>
      <c r="U9" s="2727"/>
      <c r="V9" s="2727"/>
      <c r="W9" s="2727"/>
      <c r="X9" s="2727"/>
      <c r="Y9" s="2727"/>
      <c r="Z9" s="2727"/>
      <c r="AA9" s="2727"/>
      <c r="AB9" s="2727"/>
    </row>
    <row r="10" spans="2:28" s="2731" customFormat="1" ht="15" customHeight="1">
      <c r="B10" s="243" t="s">
        <v>22</v>
      </c>
      <c r="C10" s="2710">
        <v>1026</v>
      </c>
      <c r="D10" s="2732">
        <v>7982</v>
      </c>
      <c r="E10" s="2732">
        <v>150</v>
      </c>
      <c r="F10" s="2732">
        <v>2398</v>
      </c>
      <c r="G10" s="2732">
        <v>4702</v>
      </c>
      <c r="H10" s="2675">
        <v>714</v>
      </c>
      <c r="I10" s="2675">
        <v>19</v>
      </c>
      <c r="J10" s="2675">
        <v>6293</v>
      </c>
      <c r="K10" s="2675">
        <v>0</v>
      </c>
      <c r="L10" s="2675">
        <v>3291</v>
      </c>
      <c r="M10" s="2734">
        <v>0</v>
      </c>
      <c r="N10" s="2675">
        <v>2469</v>
      </c>
      <c r="O10" s="2675">
        <v>530</v>
      </c>
      <c r="P10" s="2732">
        <v>3</v>
      </c>
      <c r="Q10" s="2729"/>
      <c r="R10" s="2727"/>
      <c r="S10" s="2727"/>
      <c r="T10" s="2727"/>
      <c r="U10" s="2727"/>
      <c r="V10" s="2727"/>
      <c r="W10" s="2727"/>
      <c r="X10" s="2727"/>
      <c r="Y10" s="2727"/>
      <c r="Z10" s="2727"/>
      <c r="AA10" s="2727"/>
      <c r="AB10" s="2727"/>
    </row>
    <row r="11" spans="2:28" s="2731" customFormat="1" ht="15" customHeight="1">
      <c r="B11" s="243" t="s">
        <v>23</v>
      </c>
      <c r="C11" s="2710">
        <v>1387</v>
      </c>
      <c r="D11" s="2732">
        <v>9091</v>
      </c>
      <c r="E11" s="2732">
        <v>73</v>
      </c>
      <c r="F11" s="2732">
        <v>3207</v>
      </c>
      <c r="G11" s="2732">
        <v>4182</v>
      </c>
      <c r="H11" s="2675">
        <v>1588</v>
      </c>
      <c r="I11" s="2675">
        <v>41</v>
      </c>
      <c r="J11" s="2675">
        <v>9367</v>
      </c>
      <c r="K11" s="2675">
        <v>2</v>
      </c>
      <c r="L11" s="2675">
        <v>4803</v>
      </c>
      <c r="M11" s="2675">
        <v>0</v>
      </c>
      <c r="N11" s="2675">
        <v>3398</v>
      </c>
      <c r="O11" s="2675">
        <v>1163</v>
      </c>
      <c r="P11" s="2735" t="s">
        <v>482</v>
      </c>
      <c r="Q11" s="2729"/>
      <c r="R11" s="2727"/>
      <c r="S11" s="2727"/>
      <c r="T11" s="2727"/>
      <c r="U11" s="2727"/>
      <c r="V11" s="2727"/>
      <c r="W11" s="2727"/>
      <c r="X11" s="2727"/>
      <c r="Y11" s="2727"/>
      <c r="Z11" s="2727"/>
      <c r="AA11" s="2727"/>
      <c r="AB11" s="2727"/>
    </row>
    <row r="12" spans="2:28" s="2731" customFormat="1" ht="15" customHeight="1">
      <c r="B12" s="243" t="s">
        <v>1444</v>
      </c>
      <c r="C12" s="2710">
        <v>3421</v>
      </c>
      <c r="D12" s="2732">
        <v>41727</v>
      </c>
      <c r="E12" s="2732">
        <v>78</v>
      </c>
      <c r="F12" s="2732">
        <v>11677</v>
      </c>
      <c r="G12" s="2732">
        <v>25912</v>
      </c>
      <c r="H12" s="2675">
        <v>3921</v>
      </c>
      <c r="I12" s="2675">
        <v>140</v>
      </c>
      <c r="J12" s="2675">
        <v>35259</v>
      </c>
      <c r="K12" s="2675">
        <v>788</v>
      </c>
      <c r="L12" s="2675">
        <v>16707</v>
      </c>
      <c r="M12" s="2675">
        <v>0</v>
      </c>
      <c r="N12" s="2675">
        <v>14232</v>
      </c>
      <c r="O12" s="2675">
        <v>3515</v>
      </c>
      <c r="P12" s="2732">
        <v>16</v>
      </c>
      <c r="Q12" s="2729"/>
      <c r="R12" s="2727"/>
      <c r="S12" s="2727"/>
      <c r="T12" s="2727"/>
      <c r="U12" s="2727"/>
      <c r="V12" s="2727"/>
      <c r="W12" s="2727"/>
      <c r="X12" s="2727"/>
      <c r="Y12" s="2727"/>
      <c r="Z12" s="2727"/>
      <c r="AA12" s="2727"/>
      <c r="AB12" s="2727"/>
    </row>
    <row r="13" spans="2:28" s="2731" customFormat="1" ht="15" customHeight="1">
      <c r="B13" s="243" t="s">
        <v>25</v>
      </c>
      <c r="C13" s="2710">
        <v>346</v>
      </c>
      <c r="D13" s="2732">
        <v>5511</v>
      </c>
      <c r="E13" s="2732">
        <v>17</v>
      </c>
      <c r="F13" s="2732">
        <v>2316</v>
      </c>
      <c r="G13" s="2732">
        <v>2477</v>
      </c>
      <c r="H13" s="2675">
        <v>691</v>
      </c>
      <c r="I13" s="2675">
        <v>10</v>
      </c>
      <c r="J13" s="2736">
        <v>5461</v>
      </c>
      <c r="K13" s="2737">
        <v>0</v>
      </c>
      <c r="L13" s="2736">
        <v>2252</v>
      </c>
      <c r="M13" s="2737">
        <v>0</v>
      </c>
      <c r="N13" s="2736">
        <v>2695</v>
      </c>
      <c r="O13" s="2736">
        <v>514</v>
      </c>
      <c r="P13" s="2735" t="s">
        <v>482</v>
      </c>
      <c r="Q13" s="2729"/>
      <c r="R13" s="2727"/>
      <c r="S13" s="2727"/>
      <c r="T13" s="2727"/>
      <c r="U13" s="2727"/>
      <c r="V13" s="2727"/>
      <c r="W13" s="2727"/>
      <c r="X13" s="2727"/>
      <c r="Y13" s="2727"/>
      <c r="Z13" s="2727"/>
      <c r="AA13" s="2727"/>
      <c r="AB13" s="2727"/>
    </row>
    <row r="14" spans="2:28" s="2731" customFormat="1" ht="15" customHeight="1">
      <c r="B14" s="243" t="s">
        <v>26</v>
      </c>
      <c r="C14" s="2710">
        <v>2099</v>
      </c>
      <c r="D14" s="2732">
        <v>13601</v>
      </c>
      <c r="E14" s="2732">
        <v>72</v>
      </c>
      <c r="F14" s="2732">
        <v>5546</v>
      </c>
      <c r="G14" s="2732">
        <v>6521</v>
      </c>
      <c r="H14" s="2675">
        <v>1414</v>
      </c>
      <c r="I14" s="2675">
        <v>48</v>
      </c>
      <c r="J14" s="2675">
        <v>13862</v>
      </c>
      <c r="K14" s="2734">
        <v>0</v>
      </c>
      <c r="L14" s="2675">
        <v>7428</v>
      </c>
      <c r="M14" s="2675">
        <v>0</v>
      </c>
      <c r="N14" s="2675">
        <v>5480</v>
      </c>
      <c r="O14" s="2675">
        <v>918</v>
      </c>
      <c r="P14" s="2732">
        <v>35</v>
      </c>
      <c r="Q14" s="2729"/>
      <c r="R14" s="2727"/>
      <c r="S14" s="2727"/>
      <c r="T14" s="2727"/>
      <c r="U14" s="2727"/>
      <c r="V14" s="2727"/>
      <c r="W14" s="2727"/>
      <c r="X14" s="2727"/>
      <c r="Y14" s="2727"/>
      <c r="Z14" s="2727"/>
      <c r="AA14" s="2727"/>
      <c r="AB14" s="2727"/>
    </row>
    <row r="15" spans="2:28" s="2731" customFormat="1" ht="15" customHeight="1">
      <c r="B15" s="243" t="s">
        <v>27</v>
      </c>
      <c r="C15" s="2710">
        <v>1398</v>
      </c>
      <c r="D15" s="2732">
        <v>13127</v>
      </c>
      <c r="E15" s="2732">
        <v>60</v>
      </c>
      <c r="F15" s="2732">
        <v>4809</v>
      </c>
      <c r="G15" s="2732">
        <v>6468</v>
      </c>
      <c r="H15" s="2675">
        <v>1770</v>
      </c>
      <c r="I15" s="2675">
        <v>20</v>
      </c>
      <c r="J15" s="2675">
        <v>13466</v>
      </c>
      <c r="K15" s="2675">
        <v>0</v>
      </c>
      <c r="L15" s="2675">
        <v>4937</v>
      </c>
      <c r="M15" s="2734">
        <v>0</v>
      </c>
      <c r="N15" s="2675">
        <v>7133</v>
      </c>
      <c r="O15" s="2675">
        <v>1389</v>
      </c>
      <c r="P15" s="2732">
        <v>6</v>
      </c>
      <c r="Q15" s="2729"/>
      <c r="R15" s="2727"/>
      <c r="S15" s="2727"/>
      <c r="T15" s="2727"/>
      <c r="U15" s="2727"/>
      <c r="V15" s="2727"/>
      <c r="W15" s="2727"/>
      <c r="X15" s="2727"/>
      <c r="Y15" s="2727"/>
      <c r="Z15" s="2727"/>
      <c r="AA15" s="2727"/>
      <c r="AB15" s="2727"/>
    </row>
    <row r="16" spans="2:28" s="2731" customFormat="1" ht="15" customHeight="1">
      <c r="B16" s="243" t="s">
        <v>28</v>
      </c>
      <c r="C16" s="2710">
        <v>924</v>
      </c>
      <c r="D16" s="2732">
        <v>8956</v>
      </c>
      <c r="E16" s="2732">
        <v>140</v>
      </c>
      <c r="F16" s="2732">
        <v>3326</v>
      </c>
      <c r="G16" s="2732">
        <v>4403</v>
      </c>
      <c r="H16" s="2675">
        <v>1078</v>
      </c>
      <c r="I16" s="2675">
        <v>9</v>
      </c>
      <c r="J16" s="2675">
        <v>8811</v>
      </c>
      <c r="K16" s="2734">
        <v>0</v>
      </c>
      <c r="L16" s="2675">
        <v>3682</v>
      </c>
      <c r="M16" s="2734">
        <v>0</v>
      </c>
      <c r="N16" s="2675">
        <v>4808</v>
      </c>
      <c r="O16" s="2675">
        <v>303</v>
      </c>
      <c r="P16" s="2732">
        <v>18</v>
      </c>
      <c r="Q16" s="2729"/>
      <c r="R16" s="2727"/>
      <c r="S16" s="2727"/>
      <c r="T16" s="2727"/>
      <c r="U16" s="2727"/>
      <c r="V16" s="2727"/>
      <c r="W16" s="2727"/>
      <c r="X16" s="2727"/>
      <c r="Y16" s="2727"/>
      <c r="Z16" s="2727"/>
      <c r="AA16" s="2727"/>
      <c r="AB16" s="2727"/>
    </row>
    <row r="17" spans="2:28" s="2731" customFormat="1" ht="15" customHeight="1">
      <c r="B17" s="245" t="s">
        <v>29</v>
      </c>
      <c r="C17" s="2710">
        <v>12168</v>
      </c>
      <c r="D17" s="2710">
        <v>107538</v>
      </c>
      <c r="E17" s="2710">
        <v>917</v>
      </c>
      <c r="F17" s="2710">
        <v>38872</v>
      </c>
      <c r="G17" s="2710">
        <v>54522</v>
      </c>
      <c r="H17" s="2710">
        <v>12792</v>
      </c>
      <c r="I17" s="2710">
        <v>435</v>
      </c>
      <c r="J17" s="2710">
        <v>103014</v>
      </c>
      <c r="K17" s="2710">
        <v>271</v>
      </c>
      <c r="L17" s="2710">
        <v>43786</v>
      </c>
      <c r="M17" s="2710">
        <v>0</v>
      </c>
      <c r="N17" s="2710">
        <v>50018</v>
      </c>
      <c r="O17" s="2710">
        <v>8727</v>
      </c>
      <c r="P17" s="2710">
        <v>212</v>
      </c>
      <c r="Q17" s="2729"/>
      <c r="R17" s="2730"/>
      <c r="S17" s="2730"/>
      <c r="T17" s="2730"/>
      <c r="U17" s="2730"/>
      <c r="V17" s="2730"/>
      <c r="W17" s="2730"/>
      <c r="X17" s="2730"/>
      <c r="Y17" s="2730"/>
      <c r="Z17" s="2730"/>
      <c r="AA17" s="2730"/>
      <c r="AB17" s="2730"/>
    </row>
    <row r="18" spans="2:28" s="2731" customFormat="1" ht="15" customHeight="1">
      <c r="B18" s="243" t="s">
        <v>30</v>
      </c>
      <c r="C18" s="2675">
        <v>1130</v>
      </c>
      <c r="D18" s="2732">
        <v>13437</v>
      </c>
      <c r="E18" s="2732">
        <v>235</v>
      </c>
      <c r="F18" s="2732">
        <v>4560</v>
      </c>
      <c r="G18" s="2732">
        <v>7052</v>
      </c>
      <c r="H18" s="2675">
        <v>1525</v>
      </c>
      <c r="I18" s="2675">
        <v>66</v>
      </c>
      <c r="J18" s="2675">
        <v>14054</v>
      </c>
      <c r="K18" s="2675">
        <v>210</v>
      </c>
      <c r="L18" s="2675">
        <v>6198</v>
      </c>
      <c r="M18" s="2675">
        <v>0</v>
      </c>
      <c r="N18" s="2675">
        <v>6362</v>
      </c>
      <c r="O18" s="2675">
        <v>1283</v>
      </c>
      <c r="P18" s="2732">
        <v>1</v>
      </c>
      <c r="Q18" s="2729"/>
      <c r="R18" s="2727"/>
      <c r="S18" s="2727"/>
      <c r="T18" s="2727"/>
      <c r="U18" s="2727"/>
      <c r="V18" s="2727"/>
      <c r="W18" s="2727"/>
      <c r="X18" s="2727"/>
      <c r="Y18" s="2727"/>
      <c r="Z18" s="2727"/>
      <c r="AA18" s="2727"/>
      <c r="AB18" s="2727"/>
    </row>
    <row r="19" spans="2:28" s="2731" customFormat="1" ht="15" customHeight="1">
      <c r="B19" s="243" t="s">
        <v>31</v>
      </c>
      <c r="C19" s="2675">
        <v>1680</v>
      </c>
      <c r="D19" s="2732">
        <v>13365</v>
      </c>
      <c r="E19" s="2732">
        <v>31</v>
      </c>
      <c r="F19" s="2732">
        <v>4515</v>
      </c>
      <c r="G19" s="2732">
        <v>6266</v>
      </c>
      <c r="H19" s="2675">
        <v>2500</v>
      </c>
      <c r="I19" s="2675">
        <v>54</v>
      </c>
      <c r="J19" s="2675">
        <v>12684</v>
      </c>
      <c r="K19" s="2675">
        <v>4</v>
      </c>
      <c r="L19" s="2675">
        <v>5866</v>
      </c>
      <c r="M19" s="2675">
        <v>0</v>
      </c>
      <c r="N19" s="2675">
        <v>5776</v>
      </c>
      <c r="O19" s="2675">
        <v>926</v>
      </c>
      <c r="P19" s="2732">
        <v>112</v>
      </c>
      <c r="Q19" s="2729"/>
      <c r="R19" s="2727"/>
      <c r="S19" s="2727"/>
      <c r="T19" s="2727"/>
      <c r="U19" s="2727"/>
      <c r="V19" s="2727"/>
      <c r="W19" s="2727"/>
      <c r="X19" s="2727"/>
      <c r="Y19" s="2727"/>
      <c r="Z19" s="2727"/>
      <c r="AA19" s="2727"/>
      <c r="AB19" s="2727"/>
    </row>
    <row r="20" spans="2:28" s="2731" customFormat="1" ht="15" customHeight="1">
      <c r="B20" s="243" t="s">
        <v>32</v>
      </c>
      <c r="C20" s="2675">
        <v>3035</v>
      </c>
      <c r="D20" s="2732">
        <v>22545</v>
      </c>
      <c r="E20" s="2732">
        <v>301</v>
      </c>
      <c r="F20" s="2732">
        <v>7329</v>
      </c>
      <c r="G20" s="2732">
        <v>12404</v>
      </c>
      <c r="H20" s="2675">
        <v>2449</v>
      </c>
      <c r="I20" s="2675">
        <v>62</v>
      </c>
      <c r="J20" s="2675">
        <v>19571</v>
      </c>
      <c r="K20" s="2675">
        <v>12</v>
      </c>
      <c r="L20" s="2675">
        <v>9074</v>
      </c>
      <c r="M20" s="2734">
        <v>0</v>
      </c>
      <c r="N20" s="2675">
        <v>8787</v>
      </c>
      <c r="O20" s="2675">
        <v>1655</v>
      </c>
      <c r="P20" s="2732">
        <v>44</v>
      </c>
      <c r="Q20" s="2729"/>
      <c r="R20" s="2727"/>
      <c r="S20" s="2727"/>
      <c r="T20" s="2727"/>
      <c r="U20" s="2727"/>
      <c r="V20" s="2727"/>
      <c r="W20" s="2727"/>
      <c r="X20" s="2727"/>
      <c r="Y20" s="2727"/>
      <c r="Z20" s="2727"/>
      <c r="AA20" s="2727"/>
      <c r="AB20" s="2727"/>
    </row>
    <row r="21" spans="2:28" s="2731" customFormat="1" ht="15" customHeight="1">
      <c r="B21" s="243" t="s">
        <v>33</v>
      </c>
      <c r="C21" s="2675">
        <v>1267</v>
      </c>
      <c r="D21" s="2732">
        <v>10651</v>
      </c>
      <c r="E21" s="2732">
        <v>55</v>
      </c>
      <c r="F21" s="2732">
        <v>3727</v>
      </c>
      <c r="G21" s="2732">
        <v>5864</v>
      </c>
      <c r="H21" s="2675">
        <v>989</v>
      </c>
      <c r="I21" s="2675">
        <v>16</v>
      </c>
      <c r="J21" s="2736">
        <v>10831</v>
      </c>
      <c r="K21" s="2736">
        <v>33</v>
      </c>
      <c r="L21" s="2736">
        <v>3505</v>
      </c>
      <c r="M21" s="2675">
        <v>0</v>
      </c>
      <c r="N21" s="2736">
        <v>5827</v>
      </c>
      <c r="O21" s="2736">
        <v>1432</v>
      </c>
      <c r="P21" s="2732">
        <v>34</v>
      </c>
      <c r="Q21" s="2729"/>
      <c r="R21" s="2727"/>
      <c r="S21" s="2727"/>
      <c r="T21" s="2727"/>
      <c r="U21" s="2727"/>
      <c r="V21" s="2727"/>
      <c r="W21" s="2727"/>
      <c r="X21" s="2727"/>
      <c r="Y21" s="2727"/>
      <c r="Z21" s="2727"/>
      <c r="AA21" s="2727"/>
      <c r="AB21" s="2727"/>
    </row>
    <row r="22" spans="2:28" s="2731" customFormat="1" ht="15" customHeight="1">
      <c r="B22" s="243" t="s">
        <v>34</v>
      </c>
      <c r="C22" s="2675">
        <v>1282</v>
      </c>
      <c r="D22" s="2732">
        <v>11820</v>
      </c>
      <c r="E22" s="2732">
        <v>14</v>
      </c>
      <c r="F22" s="2732">
        <v>4770</v>
      </c>
      <c r="G22" s="2732">
        <v>5490</v>
      </c>
      <c r="H22" s="2675">
        <v>1520</v>
      </c>
      <c r="I22" s="2675">
        <v>26</v>
      </c>
      <c r="J22" s="2675">
        <v>11077</v>
      </c>
      <c r="K22" s="2675">
        <v>4</v>
      </c>
      <c r="L22" s="2675">
        <v>4167</v>
      </c>
      <c r="M22" s="2675">
        <v>0</v>
      </c>
      <c r="N22" s="2675">
        <v>5659</v>
      </c>
      <c r="O22" s="2675">
        <v>1243</v>
      </c>
      <c r="P22" s="2732">
        <v>3</v>
      </c>
      <c r="Q22" s="2729"/>
      <c r="R22" s="2727"/>
      <c r="S22" s="2727"/>
      <c r="T22" s="2727"/>
      <c r="U22" s="2727"/>
      <c r="V22" s="2727"/>
      <c r="W22" s="2727"/>
      <c r="X22" s="2727"/>
      <c r="Y22" s="2727"/>
      <c r="Z22" s="2727"/>
      <c r="AA22" s="2727"/>
      <c r="AB22" s="2727"/>
    </row>
    <row r="23" spans="2:28" s="2731" customFormat="1" ht="15" customHeight="1">
      <c r="B23" s="243" t="s">
        <v>35</v>
      </c>
      <c r="C23" s="2675">
        <v>174</v>
      </c>
      <c r="D23" s="2732">
        <v>5895</v>
      </c>
      <c r="E23" s="2732">
        <v>48</v>
      </c>
      <c r="F23" s="2732">
        <v>2521</v>
      </c>
      <c r="G23" s="2732">
        <v>2660</v>
      </c>
      <c r="H23" s="2675">
        <v>666</v>
      </c>
      <c r="I23" s="2675">
        <v>1</v>
      </c>
      <c r="J23" s="2675">
        <v>6048</v>
      </c>
      <c r="K23" s="2675">
        <v>0</v>
      </c>
      <c r="L23" s="2675">
        <v>1568</v>
      </c>
      <c r="M23" s="2734">
        <v>0</v>
      </c>
      <c r="N23" s="2675">
        <v>4186</v>
      </c>
      <c r="O23" s="2675">
        <v>289</v>
      </c>
      <c r="P23" s="2732">
        <v>5</v>
      </c>
      <c r="Q23" s="2729"/>
      <c r="R23" s="2727"/>
      <c r="S23" s="2727"/>
      <c r="T23" s="2727"/>
      <c r="U23" s="2727"/>
      <c r="V23" s="2727"/>
      <c r="W23" s="2727"/>
      <c r="X23" s="2727"/>
      <c r="Y23" s="2727"/>
      <c r="Z23" s="2727"/>
      <c r="AA23" s="2727"/>
      <c r="AB23" s="2727"/>
    </row>
    <row r="24" spans="2:28" s="2731" customFormat="1" ht="15" customHeight="1">
      <c r="B24" s="243" t="s">
        <v>36</v>
      </c>
      <c r="C24" s="2675">
        <v>1608</v>
      </c>
      <c r="D24" s="2732">
        <v>16341</v>
      </c>
      <c r="E24" s="2732">
        <v>217</v>
      </c>
      <c r="F24" s="2732">
        <v>6351</v>
      </c>
      <c r="G24" s="2732">
        <v>8252</v>
      </c>
      <c r="H24" s="2675">
        <v>1505</v>
      </c>
      <c r="I24" s="2675">
        <v>17</v>
      </c>
      <c r="J24" s="2736">
        <v>14870</v>
      </c>
      <c r="K24" s="2737">
        <v>5</v>
      </c>
      <c r="L24" s="2736">
        <v>7341</v>
      </c>
      <c r="M24" s="2737">
        <v>0</v>
      </c>
      <c r="N24" s="2736">
        <v>6428</v>
      </c>
      <c r="O24" s="2736">
        <v>1094</v>
      </c>
      <c r="P24" s="2732">
        <v>3</v>
      </c>
      <c r="Q24" s="2729"/>
      <c r="R24" s="2727"/>
      <c r="S24" s="2727"/>
      <c r="T24" s="2727"/>
      <c r="U24" s="2727"/>
      <c r="V24" s="2727"/>
      <c r="W24" s="2727"/>
      <c r="X24" s="2727"/>
      <c r="Y24" s="2727"/>
      <c r="Z24" s="2727"/>
      <c r="AA24" s="2727"/>
      <c r="AB24" s="2727"/>
    </row>
    <row r="25" spans="2:28" s="2731" customFormat="1" ht="15" customHeight="1">
      <c r="B25" s="243" t="s">
        <v>37</v>
      </c>
      <c r="C25" s="2675">
        <v>1992</v>
      </c>
      <c r="D25" s="2732">
        <v>13482</v>
      </c>
      <c r="E25" s="2732">
        <v>16</v>
      </c>
      <c r="F25" s="2732">
        <v>5099</v>
      </c>
      <c r="G25" s="2732">
        <v>6534</v>
      </c>
      <c r="H25" s="2675">
        <v>1640</v>
      </c>
      <c r="I25" s="2675">
        <v>194</v>
      </c>
      <c r="J25" s="2675">
        <v>13880</v>
      </c>
      <c r="K25" s="2675">
        <v>3</v>
      </c>
      <c r="L25" s="2675">
        <v>6068</v>
      </c>
      <c r="M25" s="2734">
        <v>0</v>
      </c>
      <c r="N25" s="2675">
        <v>6994</v>
      </c>
      <c r="O25" s="2675">
        <v>804</v>
      </c>
      <c r="P25" s="2732">
        <v>12</v>
      </c>
      <c r="Q25" s="2729"/>
      <c r="R25" s="2727"/>
      <c r="S25" s="2727"/>
      <c r="T25" s="2727"/>
      <c r="U25" s="2727"/>
      <c r="V25" s="2727"/>
      <c r="W25" s="2727"/>
      <c r="X25" s="2727"/>
      <c r="Y25" s="2727"/>
      <c r="Z25" s="2727"/>
      <c r="AA25" s="2727"/>
      <c r="AB25" s="2727"/>
    </row>
    <row r="26" spans="2:28" s="2731" customFormat="1" ht="15" customHeight="1">
      <c r="B26" s="243" t="s">
        <v>38</v>
      </c>
      <c r="C26" s="2675">
        <v>7806</v>
      </c>
      <c r="D26" s="2732">
        <v>98554</v>
      </c>
      <c r="E26" s="2738">
        <v>1793</v>
      </c>
      <c r="F26" s="2732">
        <v>22813</v>
      </c>
      <c r="G26" s="2732">
        <v>65165</v>
      </c>
      <c r="H26" s="2675">
        <v>8506</v>
      </c>
      <c r="I26" s="2675">
        <v>277</v>
      </c>
      <c r="J26" s="2675">
        <v>69507</v>
      </c>
      <c r="K26" s="2734">
        <v>1462</v>
      </c>
      <c r="L26" s="2675">
        <v>30551</v>
      </c>
      <c r="M26" s="2734">
        <v>0</v>
      </c>
      <c r="N26" s="2675">
        <v>31439</v>
      </c>
      <c r="O26" s="2675">
        <v>5829</v>
      </c>
      <c r="P26" s="2732">
        <v>225</v>
      </c>
      <c r="Q26" s="2729"/>
      <c r="R26" s="2730"/>
      <c r="S26" s="2730"/>
      <c r="T26" s="2730"/>
      <c r="U26" s="2730"/>
      <c r="V26" s="2730"/>
      <c r="W26" s="2730"/>
      <c r="X26" s="2730"/>
      <c r="Y26" s="2730"/>
      <c r="Z26" s="2730"/>
      <c r="AA26" s="2730"/>
      <c r="AB26" s="2730"/>
    </row>
    <row r="27" spans="2:28" s="2731" customFormat="1" ht="15" customHeight="1">
      <c r="B27" s="243" t="s">
        <v>39</v>
      </c>
      <c r="C27" s="2675">
        <v>3241</v>
      </c>
      <c r="D27" s="2732">
        <v>47427</v>
      </c>
      <c r="E27" s="2738">
        <v>436</v>
      </c>
      <c r="F27" s="2732">
        <v>15300</v>
      </c>
      <c r="G27" s="2732">
        <v>26341</v>
      </c>
      <c r="H27" s="2675">
        <v>5097</v>
      </c>
      <c r="I27" s="2734">
        <v>253</v>
      </c>
      <c r="J27" s="2675">
        <v>45268</v>
      </c>
      <c r="K27" s="2675">
        <v>8</v>
      </c>
      <c r="L27" s="2675">
        <v>21533</v>
      </c>
      <c r="M27" s="2734">
        <v>62</v>
      </c>
      <c r="N27" s="2675">
        <v>19896</v>
      </c>
      <c r="O27" s="2675">
        <v>3710</v>
      </c>
      <c r="P27" s="2732">
        <v>59</v>
      </c>
      <c r="Q27" s="2729"/>
      <c r="R27" s="2730"/>
      <c r="S27" s="2730"/>
      <c r="T27" s="2730"/>
      <c r="U27" s="2730"/>
      <c r="V27" s="2730"/>
      <c r="W27" s="2730"/>
      <c r="X27" s="2730"/>
      <c r="Y27" s="2730"/>
      <c r="Z27" s="2730"/>
      <c r="AA27" s="2730"/>
      <c r="AB27" s="2730"/>
    </row>
    <row r="28" spans="2:28" s="2731" customFormat="1" ht="15" customHeight="1">
      <c r="B28" s="243" t="s">
        <v>40</v>
      </c>
      <c r="C28" s="2675">
        <v>268</v>
      </c>
      <c r="D28" s="2732">
        <v>6877</v>
      </c>
      <c r="E28" s="2732">
        <v>14</v>
      </c>
      <c r="F28" s="2732">
        <v>2260</v>
      </c>
      <c r="G28" s="2732">
        <v>3810</v>
      </c>
      <c r="H28" s="2675">
        <v>754</v>
      </c>
      <c r="I28" s="2675">
        <v>39</v>
      </c>
      <c r="J28" s="2675">
        <v>6959</v>
      </c>
      <c r="K28" s="2734">
        <v>2</v>
      </c>
      <c r="L28" s="2675">
        <v>3311</v>
      </c>
      <c r="M28" s="2734">
        <v>0</v>
      </c>
      <c r="N28" s="2675">
        <v>2702</v>
      </c>
      <c r="O28" s="2675">
        <v>944</v>
      </c>
      <c r="P28" s="2735" t="s">
        <v>482</v>
      </c>
      <c r="Q28" s="2729"/>
      <c r="R28" s="2727"/>
      <c r="S28" s="2727"/>
      <c r="T28" s="2727"/>
      <c r="U28" s="2727"/>
      <c r="V28" s="2727"/>
      <c r="W28" s="2727"/>
      <c r="X28" s="2727"/>
      <c r="Y28" s="2727"/>
      <c r="Z28" s="2727"/>
      <c r="AA28" s="2727"/>
      <c r="AB28" s="2727"/>
    </row>
    <row r="29" spans="2:28" s="2731" customFormat="1" ht="15" customHeight="1">
      <c r="B29" s="243" t="s">
        <v>41</v>
      </c>
      <c r="C29" s="2675">
        <v>1068</v>
      </c>
      <c r="D29" s="2732">
        <v>9582</v>
      </c>
      <c r="E29" s="2732">
        <v>57</v>
      </c>
      <c r="F29" s="2732">
        <v>2823</v>
      </c>
      <c r="G29" s="2732">
        <v>5670</v>
      </c>
      <c r="H29" s="2675">
        <v>990</v>
      </c>
      <c r="I29" s="2675">
        <v>41</v>
      </c>
      <c r="J29" s="2675">
        <v>9772</v>
      </c>
      <c r="K29" s="2572">
        <v>4</v>
      </c>
      <c r="L29" s="2675">
        <v>4933</v>
      </c>
      <c r="M29" s="2675">
        <v>0</v>
      </c>
      <c r="N29" s="2675">
        <v>4157</v>
      </c>
      <c r="O29" s="2675">
        <v>677</v>
      </c>
      <c r="P29" s="2732">
        <v>1</v>
      </c>
      <c r="Q29" s="2729"/>
      <c r="R29" s="2727"/>
      <c r="S29" s="2727"/>
      <c r="T29" s="2727"/>
      <c r="U29" s="2727"/>
      <c r="V29" s="2727"/>
      <c r="W29" s="2727"/>
      <c r="X29" s="2727"/>
      <c r="Y29" s="2727"/>
      <c r="Z29" s="2727"/>
      <c r="AA29" s="2727"/>
      <c r="AB29" s="2727"/>
    </row>
    <row r="30" spans="2:28" s="2728" customFormat="1" ht="15" customHeight="1">
      <c r="B30" s="243" t="s">
        <v>42</v>
      </c>
      <c r="C30" s="2710">
        <v>757</v>
      </c>
      <c r="D30" s="2710">
        <v>13046</v>
      </c>
      <c r="E30" s="2710">
        <v>241</v>
      </c>
      <c r="F30" s="2710">
        <v>4313</v>
      </c>
      <c r="G30" s="2710">
        <v>7182</v>
      </c>
      <c r="H30" s="2710">
        <v>1277</v>
      </c>
      <c r="I30" s="2710">
        <v>33</v>
      </c>
      <c r="J30" s="2710">
        <v>10145</v>
      </c>
      <c r="K30" s="2675">
        <v>0</v>
      </c>
      <c r="L30" s="2710">
        <v>4504</v>
      </c>
      <c r="M30" s="2710">
        <v>0</v>
      </c>
      <c r="N30" s="2710">
        <v>4618</v>
      </c>
      <c r="O30" s="2710">
        <v>968</v>
      </c>
      <c r="P30" s="2710">
        <v>55</v>
      </c>
      <c r="Q30" s="2726"/>
      <c r="R30" s="2727"/>
      <c r="S30" s="2727"/>
      <c r="T30" s="2727"/>
      <c r="U30" s="2727"/>
      <c r="V30" s="2727"/>
      <c r="W30" s="2727"/>
      <c r="X30" s="2727"/>
      <c r="Y30" s="2727"/>
      <c r="Z30" s="2727"/>
      <c r="AA30" s="2727"/>
      <c r="AB30" s="2727"/>
    </row>
    <row r="31" spans="2:28" s="2731" customFormat="1" ht="15" customHeight="1">
      <c r="B31" s="243" t="s">
        <v>43</v>
      </c>
      <c r="C31" s="2675">
        <v>529</v>
      </c>
      <c r="D31" s="2732">
        <v>7745</v>
      </c>
      <c r="E31" s="2732">
        <v>34</v>
      </c>
      <c r="F31" s="2732">
        <v>2712</v>
      </c>
      <c r="G31" s="2732">
        <v>4093</v>
      </c>
      <c r="H31" s="2675">
        <v>877</v>
      </c>
      <c r="I31" s="2675">
        <v>29</v>
      </c>
      <c r="J31" s="2675">
        <v>8272</v>
      </c>
      <c r="K31" s="2675">
        <v>3</v>
      </c>
      <c r="L31" s="2675">
        <v>3607</v>
      </c>
      <c r="M31" s="2734">
        <v>0</v>
      </c>
      <c r="N31" s="2675">
        <v>4112</v>
      </c>
      <c r="O31" s="2675">
        <v>548</v>
      </c>
      <c r="P31" s="2732">
        <v>2</v>
      </c>
      <c r="Q31" s="2729"/>
      <c r="R31" s="2727"/>
      <c r="S31" s="2727"/>
      <c r="T31" s="2727"/>
      <c r="U31" s="2727"/>
      <c r="V31" s="2727"/>
      <c r="W31" s="2727"/>
      <c r="X31" s="2727"/>
      <c r="Y31" s="2727"/>
      <c r="Z31" s="2727"/>
      <c r="AA31" s="2727"/>
      <c r="AB31" s="2727"/>
    </row>
    <row r="32" spans="2:28" s="2731" customFormat="1" ht="15" customHeight="1">
      <c r="B32" s="243" t="s">
        <v>44</v>
      </c>
      <c r="C32" s="2675">
        <v>619</v>
      </c>
      <c r="D32" s="2732">
        <v>10177</v>
      </c>
      <c r="E32" s="2732">
        <v>89</v>
      </c>
      <c r="F32" s="2732">
        <v>3192</v>
      </c>
      <c r="G32" s="2732">
        <v>5587</v>
      </c>
      <c r="H32" s="2675">
        <v>1199</v>
      </c>
      <c r="I32" s="2675">
        <v>111</v>
      </c>
      <c r="J32" s="2675">
        <v>10121</v>
      </c>
      <c r="K32" s="2675">
        <v>0</v>
      </c>
      <c r="L32" s="2675">
        <v>5177</v>
      </c>
      <c r="M32" s="2675">
        <v>62</v>
      </c>
      <c r="N32" s="2675">
        <v>4307</v>
      </c>
      <c r="O32" s="2675">
        <v>573</v>
      </c>
      <c r="P32" s="2732">
        <v>2</v>
      </c>
      <c r="Q32" s="2729"/>
      <c r="R32" s="2727"/>
      <c r="S32" s="2727"/>
      <c r="T32" s="2727"/>
      <c r="U32" s="2727"/>
      <c r="V32" s="2727"/>
      <c r="W32" s="2727"/>
      <c r="X32" s="2727"/>
      <c r="Y32" s="2727"/>
      <c r="Z32" s="2727"/>
      <c r="AA32" s="2727"/>
      <c r="AB32" s="2727"/>
    </row>
    <row r="33" spans="2:28" s="2731" customFormat="1" ht="15" customHeight="1">
      <c r="B33" s="243" t="s">
        <v>45</v>
      </c>
      <c r="C33" s="2710">
        <v>1647</v>
      </c>
      <c r="D33" s="2710">
        <v>23230</v>
      </c>
      <c r="E33" s="2710">
        <v>4122</v>
      </c>
      <c r="F33" s="2710">
        <v>3936</v>
      </c>
      <c r="G33" s="2710">
        <v>13573</v>
      </c>
      <c r="H33" s="2710">
        <v>1589</v>
      </c>
      <c r="I33" s="2710">
        <v>11</v>
      </c>
      <c r="J33" s="2710">
        <v>18156</v>
      </c>
      <c r="K33" s="2710">
        <v>4009</v>
      </c>
      <c r="L33" s="2710">
        <v>3269</v>
      </c>
      <c r="M33" s="2710">
        <v>0</v>
      </c>
      <c r="N33" s="2710">
        <v>9339</v>
      </c>
      <c r="O33" s="2710">
        <v>1538</v>
      </c>
      <c r="P33" s="2735" t="s">
        <v>482</v>
      </c>
      <c r="Q33" s="2729"/>
      <c r="R33" s="2730"/>
      <c r="S33" s="2730"/>
      <c r="T33" s="2730"/>
      <c r="U33" s="2730"/>
      <c r="V33" s="2730"/>
      <c r="W33" s="2730"/>
      <c r="X33" s="2730"/>
      <c r="Y33" s="2730"/>
      <c r="Z33" s="2730"/>
      <c r="AA33" s="2730"/>
      <c r="AB33" s="2730"/>
    </row>
    <row r="34" spans="2:28" s="2728" customFormat="1" ht="15" customHeight="1">
      <c r="B34" s="183" t="s">
        <v>46</v>
      </c>
      <c r="C34" s="2707">
        <v>1879</v>
      </c>
      <c r="D34" s="2739">
        <v>10552</v>
      </c>
      <c r="E34" s="2739">
        <v>56</v>
      </c>
      <c r="F34" s="2739">
        <v>2230</v>
      </c>
      <c r="G34" s="2739">
        <v>6925</v>
      </c>
      <c r="H34" s="2707">
        <v>1326</v>
      </c>
      <c r="I34" s="2707">
        <v>15</v>
      </c>
      <c r="J34" s="2707">
        <v>11024</v>
      </c>
      <c r="K34" s="2707">
        <v>12</v>
      </c>
      <c r="L34" s="2707">
        <v>5556</v>
      </c>
      <c r="M34" s="2740">
        <v>2</v>
      </c>
      <c r="N34" s="2707">
        <v>4073</v>
      </c>
      <c r="O34" s="2707">
        <v>1278</v>
      </c>
      <c r="P34" s="2739">
        <v>102</v>
      </c>
      <c r="Q34" s="2726"/>
      <c r="R34" s="2727"/>
      <c r="S34" s="2727"/>
      <c r="T34" s="2727"/>
      <c r="U34" s="2727"/>
      <c r="V34" s="2727"/>
      <c r="W34" s="2727"/>
      <c r="X34" s="2727"/>
      <c r="Y34" s="2727"/>
      <c r="Z34" s="2727"/>
      <c r="AA34" s="2727"/>
      <c r="AB34" s="2727"/>
    </row>
    <row r="35" spans="2:28" s="2728" customFormat="1" ht="15" customHeight="1">
      <c r="B35" s="186" t="s">
        <v>47</v>
      </c>
      <c r="C35" s="2707">
        <v>271</v>
      </c>
      <c r="D35" s="2739">
        <v>10049</v>
      </c>
      <c r="E35" s="2739">
        <v>179</v>
      </c>
      <c r="F35" s="2739">
        <v>1324</v>
      </c>
      <c r="G35" s="2739">
        <v>7791</v>
      </c>
      <c r="H35" s="2707">
        <v>718</v>
      </c>
      <c r="I35" s="2707">
        <v>37</v>
      </c>
      <c r="J35" s="2707">
        <v>5344</v>
      </c>
      <c r="K35" s="2707">
        <v>0</v>
      </c>
      <c r="L35" s="2707">
        <v>1011</v>
      </c>
      <c r="M35" s="2707">
        <v>0</v>
      </c>
      <c r="N35" s="2707">
        <v>3658</v>
      </c>
      <c r="O35" s="2707">
        <v>674</v>
      </c>
      <c r="P35" s="2739">
        <v>2</v>
      </c>
      <c r="Q35" s="2726"/>
      <c r="R35" s="2727"/>
      <c r="S35" s="2727"/>
      <c r="T35" s="2727"/>
      <c r="U35" s="2727"/>
      <c r="V35" s="2727"/>
      <c r="W35" s="2727"/>
      <c r="X35" s="2727"/>
      <c r="Y35" s="2727"/>
      <c r="Z35" s="2727"/>
      <c r="AA35" s="2727"/>
      <c r="AB35" s="2727"/>
    </row>
    <row r="36" spans="2:28" s="2583" customFormat="1" ht="16.5" customHeight="1">
      <c r="B36" s="4927"/>
      <c r="C36" s="4893" t="s">
        <v>3249</v>
      </c>
      <c r="D36" s="4894" t="s">
        <v>3195</v>
      </c>
      <c r="E36" s="4925"/>
      <c r="F36" s="4925"/>
      <c r="G36" s="4925"/>
      <c r="H36" s="4925"/>
      <c r="I36" s="4925"/>
      <c r="J36" s="4894" t="s">
        <v>3250</v>
      </c>
      <c r="K36" s="4925"/>
      <c r="L36" s="4925"/>
      <c r="M36" s="4925"/>
      <c r="N36" s="4925"/>
      <c r="O36" s="4925"/>
      <c r="P36" s="4925"/>
      <c r="Q36" s="2627"/>
    </row>
    <row r="37" spans="2:28" s="2564" customFormat="1" ht="78.75">
      <c r="B37" s="4927"/>
      <c r="C37" s="4893"/>
      <c r="D37" s="2200" t="s">
        <v>177</v>
      </c>
      <c r="E37" s="2200" t="s">
        <v>3251</v>
      </c>
      <c r="F37" s="2200" t="s">
        <v>3252</v>
      </c>
      <c r="G37" s="2200" t="s">
        <v>3253</v>
      </c>
      <c r="H37" s="2200" t="s">
        <v>3254</v>
      </c>
      <c r="I37" s="2200" t="s">
        <v>3255</v>
      </c>
      <c r="J37" s="2724" t="s">
        <v>177</v>
      </c>
      <c r="K37" s="2724" t="s">
        <v>3256</v>
      </c>
      <c r="L37" s="2724" t="s">
        <v>3257</v>
      </c>
      <c r="M37" s="2725" t="s">
        <v>3258</v>
      </c>
      <c r="N37" s="2724" t="s">
        <v>3259</v>
      </c>
      <c r="O37" s="2724" t="s">
        <v>3260</v>
      </c>
      <c r="P37" s="2200" t="s">
        <v>3261</v>
      </c>
      <c r="Q37" s="1368"/>
    </row>
    <row r="38" spans="2:28" s="2564" customFormat="1" ht="4.5" customHeight="1">
      <c r="B38" s="2741"/>
      <c r="C38" s="2718"/>
      <c r="D38" s="1466"/>
      <c r="E38" s="1466"/>
      <c r="F38" s="1466"/>
      <c r="G38" s="1466"/>
      <c r="H38" s="1466"/>
      <c r="I38" s="1466"/>
      <c r="J38" s="1368"/>
      <c r="K38" s="1368"/>
      <c r="L38" s="1368"/>
      <c r="M38" s="1368"/>
      <c r="N38" s="1368"/>
      <c r="O38" s="1368"/>
      <c r="P38" s="1466"/>
      <c r="Q38" s="1368"/>
    </row>
    <row r="39" spans="2:28" s="2720" customFormat="1" ht="12" customHeight="1">
      <c r="B39" s="4835" t="s">
        <v>1112</v>
      </c>
      <c r="C39" s="4835"/>
      <c r="D39" s="4835"/>
      <c r="E39" s="4835"/>
      <c r="F39" s="4835"/>
      <c r="G39" s="4835"/>
      <c r="H39" s="4835"/>
      <c r="I39" s="4835"/>
      <c r="J39" s="4835"/>
      <c r="K39" s="4835"/>
      <c r="L39" s="4835"/>
      <c r="M39" s="4835"/>
      <c r="N39" s="4835"/>
      <c r="O39" s="4835"/>
      <c r="P39" s="4835"/>
      <c r="Q39" s="2742"/>
    </row>
    <row r="40" spans="2:28" s="2698" customFormat="1" ht="12" customHeight="1">
      <c r="B40" s="4926" t="s">
        <v>3229</v>
      </c>
      <c r="C40" s="4926"/>
      <c r="D40" s="4926"/>
      <c r="E40" s="4926"/>
      <c r="F40" s="4926"/>
      <c r="G40" s="4926"/>
      <c r="H40" s="4926"/>
      <c r="I40" s="4926"/>
      <c r="J40" s="4926"/>
      <c r="K40" s="4926"/>
      <c r="L40" s="4926"/>
      <c r="M40" s="4926"/>
      <c r="N40" s="4926"/>
      <c r="O40" s="4926"/>
      <c r="P40" s="4926"/>
      <c r="Q40" s="2743"/>
    </row>
    <row r="41" spans="2:28" s="2698" customFormat="1" ht="12" customHeight="1">
      <c r="B41" s="4835" t="s">
        <v>3262</v>
      </c>
      <c r="C41" s="4926"/>
      <c r="D41" s="4926"/>
      <c r="E41" s="4926"/>
      <c r="F41" s="4926"/>
      <c r="G41" s="4926"/>
      <c r="H41" s="4926"/>
      <c r="I41" s="4926"/>
      <c r="J41" s="4926"/>
      <c r="K41" s="4926"/>
      <c r="L41" s="4926"/>
      <c r="M41" s="4926"/>
      <c r="N41" s="4926"/>
      <c r="O41" s="4926"/>
      <c r="P41" s="4926"/>
      <c r="Q41" s="2743"/>
    </row>
    <row r="42" spans="2:28" s="2694" customFormat="1" ht="4.5" customHeight="1">
      <c r="B42" s="2590"/>
      <c r="C42" s="2744"/>
      <c r="D42" s="2744"/>
      <c r="E42" s="2744"/>
      <c r="F42" s="2744"/>
      <c r="G42" s="2744"/>
      <c r="H42" s="2744"/>
      <c r="I42" s="2744"/>
      <c r="J42" s="2744"/>
      <c r="K42" s="2744"/>
      <c r="L42" s="2744"/>
      <c r="M42" s="2744"/>
      <c r="N42" s="2744"/>
      <c r="O42" s="2744"/>
      <c r="P42" s="2744"/>
      <c r="Q42" s="2744"/>
    </row>
    <row r="43" spans="2:28" ht="12" customHeight="1">
      <c r="B43" s="4719" t="s">
        <v>64</v>
      </c>
      <c r="C43" s="4719"/>
      <c r="D43" s="4719"/>
      <c r="E43" s="4719"/>
      <c r="F43" s="4719"/>
    </row>
    <row r="44" spans="2:28" ht="12" customHeight="1">
      <c r="B44" s="4763" t="s">
        <v>3263</v>
      </c>
      <c r="C44" s="4763"/>
    </row>
  </sheetData>
  <mergeCells count="15">
    <mergeCell ref="B41:P41"/>
    <mergeCell ref="B43:F43"/>
    <mergeCell ref="B44:C44"/>
    <mergeCell ref="B36:B37"/>
    <mergeCell ref="C36:C37"/>
    <mergeCell ref="D36:I36"/>
    <mergeCell ref="J36:P36"/>
    <mergeCell ref="B39:P39"/>
    <mergeCell ref="B40:P40"/>
    <mergeCell ref="B1:P1"/>
    <mergeCell ref="B2:P2"/>
    <mergeCell ref="B4:B5"/>
    <mergeCell ref="C4:C5"/>
    <mergeCell ref="D4:I4"/>
    <mergeCell ref="J4:P4"/>
  </mergeCells>
  <hyperlinks>
    <hyperlink ref="B44" r:id="rId1"/>
    <hyperlink ref="C36:C37" r:id="rId2" display="Investments"/>
    <hyperlink ref="D36:I36" r:id="rId3" display="Expenditure"/>
    <hyperlink ref="C4:C5" r:id="rId4" display="Investimentos"/>
    <hyperlink ref="D4:I4" r:id="rId5" display="Gastos"/>
    <hyperlink ref="J4:P4" r:id="rId6" display="Rendimentos"/>
    <hyperlink ref="R2" location="Indice!A1" display="(Voltar ao Índice)"/>
  </hyperlinks>
  <printOptions horizontalCentered="1"/>
  <pageMargins left="0.27559055118110237" right="0.27559055118110237" top="0.6692913385826772" bottom="0.27559055118110237" header="0" footer="0"/>
  <pageSetup paperSize="9" scale="41" orientation="portrait" verticalDpi="0" r:id="rId7"/>
</worksheet>
</file>

<file path=xl/worksheets/sheet2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N26"/>
  <sheetViews>
    <sheetView showGridLines="0" workbookViewId="0">
      <selection activeCell="B1" sqref="B1:K1"/>
    </sheetView>
  </sheetViews>
  <sheetFormatPr defaultColWidth="9.140625" defaultRowHeight="11.25"/>
  <cols>
    <col min="1" max="1" width="9.140625" style="268"/>
    <col min="2" max="2" width="18.85546875" style="268" customWidth="1"/>
    <col min="3" max="10" width="8.42578125" style="268" customWidth="1"/>
    <col min="11" max="11" width="18.85546875" style="268" customWidth="1"/>
    <col min="12" max="12" width="9.140625" style="268"/>
    <col min="13" max="13" width="14.28515625" style="268" bestFit="1" customWidth="1"/>
    <col min="14" max="16384" width="9.140625" style="268"/>
  </cols>
  <sheetData>
    <row r="1" spans="2:14" s="263" customFormat="1" ht="30" customHeight="1">
      <c r="B1" s="6586" t="s">
        <v>5032</v>
      </c>
      <c r="C1" s="6586"/>
      <c r="D1" s="6586"/>
      <c r="E1" s="6586"/>
      <c r="F1" s="6586"/>
      <c r="G1" s="6586"/>
      <c r="H1" s="6586"/>
      <c r="I1" s="6586"/>
      <c r="J1" s="6586"/>
      <c r="K1" s="6586"/>
    </row>
    <row r="2" spans="2:14" s="263" customFormat="1" ht="30" customHeight="1">
      <c r="B2" s="6586" t="s">
        <v>5033</v>
      </c>
      <c r="C2" s="6586"/>
      <c r="D2" s="6586"/>
      <c r="E2" s="6586"/>
      <c r="F2" s="6586"/>
      <c r="G2" s="6586"/>
      <c r="H2" s="6586"/>
      <c r="I2" s="6586"/>
      <c r="J2" s="6586"/>
      <c r="K2" s="6586"/>
      <c r="M2" s="2153" t="s">
        <v>2381</v>
      </c>
    </row>
    <row r="3" spans="2:14" s="296" customFormat="1" ht="12" customHeight="1">
      <c r="B3" s="4411" t="s">
        <v>413</v>
      </c>
      <c r="C3" s="4412"/>
      <c r="D3" s="4412"/>
      <c r="E3" s="4412"/>
      <c r="F3" s="4412"/>
      <c r="G3" s="4412"/>
      <c r="K3" s="4413" t="s">
        <v>5019</v>
      </c>
    </row>
    <row r="4" spans="2:14" ht="30" customHeight="1">
      <c r="B4" s="2194"/>
      <c r="C4" s="4414">
        <v>2010</v>
      </c>
      <c r="D4" s="4414">
        <v>2011</v>
      </c>
      <c r="E4" s="4414">
        <v>2012</v>
      </c>
      <c r="F4" s="4414">
        <v>2013</v>
      </c>
      <c r="G4" s="4414">
        <v>2014</v>
      </c>
      <c r="H4" s="4414">
        <v>2015</v>
      </c>
      <c r="I4" s="4415">
        <v>2016</v>
      </c>
      <c r="J4" s="4415" t="s">
        <v>16</v>
      </c>
      <c r="K4" s="2193"/>
      <c r="L4" s="4449"/>
    </row>
    <row r="5" spans="2:14" ht="24" customHeight="1">
      <c r="B5" s="4450" t="s">
        <v>1997</v>
      </c>
      <c r="C5" s="4430">
        <v>13377521</v>
      </c>
      <c r="D5" s="4430">
        <v>12003948</v>
      </c>
      <c r="E5" s="4430">
        <v>10508678</v>
      </c>
      <c r="F5" s="4430">
        <v>11225120</v>
      </c>
      <c r="G5" s="4430">
        <v>10325020</v>
      </c>
      <c r="H5" s="4430">
        <v>10581629</v>
      </c>
      <c r="I5" s="4431">
        <v>10529180</v>
      </c>
      <c r="J5" s="4431">
        <v>11381811</v>
      </c>
      <c r="K5" s="4450" t="s">
        <v>1997</v>
      </c>
      <c r="L5" s="4437"/>
      <c r="M5" s="4437"/>
      <c r="N5" s="4437"/>
    </row>
    <row r="6" spans="2:14" ht="21" customHeight="1">
      <c r="B6" s="4451" t="s">
        <v>5034</v>
      </c>
      <c r="C6" s="4435">
        <v>9916537</v>
      </c>
      <c r="D6" s="4435">
        <v>9283777</v>
      </c>
      <c r="E6" s="4435">
        <v>8745529</v>
      </c>
      <c r="F6" s="4435">
        <v>9081581</v>
      </c>
      <c r="G6" s="4435">
        <v>8552355</v>
      </c>
      <c r="H6" s="4435">
        <v>8591261</v>
      </c>
      <c r="I6" s="4436">
        <v>8799529</v>
      </c>
      <c r="J6" s="4436">
        <v>9096551</v>
      </c>
      <c r="K6" s="4451" t="s">
        <v>5035</v>
      </c>
      <c r="L6" s="4449"/>
      <c r="M6" s="4437"/>
      <c r="N6" s="4437"/>
    </row>
    <row r="7" spans="2:14" ht="21" customHeight="1">
      <c r="B7" s="4452" t="s">
        <v>5036</v>
      </c>
      <c r="C7" s="4435">
        <v>1083099</v>
      </c>
      <c r="D7" s="4435">
        <v>1026374</v>
      </c>
      <c r="E7" s="4435">
        <v>936850</v>
      </c>
      <c r="F7" s="4435">
        <v>1113168</v>
      </c>
      <c r="G7" s="4435">
        <v>955199</v>
      </c>
      <c r="H7" s="4435">
        <v>900770</v>
      </c>
      <c r="I7" s="4436">
        <v>932116</v>
      </c>
      <c r="J7" s="4436">
        <v>961082</v>
      </c>
      <c r="K7" s="4452" t="s">
        <v>5037</v>
      </c>
      <c r="L7" s="4449"/>
      <c r="M7" s="4437"/>
      <c r="N7" s="4437"/>
    </row>
    <row r="8" spans="2:14" ht="25.5" customHeight="1">
      <c r="B8" s="4452" t="s">
        <v>5038</v>
      </c>
      <c r="C8" s="4435">
        <v>4115807</v>
      </c>
      <c r="D8" s="4435">
        <v>3924929</v>
      </c>
      <c r="E8" s="4435">
        <v>3549638</v>
      </c>
      <c r="F8" s="4435">
        <v>3860431</v>
      </c>
      <c r="G8" s="4435">
        <v>3612934</v>
      </c>
      <c r="H8" s="4435">
        <v>3591074</v>
      </c>
      <c r="I8" s="4436">
        <v>3641501</v>
      </c>
      <c r="J8" s="4436">
        <v>3726096</v>
      </c>
      <c r="K8" s="4452" t="s">
        <v>108</v>
      </c>
      <c r="L8" s="4449"/>
      <c r="M8" s="4437"/>
      <c r="N8" s="4437"/>
    </row>
    <row r="9" spans="2:14" ht="21" customHeight="1">
      <c r="B9" s="4452" t="s">
        <v>5039</v>
      </c>
      <c r="C9" s="4435">
        <v>81710</v>
      </c>
      <c r="D9" s="4435">
        <v>163302</v>
      </c>
      <c r="E9" s="4435">
        <v>178440</v>
      </c>
      <c r="F9" s="4435">
        <v>208375</v>
      </c>
      <c r="G9" s="4435">
        <v>215212</v>
      </c>
      <c r="H9" s="4435">
        <v>227500</v>
      </c>
      <c r="I9" s="4436">
        <v>193830</v>
      </c>
      <c r="J9" s="4436">
        <v>205907</v>
      </c>
      <c r="K9" s="4452" t="s">
        <v>5040</v>
      </c>
      <c r="L9" s="4449"/>
      <c r="M9" s="4437"/>
      <c r="N9" s="4437"/>
    </row>
    <row r="10" spans="2:14" ht="25.5" customHeight="1">
      <c r="B10" s="4452" t="s">
        <v>5041</v>
      </c>
      <c r="C10" s="4435">
        <v>3161634</v>
      </c>
      <c r="D10" s="4435">
        <v>2903030</v>
      </c>
      <c r="E10" s="4435">
        <v>2825958</v>
      </c>
      <c r="F10" s="4435">
        <v>2811903</v>
      </c>
      <c r="G10" s="4435">
        <v>2728489</v>
      </c>
      <c r="H10" s="4435">
        <v>2788878</v>
      </c>
      <c r="I10" s="4436">
        <v>2931279</v>
      </c>
      <c r="J10" s="4436">
        <v>3124065</v>
      </c>
      <c r="K10" s="4452" t="s">
        <v>5042</v>
      </c>
      <c r="L10" s="4449"/>
      <c r="M10" s="4437"/>
      <c r="N10" s="4437"/>
    </row>
    <row r="11" spans="2:14" ht="21" customHeight="1">
      <c r="B11" s="4452" t="s">
        <v>5043</v>
      </c>
      <c r="C11" s="4435">
        <v>173326</v>
      </c>
      <c r="D11" s="4435">
        <v>205161</v>
      </c>
      <c r="E11" s="4435">
        <v>145817</v>
      </c>
      <c r="F11" s="4435">
        <v>127140</v>
      </c>
      <c r="G11" s="4435">
        <v>113349</v>
      </c>
      <c r="H11" s="4435">
        <v>131938</v>
      </c>
      <c r="I11" s="4436">
        <v>141066</v>
      </c>
      <c r="J11" s="4436">
        <v>113150</v>
      </c>
      <c r="K11" s="4452" t="s">
        <v>5044</v>
      </c>
      <c r="M11" s="4437"/>
      <c r="N11" s="4437"/>
    </row>
    <row r="12" spans="2:14" ht="25.5" customHeight="1">
      <c r="B12" s="4452" t="s">
        <v>5045</v>
      </c>
      <c r="C12" s="4435">
        <v>1300961</v>
      </c>
      <c r="D12" s="4435">
        <v>1060981</v>
      </c>
      <c r="E12" s="4435">
        <v>1108826</v>
      </c>
      <c r="F12" s="4435">
        <v>960564</v>
      </c>
      <c r="G12" s="4435">
        <v>927172</v>
      </c>
      <c r="H12" s="4435">
        <v>951101</v>
      </c>
      <c r="I12" s="4436">
        <v>959737</v>
      </c>
      <c r="J12" s="4436">
        <v>966251</v>
      </c>
      <c r="K12" s="4452" t="s">
        <v>5046</v>
      </c>
      <c r="L12" s="4449"/>
      <c r="M12" s="4437"/>
      <c r="N12" s="4437"/>
    </row>
    <row r="13" spans="2:14" ht="21" customHeight="1">
      <c r="B13" s="4451" t="s">
        <v>3922</v>
      </c>
      <c r="C13" s="4435">
        <v>3460984</v>
      </c>
      <c r="D13" s="4435">
        <v>2720171</v>
      </c>
      <c r="E13" s="4435">
        <v>1763149</v>
      </c>
      <c r="F13" s="4435">
        <v>2143539</v>
      </c>
      <c r="G13" s="4435">
        <v>1772665</v>
      </c>
      <c r="H13" s="4435">
        <v>1990368</v>
      </c>
      <c r="I13" s="4436">
        <v>1729651</v>
      </c>
      <c r="J13" s="4436">
        <v>2285260</v>
      </c>
      <c r="K13" s="4451" t="s">
        <v>5047</v>
      </c>
      <c r="L13" s="4449"/>
      <c r="M13" s="4437"/>
      <c r="N13" s="4437"/>
    </row>
    <row r="14" spans="2:14" ht="21" customHeight="1">
      <c r="B14" s="4452" t="s">
        <v>5003</v>
      </c>
      <c r="C14" s="4435">
        <v>3102474</v>
      </c>
      <c r="D14" s="4435">
        <v>2365014</v>
      </c>
      <c r="E14" s="4435">
        <v>1457090</v>
      </c>
      <c r="F14" s="4435">
        <v>1962751</v>
      </c>
      <c r="G14" s="4435">
        <v>1574810</v>
      </c>
      <c r="H14" s="4435">
        <v>1807508</v>
      </c>
      <c r="I14" s="4436">
        <v>1485500</v>
      </c>
      <c r="J14" s="4436">
        <v>1963891</v>
      </c>
      <c r="K14" s="4452" t="s">
        <v>5004</v>
      </c>
      <c r="M14" s="4437"/>
      <c r="N14" s="4437"/>
    </row>
    <row r="15" spans="2:14" ht="25.5" customHeight="1">
      <c r="B15" s="4452" t="s">
        <v>5048</v>
      </c>
      <c r="C15" s="4435">
        <v>358510</v>
      </c>
      <c r="D15" s="4435">
        <v>355157</v>
      </c>
      <c r="E15" s="4435">
        <v>306059</v>
      </c>
      <c r="F15" s="4435">
        <v>180788</v>
      </c>
      <c r="G15" s="4435">
        <v>197855</v>
      </c>
      <c r="H15" s="4435">
        <v>182860</v>
      </c>
      <c r="I15" s="4436">
        <v>244151</v>
      </c>
      <c r="J15" s="4436">
        <v>321369</v>
      </c>
      <c r="K15" s="4452" t="s">
        <v>5049</v>
      </c>
      <c r="M15" s="4437"/>
      <c r="N15" s="4437"/>
    </row>
    <row r="16" spans="2:14" ht="6" customHeight="1">
      <c r="B16" s="4453"/>
      <c r="C16" s="4454"/>
      <c r="D16" s="4454"/>
      <c r="E16" s="4454"/>
      <c r="F16" s="4454"/>
      <c r="G16" s="4454"/>
      <c r="H16" s="4454"/>
      <c r="I16" s="4455"/>
      <c r="J16" s="4455"/>
      <c r="K16" s="4453"/>
      <c r="M16" s="4437"/>
      <c r="N16" s="4437"/>
    </row>
    <row r="17" spans="2:14" s="296" customFormat="1" ht="12" customHeight="1">
      <c r="B17" s="6588" t="s">
        <v>200</v>
      </c>
      <c r="C17" s="6588"/>
      <c r="D17" s="6588"/>
      <c r="E17" s="6588"/>
      <c r="F17" s="6588"/>
      <c r="G17" s="6588"/>
      <c r="H17" s="6588"/>
      <c r="I17" s="6588"/>
      <c r="J17" s="6588"/>
      <c r="K17" s="6588"/>
      <c r="M17" s="4446"/>
      <c r="N17" s="4446"/>
    </row>
    <row r="18" spans="2:14" s="296" customFormat="1" ht="12" customHeight="1">
      <c r="B18" s="6585" t="s">
        <v>5013</v>
      </c>
      <c r="C18" s="6585"/>
      <c r="D18" s="6585"/>
      <c r="E18" s="6585"/>
      <c r="F18" s="6585"/>
      <c r="G18" s="6585"/>
      <c r="H18" s="6585"/>
      <c r="I18" s="6585"/>
      <c r="J18" s="6585"/>
      <c r="K18" s="6585"/>
    </row>
    <row r="19" spans="2:14" s="296" customFormat="1" ht="12" customHeight="1">
      <c r="B19" s="6585" t="s">
        <v>5014</v>
      </c>
      <c r="C19" s="6585"/>
      <c r="D19" s="6585"/>
      <c r="E19" s="6585"/>
      <c r="F19" s="6585"/>
      <c r="G19" s="6585"/>
      <c r="H19" s="6585"/>
      <c r="I19" s="6585"/>
      <c r="J19" s="6585"/>
      <c r="K19" s="6585"/>
    </row>
    <row r="20" spans="2:14" s="296" customFormat="1" ht="12" customHeight="1">
      <c r="B20" s="6588" t="s">
        <v>5015</v>
      </c>
      <c r="C20" s="6588"/>
      <c r="D20" s="6588"/>
      <c r="E20" s="6588"/>
      <c r="F20" s="6588"/>
      <c r="G20" s="6588"/>
      <c r="H20" s="6588"/>
      <c r="I20" s="6588"/>
      <c r="J20" s="6588"/>
      <c r="K20" s="6588"/>
    </row>
    <row r="21" spans="2:14" s="296" customFormat="1" ht="12" customHeight="1">
      <c r="B21" s="6588" t="s">
        <v>5050</v>
      </c>
      <c r="C21" s="6588"/>
      <c r="D21" s="6588"/>
      <c r="E21" s="6588"/>
      <c r="F21" s="6588"/>
      <c r="G21" s="6588"/>
      <c r="H21" s="6588"/>
      <c r="I21" s="6588"/>
      <c r="J21" s="6588"/>
      <c r="K21" s="6588"/>
    </row>
    <row r="23" spans="2:14">
      <c r="C23" s="4448"/>
      <c r="D23" s="4448"/>
      <c r="E23" s="4448"/>
      <c r="F23" s="4448"/>
      <c r="G23" s="4448"/>
      <c r="H23" s="4448"/>
      <c r="I23" s="4448"/>
      <c r="J23" s="4448"/>
    </row>
    <row r="24" spans="2:14">
      <c r="C24" s="4448"/>
      <c r="D24" s="4448"/>
      <c r="E24" s="4448"/>
      <c r="F24" s="4448"/>
      <c r="G24" s="4448"/>
      <c r="H24" s="4448"/>
      <c r="I24" s="4448"/>
      <c r="J24" s="4448"/>
    </row>
    <row r="25" spans="2:14">
      <c r="C25" s="4448"/>
      <c r="D25" s="4448"/>
      <c r="E25" s="4448"/>
      <c r="F25" s="4448"/>
      <c r="G25" s="4448"/>
      <c r="H25" s="4448"/>
      <c r="I25" s="4448"/>
      <c r="J25" s="4448"/>
    </row>
    <row r="26" spans="2:14">
      <c r="C26" s="4448"/>
      <c r="D26" s="4448"/>
      <c r="E26" s="4448"/>
      <c r="F26" s="4448"/>
      <c r="G26" s="4448"/>
      <c r="H26" s="4448"/>
      <c r="I26" s="4448"/>
      <c r="J26" s="4448"/>
    </row>
  </sheetData>
  <mergeCells count="7">
    <mergeCell ref="B21:K21"/>
    <mergeCell ref="B1:K1"/>
    <mergeCell ref="B2:K2"/>
    <mergeCell ref="B17:K17"/>
    <mergeCell ref="B18:K18"/>
    <mergeCell ref="B19:K19"/>
    <mergeCell ref="B20:K20"/>
  </mergeCells>
  <conditionalFormatting sqref="L12:L13 L4 C6:J6 C9:C12 L6:L10 C13:J13 C14:C16">
    <cfRule type="cellIs" dxfId="6" priority="1" stopIfTrue="1" operator="notEqual">
      <formula>#REF!</formula>
    </cfRule>
  </conditionalFormatting>
  <hyperlinks>
    <hyperlink ref="M2" location="Indice!A1" display="(Voltar ao Índice)"/>
  </hyperlinks>
  <printOptions horizontalCentered="1"/>
  <pageMargins left="0.27559055118110237" right="0.27559055118110237" top="0.6692913385826772" bottom="0.27559055118110237" header="0" footer="0"/>
  <pageSetup paperSize="9" scale="95" orientation="portrait" r:id="rId1"/>
</worksheet>
</file>

<file path=xl/worksheets/sheet2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48"/>
  <sheetViews>
    <sheetView showGridLines="0" workbookViewId="0">
      <selection activeCell="B1" sqref="B1:J1"/>
    </sheetView>
  </sheetViews>
  <sheetFormatPr defaultColWidth="9.140625" defaultRowHeight="11.25"/>
  <cols>
    <col min="1" max="1" width="6.7109375" style="268" customWidth="1"/>
    <col min="2" max="2" width="19.7109375" style="268" customWidth="1"/>
    <col min="3" max="9" width="8.7109375" style="268" customWidth="1"/>
    <col min="10" max="10" width="19.7109375" style="268" customWidth="1"/>
    <col min="11" max="11" width="6.7109375" style="268" customWidth="1"/>
    <col min="12" max="12" width="14.28515625" style="268" bestFit="1" customWidth="1"/>
    <col min="13" max="16384" width="9.140625" style="268"/>
  </cols>
  <sheetData>
    <row r="1" spans="2:12" s="263" customFormat="1" ht="30" customHeight="1">
      <c r="B1" s="6586" t="s">
        <v>5051</v>
      </c>
      <c r="C1" s="6586"/>
      <c r="D1" s="6586"/>
      <c r="E1" s="6586"/>
      <c r="F1" s="6586"/>
      <c r="G1" s="6586"/>
      <c r="H1" s="6586"/>
      <c r="I1" s="6586"/>
      <c r="J1" s="6586"/>
      <c r="K1" s="4456"/>
    </row>
    <row r="2" spans="2:12" s="263" customFormat="1" ht="30" customHeight="1">
      <c r="B2" s="6586" t="s">
        <v>5052</v>
      </c>
      <c r="C2" s="6586"/>
      <c r="D2" s="6586"/>
      <c r="E2" s="6586"/>
      <c r="F2" s="6586"/>
      <c r="G2" s="6586"/>
      <c r="H2" s="6586"/>
      <c r="I2" s="6586"/>
      <c r="J2" s="6586"/>
      <c r="K2" s="4456"/>
      <c r="L2" s="2153" t="s">
        <v>2381</v>
      </c>
    </row>
    <row r="3" spans="2:12" s="296" customFormat="1" ht="12" customHeight="1">
      <c r="B3" s="4411" t="s">
        <v>413</v>
      </c>
      <c r="C3" s="4412"/>
      <c r="D3" s="4412"/>
      <c r="E3" s="4412"/>
      <c r="F3" s="4412"/>
      <c r="G3" s="4412"/>
      <c r="H3" s="4412"/>
      <c r="I3" s="4412"/>
      <c r="J3" s="4413" t="s">
        <v>414</v>
      </c>
    </row>
    <row r="4" spans="2:12" ht="30" customHeight="1">
      <c r="B4" s="2194"/>
      <c r="C4" s="4414">
        <v>2010</v>
      </c>
      <c r="D4" s="4414">
        <v>2011</v>
      </c>
      <c r="E4" s="4414">
        <v>2012</v>
      </c>
      <c r="F4" s="4414">
        <v>2013</v>
      </c>
      <c r="G4" s="4414">
        <v>2014</v>
      </c>
      <c r="H4" s="4415">
        <v>2015</v>
      </c>
      <c r="I4" s="4415" t="s">
        <v>1104</v>
      </c>
      <c r="J4" s="2193"/>
    </row>
    <row r="5" spans="2:12" ht="27" customHeight="1">
      <c r="B5" s="4457" t="s">
        <v>177</v>
      </c>
      <c r="C5" s="4458">
        <v>13377520.999999998</v>
      </c>
      <c r="D5" s="4458">
        <v>12003948</v>
      </c>
      <c r="E5" s="4458">
        <v>10508678</v>
      </c>
      <c r="F5" s="4458">
        <v>11225119.999999998</v>
      </c>
      <c r="G5" s="4458">
        <v>10325019.999999998</v>
      </c>
      <c r="H5" s="4459">
        <v>10581629</v>
      </c>
      <c r="I5" s="4459">
        <v>10488642</v>
      </c>
      <c r="J5" s="4460" t="s">
        <v>177</v>
      </c>
      <c r="K5" s="4461"/>
    </row>
    <row r="6" spans="2:12" ht="27" customHeight="1">
      <c r="B6" s="4462" t="s">
        <v>5053</v>
      </c>
      <c r="C6" s="4463">
        <v>3831632</v>
      </c>
      <c r="D6" s="4463">
        <v>3433029.0000000005</v>
      </c>
      <c r="E6" s="4463">
        <v>3126617.9999999991</v>
      </c>
      <c r="F6" s="4463">
        <v>3095992.9999999995</v>
      </c>
      <c r="G6" s="4463">
        <v>2911101</v>
      </c>
      <c r="H6" s="4464">
        <v>3119671</v>
      </c>
      <c r="I6" s="4464">
        <v>3226400</v>
      </c>
      <c r="J6" s="4465" t="s">
        <v>5054</v>
      </c>
      <c r="K6" s="4461"/>
    </row>
    <row r="7" spans="2:12" ht="21" customHeight="1">
      <c r="B7" s="4462" t="s">
        <v>5055</v>
      </c>
      <c r="C7" s="4463" t="s">
        <v>50</v>
      </c>
      <c r="D7" s="4463" t="s">
        <v>50</v>
      </c>
      <c r="E7" s="4463" t="s">
        <v>50</v>
      </c>
      <c r="F7" s="4463" t="s">
        <v>50</v>
      </c>
      <c r="G7" s="4463" t="s">
        <v>50</v>
      </c>
      <c r="H7" s="4463" t="s">
        <v>50</v>
      </c>
      <c r="I7" s="4463" t="s">
        <v>50</v>
      </c>
      <c r="J7" s="4465" t="s">
        <v>5056</v>
      </c>
      <c r="K7" s="4461"/>
    </row>
    <row r="8" spans="2:12" ht="21" customHeight="1">
      <c r="B8" s="4462" t="s">
        <v>5057</v>
      </c>
      <c r="C8" s="4463">
        <v>143777.00000000003</v>
      </c>
      <c r="D8" s="4463">
        <v>507045</v>
      </c>
      <c r="E8" s="4463">
        <v>517907.00000000006</v>
      </c>
      <c r="F8" s="4463">
        <v>508266</v>
      </c>
      <c r="G8" s="4463">
        <v>499626</v>
      </c>
      <c r="H8" s="4464">
        <v>114277</v>
      </c>
      <c r="I8" s="4464">
        <v>112749</v>
      </c>
      <c r="J8" s="4465" t="s">
        <v>5058</v>
      </c>
      <c r="K8" s="4461"/>
    </row>
    <row r="9" spans="2:12" ht="21" customHeight="1">
      <c r="B9" s="4462" t="s">
        <v>5059</v>
      </c>
      <c r="C9" s="4463">
        <v>3064873</v>
      </c>
      <c r="D9" s="4463">
        <v>2130504</v>
      </c>
      <c r="E9" s="4463">
        <v>1482881.9999999998</v>
      </c>
      <c r="F9" s="4463">
        <v>1747331</v>
      </c>
      <c r="G9" s="4463">
        <v>1782987.9999999998</v>
      </c>
      <c r="H9" s="4464">
        <v>1745083</v>
      </c>
      <c r="I9" s="4464">
        <v>1637031</v>
      </c>
      <c r="J9" s="4465" t="s">
        <v>5060</v>
      </c>
      <c r="K9" s="4461"/>
    </row>
    <row r="10" spans="2:12" ht="21" customHeight="1">
      <c r="B10" s="4462" t="s">
        <v>5061</v>
      </c>
      <c r="C10" s="4463">
        <v>989920.00000000012</v>
      </c>
      <c r="D10" s="4463">
        <v>761732</v>
      </c>
      <c r="E10" s="4463">
        <v>637773</v>
      </c>
      <c r="F10" s="4463">
        <v>661764</v>
      </c>
      <c r="G10" s="4463">
        <v>556375.00000000012</v>
      </c>
      <c r="H10" s="4464">
        <v>876850</v>
      </c>
      <c r="I10" s="4464">
        <v>853048</v>
      </c>
      <c r="J10" s="4465" t="s">
        <v>5062</v>
      </c>
      <c r="K10" s="4461"/>
    </row>
    <row r="11" spans="2:12" ht="27" customHeight="1">
      <c r="B11" s="4462" t="s">
        <v>5063</v>
      </c>
      <c r="C11" s="4463">
        <v>1058165</v>
      </c>
      <c r="D11" s="4463">
        <v>845955</v>
      </c>
      <c r="E11" s="4463">
        <v>736229</v>
      </c>
      <c r="F11" s="4463">
        <v>915494.99999999988</v>
      </c>
      <c r="G11" s="4463">
        <v>792941</v>
      </c>
      <c r="H11" s="4464">
        <v>983666</v>
      </c>
      <c r="I11" s="4464">
        <v>908896</v>
      </c>
      <c r="J11" s="4465" t="s">
        <v>5064</v>
      </c>
      <c r="K11" s="4461"/>
    </row>
    <row r="12" spans="2:12" ht="21" customHeight="1">
      <c r="B12" s="4462" t="s">
        <v>211</v>
      </c>
      <c r="C12" s="4463">
        <v>790848.99999999988</v>
      </c>
      <c r="D12" s="4463">
        <v>728030</v>
      </c>
      <c r="E12" s="4463">
        <v>641876.00000000012</v>
      </c>
      <c r="F12" s="4463">
        <v>725394</v>
      </c>
      <c r="G12" s="4463">
        <v>695959.00000000012</v>
      </c>
      <c r="H12" s="4464">
        <v>628587</v>
      </c>
      <c r="I12" s="4464">
        <v>655970</v>
      </c>
      <c r="J12" s="4465" t="s">
        <v>223</v>
      </c>
      <c r="K12" s="4461"/>
    </row>
    <row r="13" spans="2:12" ht="27" customHeight="1">
      <c r="B13" s="4462" t="s">
        <v>5065</v>
      </c>
      <c r="C13" s="4463">
        <v>1247324.9999999998</v>
      </c>
      <c r="D13" s="4463">
        <v>1001250.9999999999</v>
      </c>
      <c r="E13" s="4463">
        <v>986075.99999999988</v>
      </c>
      <c r="F13" s="4463">
        <v>1028004.0000000001</v>
      </c>
      <c r="G13" s="4463">
        <v>803375</v>
      </c>
      <c r="H13" s="4464">
        <v>953106</v>
      </c>
      <c r="I13" s="4464">
        <v>883241</v>
      </c>
      <c r="J13" s="4465" t="s">
        <v>5066</v>
      </c>
      <c r="K13" s="4461"/>
    </row>
    <row r="14" spans="2:12" ht="21" customHeight="1">
      <c r="B14" s="4462" t="s">
        <v>214</v>
      </c>
      <c r="C14" s="4463">
        <v>1406388.0000000002</v>
      </c>
      <c r="D14" s="4463">
        <v>1738751.0000000002</v>
      </c>
      <c r="E14" s="4463">
        <v>1559987</v>
      </c>
      <c r="F14" s="4463">
        <v>1601433.9999999998</v>
      </c>
      <c r="G14" s="4463">
        <v>1474694</v>
      </c>
      <c r="H14" s="4464">
        <v>1368319</v>
      </c>
      <c r="I14" s="4464">
        <v>1397941</v>
      </c>
      <c r="J14" s="4465" t="s">
        <v>227</v>
      </c>
      <c r="K14" s="4461"/>
    </row>
    <row r="15" spans="2:12" ht="21" customHeight="1">
      <c r="B15" s="4462" t="s">
        <v>5067</v>
      </c>
      <c r="C15" s="4463">
        <v>844592</v>
      </c>
      <c r="D15" s="4463">
        <v>857651.00000000023</v>
      </c>
      <c r="E15" s="4463">
        <v>819329.99999999965</v>
      </c>
      <c r="F15" s="4463">
        <v>941439.00000000012</v>
      </c>
      <c r="G15" s="4463">
        <v>807960.99999999988</v>
      </c>
      <c r="H15" s="4464">
        <v>792070</v>
      </c>
      <c r="I15" s="4464">
        <v>813366</v>
      </c>
      <c r="J15" s="4465" t="s">
        <v>5068</v>
      </c>
      <c r="K15" s="4461"/>
    </row>
    <row r="16" spans="2:12" s="294" customFormat="1" ht="6" customHeight="1">
      <c r="B16" s="4466"/>
      <c r="C16" s="4467"/>
      <c r="D16" s="4467"/>
      <c r="E16" s="4467"/>
      <c r="F16" s="4467"/>
      <c r="G16" s="4467"/>
      <c r="H16" s="4468"/>
      <c r="I16" s="4468"/>
      <c r="J16" s="4469"/>
      <c r="K16" s="4461"/>
    </row>
    <row r="17" spans="2:13" s="300" customFormat="1" ht="12" customHeight="1">
      <c r="B17" s="6588" t="s">
        <v>200</v>
      </c>
      <c r="C17" s="6588"/>
      <c r="D17" s="6588"/>
      <c r="E17" s="6588"/>
      <c r="F17" s="6588"/>
      <c r="G17" s="6588"/>
      <c r="H17" s="6588"/>
      <c r="I17" s="6588"/>
      <c r="J17" s="6588"/>
      <c r="K17" s="4470"/>
    </row>
    <row r="18" spans="2:13" s="300" customFormat="1" ht="12" customHeight="1">
      <c r="B18" s="6585" t="s">
        <v>5013</v>
      </c>
      <c r="C18" s="6585"/>
      <c r="D18" s="6585"/>
      <c r="E18" s="6585"/>
      <c r="F18" s="6585"/>
      <c r="G18" s="6585"/>
      <c r="H18" s="6585"/>
      <c r="I18" s="6585"/>
      <c r="J18" s="6585"/>
      <c r="K18" s="4427"/>
      <c r="L18" s="4427"/>
      <c r="M18" s="4427"/>
    </row>
    <row r="19" spans="2:13" s="300" customFormat="1" ht="12" customHeight="1">
      <c r="B19" s="6585" t="s">
        <v>5014</v>
      </c>
      <c r="C19" s="6585"/>
      <c r="D19" s="6585"/>
      <c r="E19" s="6585"/>
      <c r="F19" s="6585"/>
      <c r="G19" s="6585"/>
      <c r="H19" s="6585"/>
      <c r="I19" s="6585"/>
      <c r="J19" s="6585"/>
      <c r="K19" s="4427"/>
      <c r="L19" s="4427"/>
      <c r="M19" s="4427"/>
    </row>
    <row r="20" spans="2:13" s="300" customFormat="1" ht="12" customHeight="1">
      <c r="B20" s="6585" t="s">
        <v>5069</v>
      </c>
      <c r="C20" s="6585"/>
      <c r="D20" s="6585"/>
      <c r="E20" s="6585"/>
      <c r="F20" s="6585"/>
      <c r="G20" s="6585"/>
      <c r="H20" s="6585"/>
      <c r="I20" s="6585"/>
      <c r="J20" s="6585"/>
      <c r="K20" s="4427"/>
      <c r="L20" s="4427"/>
      <c r="M20" s="4427"/>
    </row>
    <row r="21" spans="2:13" s="300" customFormat="1" ht="12" customHeight="1">
      <c r="B21" s="6588" t="s">
        <v>5070</v>
      </c>
      <c r="C21" s="6588"/>
      <c r="D21" s="6588"/>
      <c r="E21" s="6588"/>
      <c r="F21" s="6588"/>
      <c r="G21" s="6588"/>
      <c r="H21" s="6588"/>
      <c r="I21" s="6588"/>
      <c r="J21" s="6588"/>
      <c r="K21" s="4427"/>
      <c r="L21" s="4427"/>
      <c r="M21" s="4427"/>
    </row>
    <row r="22" spans="2:13">
      <c r="C22" s="4471"/>
      <c r="D22" s="4471"/>
      <c r="E22" s="4471"/>
      <c r="F22" s="4471"/>
      <c r="G22" s="4471"/>
      <c r="H22" s="4471"/>
      <c r="I22" s="4471"/>
    </row>
    <row r="23" spans="2:13">
      <c r="C23" s="4448"/>
      <c r="D23" s="4448"/>
      <c r="E23" s="4448"/>
      <c r="F23" s="4448"/>
      <c r="G23" s="4448"/>
      <c r="H23" s="4448"/>
      <c r="I23" s="4448"/>
    </row>
    <row r="24" spans="2:13">
      <c r="C24" s="4448"/>
      <c r="D24" s="4448"/>
      <c r="E24" s="4448"/>
      <c r="F24" s="4448"/>
      <c r="G24" s="4448"/>
      <c r="H24" s="4448"/>
      <c r="I24" s="4448"/>
    </row>
    <row r="25" spans="2:13">
      <c r="H25" s="4448"/>
      <c r="I25" s="4448"/>
    </row>
    <row r="38" spans="3:9">
      <c r="C38" s="4448"/>
      <c r="D38" s="4448"/>
      <c r="E38" s="4448"/>
      <c r="F38" s="4448"/>
      <c r="G38" s="4448"/>
      <c r="H38" s="4448"/>
      <c r="I38" s="4448"/>
    </row>
    <row r="39" spans="3:9">
      <c r="C39" s="4448"/>
      <c r="D39" s="4448"/>
      <c r="E39" s="4448"/>
      <c r="F39" s="4448"/>
      <c r="G39" s="4448"/>
      <c r="H39" s="4448"/>
      <c r="I39" s="4448"/>
    </row>
    <row r="40" spans="3:9">
      <c r="C40" s="4448"/>
      <c r="D40" s="4448"/>
      <c r="E40" s="4448"/>
      <c r="F40" s="4448"/>
      <c r="G40" s="4448"/>
      <c r="H40" s="4448"/>
      <c r="I40" s="4448"/>
    </row>
    <row r="41" spans="3:9">
      <c r="C41" s="4448"/>
      <c r="D41" s="4448"/>
      <c r="E41" s="4448"/>
      <c r="F41" s="4448"/>
      <c r="G41" s="4448"/>
      <c r="H41" s="4448"/>
      <c r="I41" s="4448"/>
    </row>
    <row r="42" spans="3:9">
      <c r="C42" s="4448"/>
      <c r="D42" s="4448"/>
      <c r="E42" s="4448"/>
      <c r="F42" s="4448"/>
      <c r="G42" s="4448"/>
      <c r="H42" s="4448"/>
      <c r="I42" s="4448"/>
    </row>
    <row r="43" spans="3:9">
      <c r="C43" s="4448"/>
      <c r="D43" s="4448"/>
      <c r="E43" s="4448"/>
      <c r="F43" s="4448"/>
      <c r="G43" s="4448"/>
      <c r="H43" s="4448"/>
      <c r="I43" s="4448"/>
    </row>
    <row r="44" spans="3:9">
      <c r="C44" s="4448"/>
      <c r="D44" s="4448"/>
      <c r="E44" s="4448"/>
      <c r="F44" s="4448"/>
      <c r="G44" s="4448"/>
      <c r="H44" s="4448"/>
      <c r="I44" s="4448"/>
    </row>
    <row r="45" spans="3:9">
      <c r="C45" s="4448"/>
      <c r="D45" s="4448"/>
      <c r="E45" s="4448"/>
      <c r="F45" s="4448"/>
      <c r="G45" s="4448"/>
      <c r="H45" s="4448"/>
      <c r="I45" s="4448"/>
    </row>
    <row r="46" spans="3:9">
      <c r="C46" s="4448"/>
      <c r="D46" s="4448"/>
      <c r="E46" s="4448"/>
      <c r="F46" s="4448"/>
      <c r="G46" s="4448"/>
      <c r="H46" s="4448"/>
      <c r="I46" s="4448"/>
    </row>
    <row r="47" spans="3:9">
      <c r="C47" s="4448"/>
      <c r="D47" s="4448"/>
      <c r="E47" s="4448"/>
      <c r="F47" s="4448"/>
      <c r="G47" s="4448"/>
      <c r="H47" s="4448"/>
      <c r="I47" s="4448"/>
    </row>
    <row r="48" spans="3:9">
      <c r="C48" s="4448"/>
      <c r="D48" s="4448"/>
      <c r="E48" s="4448"/>
      <c r="F48" s="4448"/>
      <c r="G48" s="4448"/>
      <c r="H48" s="4448"/>
      <c r="I48" s="4448"/>
    </row>
  </sheetData>
  <mergeCells count="7">
    <mergeCell ref="B21:J21"/>
    <mergeCell ref="B1:J1"/>
    <mergeCell ref="B2:J2"/>
    <mergeCell ref="B17:J17"/>
    <mergeCell ref="B18:J18"/>
    <mergeCell ref="B19:J19"/>
    <mergeCell ref="B20:J20"/>
  </mergeCells>
  <hyperlinks>
    <hyperlink ref="L2" location="Indice!A1" display="(Voltar ao Índice)"/>
  </hyperlinks>
  <printOptions horizontalCentered="1"/>
  <pageMargins left="0.27559055118110237" right="0.27559055118110237" top="0.6692913385826772" bottom="0.27559055118110237" header="0" footer="0"/>
  <pageSetup paperSize="9" orientation="portrait" r:id="rId1"/>
</worksheet>
</file>

<file path=xl/worksheets/sheet2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Q39"/>
  <sheetViews>
    <sheetView showGridLines="0" workbookViewId="0">
      <selection activeCell="B1" sqref="B1:I1"/>
    </sheetView>
  </sheetViews>
  <sheetFormatPr defaultRowHeight="11.25"/>
  <cols>
    <col min="1" max="1" width="6.7109375" style="38" customWidth="1"/>
    <col min="2" max="2" width="16.7109375" style="38" customWidth="1"/>
    <col min="3" max="9" width="11.7109375" style="38" customWidth="1"/>
    <col min="10" max="10" width="6.7109375" style="38" customWidth="1"/>
    <col min="11" max="11" width="14.28515625" style="38" bestFit="1" customWidth="1"/>
    <col min="12" max="16384" width="9.140625" style="38"/>
  </cols>
  <sheetData>
    <row r="1" spans="2:17" s="4472" customFormat="1" ht="30" customHeight="1">
      <c r="B1" s="6589" t="s">
        <v>5071</v>
      </c>
      <c r="C1" s="6589"/>
      <c r="D1" s="6589"/>
      <c r="E1" s="6589"/>
      <c r="F1" s="6589"/>
      <c r="G1" s="6589"/>
      <c r="H1" s="6589"/>
      <c r="I1" s="6589"/>
    </row>
    <row r="2" spans="2:17" s="4472" customFormat="1" ht="30" customHeight="1">
      <c r="B2" s="6589" t="s">
        <v>5072</v>
      </c>
      <c r="C2" s="6589"/>
      <c r="D2" s="6589"/>
      <c r="E2" s="6589"/>
      <c r="F2" s="6589"/>
      <c r="G2" s="6589"/>
      <c r="H2" s="6589"/>
      <c r="I2" s="6589"/>
      <c r="K2" s="2153" t="s">
        <v>2381</v>
      </c>
    </row>
    <row r="3" spans="2:17" s="4476" customFormat="1" ht="12" customHeight="1">
      <c r="B3" s="4473" t="s">
        <v>3971</v>
      </c>
      <c r="C3" s="4474"/>
      <c r="D3" s="4474"/>
      <c r="E3" s="4474"/>
      <c r="F3" s="4474"/>
      <c r="G3" s="4474"/>
      <c r="H3" s="4474"/>
      <c r="I3" s="4475" t="s">
        <v>5073</v>
      </c>
    </row>
    <row r="4" spans="2:17" s="4477" customFormat="1" ht="18.75" customHeight="1">
      <c r="B4" s="6590"/>
      <c r="C4" s="6592" t="s">
        <v>5074</v>
      </c>
      <c r="D4" s="6592"/>
      <c r="E4" s="6592"/>
      <c r="F4" s="6592"/>
      <c r="G4" s="6592"/>
      <c r="H4" s="6592"/>
      <c r="I4" s="6593"/>
    </row>
    <row r="5" spans="2:17" s="4477" customFormat="1" ht="70.5" customHeight="1">
      <c r="B5" s="6591"/>
      <c r="C5" s="4478" t="s">
        <v>177</v>
      </c>
      <c r="D5" s="1484" t="s">
        <v>5075</v>
      </c>
      <c r="E5" s="88" t="s">
        <v>5076</v>
      </c>
      <c r="F5" s="4479" t="s">
        <v>5077</v>
      </c>
      <c r="G5" s="4480" t="s">
        <v>5078</v>
      </c>
      <c r="H5" s="4480" t="s">
        <v>5079</v>
      </c>
      <c r="I5" s="4481" t="s">
        <v>5080</v>
      </c>
    </row>
    <row r="6" spans="2:17" s="4484" customFormat="1" ht="21" customHeight="1">
      <c r="B6" s="183" t="s">
        <v>17</v>
      </c>
      <c r="C6" s="4482">
        <v>33.200000000000003</v>
      </c>
      <c r="D6" s="4482">
        <v>5.2</v>
      </c>
      <c r="E6" s="4482">
        <v>16.600000000000001</v>
      </c>
      <c r="F6" s="4482">
        <v>1</v>
      </c>
      <c r="G6" s="4482">
        <v>3.2</v>
      </c>
      <c r="H6" s="4482">
        <v>1.9</v>
      </c>
      <c r="I6" s="4482">
        <v>0.9</v>
      </c>
      <c r="J6" s="4483"/>
    </row>
    <row r="7" spans="2:17" s="4484" customFormat="1" ht="21" customHeight="1">
      <c r="B7" s="183" t="s">
        <v>18</v>
      </c>
      <c r="C7" s="4482">
        <v>33</v>
      </c>
      <c r="D7" s="4482">
        <v>5</v>
      </c>
      <c r="E7" s="4482">
        <v>16.7</v>
      </c>
      <c r="F7" s="4482">
        <v>1</v>
      </c>
      <c r="G7" s="4482">
        <v>3.3</v>
      </c>
      <c r="H7" s="4482">
        <v>1.9</v>
      </c>
      <c r="I7" s="4482">
        <v>0.9</v>
      </c>
      <c r="J7" s="4483"/>
    </row>
    <row r="8" spans="2:17" s="4484" customFormat="1" ht="21" customHeight="1">
      <c r="B8" s="186" t="s">
        <v>47</v>
      </c>
      <c r="C8" s="4482">
        <v>25.4</v>
      </c>
      <c r="D8" s="4482">
        <v>6.9</v>
      </c>
      <c r="E8" s="4482">
        <v>9</v>
      </c>
      <c r="F8" s="4482">
        <v>0.6</v>
      </c>
      <c r="G8" s="4482">
        <v>1</v>
      </c>
      <c r="H8" s="4482">
        <v>2.7</v>
      </c>
      <c r="I8" s="4482">
        <v>0.6</v>
      </c>
      <c r="J8" s="4483"/>
    </row>
    <row r="9" spans="2:17" s="4486" customFormat="1" ht="21" customHeight="1">
      <c r="B9" s="191" t="s">
        <v>243</v>
      </c>
      <c r="C9" s="4485">
        <v>19.600000000000001</v>
      </c>
      <c r="D9" s="4485">
        <v>4.4000000000000004</v>
      </c>
      <c r="E9" s="4485">
        <v>3.9</v>
      </c>
      <c r="F9" s="4485" t="s">
        <v>401</v>
      </c>
      <c r="G9" s="4485">
        <v>0.3</v>
      </c>
      <c r="H9" s="4485">
        <v>5.7</v>
      </c>
      <c r="I9" s="4485">
        <v>0.7</v>
      </c>
      <c r="J9" s="4483"/>
      <c r="K9" s="4484"/>
      <c r="L9" s="4484"/>
      <c r="M9" s="4484"/>
      <c r="N9" s="4484"/>
      <c r="O9" s="4484"/>
      <c r="P9" s="4484"/>
      <c r="Q9" s="4484"/>
    </row>
    <row r="10" spans="2:17" s="4486" customFormat="1" ht="21" customHeight="1">
      <c r="B10" s="191" t="s">
        <v>244</v>
      </c>
      <c r="C10" s="4485">
        <v>28.9</v>
      </c>
      <c r="D10" s="4485">
        <v>8.9</v>
      </c>
      <c r="E10" s="4485">
        <v>6.2</v>
      </c>
      <c r="F10" s="4485">
        <v>0.6</v>
      </c>
      <c r="G10" s="4485">
        <v>1.2</v>
      </c>
      <c r="H10" s="4485">
        <v>6.7</v>
      </c>
      <c r="I10" s="4485">
        <v>1.1000000000000001</v>
      </c>
      <c r="J10" s="4483"/>
      <c r="K10" s="4484"/>
      <c r="L10" s="4484"/>
      <c r="M10" s="4484"/>
      <c r="N10" s="4484"/>
      <c r="O10" s="4484"/>
      <c r="P10" s="4484"/>
      <c r="Q10" s="4484"/>
    </row>
    <row r="11" spans="2:17" s="4484" customFormat="1" ht="21" customHeight="1">
      <c r="B11" s="191" t="s">
        <v>245</v>
      </c>
      <c r="C11" s="4485">
        <v>29.5</v>
      </c>
      <c r="D11" s="4485">
        <v>8</v>
      </c>
      <c r="E11" s="4485">
        <v>12.5</v>
      </c>
      <c r="F11" s="4485">
        <v>1</v>
      </c>
      <c r="G11" s="4485">
        <v>1.4</v>
      </c>
      <c r="H11" s="4485">
        <v>2</v>
      </c>
      <c r="I11" s="4485">
        <v>0.7</v>
      </c>
      <c r="J11" s="4483"/>
    </row>
    <row r="12" spans="2:17" s="4486" customFormat="1" ht="21" customHeight="1">
      <c r="B12" s="191" t="s">
        <v>246</v>
      </c>
      <c r="C12" s="4485">
        <v>28.4</v>
      </c>
      <c r="D12" s="4485">
        <v>10.7</v>
      </c>
      <c r="E12" s="4485">
        <v>9</v>
      </c>
      <c r="F12" s="4485">
        <v>0.3</v>
      </c>
      <c r="G12" s="4485">
        <v>0.5</v>
      </c>
      <c r="H12" s="4485">
        <v>1.7</v>
      </c>
      <c r="I12" s="4485">
        <v>0.3</v>
      </c>
      <c r="J12" s="4483"/>
      <c r="K12" s="4484"/>
      <c r="L12" s="4484"/>
      <c r="M12" s="4484"/>
      <c r="N12" s="4484"/>
      <c r="O12" s="4484"/>
      <c r="P12" s="4484"/>
      <c r="Q12" s="4484"/>
    </row>
    <row r="13" spans="2:17" s="4484" customFormat="1" ht="21" customHeight="1">
      <c r="B13" s="191" t="s">
        <v>247</v>
      </c>
      <c r="C13" s="4485">
        <v>13.1</v>
      </c>
      <c r="D13" s="4485">
        <v>3.9</v>
      </c>
      <c r="E13" s="4485">
        <v>3.6</v>
      </c>
      <c r="F13" s="4485" t="s">
        <v>401</v>
      </c>
      <c r="G13" s="4485" t="s">
        <v>401</v>
      </c>
      <c r="H13" s="4485">
        <v>1.3</v>
      </c>
      <c r="I13" s="4485" t="s">
        <v>401</v>
      </c>
      <c r="J13" s="4483"/>
    </row>
    <row r="14" spans="2:17" s="4486" customFormat="1" ht="21" customHeight="1">
      <c r="B14" s="191" t="s">
        <v>248</v>
      </c>
      <c r="C14" s="4485">
        <v>23.2</v>
      </c>
      <c r="D14" s="4485">
        <v>5.0999999999999996</v>
      </c>
      <c r="E14" s="4485">
        <v>6.3</v>
      </c>
      <c r="F14" s="4485">
        <v>0</v>
      </c>
      <c r="G14" s="4485">
        <v>1.3</v>
      </c>
      <c r="H14" s="4485">
        <v>4.5999999999999996</v>
      </c>
      <c r="I14" s="4485" t="s">
        <v>401</v>
      </c>
      <c r="J14" s="4483"/>
      <c r="K14" s="4484"/>
      <c r="L14" s="4484"/>
      <c r="M14" s="4484"/>
      <c r="N14" s="4484"/>
      <c r="O14" s="4484"/>
      <c r="P14" s="4484"/>
      <c r="Q14" s="4484"/>
    </row>
    <row r="15" spans="2:17" s="4486" customFormat="1" ht="21" customHeight="1">
      <c r="B15" s="191" t="s">
        <v>249</v>
      </c>
      <c r="C15" s="4485">
        <v>35.1</v>
      </c>
      <c r="D15" s="4485">
        <v>9</v>
      </c>
      <c r="E15" s="4485">
        <v>10.1</v>
      </c>
      <c r="F15" s="4485" t="s">
        <v>401</v>
      </c>
      <c r="G15" s="4485">
        <v>1.4</v>
      </c>
      <c r="H15" s="4485">
        <v>3.6</v>
      </c>
      <c r="I15" s="4485">
        <v>0.2</v>
      </c>
      <c r="J15" s="4483"/>
      <c r="K15" s="4484"/>
      <c r="L15" s="4484"/>
      <c r="M15" s="4484"/>
      <c r="N15" s="4484"/>
      <c r="O15" s="4484"/>
      <c r="P15" s="4484"/>
      <c r="Q15" s="4484"/>
    </row>
    <row r="16" spans="2:17" s="4486" customFormat="1" ht="21" customHeight="1">
      <c r="B16" s="191" t="s">
        <v>250</v>
      </c>
      <c r="C16" s="4485">
        <v>12.7</v>
      </c>
      <c r="D16" s="4485">
        <v>3</v>
      </c>
      <c r="E16" s="4485">
        <v>5.5</v>
      </c>
      <c r="F16" s="4485" t="s">
        <v>401</v>
      </c>
      <c r="G16" s="4485">
        <v>0.5</v>
      </c>
      <c r="H16" s="4485">
        <v>0.7</v>
      </c>
      <c r="I16" s="4485">
        <v>0.2</v>
      </c>
      <c r="J16" s="4483"/>
      <c r="K16" s="4484"/>
      <c r="L16" s="4484"/>
      <c r="M16" s="4484"/>
      <c r="N16" s="4484"/>
      <c r="O16" s="4484"/>
      <c r="P16" s="4484"/>
      <c r="Q16" s="4484"/>
    </row>
    <row r="17" spans="2:17" s="4486" customFormat="1" ht="21" customHeight="1">
      <c r="B17" s="191" t="s">
        <v>251</v>
      </c>
      <c r="C17" s="4485">
        <v>13.2</v>
      </c>
      <c r="D17" s="4485">
        <v>2.4</v>
      </c>
      <c r="E17" s="4485">
        <v>6</v>
      </c>
      <c r="F17" s="4485" t="s">
        <v>401</v>
      </c>
      <c r="G17" s="4485" t="s">
        <v>401</v>
      </c>
      <c r="H17" s="4485">
        <v>1</v>
      </c>
      <c r="I17" s="4485">
        <v>0.6</v>
      </c>
      <c r="J17" s="4483"/>
      <c r="K17" s="4484"/>
      <c r="L17" s="4484"/>
      <c r="M17" s="4484"/>
      <c r="N17" s="4484"/>
      <c r="O17" s="4484"/>
      <c r="P17" s="4484"/>
      <c r="Q17" s="4484"/>
    </row>
    <row r="18" spans="2:17" s="4486" customFormat="1" ht="21" customHeight="1">
      <c r="B18" s="191" t="s">
        <v>252</v>
      </c>
      <c r="C18" s="4485">
        <v>29.3</v>
      </c>
      <c r="D18" s="4485">
        <v>5.4</v>
      </c>
      <c r="E18" s="4485">
        <v>8.6999999999999993</v>
      </c>
      <c r="F18" s="4485">
        <v>0</v>
      </c>
      <c r="G18" s="4485">
        <v>1.2</v>
      </c>
      <c r="H18" s="4485">
        <v>5.8</v>
      </c>
      <c r="I18" s="4485">
        <v>0.6</v>
      </c>
      <c r="J18" s="4483"/>
      <c r="K18" s="4484"/>
      <c r="L18" s="4484"/>
      <c r="M18" s="4484"/>
      <c r="N18" s="4484"/>
      <c r="O18" s="4484"/>
      <c r="P18" s="4484"/>
      <c r="Q18" s="4484"/>
    </row>
    <row r="19" spans="2:17" s="4486" customFormat="1" ht="21" customHeight="1">
      <c r="B19" s="191" t="s">
        <v>253</v>
      </c>
      <c r="C19" s="4485">
        <v>22.4</v>
      </c>
      <c r="D19" s="4485">
        <v>4.8</v>
      </c>
      <c r="E19" s="4485">
        <v>9.5</v>
      </c>
      <c r="F19" s="4485" t="s">
        <v>401</v>
      </c>
      <c r="G19" s="4485" t="s">
        <v>401</v>
      </c>
      <c r="H19" s="4485">
        <v>1.5</v>
      </c>
      <c r="I19" s="4485">
        <v>0.6</v>
      </c>
      <c r="J19" s="4483"/>
      <c r="K19" s="4484"/>
      <c r="L19" s="4484"/>
      <c r="M19" s="4484"/>
      <c r="N19" s="4484"/>
      <c r="O19" s="4484"/>
      <c r="P19" s="4484"/>
      <c r="Q19" s="4484"/>
    </row>
    <row r="20" spans="2:17" s="4487" customFormat="1" ht="18.75" customHeight="1">
      <c r="B20" s="6594"/>
      <c r="C20" s="6592" t="s">
        <v>5081</v>
      </c>
      <c r="D20" s="6592"/>
      <c r="E20" s="6592"/>
      <c r="F20" s="6592"/>
      <c r="G20" s="6592"/>
      <c r="H20" s="6592"/>
      <c r="I20" s="6593"/>
    </row>
    <row r="21" spans="2:17" s="4487" customFormat="1" ht="61.5" customHeight="1">
      <c r="B21" s="6594"/>
      <c r="C21" s="4488" t="s">
        <v>177</v>
      </c>
      <c r="D21" s="88" t="s">
        <v>5082</v>
      </c>
      <c r="E21" s="4488" t="s">
        <v>5083</v>
      </c>
      <c r="F21" s="4488" t="s">
        <v>5084</v>
      </c>
      <c r="G21" s="88" t="s">
        <v>5085</v>
      </c>
      <c r="H21" s="88" t="s">
        <v>5086</v>
      </c>
      <c r="I21" s="4488" t="s">
        <v>5087</v>
      </c>
    </row>
    <row r="22" spans="2:17" s="4491" customFormat="1" ht="6" customHeight="1">
      <c r="B22" s="4489"/>
      <c r="C22" s="4490"/>
      <c r="D22" s="4490"/>
      <c r="E22" s="4490"/>
      <c r="F22" s="4490"/>
      <c r="G22" s="4490"/>
      <c r="H22" s="4490"/>
      <c r="I22" s="4490"/>
    </row>
    <row r="23" spans="2:17" s="4491" customFormat="1" ht="12" customHeight="1">
      <c r="B23" s="6596" t="s">
        <v>5088</v>
      </c>
      <c r="C23" s="4728"/>
      <c r="D23" s="4728"/>
      <c r="E23" s="4728"/>
      <c r="F23" s="4728"/>
      <c r="G23" s="4728"/>
      <c r="H23" s="4728"/>
      <c r="I23" s="4728"/>
    </row>
    <row r="24" spans="2:17" s="4492" customFormat="1" ht="12" customHeight="1">
      <c r="B24" s="6596" t="s">
        <v>1632</v>
      </c>
      <c r="C24" s="4728"/>
      <c r="D24" s="4728"/>
      <c r="E24" s="4728"/>
      <c r="F24" s="4728"/>
      <c r="G24" s="4728"/>
      <c r="H24" s="4728"/>
      <c r="I24" s="4728"/>
    </row>
    <row r="25" spans="2:17" s="4492" customFormat="1" ht="12" customHeight="1">
      <c r="B25" s="6596" t="s">
        <v>1633</v>
      </c>
      <c r="C25" s="4728"/>
      <c r="D25" s="4728"/>
      <c r="E25" s="4728"/>
      <c r="F25" s="4728"/>
      <c r="G25" s="4728"/>
      <c r="H25" s="4728"/>
      <c r="I25" s="4728"/>
      <c r="J25" s="4493"/>
    </row>
    <row r="26" spans="2:17" s="101" customFormat="1" ht="94.5" customHeight="1">
      <c r="B26" s="6597" t="s">
        <v>5089</v>
      </c>
      <c r="C26" s="6597"/>
      <c r="D26" s="6597"/>
      <c r="E26" s="6597"/>
      <c r="F26" s="6597"/>
      <c r="G26" s="6597"/>
      <c r="H26" s="6597"/>
      <c r="I26" s="6597"/>
      <c r="J26" s="4494"/>
    </row>
    <row r="27" spans="2:17" s="101" customFormat="1" ht="85.5" customHeight="1">
      <c r="B27" s="6597" t="s">
        <v>5090</v>
      </c>
      <c r="C27" s="6597"/>
      <c r="D27" s="6597"/>
      <c r="E27" s="6597"/>
      <c r="F27" s="6597"/>
      <c r="G27" s="6597"/>
      <c r="H27" s="6597"/>
      <c r="I27" s="6597"/>
      <c r="J27" s="4494"/>
    </row>
    <row r="28" spans="2:17" ht="6" customHeight="1">
      <c r="B28" s="4495"/>
      <c r="C28" s="4495"/>
      <c r="D28" s="4495"/>
      <c r="E28" s="4495"/>
      <c r="F28" s="4495"/>
      <c r="G28" s="4495"/>
      <c r="H28" s="4495"/>
      <c r="I28" s="4495"/>
    </row>
    <row r="29" spans="2:17" s="4497" customFormat="1" ht="12" customHeight="1">
      <c r="B29" s="4934" t="s">
        <v>64</v>
      </c>
      <c r="C29" s="4934"/>
      <c r="D29" s="4934"/>
      <c r="E29" s="4934"/>
      <c r="F29" s="4496"/>
      <c r="G29" s="4496"/>
      <c r="H29" s="4496"/>
      <c r="I29" s="4496"/>
    </row>
    <row r="30" spans="2:17" s="3704" customFormat="1" ht="12" customHeight="1">
      <c r="B30" s="6595" t="s">
        <v>5091</v>
      </c>
      <c r="C30" s="6595"/>
      <c r="D30" s="6595"/>
      <c r="E30" s="4498"/>
      <c r="F30" s="4498"/>
      <c r="G30" s="4498"/>
      <c r="H30" s="4498"/>
      <c r="I30" s="38"/>
    </row>
    <row r="31" spans="2:17" s="3704" customFormat="1">
      <c r="B31" s="4499"/>
      <c r="C31" s="4499"/>
      <c r="D31" s="4499"/>
      <c r="E31" s="4499"/>
      <c r="F31" s="4499"/>
      <c r="G31" s="4499"/>
      <c r="H31" s="4499"/>
      <c r="I31" s="38"/>
    </row>
    <row r="33" spans="2:3" s="4500" customFormat="1">
      <c r="C33" s="4501"/>
    </row>
    <row r="37" spans="2:3">
      <c r="B37" s="4502"/>
    </row>
    <row r="39" spans="2:3">
      <c r="B39" s="4502"/>
    </row>
  </sheetData>
  <mergeCells count="13">
    <mergeCell ref="B30:D30"/>
    <mergeCell ref="B23:I23"/>
    <mergeCell ref="B24:I24"/>
    <mergeCell ref="B25:I25"/>
    <mergeCell ref="B26:I26"/>
    <mergeCell ref="B27:I27"/>
    <mergeCell ref="B29:E29"/>
    <mergeCell ref="B1:I1"/>
    <mergeCell ref="B2:I2"/>
    <mergeCell ref="B4:B5"/>
    <mergeCell ref="C4:I4"/>
    <mergeCell ref="B20:B21"/>
    <mergeCell ref="C20:I20"/>
  </mergeCells>
  <conditionalFormatting sqref="C6:I19">
    <cfRule type="cellIs" dxfId="5" priority="1" operator="between">
      <formula>0.000001</formula>
      <formula>0.045</formula>
    </cfRule>
  </conditionalFormatting>
  <hyperlinks>
    <hyperlink ref="C4:I4" r:id="rId1" display="Taxa de criminalidade por categoria de crimes "/>
    <hyperlink ref="C20:I20" r:id="rId2" display="Crime rate category of crime"/>
    <hyperlink ref="B30" r:id="rId3"/>
    <hyperlink ref="K2" location="Indice!A1" display="(Voltar ao Índice)"/>
  </hyperlinks>
  <printOptions horizontalCentered="1"/>
  <pageMargins left="0.27559055118110237" right="0.27559055118110237" top="0.6692913385826772" bottom="0.27559055118110237" header="0" footer="0"/>
  <pageSetup paperSize="9" orientation="portrait" r:id="rId4"/>
</worksheet>
</file>

<file path=xl/worksheets/sheet2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Z27"/>
  <sheetViews>
    <sheetView showGridLines="0" workbookViewId="0">
      <selection activeCell="B1" sqref="B1:L1"/>
    </sheetView>
  </sheetViews>
  <sheetFormatPr defaultColWidth="9.140625" defaultRowHeight="11.25"/>
  <cols>
    <col min="1" max="1" width="6.7109375" style="37" customWidth="1"/>
    <col min="2" max="2" width="16.7109375" style="37" customWidth="1"/>
    <col min="3" max="4" width="7.7109375" style="37" customWidth="1"/>
    <col min="5" max="5" width="9.140625" style="37" bestFit="1" customWidth="1"/>
    <col min="6" max="6" width="11.7109375" style="37" customWidth="1"/>
    <col min="7" max="7" width="7.140625" style="37" customWidth="1"/>
    <col min="8" max="8" width="8.28515625" style="37" customWidth="1"/>
    <col min="9" max="9" width="7.7109375" style="37" customWidth="1"/>
    <col min="10" max="10" width="9" style="37" customWidth="1"/>
    <col min="11" max="12" width="7.140625" style="37" customWidth="1"/>
    <col min="13" max="13" width="6.7109375" style="37" customWidth="1"/>
    <col min="14" max="14" width="14.28515625" style="37" bestFit="1" customWidth="1"/>
    <col min="15" max="26" width="4.5703125" style="37" customWidth="1"/>
    <col min="27" max="16384" width="9.140625" style="37"/>
  </cols>
  <sheetData>
    <row r="1" spans="2:26" s="4504" customFormat="1" ht="30" customHeight="1">
      <c r="B1" s="6604" t="s">
        <v>5092</v>
      </c>
      <c r="C1" s="6604"/>
      <c r="D1" s="6604"/>
      <c r="E1" s="6604"/>
      <c r="F1" s="6604"/>
      <c r="G1" s="6604"/>
      <c r="H1" s="6604"/>
      <c r="I1" s="6604"/>
      <c r="J1" s="6604"/>
      <c r="K1" s="6604"/>
      <c r="L1" s="6604"/>
      <c r="M1" s="4503"/>
    </row>
    <row r="2" spans="2:26" s="4504" customFormat="1" ht="30" customHeight="1">
      <c r="B2" s="6604" t="s">
        <v>5093</v>
      </c>
      <c r="C2" s="6604"/>
      <c r="D2" s="6604"/>
      <c r="E2" s="6604"/>
      <c r="F2" s="6604"/>
      <c r="G2" s="6604"/>
      <c r="H2" s="6604"/>
      <c r="I2" s="6604"/>
      <c r="J2" s="6604"/>
      <c r="K2" s="6604"/>
      <c r="L2" s="6604"/>
      <c r="M2" s="4503"/>
      <c r="N2" s="2153" t="s">
        <v>2381</v>
      </c>
    </row>
    <row r="3" spans="2:26" s="4508" customFormat="1" ht="12" customHeight="1">
      <c r="B3" s="4505" t="s">
        <v>358</v>
      </c>
      <c r="C3" s="4506"/>
      <c r="D3" s="4506"/>
      <c r="E3" s="4506"/>
      <c r="F3" s="4506"/>
      <c r="G3" s="4506"/>
      <c r="H3" s="4507"/>
      <c r="I3" s="4506"/>
      <c r="J3" s="4507"/>
      <c r="K3" s="4507"/>
      <c r="L3" s="4507" t="s">
        <v>359</v>
      </c>
      <c r="M3" s="4507"/>
    </row>
    <row r="4" spans="2:26" s="240" customFormat="1" ht="18" customHeight="1">
      <c r="B4" s="6605"/>
      <c r="C4" s="6271" t="s">
        <v>5094</v>
      </c>
      <c r="D4" s="4830" t="s">
        <v>5095</v>
      </c>
      <c r="E4" s="4831"/>
      <c r="F4" s="4831"/>
      <c r="G4" s="4831"/>
      <c r="H4" s="4831"/>
      <c r="I4" s="4831"/>
      <c r="J4" s="4831"/>
      <c r="K4" s="4831"/>
      <c r="L4" s="4831"/>
      <c r="M4" s="4509"/>
    </row>
    <row r="5" spans="2:26" s="240" customFormat="1" ht="58.5" customHeight="1">
      <c r="B5" s="6606"/>
      <c r="C5" s="4855"/>
      <c r="D5" s="2192" t="s">
        <v>5096</v>
      </c>
      <c r="E5" s="2191" t="s">
        <v>5097</v>
      </c>
      <c r="F5" s="1934" t="s">
        <v>5098</v>
      </c>
      <c r="G5" s="2170" t="s">
        <v>5099</v>
      </c>
      <c r="H5" s="2170" t="s">
        <v>5100</v>
      </c>
      <c r="I5" s="2170" t="s">
        <v>5101</v>
      </c>
      <c r="J5" s="2168" t="s">
        <v>5102</v>
      </c>
      <c r="K5" s="2192" t="s">
        <v>5103</v>
      </c>
      <c r="L5" s="2168" t="s">
        <v>5104</v>
      </c>
      <c r="M5" s="130"/>
    </row>
    <row r="6" spans="2:26" s="4484" customFormat="1" ht="21" customHeight="1">
      <c r="B6" s="183" t="s">
        <v>17</v>
      </c>
      <c r="C6" s="4510">
        <v>242517</v>
      </c>
      <c r="D6" s="4510">
        <v>121921</v>
      </c>
      <c r="E6" s="4510">
        <v>1945</v>
      </c>
      <c r="F6" s="4510">
        <v>600</v>
      </c>
      <c r="G6" s="4510">
        <v>16704</v>
      </c>
      <c r="H6" s="4510">
        <v>43336</v>
      </c>
      <c r="I6" s="4510">
        <v>4317</v>
      </c>
      <c r="J6" s="4510">
        <v>11404</v>
      </c>
      <c r="K6" s="4510">
        <v>31474</v>
      </c>
      <c r="L6" s="4510">
        <v>12659</v>
      </c>
    </row>
    <row r="7" spans="2:26" s="4484" customFormat="1" ht="21" customHeight="1">
      <c r="B7" s="183" t="s">
        <v>18</v>
      </c>
      <c r="C7" s="4511">
        <v>232405</v>
      </c>
      <c r="D7" s="4511">
        <v>117521</v>
      </c>
      <c r="E7" s="4511">
        <v>1894</v>
      </c>
      <c r="F7" s="4511">
        <v>570</v>
      </c>
      <c r="G7" s="4511">
        <v>15898</v>
      </c>
      <c r="H7" s="4511">
        <v>41533</v>
      </c>
      <c r="I7" s="4511">
        <v>4069</v>
      </c>
      <c r="J7" s="4511">
        <v>10178</v>
      </c>
      <c r="K7" s="4511">
        <v>30450</v>
      </c>
      <c r="L7" s="4511">
        <v>12076</v>
      </c>
      <c r="M7" s="4512"/>
    </row>
    <row r="8" spans="2:26" s="4486" customFormat="1" ht="21" customHeight="1">
      <c r="B8" s="817" t="s">
        <v>47</v>
      </c>
      <c r="C8" s="4511">
        <v>5128</v>
      </c>
      <c r="D8" s="4511">
        <v>2117</v>
      </c>
      <c r="E8" s="4511">
        <v>24</v>
      </c>
      <c r="F8" s="4511" t="s">
        <v>292</v>
      </c>
      <c r="G8" s="4511">
        <v>378</v>
      </c>
      <c r="H8" s="4511">
        <v>1001</v>
      </c>
      <c r="I8" s="4511">
        <v>72</v>
      </c>
      <c r="J8" s="4511">
        <v>757</v>
      </c>
      <c r="K8" s="4511">
        <v>445</v>
      </c>
      <c r="L8" s="4511">
        <v>341</v>
      </c>
      <c r="M8" s="4512"/>
      <c r="N8" s="4484"/>
      <c r="O8" s="4484"/>
      <c r="P8" s="4484"/>
      <c r="Q8" s="4484"/>
      <c r="R8" s="4484"/>
      <c r="S8" s="4484"/>
      <c r="T8" s="4484"/>
      <c r="U8" s="4484"/>
      <c r="V8" s="4484"/>
      <c r="W8" s="4484"/>
      <c r="X8" s="4484"/>
      <c r="Y8" s="4484"/>
      <c r="Z8" s="4484"/>
    </row>
    <row r="9" spans="2:26" s="4484" customFormat="1" ht="21" customHeight="1">
      <c r="B9" s="819" t="s">
        <v>243</v>
      </c>
      <c r="C9" s="4513">
        <v>407</v>
      </c>
      <c r="D9" s="4513">
        <v>142</v>
      </c>
      <c r="E9" s="4513">
        <v>0</v>
      </c>
      <c r="F9" s="4513">
        <v>0</v>
      </c>
      <c r="G9" s="4513">
        <v>32</v>
      </c>
      <c r="H9" s="4513">
        <v>119</v>
      </c>
      <c r="I9" s="4513">
        <v>0</v>
      </c>
      <c r="J9" s="4513">
        <v>100</v>
      </c>
      <c r="K9" s="4513" t="s">
        <v>292</v>
      </c>
      <c r="L9" s="4513">
        <v>19</v>
      </c>
      <c r="M9" s="4512"/>
    </row>
    <row r="10" spans="2:26" s="4486" customFormat="1" ht="21" customHeight="1">
      <c r="B10" s="819" t="s">
        <v>244</v>
      </c>
      <c r="C10" s="4513">
        <v>174</v>
      </c>
      <c r="D10" s="4513">
        <v>51</v>
      </c>
      <c r="E10" s="4513">
        <v>0</v>
      </c>
      <c r="F10" s="4513">
        <v>0</v>
      </c>
      <c r="G10" s="4513">
        <v>15</v>
      </c>
      <c r="H10" s="4513">
        <v>43</v>
      </c>
      <c r="I10" s="4513">
        <v>0</v>
      </c>
      <c r="J10" s="4513">
        <v>37</v>
      </c>
      <c r="K10" s="4513">
        <v>4</v>
      </c>
      <c r="L10" s="4513" t="s">
        <v>292</v>
      </c>
      <c r="M10" s="4512"/>
      <c r="N10" s="4484"/>
      <c r="O10" s="4484"/>
      <c r="P10" s="4484"/>
      <c r="Q10" s="4484"/>
      <c r="R10" s="4484"/>
      <c r="S10" s="4484"/>
      <c r="T10" s="4484"/>
      <c r="U10" s="4484"/>
      <c r="V10" s="4484"/>
      <c r="W10" s="4484"/>
      <c r="X10" s="4484"/>
      <c r="Y10" s="4484"/>
      <c r="Z10" s="4484"/>
    </row>
    <row r="11" spans="2:26" s="4486" customFormat="1" ht="21" customHeight="1">
      <c r="B11" s="819" t="s">
        <v>245</v>
      </c>
      <c r="C11" s="4513">
        <v>2756</v>
      </c>
      <c r="D11" s="4513">
        <v>1341</v>
      </c>
      <c r="E11" s="4513">
        <v>16</v>
      </c>
      <c r="F11" s="4513" t="s">
        <v>292</v>
      </c>
      <c r="G11" s="4513">
        <v>189</v>
      </c>
      <c r="H11" s="4513">
        <v>373</v>
      </c>
      <c r="I11" s="4513">
        <v>69</v>
      </c>
      <c r="J11" s="4513">
        <v>224</v>
      </c>
      <c r="K11" s="4513">
        <v>392</v>
      </c>
      <c r="L11" s="4513">
        <v>172</v>
      </c>
      <c r="M11" s="4512"/>
      <c r="N11" s="4484"/>
      <c r="O11" s="4484"/>
      <c r="P11" s="4484"/>
      <c r="Q11" s="4484"/>
      <c r="R11" s="4484"/>
      <c r="S11" s="4484"/>
      <c r="T11" s="4484"/>
      <c r="U11" s="4484"/>
      <c r="V11" s="4484"/>
      <c r="W11" s="4484"/>
      <c r="X11" s="4484"/>
      <c r="Y11" s="4484"/>
      <c r="Z11" s="4484"/>
    </row>
    <row r="12" spans="2:26" s="4484" customFormat="1" ht="21" customHeight="1">
      <c r="B12" s="819" t="s">
        <v>246</v>
      </c>
      <c r="C12" s="4513">
        <v>188</v>
      </c>
      <c r="D12" s="4513">
        <v>47</v>
      </c>
      <c r="E12" s="4513" t="s">
        <v>292</v>
      </c>
      <c r="F12" s="4513">
        <v>0</v>
      </c>
      <c r="G12" s="4513">
        <v>18</v>
      </c>
      <c r="H12" s="4513">
        <v>53</v>
      </c>
      <c r="I12" s="4513">
        <v>0</v>
      </c>
      <c r="J12" s="4513" t="s">
        <v>292</v>
      </c>
      <c r="K12" s="4513">
        <v>17</v>
      </c>
      <c r="L12" s="4513">
        <v>17</v>
      </c>
      <c r="M12" s="4512"/>
    </row>
    <row r="13" spans="2:26" s="4486" customFormat="1" ht="21" customHeight="1">
      <c r="B13" s="819" t="s">
        <v>247</v>
      </c>
      <c r="C13" s="4513">
        <v>582</v>
      </c>
      <c r="D13" s="4513">
        <v>217</v>
      </c>
      <c r="E13" s="4513" t="s">
        <v>292</v>
      </c>
      <c r="F13" s="4513">
        <v>0</v>
      </c>
      <c r="G13" s="4513">
        <v>31</v>
      </c>
      <c r="H13" s="4513">
        <v>118</v>
      </c>
      <c r="I13" s="4513">
        <v>0</v>
      </c>
      <c r="J13" s="4513">
        <v>160</v>
      </c>
      <c r="K13" s="4513">
        <v>7</v>
      </c>
      <c r="L13" s="4513">
        <v>33</v>
      </c>
      <c r="M13" s="4512"/>
      <c r="N13" s="4484"/>
      <c r="O13" s="4484"/>
      <c r="P13" s="4484"/>
      <c r="Q13" s="4484"/>
      <c r="R13" s="4484"/>
      <c r="S13" s="4484"/>
      <c r="T13" s="4484"/>
      <c r="U13" s="4484"/>
      <c r="V13" s="4484"/>
      <c r="W13" s="4484"/>
      <c r="X13" s="4484"/>
      <c r="Y13" s="4484"/>
      <c r="Z13" s="4484"/>
    </row>
    <row r="14" spans="2:26" s="4484" customFormat="1" ht="21" customHeight="1">
      <c r="B14" s="819" t="s">
        <v>248</v>
      </c>
      <c r="C14" s="4513">
        <v>9</v>
      </c>
      <c r="D14" s="4513" t="s">
        <v>292</v>
      </c>
      <c r="E14" s="4513" t="s">
        <v>292</v>
      </c>
      <c r="F14" s="4513">
        <v>0</v>
      </c>
      <c r="G14" s="4513">
        <v>7</v>
      </c>
      <c r="H14" s="4513">
        <v>19</v>
      </c>
      <c r="I14" s="4513">
        <v>0</v>
      </c>
      <c r="J14" s="4513">
        <v>10</v>
      </c>
      <c r="K14" s="4513">
        <v>0</v>
      </c>
      <c r="L14" s="4513" t="s">
        <v>292</v>
      </c>
      <c r="M14" s="4512"/>
    </row>
    <row r="15" spans="2:26" s="4486" customFormat="1" ht="21" customHeight="1">
      <c r="B15" s="819" t="s">
        <v>249</v>
      </c>
      <c r="C15" s="4513">
        <v>358</v>
      </c>
      <c r="D15" s="4513">
        <v>133</v>
      </c>
      <c r="E15" s="4513" t="s">
        <v>292</v>
      </c>
      <c r="F15" s="4513">
        <v>0</v>
      </c>
      <c r="G15" s="4513">
        <v>29</v>
      </c>
      <c r="H15" s="4513">
        <v>95</v>
      </c>
      <c r="I15" s="4513">
        <v>0</v>
      </c>
      <c r="J15" s="4513">
        <v>70</v>
      </c>
      <c r="K15" s="4513" t="s">
        <v>292</v>
      </c>
      <c r="L15" s="4513">
        <v>22</v>
      </c>
      <c r="M15" s="4512"/>
      <c r="N15" s="4484"/>
      <c r="O15" s="4484"/>
      <c r="P15" s="4484"/>
      <c r="Q15" s="4484"/>
      <c r="R15" s="4484"/>
      <c r="S15" s="4484"/>
      <c r="T15" s="4484"/>
      <c r="U15" s="4484"/>
      <c r="V15" s="4484"/>
      <c r="W15" s="4484"/>
      <c r="X15" s="4484"/>
      <c r="Y15" s="4484"/>
      <c r="Z15" s="4484"/>
    </row>
    <row r="16" spans="2:26" s="4486" customFormat="1" ht="21" customHeight="1">
      <c r="B16" s="819" t="s">
        <v>250</v>
      </c>
      <c r="C16" s="4513">
        <v>203</v>
      </c>
      <c r="D16" s="4513">
        <v>57</v>
      </c>
      <c r="E16" s="4513">
        <v>0</v>
      </c>
      <c r="F16" s="4513">
        <v>0</v>
      </c>
      <c r="G16" s="4513">
        <v>19</v>
      </c>
      <c r="H16" s="4513">
        <v>56</v>
      </c>
      <c r="I16" s="4513" t="s">
        <v>292</v>
      </c>
      <c r="J16" s="4513">
        <v>28</v>
      </c>
      <c r="K16" s="4513" t="s">
        <v>292</v>
      </c>
      <c r="L16" s="4513">
        <v>17</v>
      </c>
      <c r="M16" s="4512"/>
      <c r="N16" s="4484"/>
      <c r="O16" s="4484"/>
      <c r="P16" s="4484"/>
      <c r="Q16" s="4484"/>
      <c r="R16" s="4484"/>
      <c r="S16" s="4484"/>
      <c r="T16" s="4484"/>
      <c r="U16" s="4484"/>
      <c r="V16" s="4484"/>
      <c r="W16" s="4484"/>
      <c r="X16" s="4484"/>
      <c r="Y16" s="4484"/>
      <c r="Z16" s="4484"/>
    </row>
    <row r="17" spans="2:26" s="4486" customFormat="1" ht="21" customHeight="1">
      <c r="B17" s="819" t="s">
        <v>251</v>
      </c>
      <c r="C17" s="4513">
        <v>185</v>
      </c>
      <c r="D17" s="4513">
        <v>40</v>
      </c>
      <c r="E17" s="4513" t="s">
        <v>292</v>
      </c>
      <c r="F17" s="4513">
        <v>0</v>
      </c>
      <c r="G17" s="4513">
        <v>20</v>
      </c>
      <c r="H17" s="4513">
        <v>56</v>
      </c>
      <c r="I17" s="4513">
        <v>0</v>
      </c>
      <c r="J17" s="4513">
        <v>52</v>
      </c>
      <c r="K17" s="4513">
        <v>0</v>
      </c>
      <c r="L17" s="4513">
        <v>20</v>
      </c>
      <c r="M17" s="4512"/>
      <c r="N17" s="4484"/>
      <c r="O17" s="4484"/>
      <c r="P17" s="4484"/>
      <c r="Q17" s="4484"/>
      <c r="R17" s="4484"/>
      <c r="S17" s="4484"/>
      <c r="T17" s="4484"/>
      <c r="U17" s="4484"/>
      <c r="V17" s="4484"/>
      <c r="W17" s="4484"/>
      <c r="X17" s="4484"/>
      <c r="Y17" s="4484"/>
      <c r="Z17" s="4484"/>
    </row>
    <row r="18" spans="2:26" s="4486" customFormat="1" ht="21" customHeight="1">
      <c r="B18" s="819" t="s">
        <v>252</v>
      </c>
      <c r="C18" s="4513">
        <v>158</v>
      </c>
      <c r="D18" s="4513">
        <v>48</v>
      </c>
      <c r="E18" s="4513">
        <v>0</v>
      </c>
      <c r="F18" s="4513">
        <v>0</v>
      </c>
      <c r="G18" s="4513">
        <v>11</v>
      </c>
      <c r="H18" s="4513">
        <v>41</v>
      </c>
      <c r="I18" s="4513">
        <v>0</v>
      </c>
      <c r="J18" s="4513">
        <v>50</v>
      </c>
      <c r="K18" s="4513" t="s">
        <v>292</v>
      </c>
      <c r="L18" s="4513">
        <v>15</v>
      </c>
      <c r="M18" s="4512"/>
      <c r="N18" s="4484"/>
      <c r="O18" s="4484"/>
      <c r="P18" s="4484"/>
      <c r="Q18" s="4484"/>
      <c r="R18" s="4484"/>
      <c r="S18" s="4484"/>
      <c r="T18" s="4484"/>
      <c r="U18" s="4484"/>
      <c r="V18" s="4484"/>
      <c r="W18" s="4484"/>
      <c r="X18" s="4484"/>
      <c r="Y18" s="4484"/>
      <c r="Z18" s="4484"/>
    </row>
    <row r="19" spans="2:26" s="4486" customFormat="1" ht="21" customHeight="1">
      <c r="B19" s="191" t="s">
        <v>253</v>
      </c>
      <c r="C19" s="4513">
        <v>108</v>
      </c>
      <c r="D19" s="4513" t="s">
        <v>292</v>
      </c>
      <c r="E19" s="4513" t="s">
        <v>292</v>
      </c>
      <c r="F19" s="4513">
        <v>0</v>
      </c>
      <c r="G19" s="4513">
        <v>7</v>
      </c>
      <c r="H19" s="4513">
        <v>28</v>
      </c>
      <c r="I19" s="4513" t="s">
        <v>292</v>
      </c>
      <c r="J19" s="4513" t="s">
        <v>292</v>
      </c>
      <c r="K19" s="4513">
        <v>18</v>
      </c>
      <c r="L19" s="4513">
        <v>12</v>
      </c>
      <c r="M19" s="4512"/>
      <c r="N19" s="4484"/>
      <c r="O19" s="4484"/>
      <c r="P19" s="4484"/>
      <c r="Q19" s="4484"/>
      <c r="R19" s="4484"/>
      <c r="S19" s="4484"/>
      <c r="T19" s="4484"/>
      <c r="U19" s="4484"/>
      <c r="V19" s="4484"/>
      <c r="W19" s="4484"/>
      <c r="X19" s="4484"/>
      <c r="Y19" s="4484"/>
      <c r="Z19" s="4484"/>
    </row>
    <row r="20" spans="2:26" s="38" customFormat="1" ht="18" customHeight="1">
      <c r="B20" s="6598"/>
      <c r="C20" s="6600" t="s">
        <v>5105</v>
      </c>
      <c r="D20" s="6602" t="s">
        <v>5106</v>
      </c>
      <c r="E20" s="6603"/>
      <c r="F20" s="6603"/>
      <c r="G20" s="6603"/>
      <c r="H20" s="6603"/>
      <c r="I20" s="6603"/>
      <c r="J20" s="6603"/>
      <c r="K20" s="6603"/>
      <c r="L20" s="6603"/>
      <c r="M20" s="4512"/>
    </row>
    <row r="21" spans="2:26" s="38" customFormat="1" ht="70.5" customHeight="1">
      <c r="B21" s="6599"/>
      <c r="C21" s="6601"/>
      <c r="D21" s="4481" t="s">
        <v>5107</v>
      </c>
      <c r="E21" s="4480" t="s">
        <v>5108</v>
      </c>
      <c r="F21" s="4480" t="s">
        <v>5109</v>
      </c>
      <c r="G21" s="4481" t="s">
        <v>5110</v>
      </c>
      <c r="H21" s="4481" t="s">
        <v>5111</v>
      </c>
      <c r="I21" s="4481" t="s">
        <v>5112</v>
      </c>
      <c r="J21" s="4481" t="s">
        <v>5113</v>
      </c>
      <c r="K21" s="4481" t="s">
        <v>5114</v>
      </c>
      <c r="L21" s="4481" t="s">
        <v>5115</v>
      </c>
      <c r="M21" s="4512"/>
    </row>
    <row r="22" spans="2:26" s="3240" customFormat="1" ht="6" customHeight="1">
      <c r="B22" s="4514"/>
      <c r="C22" s="2586"/>
      <c r="D22" s="4515"/>
      <c r="E22" s="4515"/>
      <c r="F22" s="4515"/>
      <c r="G22" s="4515"/>
      <c r="H22" s="4515"/>
      <c r="I22" s="4515"/>
      <c r="J22" s="4515"/>
      <c r="K22" s="4515"/>
      <c r="L22" s="4515"/>
      <c r="M22" s="4516"/>
    </row>
    <row r="23" spans="2:26" s="4079" customFormat="1" ht="12" customHeight="1">
      <c r="B23" s="6607" t="s">
        <v>5088</v>
      </c>
      <c r="C23" s="6607"/>
      <c r="D23" s="6607"/>
      <c r="E23" s="6607"/>
      <c r="F23" s="6607"/>
      <c r="G23" s="6607"/>
      <c r="H23" s="6607"/>
      <c r="I23" s="6607"/>
      <c r="J23" s="6607"/>
      <c r="K23" s="6607"/>
      <c r="L23" s="6607"/>
      <c r="M23" s="4517"/>
    </row>
    <row r="24" spans="2:26" s="4079" customFormat="1" ht="12" customHeight="1">
      <c r="B24" s="6607" t="s">
        <v>1632</v>
      </c>
      <c r="C24" s="6607"/>
      <c r="D24" s="6607"/>
      <c r="E24" s="6607"/>
      <c r="F24" s="6607"/>
      <c r="G24" s="6607"/>
      <c r="H24" s="6607"/>
      <c r="I24" s="6607"/>
      <c r="J24" s="6607"/>
      <c r="K24" s="6607"/>
      <c r="L24" s="6607"/>
      <c r="M24" s="4516"/>
      <c r="N24" s="4518"/>
      <c r="O24" s="4518"/>
      <c r="P24" s="4518"/>
    </row>
    <row r="25" spans="2:26" s="4519" customFormat="1" ht="12" customHeight="1">
      <c r="B25" s="6607" t="s">
        <v>1633</v>
      </c>
      <c r="C25" s="6607"/>
      <c r="D25" s="6607"/>
      <c r="E25" s="6607"/>
      <c r="F25" s="6607"/>
      <c r="G25" s="6607"/>
      <c r="H25" s="6607"/>
      <c r="I25" s="6607"/>
      <c r="J25" s="6607"/>
      <c r="K25" s="6607"/>
      <c r="L25" s="6607"/>
      <c r="M25" s="4516"/>
    </row>
    <row r="26" spans="2:26" s="4520" customFormat="1" ht="48" customHeight="1">
      <c r="B26" s="6607" t="s">
        <v>5116</v>
      </c>
      <c r="C26" s="6607"/>
      <c r="D26" s="6607"/>
      <c r="E26" s="6607"/>
      <c r="F26" s="6607"/>
      <c r="G26" s="6607"/>
      <c r="H26" s="6607"/>
      <c r="I26" s="6607"/>
      <c r="J26" s="6607"/>
      <c r="K26" s="6607"/>
      <c r="L26" s="6607"/>
      <c r="M26" s="4516"/>
    </row>
    <row r="27" spans="2:26" s="4520" customFormat="1" ht="48" customHeight="1">
      <c r="B27" s="6607" t="s">
        <v>5117</v>
      </c>
      <c r="C27" s="6607"/>
      <c r="D27" s="6607"/>
      <c r="E27" s="6607"/>
      <c r="F27" s="6607"/>
      <c r="G27" s="6607"/>
      <c r="H27" s="6607"/>
      <c r="I27" s="6607"/>
      <c r="J27" s="6607"/>
      <c r="K27" s="6607"/>
      <c r="L27" s="6607"/>
    </row>
  </sheetData>
  <mergeCells count="13">
    <mergeCell ref="B23:L23"/>
    <mergeCell ref="B24:L24"/>
    <mergeCell ref="B25:L25"/>
    <mergeCell ref="B26:L26"/>
    <mergeCell ref="B27:L27"/>
    <mergeCell ref="B20:B21"/>
    <mergeCell ref="C20:C21"/>
    <mergeCell ref="D20:L20"/>
    <mergeCell ref="B1:L1"/>
    <mergeCell ref="B2:L2"/>
    <mergeCell ref="B4:B5"/>
    <mergeCell ref="C4:C5"/>
    <mergeCell ref="D4:L4"/>
  </mergeCells>
  <conditionalFormatting sqref="C6:L19">
    <cfRule type="cellIs" dxfId="4" priority="2" operator="between">
      <formula>1</formula>
      <formula>2</formula>
    </cfRule>
  </conditionalFormatting>
  <conditionalFormatting sqref="Y6:Y19">
    <cfRule type="cellIs" dxfId="3" priority="1" operator="equal">
      <formula>1</formula>
    </cfRule>
  </conditionalFormatting>
  <hyperlinks>
    <hyperlink ref="N2" location="Indice!A1" display="(Voltar ao Índice)"/>
  </hyperlinks>
  <printOptions horizontalCentered="1"/>
  <pageMargins left="0.27559055118110237" right="0.27559055118110237" top="0.6692913385826772" bottom="0.27559055118110237" header="0" footer="0"/>
  <pageSetup paperSize="9" orientation="portrait" r:id="rId1"/>
</worksheet>
</file>

<file path=xl/worksheets/sheet2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C35"/>
  <sheetViews>
    <sheetView showGridLines="0" workbookViewId="0">
      <selection activeCell="B1" sqref="B1:P1"/>
    </sheetView>
  </sheetViews>
  <sheetFormatPr defaultColWidth="9.140625" defaultRowHeight="11.25"/>
  <cols>
    <col min="1" max="1" width="6.7109375" style="4531" customWidth="1"/>
    <col min="2" max="2" width="15.7109375" style="4531" customWidth="1"/>
    <col min="3" max="3" width="7" style="4531" bestFit="1" customWidth="1"/>
    <col min="4" max="4" width="6.140625" style="4564" bestFit="1" customWidth="1"/>
    <col min="5" max="5" width="6.140625" style="4531" bestFit="1" customWidth="1"/>
    <col min="6" max="6" width="8.7109375" style="4531" customWidth="1"/>
    <col min="7" max="7" width="9" style="4531" customWidth="1"/>
    <col min="8" max="8" width="7" style="4564" bestFit="1" customWidth="1"/>
    <col min="9" max="9" width="8.7109375" style="4531" customWidth="1"/>
    <col min="10" max="10" width="6.5703125" style="4531" customWidth="1"/>
    <col min="11" max="11" width="6.140625" style="4564" bestFit="1" customWidth="1"/>
    <col min="12" max="12" width="8.28515625" style="4531" customWidth="1"/>
    <col min="13" max="13" width="6" style="4564" customWidth="1"/>
    <col min="14" max="14" width="6" style="4573" customWidth="1"/>
    <col min="15" max="15" width="6.140625" style="4564" bestFit="1" customWidth="1"/>
    <col min="16" max="16" width="9.7109375" style="4531" customWidth="1"/>
    <col min="17" max="17" width="6.7109375" style="4531" customWidth="1"/>
    <col min="18" max="18" width="14.28515625" style="4531" bestFit="1" customWidth="1"/>
    <col min="19" max="29" width="4.42578125" style="4531" customWidth="1"/>
    <col min="30" max="16384" width="9.140625" style="4531"/>
  </cols>
  <sheetData>
    <row r="1" spans="2:29" s="4522" customFormat="1" ht="30" customHeight="1">
      <c r="B1" s="6608" t="s">
        <v>5118</v>
      </c>
      <c r="C1" s="6608"/>
      <c r="D1" s="6608"/>
      <c r="E1" s="6608"/>
      <c r="F1" s="6608"/>
      <c r="G1" s="6608"/>
      <c r="H1" s="6608"/>
      <c r="I1" s="6608"/>
      <c r="J1" s="6608"/>
      <c r="K1" s="6608"/>
      <c r="L1" s="6608"/>
      <c r="M1" s="6608"/>
      <c r="N1" s="6608"/>
      <c r="O1" s="6608"/>
      <c r="P1" s="6608"/>
      <c r="Q1" s="4521"/>
    </row>
    <row r="2" spans="2:29" s="4522" customFormat="1" ht="30" customHeight="1">
      <c r="B2" s="6608" t="s">
        <v>5119</v>
      </c>
      <c r="C2" s="6608"/>
      <c r="D2" s="6608"/>
      <c r="E2" s="6608"/>
      <c r="F2" s="6608"/>
      <c r="G2" s="6608"/>
      <c r="H2" s="6608"/>
      <c r="I2" s="6608"/>
      <c r="J2" s="6608"/>
      <c r="K2" s="6608"/>
      <c r="L2" s="6608"/>
      <c r="M2" s="6608"/>
      <c r="N2" s="6608"/>
      <c r="O2" s="6608"/>
      <c r="P2" s="6608"/>
      <c r="Q2" s="4521"/>
      <c r="R2" s="2153" t="s">
        <v>2381</v>
      </c>
    </row>
    <row r="3" spans="2:29" s="4529" customFormat="1" ht="12" customHeight="1">
      <c r="B3" s="4523" t="s">
        <v>358</v>
      </c>
      <c r="C3" s="4524"/>
      <c r="D3" s="4525"/>
      <c r="E3" s="4524"/>
      <c r="F3" s="4524"/>
      <c r="G3" s="4524"/>
      <c r="H3" s="4525"/>
      <c r="I3" s="4524"/>
      <c r="J3" s="4524"/>
      <c r="K3" s="4525"/>
      <c r="L3" s="4524"/>
      <c r="M3" s="4526"/>
      <c r="N3" s="4527"/>
      <c r="O3" s="4526"/>
      <c r="P3" s="4528" t="s">
        <v>359</v>
      </c>
      <c r="Q3" s="4528"/>
    </row>
    <row r="4" spans="2:29" ht="24" customHeight="1">
      <c r="B4" s="6609"/>
      <c r="C4" s="6610" t="s">
        <v>1997</v>
      </c>
      <c r="D4" s="6613" t="s">
        <v>5120</v>
      </c>
      <c r="E4" s="6614"/>
      <c r="F4" s="6614"/>
      <c r="G4" s="6609"/>
      <c r="H4" s="6613" t="s">
        <v>5076</v>
      </c>
      <c r="I4" s="6614"/>
      <c r="J4" s="6609"/>
      <c r="K4" s="6613" t="s">
        <v>5121</v>
      </c>
      <c r="L4" s="6609"/>
      <c r="M4" s="6615" t="s">
        <v>5122</v>
      </c>
      <c r="N4" s="6615" t="s">
        <v>5123</v>
      </c>
      <c r="O4" s="6613" t="s">
        <v>5124</v>
      </c>
      <c r="P4" s="6614"/>
      <c r="Q4" s="4530"/>
    </row>
    <row r="5" spans="2:29" ht="18" customHeight="1">
      <c r="B5" s="6609"/>
      <c r="C5" s="6611"/>
      <c r="D5" s="6618" t="s">
        <v>177</v>
      </c>
      <c r="E5" s="6621" t="s">
        <v>5125</v>
      </c>
      <c r="F5" s="6621"/>
      <c r="G5" s="6621"/>
      <c r="H5" s="5790" t="s">
        <v>177</v>
      </c>
      <c r="I5" s="6613" t="s">
        <v>1500</v>
      </c>
      <c r="J5" s="6609"/>
      <c r="K5" s="6066" t="s">
        <v>177</v>
      </c>
      <c r="L5" s="6626" t="s">
        <v>5079</v>
      </c>
      <c r="M5" s="6616"/>
      <c r="N5" s="6616"/>
      <c r="O5" s="5790" t="s">
        <v>177</v>
      </c>
      <c r="P5" s="6623" t="s">
        <v>5080</v>
      </c>
      <c r="Q5" s="4530"/>
    </row>
    <row r="6" spans="2:29" ht="18" customHeight="1">
      <c r="B6" s="6609"/>
      <c r="C6" s="6611"/>
      <c r="D6" s="6619"/>
      <c r="E6" s="6621" t="s">
        <v>177</v>
      </c>
      <c r="F6" s="6621" t="s">
        <v>1500</v>
      </c>
      <c r="G6" s="6621"/>
      <c r="H6" s="6351"/>
      <c r="I6" s="6626" t="s">
        <v>5077</v>
      </c>
      <c r="J6" s="6626" t="s">
        <v>5126</v>
      </c>
      <c r="K6" s="6622"/>
      <c r="L6" s="6628"/>
      <c r="M6" s="6616"/>
      <c r="N6" s="6616"/>
      <c r="O6" s="6351"/>
      <c r="P6" s="6624"/>
      <c r="Q6" s="4530"/>
    </row>
    <row r="7" spans="2:29" ht="58.5" customHeight="1">
      <c r="B7" s="6609"/>
      <c r="C7" s="6612"/>
      <c r="D7" s="6620"/>
      <c r="E7" s="6621"/>
      <c r="F7" s="4532" t="s">
        <v>5127</v>
      </c>
      <c r="G7" s="4532" t="s">
        <v>5128</v>
      </c>
      <c r="H7" s="6044"/>
      <c r="I7" s="6627"/>
      <c r="J7" s="6627"/>
      <c r="K7" s="6067"/>
      <c r="L7" s="6627"/>
      <c r="M7" s="6617"/>
      <c r="N7" s="6617"/>
      <c r="O7" s="6044"/>
      <c r="P7" s="6625"/>
      <c r="Q7" s="4530"/>
    </row>
    <row r="8" spans="2:29" s="4539" customFormat="1" ht="21" customHeight="1">
      <c r="B8" s="4533" t="s">
        <v>17</v>
      </c>
      <c r="C8" s="4534">
        <v>341950</v>
      </c>
      <c r="D8" s="4534">
        <v>81901</v>
      </c>
      <c r="E8" s="4534">
        <v>53280</v>
      </c>
      <c r="F8" s="4535">
        <v>23416</v>
      </c>
      <c r="G8" s="4535">
        <v>22599</v>
      </c>
      <c r="H8" s="4534">
        <v>170832</v>
      </c>
      <c r="I8" s="4535">
        <v>9786</v>
      </c>
      <c r="J8" s="4535">
        <v>32983</v>
      </c>
      <c r="K8" s="4534">
        <v>52735</v>
      </c>
      <c r="L8" s="4535">
        <v>19848</v>
      </c>
      <c r="M8" s="4535">
        <v>5682</v>
      </c>
      <c r="N8" s="4536">
        <v>1950</v>
      </c>
      <c r="O8" s="4535">
        <v>28799</v>
      </c>
      <c r="P8" s="4535">
        <v>9305</v>
      </c>
      <c r="Q8" s="4537"/>
      <c r="R8" s="4538"/>
    </row>
    <row r="9" spans="2:29" s="4539" customFormat="1" ht="21" customHeight="1">
      <c r="B9" s="4533" t="s">
        <v>18</v>
      </c>
      <c r="C9" s="4534">
        <v>323111</v>
      </c>
      <c r="D9" s="4534">
        <v>75460</v>
      </c>
      <c r="E9" s="4534">
        <v>49303</v>
      </c>
      <c r="F9" s="4535">
        <v>21674</v>
      </c>
      <c r="G9" s="4535">
        <v>20946</v>
      </c>
      <c r="H9" s="4534">
        <v>163330</v>
      </c>
      <c r="I9" s="4535">
        <v>9605</v>
      </c>
      <c r="J9" s="4535">
        <v>32229</v>
      </c>
      <c r="K9" s="4534">
        <v>50181</v>
      </c>
      <c r="L9" s="4535">
        <v>18343</v>
      </c>
      <c r="M9" s="4534">
        <v>5296</v>
      </c>
      <c r="N9" s="4540">
        <v>1831</v>
      </c>
      <c r="O9" s="4534">
        <v>26962</v>
      </c>
      <c r="P9" s="4535">
        <v>8744</v>
      </c>
      <c r="Q9" s="4537"/>
      <c r="R9" s="4538"/>
    </row>
    <row r="10" spans="2:29" s="4544" customFormat="1" ht="21" customHeight="1">
      <c r="B10" s="4541" t="s">
        <v>47</v>
      </c>
      <c r="C10" s="4542">
        <v>6468</v>
      </c>
      <c r="D10" s="4542">
        <v>2519</v>
      </c>
      <c r="E10" s="4542">
        <v>1757</v>
      </c>
      <c r="F10" s="4542">
        <v>677</v>
      </c>
      <c r="G10" s="4542">
        <v>758</v>
      </c>
      <c r="H10" s="4542">
        <v>2292</v>
      </c>
      <c r="I10" s="4542">
        <v>143</v>
      </c>
      <c r="J10" s="4542">
        <v>251</v>
      </c>
      <c r="K10" s="4542">
        <v>1140</v>
      </c>
      <c r="L10" s="4542">
        <v>681</v>
      </c>
      <c r="M10" s="4542">
        <v>99</v>
      </c>
      <c r="N10" s="4542">
        <v>62</v>
      </c>
      <c r="O10" s="4542">
        <v>356</v>
      </c>
      <c r="P10" s="4542">
        <v>151</v>
      </c>
      <c r="Q10" s="4543"/>
      <c r="R10" s="4538"/>
      <c r="S10" s="4539"/>
      <c r="T10" s="4539"/>
      <c r="U10" s="4539"/>
      <c r="V10" s="4539"/>
      <c r="W10" s="4539"/>
      <c r="X10" s="4539"/>
      <c r="Y10" s="4539"/>
      <c r="Z10" s="4539"/>
      <c r="AA10" s="4539"/>
      <c r="AB10" s="4539"/>
      <c r="AC10" s="4539"/>
    </row>
    <row r="11" spans="2:29" s="4539" customFormat="1" ht="21" customHeight="1">
      <c r="B11" s="4545" t="s">
        <v>243</v>
      </c>
      <c r="C11" s="4546">
        <v>214</v>
      </c>
      <c r="D11" s="4546">
        <v>65</v>
      </c>
      <c r="E11" s="4546">
        <v>48</v>
      </c>
      <c r="F11" s="4546">
        <v>17</v>
      </c>
      <c r="G11" s="4546">
        <v>21</v>
      </c>
      <c r="H11" s="4546">
        <v>43</v>
      </c>
      <c r="I11" s="4546" t="s">
        <v>292</v>
      </c>
      <c r="J11" s="4546">
        <v>3</v>
      </c>
      <c r="K11" s="4546">
        <v>79</v>
      </c>
      <c r="L11" s="4546">
        <v>62</v>
      </c>
      <c r="M11" s="4546" t="s">
        <v>292</v>
      </c>
      <c r="N11" s="4546" t="s">
        <v>292</v>
      </c>
      <c r="O11" s="4546">
        <v>13</v>
      </c>
      <c r="P11" s="4546">
        <v>8</v>
      </c>
      <c r="Q11" s="4537"/>
      <c r="R11" s="4538"/>
    </row>
    <row r="12" spans="2:29" s="4544" customFormat="1" ht="21" customHeight="1">
      <c r="B12" s="4545" t="s">
        <v>244</v>
      </c>
      <c r="C12" s="4546">
        <v>979</v>
      </c>
      <c r="D12" s="4546">
        <v>386</v>
      </c>
      <c r="E12" s="4546">
        <v>301</v>
      </c>
      <c r="F12" s="4546">
        <v>118</v>
      </c>
      <c r="G12" s="4546">
        <v>112</v>
      </c>
      <c r="H12" s="4546">
        <v>211</v>
      </c>
      <c r="I12" s="4546">
        <v>20</v>
      </c>
      <c r="J12" s="4546">
        <v>41</v>
      </c>
      <c r="K12" s="4546">
        <v>272</v>
      </c>
      <c r="L12" s="4546">
        <v>228</v>
      </c>
      <c r="M12" s="4546">
        <v>35</v>
      </c>
      <c r="N12" s="4546">
        <v>4</v>
      </c>
      <c r="O12" s="4546">
        <v>71</v>
      </c>
      <c r="P12" s="4546">
        <v>37</v>
      </c>
      <c r="Q12" s="4543"/>
      <c r="R12" s="4538"/>
      <c r="S12" s="4539"/>
      <c r="T12" s="4539"/>
      <c r="U12" s="4539"/>
      <c r="V12" s="4539"/>
      <c r="W12" s="4539"/>
      <c r="X12" s="4539"/>
      <c r="Y12" s="4539"/>
      <c r="Z12" s="4539"/>
      <c r="AA12" s="4539"/>
      <c r="AB12" s="4539"/>
      <c r="AC12" s="4539"/>
    </row>
    <row r="13" spans="2:29" s="4544" customFormat="1" ht="21" customHeight="1">
      <c r="B13" s="4545" t="s">
        <v>245</v>
      </c>
      <c r="C13" s="4546">
        <v>3086</v>
      </c>
      <c r="D13" s="4546">
        <v>1187</v>
      </c>
      <c r="E13" s="4546">
        <v>833</v>
      </c>
      <c r="F13" s="4546">
        <v>331</v>
      </c>
      <c r="G13" s="4546">
        <v>387</v>
      </c>
      <c r="H13" s="4546">
        <v>1303</v>
      </c>
      <c r="I13" s="4546">
        <v>108</v>
      </c>
      <c r="J13" s="4546">
        <v>145</v>
      </c>
      <c r="K13" s="4546">
        <v>415</v>
      </c>
      <c r="L13" s="4546">
        <v>212</v>
      </c>
      <c r="M13" s="4546">
        <v>29</v>
      </c>
      <c r="N13" s="4546">
        <v>25</v>
      </c>
      <c r="O13" s="4546">
        <v>127</v>
      </c>
      <c r="P13" s="4546">
        <v>76</v>
      </c>
      <c r="Q13" s="4543"/>
      <c r="R13" s="4538"/>
      <c r="S13" s="4539"/>
      <c r="T13" s="4539"/>
      <c r="U13" s="4539"/>
      <c r="V13" s="4539"/>
      <c r="W13" s="4539"/>
      <c r="X13" s="4539"/>
      <c r="Y13" s="4539"/>
      <c r="Z13" s="4539"/>
      <c r="AA13" s="4539"/>
      <c r="AB13" s="4539"/>
      <c r="AC13" s="4539"/>
    </row>
    <row r="14" spans="2:29" s="4539" customFormat="1" ht="21" customHeight="1">
      <c r="B14" s="4545" t="s">
        <v>246</v>
      </c>
      <c r="C14" s="4546">
        <v>576</v>
      </c>
      <c r="D14" s="4546">
        <v>295</v>
      </c>
      <c r="E14" s="4546">
        <v>217</v>
      </c>
      <c r="F14" s="4546">
        <v>48</v>
      </c>
      <c r="G14" s="4546">
        <v>112</v>
      </c>
      <c r="H14" s="4546">
        <v>182</v>
      </c>
      <c r="I14" s="4546">
        <v>7</v>
      </c>
      <c r="J14" s="4546">
        <v>10</v>
      </c>
      <c r="K14" s="4546">
        <v>74</v>
      </c>
      <c r="L14" s="4546">
        <v>34</v>
      </c>
      <c r="M14" s="4546" t="s">
        <v>292</v>
      </c>
      <c r="N14" s="4546" t="s">
        <v>292</v>
      </c>
      <c r="O14" s="4546">
        <v>19</v>
      </c>
      <c r="P14" s="4546">
        <v>7</v>
      </c>
      <c r="Q14" s="4537"/>
      <c r="R14" s="4538"/>
    </row>
    <row r="15" spans="2:29" s="4544" customFormat="1" ht="21" customHeight="1">
      <c r="B15" s="4545" t="s">
        <v>247</v>
      </c>
      <c r="C15" s="4546">
        <v>112</v>
      </c>
      <c r="D15" s="4546">
        <v>50</v>
      </c>
      <c r="E15" s="4546">
        <v>33</v>
      </c>
      <c r="F15" s="4546">
        <v>15</v>
      </c>
      <c r="G15" s="4546">
        <v>13</v>
      </c>
      <c r="H15" s="4546">
        <v>31</v>
      </c>
      <c r="I15" s="4546" t="s">
        <v>292</v>
      </c>
      <c r="J15" s="4546" t="s">
        <v>292</v>
      </c>
      <c r="K15" s="4546">
        <v>23</v>
      </c>
      <c r="L15" s="4546">
        <v>11</v>
      </c>
      <c r="M15" s="4546" t="s">
        <v>292</v>
      </c>
      <c r="N15" s="4546">
        <v>5</v>
      </c>
      <c r="O15" s="4546" t="s">
        <v>292</v>
      </c>
      <c r="P15" s="4546" t="s">
        <v>292</v>
      </c>
      <c r="Q15" s="4543"/>
      <c r="R15" s="4538"/>
      <c r="S15" s="4539"/>
      <c r="T15" s="4539"/>
      <c r="U15" s="4539"/>
      <c r="V15" s="4539"/>
      <c r="W15" s="4539"/>
      <c r="X15" s="4539"/>
      <c r="Y15" s="4539"/>
      <c r="Z15" s="4539"/>
      <c r="AA15" s="4539"/>
      <c r="AB15" s="4539"/>
      <c r="AC15" s="4539"/>
    </row>
    <row r="16" spans="2:29" s="4539" customFormat="1" ht="21" customHeight="1">
      <c r="B16" s="4545" t="s">
        <v>248</v>
      </c>
      <c r="C16" s="4546">
        <v>55</v>
      </c>
      <c r="D16" s="4546">
        <v>21</v>
      </c>
      <c r="E16" s="4546">
        <v>12</v>
      </c>
      <c r="F16" s="4546">
        <v>5</v>
      </c>
      <c r="G16" s="4546">
        <v>6</v>
      </c>
      <c r="H16" s="4546">
        <v>15</v>
      </c>
      <c r="I16" s="4546">
        <v>0</v>
      </c>
      <c r="J16" s="4546">
        <v>3</v>
      </c>
      <c r="K16" s="4546" t="s">
        <v>292</v>
      </c>
      <c r="L16" s="4546">
        <v>11</v>
      </c>
      <c r="M16" s="4546" t="s">
        <v>292</v>
      </c>
      <c r="N16" s="4546" t="s">
        <v>292</v>
      </c>
      <c r="O16" s="4546" t="s">
        <v>292</v>
      </c>
      <c r="P16" s="4546" t="s">
        <v>292</v>
      </c>
      <c r="Q16" s="4537"/>
      <c r="R16" s="4538"/>
    </row>
    <row r="17" spans="2:29" s="4544" customFormat="1" ht="21" customHeight="1">
      <c r="B17" s="4545" t="s">
        <v>249</v>
      </c>
      <c r="C17" s="4546">
        <v>436</v>
      </c>
      <c r="D17" s="4546">
        <v>174</v>
      </c>
      <c r="E17" s="4546">
        <v>112</v>
      </c>
      <c r="F17" s="4546">
        <v>49</v>
      </c>
      <c r="G17" s="4546">
        <v>45</v>
      </c>
      <c r="H17" s="4546">
        <v>126</v>
      </c>
      <c r="I17" s="4546" t="s">
        <v>292</v>
      </c>
      <c r="J17" s="4546">
        <v>17</v>
      </c>
      <c r="K17" s="4546">
        <v>115</v>
      </c>
      <c r="L17" s="4546">
        <v>45</v>
      </c>
      <c r="M17" s="4546">
        <v>8</v>
      </c>
      <c r="N17" s="4546">
        <v>7</v>
      </c>
      <c r="O17" s="4546">
        <v>6</v>
      </c>
      <c r="P17" s="4546">
        <v>3</v>
      </c>
      <c r="Q17" s="4543"/>
      <c r="R17" s="4538"/>
      <c r="S17" s="4539"/>
      <c r="T17" s="4539"/>
      <c r="U17" s="4539"/>
      <c r="V17" s="4539"/>
      <c r="W17" s="4539"/>
      <c r="X17" s="4539"/>
      <c r="Y17" s="4539"/>
      <c r="Z17" s="4539"/>
      <c r="AA17" s="4539"/>
      <c r="AB17" s="4539"/>
      <c r="AC17" s="4539"/>
    </row>
    <row r="18" spans="2:29" s="4544" customFormat="1" ht="21" customHeight="1">
      <c r="B18" s="4545" t="s">
        <v>250</v>
      </c>
      <c r="C18" s="4546">
        <v>565</v>
      </c>
      <c r="D18" s="4546">
        <v>221</v>
      </c>
      <c r="E18" s="4546">
        <v>132</v>
      </c>
      <c r="F18" s="4546">
        <v>64</v>
      </c>
      <c r="G18" s="4546">
        <v>35</v>
      </c>
      <c r="H18" s="4546">
        <v>244</v>
      </c>
      <c r="I18" s="4546" t="s">
        <v>292</v>
      </c>
      <c r="J18" s="4546">
        <v>22</v>
      </c>
      <c r="K18" s="4546">
        <v>64</v>
      </c>
      <c r="L18" s="4546">
        <v>33</v>
      </c>
      <c r="M18" s="4546" t="s">
        <v>292</v>
      </c>
      <c r="N18" s="4546" t="s">
        <v>292</v>
      </c>
      <c r="O18" s="4546">
        <v>24</v>
      </c>
      <c r="P18" s="4546">
        <v>7</v>
      </c>
      <c r="Q18" s="4543"/>
      <c r="R18" s="4538"/>
      <c r="S18" s="4539"/>
      <c r="T18" s="4539"/>
      <c r="U18" s="4539"/>
      <c r="V18" s="4539"/>
      <c r="W18" s="4539"/>
      <c r="X18" s="4539"/>
      <c r="Y18" s="4539"/>
      <c r="Z18" s="4539"/>
      <c r="AA18" s="4539"/>
      <c r="AB18" s="4539"/>
      <c r="AC18" s="4539"/>
    </row>
    <row r="19" spans="2:29" s="4544" customFormat="1" ht="21" customHeight="1">
      <c r="B19" s="4545" t="s">
        <v>251</v>
      </c>
      <c r="C19" s="4546">
        <v>90</v>
      </c>
      <c r="D19" s="4546">
        <v>28</v>
      </c>
      <c r="E19" s="4546">
        <v>16</v>
      </c>
      <c r="F19" s="4546">
        <v>4</v>
      </c>
      <c r="G19" s="4546">
        <v>9</v>
      </c>
      <c r="H19" s="4546">
        <v>41</v>
      </c>
      <c r="I19" s="4546" t="s">
        <v>292</v>
      </c>
      <c r="J19" s="4546" t="s">
        <v>292</v>
      </c>
      <c r="K19" s="4546">
        <v>12</v>
      </c>
      <c r="L19" s="4546">
        <v>7</v>
      </c>
      <c r="M19" s="4546" t="s">
        <v>292</v>
      </c>
      <c r="N19" s="4546" t="s">
        <v>292</v>
      </c>
      <c r="O19" s="4546">
        <v>5</v>
      </c>
      <c r="P19" s="4546">
        <v>4</v>
      </c>
      <c r="Q19" s="4543"/>
      <c r="R19" s="4538"/>
      <c r="S19" s="4539"/>
      <c r="T19" s="4539"/>
      <c r="U19" s="4539"/>
      <c r="V19" s="4539"/>
      <c r="W19" s="4539"/>
      <c r="X19" s="4539"/>
      <c r="Y19" s="4539"/>
      <c r="Z19" s="4539"/>
      <c r="AA19" s="4539"/>
      <c r="AB19" s="4539"/>
      <c r="AC19" s="4539"/>
    </row>
    <row r="20" spans="2:29" s="4544" customFormat="1" ht="21" customHeight="1">
      <c r="B20" s="4545" t="s">
        <v>252</v>
      </c>
      <c r="C20" s="4546">
        <v>151</v>
      </c>
      <c r="D20" s="4546">
        <v>44</v>
      </c>
      <c r="E20" s="4546">
        <v>28</v>
      </c>
      <c r="F20" s="4546">
        <v>12</v>
      </c>
      <c r="G20" s="4546">
        <v>12</v>
      </c>
      <c r="H20" s="4546">
        <v>45</v>
      </c>
      <c r="I20" s="4546">
        <v>0</v>
      </c>
      <c r="J20" s="4546">
        <v>6</v>
      </c>
      <c r="K20" s="4546">
        <v>51</v>
      </c>
      <c r="L20" s="4546">
        <v>30</v>
      </c>
      <c r="M20" s="4546">
        <v>5</v>
      </c>
      <c r="N20" s="4546" t="s">
        <v>292</v>
      </c>
      <c r="O20" s="4546" t="s">
        <v>292</v>
      </c>
      <c r="P20" s="4546">
        <v>3</v>
      </c>
      <c r="Q20" s="4543"/>
      <c r="R20" s="4538"/>
      <c r="S20" s="4539"/>
      <c r="T20" s="4539"/>
      <c r="U20" s="4539"/>
      <c r="V20" s="4539"/>
      <c r="W20" s="4539"/>
      <c r="X20" s="4539"/>
      <c r="Y20" s="4539"/>
      <c r="Z20" s="4539"/>
      <c r="AA20" s="4539"/>
      <c r="AB20" s="4539"/>
      <c r="AC20" s="4539"/>
    </row>
    <row r="21" spans="2:29" s="4544" customFormat="1" ht="21" customHeight="1">
      <c r="B21" s="4545" t="s">
        <v>253</v>
      </c>
      <c r="C21" s="4547">
        <v>116</v>
      </c>
      <c r="D21" s="4546">
        <v>43</v>
      </c>
      <c r="E21" s="4546">
        <v>25</v>
      </c>
      <c r="F21" s="4546">
        <v>14</v>
      </c>
      <c r="G21" s="4546">
        <v>6</v>
      </c>
      <c r="H21" s="4546">
        <v>49</v>
      </c>
      <c r="I21" s="4546" t="s">
        <v>292</v>
      </c>
      <c r="J21" s="4546" t="s">
        <v>292</v>
      </c>
      <c r="K21" s="4546" t="s">
        <v>292</v>
      </c>
      <c r="L21" s="4546">
        <v>8</v>
      </c>
      <c r="M21" s="4546" t="s">
        <v>292</v>
      </c>
      <c r="N21" s="4546">
        <v>0</v>
      </c>
      <c r="O21" s="4546">
        <v>6</v>
      </c>
      <c r="P21" s="4546">
        <v>3</v>
      </c>
      <c r="Q21" s="4543"/>
      <c r="R21" s="4538"/>
      <c r="S21" s="4539"/>
      <c r="T21" s="4539"/>
      <c r="U21" s="4539"/>
      <c r="V21" s="4539"/>
      <c r="W21" s="4539"/>
      <c r="X21" s="4539"/>
      <c r="Y21" s="4539"/>
      <c r="Z21" s="4539"/>
      <c r="AA21" s="4539"/>
      <c r="AB21" s="4539"/>
      <c r="AC21" s="4539"/>
    </row>
    <row r="22" spans="2:29" ht="24" customHeight="1">
      <c r="B22" s="6609"/>
      <c r="C22" s="5698" t="s">
        <v>1997</v>
      </c>
      <c r="D22" s="6629" t="s">
        <v>5129</v>
      </c>
      <c r="E22" s="6630"/>
      <c r="F22" s="6630"/>
      <c r="G22" s="6631"/>
      <c r="H22" s="6632" t="s">
        <v>5083</v>
      </c>
      <c r="I22" s="6632"/>
      <c r="J22" s="6632"/>
      <c r="K22" s="6613" t="s">
        <v>5130</v>
      </c>
      <c r="L22" s="6609"/>
      <c r="M22" s="5695" t="s">
        <v>5131</v>
      </c>
      <c r="N22" s="6636" t="s">
        <v>5132</v>
      </c>
      <c r="O22" s="6639" t="s">
        <v>5133</v>
      </c>
      <c r="P22" s="6640"/>
      <c r="Q22" s="4530"/>
      <c r="R22" s="4538"/>
    </row>
    <row r="23" spans="2:29" ht="18" customHeight="1">
      <c r="B23" s="6609"/>
      <c r="C23" s="5699"/>
      <c r="D23" s="5698" t="s">
        <v>177</v>
      </c>
      <c r="E23" s="6629" t="s">
        <v>5134</v>
      </c>
      <c r="F23" s="6630"/>
      <c r="G23" s="6631"/>
      <c r="H23" s="5698" t="s">
        <v>177</v>
      </c>
      <c r="I23" s="6641" t="s">
        <v>879</v>
      </c>
      <c r="J23" s="6641"/>
      <c r="K23" s="6642" t="s">
        <v>177</v>
      </c>
      <c r="L23" s="6644" t="s">
        <v>5135</v>
      </c>
      <c r="M23" s="5696"/>
      <c r="N23" s="6637"/>
      <c r="O23" s="6077" t="s">
        <v>177</v>
      </c>
      <c r="P23" s="6613" t="s">
        <v>5087</v>
      </c>
      <c r="Q23" s="4530"/>
    </row>
    <row r="24" spans="2:29" ht="18" customHeight="1">
      <c r="B24" s="6609"/>
      <c r="C24" s="5699"/>
      <c r="D24" s="5699"/>
      <c r="E24" s="6633" t="s">
        <v>177</v>
      </c>
      <c r="F24" s="6629" t="s">
        <v>879</v>
      </c>
      <c r="G24" s="6631"/>
      <c r="H24" s="5699"/>
      <c r="I24" s="6633" t="s">
        <v>5136</v>
      </c>
      <c r="J24" s="6633" t="s">
        <v>5085</v>
      </c>
      <c r="K24" s="6643"/>
      <c r="L24" s="6644"/>
      <c r="M24" s="5696"/>
      <c r="N24" s="6637"/>
      <c r="O24" s="6645"/>
      <c r="P24" s="6613"/>
      <c r="Q24" s="4530"/>
    </row>
    <row r="25" spans="2:29" ht="67.5" customHeight="1">
      <c r="B25" s="6609"/>
      <c r="C25" s="5700"/>
      <c r="D25" s="5700"/>
      <c r="E25" s="6634"/>
      <c r="F25" s="4548" t="s">
        <v>5137</v>
      </c>
      <c r="G25" s="4548" t="s">
        <v>5138</v>
      </c>
      <c r="H25" s="5700"/>
      <c r="I25" s="6635"/>
      <c r="J25" s="6635"/>
      <c r="K25" s="6074"/>
      <c r="L25" s="6644"/>
      <c r="M25" s="5697"/>
      <c r="N25" s="6638"/>
      <c r="O25" s="6078"/>
      <c r="P25" s="6613"/>
      <c r="Q25" s="4530"/>
    </row>
    <row r="26" spans="2:29" ht="4.5" customHeight="1">
      <c r="B26" s="4549"/>
      <c r="C26" s="1722"/>
      <c r="D26" s="1722"/>
      <c r="E26" s="4550"/>
      <c r="F26" s="4551"/>
      <c r="G26" s="4551"/>
      <c r="H26" s="1722"/>
      <c r="I26" s="4552"/>
      <c r="J26" s="4552"/>
      <c r="K26" s="1134"/>
      <c r="L26" s="4549"/>
      <c r="M26" s="1722"/>
      <c r="N26" s="4553"/>
      <c r="O26" s="4554"/>
      <c r="P26" s="4549"/>
      <c r="Q26" s="4530"/>
    </row>
    <row r="27" spans="2:29" s="4556" customFormat="1" ht="12" customHeight="1">
      <c r="B27" s="6647" t="s">
        <v>5088</v>
      </c>
      <c r="C27" s="4728"/>
      <c r="D27" s="4728"/>
      <c r="E27" s="4728"/>
      <c r="F27" s="4728"/>
      <c r="G27" s="4728"/>
      <c r="H27" s="4728"/>
      <c r="I27" s="4728"/>
      <c r="J27" s="4728"/>
      <c r="K27" s="4728"/>
      <c r="L27" s="4728"/>
      <c r="M27" s="4728"/>
      <c r="N27" s="4728"/>
      <c r="O27" s="4728"/>
      <c r="P27" s="4728"/>
      <c r="Q27" s="4555"/>
    </row>
    <row r="28" spans="2:29" s="4559" customFormat="1" ht="12" customHeight="1">
      <c r="B28" s="6648" t="s">
        <v>1632</v>
      </c>
      <c r="C28" s="6648"/>
      <c r="D28" s="6648"/>
      <c r="E28" s="6648"/>
      <c r="F28" s="6648"/>
      <c r="G28" s="6648"/>
      <c r="H28" s="6648"/>
      <c r="I28" s="4557"/>
      <c r="J28" s="4557"/>
      <c r="K28" s="4557"/>
      <c r="L28" s="4557"/>
      <c r="M28" s="4557"/>
      <c r="N28" s="4558"/>
      <c r="O28" s="4557"/>
      <c r="P28" s="4557"/>
      <c r="Q28" s="4557"/>
    </row>
    <row r="29" spans="2:29" s="4560" customFormat="1" ht="12" customHeight="1">
      <c r="B29" s="6648" t="s">
        <v>1633</v>
      </c>
      <c r="C29" s="6648"/>
      <c r="D29" s="6648"/>
      <c r="E29" s="6648"/>
      <c r="F29" s="6648"/>
      <c r="G29" s="6648"/>
      <c r="H29" s="6648"/>
      <c r="I29" s="4557"/>
      <c r="J29" s="4557"/>
      <c r="K29" s="4557"/>
      <c r="L29" s="4557"/>
      <c r="M29" s="4557"/>
      <c r="N29" s="4558"/>
      <c r="O29" s="4557"/>
      <c r="P29" s="4557"/>
      <c r="Q29" s="4557"/>
    </row>
    <row r="30" spans="2:29" s="4520" customFormat="1" ht="91.5" customHeight="1">
      <c r="B30" s="6607" t="s">
        <v>5139</v>
      </c>
      <c r="C30" s="6607"/>
      <c r="D30" s="6607"/>
      <c r="E30" s="6607"/>
      <c r="F30" s="6607"/>
      <c r="G30" s="6607"/>
      <c r="H30" s="6607"/>
      <c r="I30" s="6607"/>
      <c r="J30" s="6607"/>
      <c r="K30" s="6607"/>
      <c r="L30" s="6607"/>
      <c r="M30" s="6607"/>
      <c r="N30" s="6607"/>
      <c r="O30" s="6607"/>
      <c r="P30" s="6607"/>
    </row>
    <row r="31" spans="2:29" s="4520" customFormat="1" ht="67.5" customHeight="1">
      <c r="B31" s="6607" t="s">
        <v>5140</v>
      </c>
      <c r="C31" s="6607"/>
      <c r="D31" s="6607"/>
      <c r="E31" s="6607"/>
      <c r="F31" s="6607"/>
      <c r="G31" s="6607"/>
      <c r="H31" s="6607"/>
      <c r="I31" s="6607"/>
      <c r="J31" s="6607"/>
      <c r="K31" s="6607"/>
      <c r="L31" s="6607"/>
      <c r="M31" s="6607"/>
      <c r="N31" s="6607"/>
      <c r="O31" s="6607"/>
      <c r="P31" s="6607"/>
    </row>
    <row r="32" spans="2:29" s="4564" customFormat="1" ht="4.5" customHeight="1">
      <c r="B32" s="4561"/>
      <c r="C32" s="4561"/>
      <c r="D32" s="4561"/>
      <c r="E32" s="4561"/>
      <c r="F32" s="4561"/>
      <c r="G32" s="4561"/>
      <c r="H32" s="4561"/>
      <c r="I32" s="4561"/>
      <c r="J32" s="4561"/>
      <c r="K32" s="4562"/>
      <c r="L32" s="4562"/>
      <c r="M32" s="4562"/>
      <c r="N32" s="4563"/>
      <c r="O32" s="4562"/>
      <c r="P32" s="4562"/>
    </row>
    <row r="33" spans="2:16" s="4565" customFormat="1" ht="12" customHeight="1">
      <c r="B33" s="6649" t="s">
        <v>64</v>
      </c>
      <c r="C33" s="6649"/>
      <c r="D33" s="6649"/>
      <c r="E33" s="6649"/>
      <c r="F33" s="6649"/>
      <c r="G33" s="6649"/>
      <c r="N33" s="4566"/>
    </row>
    <row r="34" spans="2:16" s="4568" customFormat="1" ht="12" customHeight="1">
      <c r="B34" s="6646" t="s">
        <v>5141</v>
      </c>
      <c r="C34" s="6646"/>
      <c r="D34" s="6646"/>
      <c r="E34" s="6646"/>
      <c r="F34" s="4567"/>
      <c r="G34" s="4567"/>
      <c r="H34" s="4567"/>
      <c r="I34" s="4567"/>
      <c r="J34" s="4567"/>
      <c r="K34" s="4567"/>
      <c r="L34" s="4567"/>
      <c r="N34" s="4569"/>
    </row>
    <row r="35" spans="2:16" s="4568" customFormat="1">
      <c r="B35" s="164"/>
      <c r="C35" s="4570"/>
      <c r="D35" s="4570"/>
      <c r="E35" s="4570"/>
      <c r="F35" s="4570"/>
      <c r="G35" s="4570"/>
      <c r="H35" s="4570"/>
      <c r="I35" s="4570"/>
      <c r="J35" s="4570"/>
      <c r="K35" s="4570"/>
      <c r="L35" s="4571"/>
      <c r="M35" s="4571"/>
      <c r="N35" s="4572"/>
      <c r="O35" s="4571"/>
      <c r="P35" s="4571"/>
    </row>
  </sheetData>
  <mergeCells count="49">
    <mergeCell ref="B34:E34"/>
    <mergeCell ref="B27:P27"/>
    <mergeCell ref="B28:H28"/>
    <mergeCell ref="B29:H29"/>
    <mergeCell ref="B30:P30"/>
    <mergeCell ref="B31:P31"/>
    <mergeCell ref="B33:G33"/>
    <mergeCell ref="N22:N25"/>
    <mergeCell ref="O22:P22"/>
    <mergeCell ref="D23:D25"/>
    <mergeCell ref="E23:G23"/>
    <mergeCell ref="H23:H25"/>
    <mergeCell ref="I23:J23"/>
    <mergeCell ref="K23:K25"/>
    <mergeCell ref="L23:L25"/>
    <mergeCell ref="O23:O25"/>
    <mergeCell ref="P23:P25"/>
    <mergeCell ref="M22:M25"/>
    <mergeCell ref="B22:B25"/>
    <mergeCell ref="C22:C25"/>
    <mergeCell ref="D22:G22"/>
    <mergeCell ref="H22:J22"/>
    <mergeCell ref="K22:L22"/>
    <mergeCell ref="E24:E25"/>
    <mergeCell ref="F24:G24"/>
    <mergeCell ref="I24:I25"/>
    <mergeCell ref="J24:J25"/>
    <mergeCell ref="P5:P7"/>
    <mergeCell ref="E6:E7"/>
    <mergeCell ref="F6:G6"/>
    <mergeCell ref="I6:I7"/>
    <mergeCell ref="J6:J7"/>
    <mergeCell ref="L5:L7"/>
    <mergeCell ref="B1:P1"/>
    <mergeCell ref="B2:P2"/>
    <mergeCell ref="B4:B7"/>
    <mergeCell ref="C4:C7"/>
    <mergeCell ref="D4:G4"/>
    <mergeCell ref="H4:J4"/>
    <mergeCell ref="K4:L4"/>
    <mergeCell ref="M4:M7"/>
    <mergeCell ref="N4:N7"/>
    <mergeCell ref="O4:P4"/>
    <mergeCell ref="D5:D7"/>
    <mergeCell ref="E5:G5"/>
    <mergeCell ref="H5:H7"/>
    <mergeCell ref="I5:J5"/>
    <mergeCell ref="K5:K7"/>
    <mergeCell ref="O5:O7"/>
  </mergeCells>
  <conditionalFormatting sqref="C35:D35">
    <cfRule type="cellIs" dxfId="2" priority="3" stopIfTrue="1" operator="between">
      <formula>0.01</formula>
      <formula>0.045</formula>
    </cfRule>
  </conditionalFormatting>
  <conditionalFormatting sqref="C8:P21">
    <cfRule type="cellIs" dxfId="1" priority="2" operator="between">
      <formula>1</formula>
      <formula>2</formula>
    </cfRule>
  </conditionalFormatting>
  <conditionalFormatting sqref="R8:R22">
    <cfRule type="cellIs" dxfId="0" priority="1" operator="equal">
      <formula>1</formula>
    </cfRule>
  </conditionalFormatting>
  <hyperlinks>
    <hyperlink ref="C4:C7" r:id="rId1" display="Total "/>
    <hyperlink ref="D5:D7" r:id="rId2" display="Total"/>
    <hyperlink ref="H5:H7" r:id="rId3" display="Total"/>
    <hyperlink ref="K5:K7" r:id="rId4" display="Total"/>
    <hyperlink ref="O5:O7" r:id="rId5" display="Total"/>
    <hyperlink ref="C22:C25" r:id="rId6" display="Total "/>
    <hyperlink ref="D23:D25" r:id="rId7" display="Total"/>
    <hyperlink ref="H23:H25" r:id="rId8" display="Total"/>
    <hyperlink ref="M22:M25" r:id="rId9" display="Against the State"/>
    <hyperlink ref="O23:O25" r:id="rId10" display="Total"/>
    <hyperlink ref="B34" r:id="rId11"/>
    <hyperlink ref="K23:K25" r:id="rId12" display="Total"/>
    <hyperlink ref="N4:N7" r:id="rId13" display="Contra o Estado"/>
    <hyperlink ref="R2" location="Indice!A1" display="(Voltar ao Índice)"/>
  </hyperlinks>
  <printOptions horizontalCentered="1"/>
  <pageMargins left="0.27559055118110237" right="0.27559055118110237" top="0.6692913385826772" bottom="0.27559055118110237" header="0" footer="0"/>
  <pageSetup paperSize="9" scale="85" orientation="portrait" r:id="rId14"/>
</worksheet>
</file>

<file path=xl/worksheets/sheet2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Q33"/>
  <sheetViews>
    <sheetView showGridLines="0" workbookViewId="0">
      <selection activeCell="B1" sqref="B1:L1"/>
    </sheetView>
  </sheetViews>
  <sheetFormatPr defaultColWidth="9.140625" defaultRowHeight="11.25"/>
  <cols>
    <col min="1" max="1" width="6.7109375" style="3631" customWidth="1"/>
    <col min="2" max="2" width="15.7109375" style="3631" customWidth="1"/>
    <col min="3" max="3" width="8.140625" style="3631" customWidth="1"/>
    <col min="4" max="6" width="7.85546875" style="3631" customWidth="1"/>
    <col min="7" max="7" width="21.140625" style="4609" bestFit="1" customWidth="1"/>
    <col min="8" max="8" width="8.140625" style="3631" customWidth="1"/>
    <col min="9" max="10" width="7.85546875" style="3631" customWidth="1"/>
    <col min="11" max="11" width="10.28515625" style="3631" customWidth="1"/>
    <col min="12" max="12" width="13.7109375" style="4609" bestFit="1" customWidth="1"/>
    <col min="13" max="13" width="6.7109375" style="4609" customWidth="1"/>
    <col min="14" max="14" width="14.28515625" style="3631" bestFit="1" customWidth="1"/>
    <col min="15" max="16384" width="9.140625" style="3631"/>
  </cols>
  <sheetData>
    <row r="1" spans="2:17" s="4574" customFormat="1" ht="30" customHeight="1">
      <c r="B1" s="6197" t="s">
        <v>5142</v>
      </c>
      <c r="C1" s="6197"/>
      <c r="D1" s="6197"/>
      <c r="E1" s="6197"/>
      <c r="F1" s="6197"/>
      <c r="G1" s="6197"/>
      <c r="H1" s="6197"/>
      <c r="I1" s="6197"/>
      <c r="J1" s="6197"/>
      <c r="K1" s="6197"/>
      <c r="L1" s="6197"/>
      <c r="M1" s="2185"/>
    </row>
    <row r="2" spans="2:17" s="4574" customFormat="1" ht="30" customHeight="1">
      <c r="B2" s="6197" t="s">
        <v>5143</v>
      </c>
      <c r="C2" s="6197"/>
      <c r="D2" s="6197"/>
      <c r="E2" s="6197"/>
      <c r="F2" s="6197"/>
      <c r="G2" s="6197"/>
      <c r="H2" s="6197"/>
      <c r="I2" s="6197"/>
      <c r="J2" s="6197"/>
      <c r="K2" s="6197"/>
      <c r="L2" s="6197"/>
      <c r="M2" s="2185"/>
      <c r="N2" s="2153" t="s">
        <v>2381</v>
      </c>
    </row>
    <row r="3" spans="2:17" s="3639" customFormat="1" ht="12" customHeight="1">
      <c r="B3" s="3637" t="s">
        <v>175</v>
      </c>
      <c r="C3" s="4575"/>
      <c r="H3" s="4575"/>
      <c r="L3" s="3640" t="s">
        <v>176</v>
      </c>
      <c r="M3" s="3640"/>
    </row>
    <row r="4" spans="2:17" s="4576" customFormat="1" ht="18" customHeight="1">
      <c r="B4" s="6650"/>
      <c r="C4" s="5664" t="s">
        <v>5144</v>
      </c>
      <c r="D4" s="5693"/>
      <c r="E4" s="5693"/>
      <c r="F4" s="5693"/>
      <c r="G4" s="5694"/>
      <c r="H4" s="5209" t="s">
        <v>5145</v>
      </c>
      <c r="I4" s="5209"/>
      <c r="J4" s="5209"/>
      <c r="K4" s="5209"/>
      <c r="L4" s="5664"/>
      <c r="M4" s="40"/>
    </row>
    <row r="5" spans="2:17" s="4577" customFormat="1" ht="70.5" customHeight="1">
      <c r="B5" s="6650"/>
      <c r="C5" s="2187" t="s">
        <v>5146</v>
      </c>
      <c r="D5" s="2160" t="s">
        <v>5147</v>
      </c>
      <c r="E5" s="2160" t="s">
        <v>5148</v>
      </c>
      <c r="F5" s="2160" t="s">
        <v>5149</v>
      </c>
      <c r="G5" s="2160" t="s">
        <v>5150</v>
      </c>
      <c r="H5" s="2187" t="s">
        <v>5146</v>
      </c>
      <c r="I5" s="2160" t="s">
        <v>5147</v>
      </c>
      <c r="J5" s="2160" t="s">
        <v>5148</v>
      </c>
      <c r="K5" s="2160" t="s">
        <v>5151</v>
      </c>
      <c r="L5" s="2159" t="s">
        <v>5152</v>
      </c>
      <c r="M5" s="40"/>
    </row>
    <row r="6" spans="2:17" s="4577" customFormat="1" ht="18" customHeight="1">
      <c r="B6" s="6650"/>
      <c r="C6" s="5209">
        <v>2016</v>
      </c>
      <c r="D6" s="5209"/>
      <c r="E6" s="5209"/>
      <c r="F6" s="5209"/>
      <c r="G6" s="5209"/>
      <c r="H6" s="5664">
        <v>2015</v>
      </c>
      <c r="I6" s="5693"/>
      <c r="J6" s="5693"/>
      <c r="K6" s="5693"/>
      <c r="L6" s="5693"/>
      <c r="M6" s="40"/>
      <c r="N6" s="4578"/>
      <c r="O6" s="178"/>
      <c r="P6" s="178"/>
    </row>
    <row r="7" spans="2:17" s="3915" customFormat="1" ht="21" customHeight="1">
      <c r="B7" s="183" t="s">
        <v>17</v>
      </c>
      <c r="C7" s="4579">
        <v>51.34</v>
      </c>
      <c r="D7" s="4579">
        <v>1.24</v>
      </c>
      <c r="E7" s="4579">
        <v>0.92</v>
      </c>
      <c r="F7" s="4579">
        <v>52</v>
      </c>
      <c r="G7" s="4580" t="s">
        <v>5153</v>
      </c>
      <c r="H7" s="4581">
        <v>44.14</v>
      </c>
      <c r="I7" s="4582">
        <v>2.09</v>
      </c>
      <c r="J7" s="4583">
        <v>1.66</v>
      </c>
      <c r="K7" s="4582">
        <v>36.86</v>
      </c>
      <c r="L7" s="4584" t="s">
        <v>5154</v>
      </c>
      <c r="M7" s="4580"/>
      <c r="N7" s="183"/>
      <c r="O7" s="3195"/>
      <c r="P7" s="3195"/>
      <c r="Q7" s="4585"/>
    </row>
    <row r="8" spans="2:17" s="3915" customFormat="1" ht="21" customHeight="1">
      <c r="B8" s="183" t="s">
        <v>18</v>
      </c>
      <c r="C8" s="4579">
        <v>49.31</v>
      </c>
      <c r="D8" s="4579">
        <v>1.24</v>
      </c>
      <c r="E8" s="4579">
        <v>0.91</v>
      </c>
      <c r="F8" s="4579">
        <v>51.91</v>
      </c>
      <c r="G8" s="4580" t="s">
        <v>5153</v>
      </c>
      <c r="H8" s="4579">
        <v>42.37</v>
      </c>
      <c r="I8" s="4579">
        <v>2.1</v>
      </c>
      <c r="J8" s="4579">
        <v>1.57</v>
      </c>
      <c r="K8" s="4579">
        <v>38.39</v>
      </c>
      <c r="L8" s="4580" t="s">
        <v>5154</v>
      </c>
      <c r="M8" s="4580"/>
      <c r="N8" s="183"/>
      <c r="O8" s="3197"/>
      <c r="P8" s="3197"/>
      <c r="Q8" s="4585"/>
    </row>
    <row r="9" spans="2:17" s="3914" customFormat="1" ht="21" customHeight="1">
      <c r="B9" s="186" t="s">
        <v>47</v>
      </c>
      <c r="C9" s="4579">
        <v>54.5</v>
      </c>
      <c r="D9" s="4579">
        <v>0.56999999999999995</v>
      </c>
      <c r="E9" s="4579">
        <v>1.79</v>
      </c>
      <c r="F9" s="4579">
        <v>51.35</v>
      </c>
      <c r="G9" s="4580" t="s">
        <v>5153</v>
      </c>
      <c r="H9" s="4579">
        <v>51.1</v>
      </c>
      <c r="I9" s="4579">
        <v>0.81</v>
      </c>
      <c r="J9" s="4579">
        <v>2.88</v>
      </c>
      <c r="K9" s="4579">
        <v>20.9</v>
      </c>
      <c r="L9" s="4580" t="s">
        <v>5155</v>
      </c>
      <c r="M9" s="4586"/>
      <c r="N9" s="3199"/>
      <c r="O9" s="3197"/>
      <c r="P9" s="3197"/>
      <c r="Q9" s="4587"/>
    </row>
    <row r="10" spans="2:17" s="3915" customFormat="1" ht="21" customHeight="1">
      <c r="B10" s="191" t="s">
        <v>243</v>
      </c>
      <c r="C10" s="4588">
        <v>55.04</v>
      </c>
      <c r="D10" s="4588">
        <v>0.62</v>
      </c>
      <c r="E10" s="4588">
        <v>2.23</v>
      </c>
      <c r="F10" s="4588">
        <v>69.069999999999993</v>
      </c>
      <c r="G10" s="4586" t="s">
        <v>5153</v>
      </c>
      <c r="H10" s="4588">
        <v>52.6</v>
      </c>
      <c r="I10" s="4588">
        <v>1.08</v>
      </c>
      <c r="J10" s="4588">
        <v>3.35</v>
      </c>
      <c r="K10" s="4588">
        <v>10.94</v>
      </c>
      <c r="L10" s="4586" t="s">
        <v>5155</v>
      </c>
      <c r="M10" s="4580"/>
      <c r="N10" s="3201"/>
      <c r="O10" s="191"/>
      <c r="P10" s="191"/>
      <c r="Q10" s="4585"/>
    </row>
    <row r="11" spans="2:17" s="3914" customFormat="1" ht="21" customHeight="1">
      <c r="B11" s="191" t="s">
        <v>244</v>
      </c>
      <c r="C11" s="4588">
        <v>56.89</v>
      </c>
      <c r="D11" s="4588">
        <v>0.54</v>
      </c>
      <c r="E11" s="4588">
        <v>2.21</v>
      </c>
      <c r="F11" s="4588">
        <v>57.54</v>
      </c>
      <c r="G11" s="4586" t="s">
        <v>5153</v>
      </c>
      <c r="H11" s="4588">
        <v>53.94</v>
      </c>
      <c r="I11" s="4588">
        <v>0.55000000000000004</v>
      </c>
      <c r="J11" s="4588">
        <v>2.87</v>
      </c>
      <c r="K11" s="4588">
        <v>14.36</v>
      </c>
      <c r="L11" s="4586" t="s">
        <v>5155</v>
      </c>
      <c r="M11" s="4586"/>
      <c r="N11" s="3201"/>
      <c r="O11" s="191"/>
      <c r="P11" s="191"/>
      <c r="Q11" s="4587"/>
    </row>
    <row r="12" spans="2:17" s="3914" customFormat="1" ht="21" customHeight="1">
      <c r="B12" s="191" t="s">
        <v>245</v>
      </c>
      <c r="C12" s="4588">
        <v>53.18</v>
      </c>
      <c r="D12" s="4588">
        <v>0.54</v>
      </c>
      <c r="E12" s="4588">
        <v>1.58</v>
      </c>
      <c r="F12" s="4588">
        <v>46.62</v>
      </c>
      <c r="G12" s="4586" t="s">
        <v>5153</v>
      </c>
      <c r="H12" s="4588">
        <v>49.86</v>
      </c>
      <c r="I12" s="4588">
        <v>0.8</v>
      </c>
      <c r="J12" s="4588">
        <v>2.84</v>
      </c>
      <c r="K12" s="4588">
        <v>23.69</v>
      </c>
      <c r="L12" s="4586" t="s">
        <v>5155</v>
      </c>
      <c r="M12" s="4586"/>
      <c r="N12" s="3201"/>
      <c r="O12" s="191"/>
      <c r="P12" s="191"/>
      <c r="Q12" s="4587"/>
    </row>
    <row r="13" spans="2:17" s="3915" customFormat="1" ht="21" customHeight="1">
      <c r="B13" s="191" t="s">
        <v>246</v>
      </c>
      <c r="C13" s="4588">
        <v>58.02</v>
      </c>
      <c r="D13" s="4588">
        <v>0.56999999999999995</v>
      </c>
      <c r="E13" s="4588">
        <v>1.61</v>
      </c>
      <c r="F13" s="4588">
        <v>46.49</v>
      </c>
      <c r="G13" s="4586" t="s">
        <v>5153</v>
      </c>
      <c r="H13" s="4588">
        <v>52.49</v>
      </c>
      <c r="I13" s="4588">
        <v>0.73</v>
      </c>
      <c r="J13" s="4588">
        <v>2.3199999999999998</v>
      </c>
      <c r="K13" s="4588">
        <v>35.53</v>
      </c>
      <c r="L13" s="4586" t="s">
        <v>5156</v>
      </c>
      <c r="M13" s="4580"/>
      <c r="N13" s="3201"/>
      <c r="O13" s="191"/>
      <c r="P13" s="191"/>
      <c r="Q13" s="4585"/>
    </row>
    <row r="14" spans="2:17" s="3914" customFormat="1" ht="21" customHeight="1">
      <c r="B14" s="191" t="s">
        <v>247</v>
      </c>
      <c r="C14" s="4588">
        <v>59.61</v>
      </c>
      <c r="D14" s="4588">
        <v>0.33</v>
      </c>
      <c r="E14" s="4588">
        <v>1.78</v>
      </c>
      <c r="F14" s="4588">
        <v>63.25</v>
      </c>
      <c r="G14" s="4586" t="s">
        <v>5153</v>
      </c>
      <c r="H14" s="4588">
        <v>57.19</v>
      </c>
      <c r="I14" s="4588">
        <v>1.03</v>
      </c>
      <c r="J14" s="4588">
        <v>2.73</v>
      </c>
      <c r="K14" s="4588">
        <v>14.6</v>
      </c>
      <c r="L14" s="4586" t="s">
        <v>5155</v>
      </c>
      <c r="M14" s="4586"/>
      <c r="N14" s="3201"/>
      <c r="O14" s="191"/>
      <c r="P14" s="191"/>
      <c r="Q14" s="4587"/>
    </row>
    <row r="15" spans="2:17" s="3915" customFormat="1" ht="21" customHeight="1">
      <c r="B15" s="191" t="s">
        <v>248</v>
      </c>
      <c r="C15" s="4588">
        <v>54.54</v>
      </c>
      <c r="D15" s="4588">
        <v>1.03</v>
      </c>
      <c r="E15" s="4588">
        <v>2</v>
      </c>
      <c r="F15" s="4588">
        <v>63.8</v>
      </c>
      <c r="G15" s="4586" t="s">
        <v>5153</v>
      </c>
      <c r="H15" s="4588">
        <v>49.35</v>
      </c>
      <c r="I15" s="4588">
        <v>1.1599999999999999</v>
      </c>
      <c r="J15" s="4588">
        <v>2.69</v>
      </c>
      <c r="K15" s="4588">
        <v>31.62</v>
      </c>
      <c r="L15" s="4586" t="s">
        <v>5155</v>
      </c>
      <c r="M15" s="4580"/>
      <c r="N15" s="3201"/>
      <c r="O15" s="191"/>
      <c r="P15" s="191"/>
      <c r="Q15" s="4585"/>
    </row>
    <row r="16" spans="2:17" s="3914" customFormat="1" ht="21" customHeight="1">
      <c r="B16" s="191" t="s">
        <v>249</v>
      </c>
      <c r="C16" s="4588">
        <v>56.39</v>
      </c>
      <c r="D16" s="4588">
        <v>0.82</v>
      </c>
      <c r="E16" s="4588">
        <v>2.44</v>
      </c>
      <c r="F16" s="4588">
        <v>57.65</v>
      </c>
      <c r="G16" s="4586" t="s">
        <v>5153</v>
      </c>
      <c r="H16" s="4588">
        <v>53.4</v>
      </c>
      <c r="I16" s="4588">
        <v>0.83</v>
      </c>
      <c r="J16" s="4588">
        <v>3.76</v>
      </c>
      <c r="K16" s="4588">
        <v>14.36</v>
      </c>
      <c r="L16" s="4586" t="s">
        <v>5155</v>
      </c>
      <c r="M16" s="4586"/>
      <c r="N16" s="3201"/>
      <c r="O16" s="191"/>
      <c r="P16" s="191"/>
      <c r="Q16" s="4587"/>
    </row>
    <row r="17" spans="2:17" s="3914" customFormat="1" ht="21" customHeight="1">
      <c r="B17" s="191" t="s">
        <v>250</v>
      </c>
      <c r="C17" s="4588">
        <v>51.09</v>
      </c>
      <c r="D17" s="4588">
        <v>0.54</v>
      </c>
      <c r="E17" s="4588">
        <v>1.73</v>
      </c>
      <c r="F17" s="4588">
        <v>47.9</v>
      </c>
      <c r="G17" s="4586" t="s">
        <v>5153</v>
      </c>
      <c r="H17" s="4588">
        <v>47.54</v>
      </c>
      <c r="I17" s="4588">
        <v>0.83</v>
      </c>
      <c r="J17" s="4588">
        <v>2.85</v>
      </c>
      <c r="K17" s="4588">
        <v>28.99</v>
      </c>
      <c r="L17" s="4586" t="s">
        <v>5155</v>
      </c>
      <c r="M17" s="4586"/>
      <c r="N17" s="3201"/>
      <c r="O17" s="191"/>
      <c r="P17" s="191"/>
      <c r="Q17" s="4587"/>
    </row>
    <row r="18" spans="2:17" s="3815" customFormat="1" ht="21" customHeight="1">
      <c r="B18" s="191" t="s">
        <v>251</v>
      </c>
      <c r="C18" s="4589">
        <v>53.1</v>
      </c>
      <c r="D18" s="4589">
        <v>0.49</v>
      </c>
      <c r="E18" s="4589">
        <v>2.08</v>
      </c>
      <c r="F18" s="4589">
        <v>58.74</v>
      </c>
      <c r="G18" s="4590" t="s">
        <v>5153</v>
      </c>
      <c r="H18" s="4589">
        <v>50.85</v>
      </c>
      <c r="I18" s="4589">
        <v>0.92</v>
      </c>
      <c r="J18" s="4589">
        <v>2.91</v>
      </c>
      <c r="K18" s="4589">
        <v>16.91</v>
      </c>
      <c r="L18" s="4590" t="s">
        <v>5155</v>
      </c>
      <c r="M18" s="4590"/>
      <c r="N18" s="3201"/>
      <c r="O18" s="191"/>
      <c r="P18" s="191"/>
      <c r="Q18" s="4591"/>
    </row>
    <row r="19" spans="2:17" s="3914" customFormat="1" ht="21" customHeight="1">
      <c r="B19" s="191" t="s">
        <v>252</v>
      </c>
      <c r="C19" s="4588">
        <v>57.82</v>
      </c>
      <c r="D19" s="4588">
        <v>0.69</v>
      </c>
      <c r="E19" s="4588">
        <v>1.61</v>
      </c>
      <c r="F19" s="4588">
        <v>61.54</v>
      </c>
      <c r="G19" s="4586" t="s">
        <v>5153</v>
      </c>
      <c r="H19" s="4588">
        <v>56.04</v>
      </c>
      <c r="I19" s="4588">
        <v>0.7</v>
      </c>
      <c r="J19" s="4588">
        <v>2.71</v>
      </c>
      <c r="K19" s="4588">
        <v>18.100000000000001</v>
      </c>
      <c r="L19" s="4586" t="s">
        <v>5155</v>
      </c>
      <c r="M19" s="4586"/>
      <c r="N19" s="3201"/>
      <c r="O19" s="191"/>
      <c r="P19" s="191"/>
      <c r="Q19" s="4587"/>
    </row>
    <row r="20" spans="2:17" s="3914" customFormat="1" ht="21" customHeight="1">
      <c r="B20" s="191" t="s">
        <v>253</v>
      </c>
      <c r="C20" s="4588">
        <v>59.56</v>
      </c>
      <c r="D20" s="4588">
        <v>1.24</v>
      </c>
      <c r="E20" s="4588">
        <v>1.74</v>
      </c>
      <c r="F20" s="4588">
        <v>52.76</v>
      </c>
      <c r="G20" s="4586" t="s">
        <v>5153</v>
      </c>
      <c r="H20" s="4588">
        <v>53.4</v>
      </c>
      <c r="I20" s="4588">
        <v>1.49</v>
      </c>
      <c r="J20" s="4588">
        <v>3.18</v>
      </c>
      <c r="K20" s="4588">
        <v>31.89</v>
      </c>
      <c r="L20" s="4586" t="s">
        <v>5155</v>
      </c>
      <c r="M20" s="4586"/>
      <c r="N20" s="3201"/>
      <c r="O20" s="191"/>
      <c r="P20" s="191"/>
      <c r="Q20" s="4587"/>
    </row>
    <row r="21" spans="2:17" s="4576" customFormat="1" ht="18" customHeight="1">
      <c r="B21" s="6650"/>
      <c r="C21" s="5664" t="s">
        <v>5157</v>
      </c>
      <c r="D21" s="5693"/>
      <c r="E21" s="5693"/>
      <c r="F21" s="5693"/>
      <c r="G21" s="5694"/>
      <c r="H21" s="5209" t="s">
        <v>5158</v>
      </c>
      <c r="I21" s="5209"/>
      <c r="J21" s="5209"/>
      <c r="K21" s="5209"/>
      <c r="L21" s="5664"/>
      <c r="M21" s="40"/>
    </row>
    <row r="22" spans="2:17" s="4577" customFormat="1" ht="70.5" customHeight="1">
      <c r="B22" s="6650"/>
      <c r="C22" s="2187" t="s">
        <v>5159</v>
      </c>
      <c r="D22" s="2160" t="s">
        <v>5160</v>
      </c>
      <c r="E22" s="2160" t="s">
        <v>5161</v>
      </c>
      <c r="F22" s="2160" t="s">
        <v>5162</v>
      </c>
      <c r="G22" s="2160" t="s">
        <v>5163</v>
      </c>
      <c r="H22" s="2187" t="s">
        <v>5159</v>
      </c>
      <c r="I22" s="2160" t="s">
        <v>5160</v>
      </c>
      <c r="J22" s="2160" t="s">
        <v>5161</v>
      </c>
      <c r="K22" s="2160" t="s">
        <v>5164</v>
      </c>
      <c r="L22" s="2159" t="s">
        <v>5165</v>
      </c>
      <c r="M22" s="40"/>
    </row>
    <row r="23" spans="2:17" s="4577" customFormat="1" ht="18" customHeight="1">
      <c r="B23" s="6650"/>
      <c r="C23" s="5209">
        <v>2016</v>
      </c>
      <c r="D23" s="5209"/>
      <c r="E23" s="5209"/>
      <c r="F23" s="5209"/>
      <c r="G23" s="5209"/>
      <c r="H23" s="5209">
        <v>2015</v>
      </c>
      <c r="I23" s="5209"/>
      <c r="J23" s="5209"/>
      <c r="K23" s="5209"/>
      <c r="L23" s="5664"/>
      <c r="M23" s="40"/>
    </row>
    <row r="24" spans="2:17" s="4577" customFormat="1" ht="4.5" customHeight="1">
      <c r="B24" s="4576"/>
      <c r="C24" s="79"/>
      <c r="D24" s="79"/>
      <c r="E24" s="79"/>
      <c r="F24" s="79"/>
      <c r="G24" s="79"/>
      <c r="H24" s="79"/>
      <c r="I24" s="79"/>
      <c r="J24" s="79"/>
      <c r="K24" s="79"/>
      <c r="L24" s="79"/>
      <c r="M24" s="40"/>
    </row>
    <row r="25" spans="2:17" s="4592" customFormat="1" ht="12" customHeight="1">
      <c r="B25" s="6651" t="s">
        <v>200</v>
      </c>
      <c r="C25" s="6651"/>
      <c r="D25" s="6651"/>
      <c r="E25" s="6651"/>
      <c r="F25" s="6651"/>
      <c r="G25" s="6651"/>
      <c r="H25" s="6651"/>
      <c r="I25" s="6651"/>
      <c r="J25" s="6651"/>
      <c r="K25" s="6651"/>
      <c r="L25" s="6651"/>
      <c r="M25" s="2163"/>
    </row>
    <row r="26" spans="2:17" s="3832" customFormat="1" ht="12" customHeight="1">
      <c r="B26" s="6651" t="s">
        <v>5166</v>
      </c>
      <c r="C26" s="6651"/>
      <c r="D26" s="6651"/>
      <c r="E26" s="6651"/>
      <c r="F26" s="6651"/>
      <c r="G26" s="6651"/>
      <c r="H26" s="6651"/>
      <c r="I26" s="6651"/>
      <c r="J26" s="6651"/>
      <c r="K26" s="6651"/>
      <c r="L26" s="6651"/>
      <c r="M26" s="4593"/>
    </row>
    <row r="27" spans="2:17" s="3832" customFormat="1" ht="12" customHeight="1">
      <c r="B27" s="6651" t="s">
        <v>5167</v>
      </c>
      <c r="C27" s="6651"/>
      <c r="D27" s="6651"/>
      <c r="E27" s="6651"/>
      <c r="F27" s="6651"/>
      <c r="G27" s="6651"/>
      <c r="H27" s="6651"/>
      <c r="I27" s="6651"/>
      <c r="J27" s="6651"/>
      <c r="K27" s="6651"/>
      <c r="L27" s="6651"/>
      <c r="M27" s="4593"/>
    </row>
    <row r="28" spans="2:17" s="4595" customFormat="1" ht="21" customHeight="1">
      <c r="B28" s="6651" t="s">
        <v>5168</v>
      </c>
      <c r="C28" s="6651"/>
      <c r="D28" s="6651"/>
      <c r="E28" s="6651"/>
      <c r="F28" s="6651"/>
      <c r="G28" s="6651"/>
      <c r="H28" s="6651"/>
      <c r="I28" s="6651"/>
      <c r="J28" s="6651"/>
      <c r="K28" s="6651"/>
      <c r="L28" s="6651"/>
      <c r="M28" s="4594"/>
    </row>
    <row r="29" spans="2:17" s="4595" customFormat="1" ht="21" customHeight="1">
      <c r="B29" s="6651" t="s">
        <v>5169</v>
      </c>
      <c r="C29" s="6651"/>
      <c r="D29" s="6651"/>
      <c r="E29" s="6651"/>
      <c r="F29" s="6651"/>
      <c r="G29" s="6651"/>
      <c r="H29" s="6651"/>
      <c r="I29" s="6651"/>
      <c r="J29" s="6651"/>
      <c r="K29" s="6651"/>
      <c r="L29" s="6651"/>
      <c r="M29" s="4594"/>
    </row>
    <row r="30" spans="2:17" ht="4.5" customHeight="1">
      <c r="B30" s="4596"/>
      <c r="C30" s="4596"/>
      <c r="D30" s="4596"/>
      <c r="E30" s="4596"/>
      <c r="F30" s="4597"/>
      <c r="G30" s="4598"/>
      <c r="H30" s="4596"/>
      <c r="I30" s="4596"/>
      <c r="J30" s="4596"/>
      <c r="K30" s="4597"/>
      <c r="L30" s="4598"/>
      <c r="M30" s="4599"/>
    </row>
    <row r="31" spans="2:17" s="4602" customFormat="1" ht="12" customHeight="1">
      <c r="B31" s="5368" t="s">
        <v>64</v>
      </c>
      <c r="C31" s="5368"/>
      <c r="D31" s="5368"/>
      <c r="E31" s="5368"/>
      <c r="F31" s="5368"/>
      <c r="G31" s="5368"/>
      <c r="H31" s="135"/>
      <c r="I31" s="135"/>
      <c r="J31" s="135"/>
      <c r="K31" s="135"/>
      <c r="L31" s="4600"/>
      <c r="M31" s="4601"/>
    </row>
    <row r="32" spans="2:17" s="4607" customFormat="1" ht="12" customHeight="1">
      <c r="B32" s="6646" t="s">
        <v>5170</v>
      </c>
      <c r="C32" s="6646"/>
      <c r="D32" s="6646"/>
      <c r="E32" s="6646" t="s">
        <v>5171</v>
      </c>
      <c r="F32" s="6646"/>
      <c r="G32" s="6646"/>
      <c r="H32" s="4603"/>
      <c r="I32" s="4604"/>
      <c r="J32" s="4604"/>
      <c r="K32" s="4604"/>
      <c r="L32" s="4605"/>
      <c r="M32" s="4606"/>
    </row>
    <row r="33" spans="3:13" s="4607" customFormat="1">
      <c r="C33" s="4604"/>
      <c r="D33" s="4604"/>
      <c r="E33" s="4604"/>
      <c r="F33" s="1493"/>
      <c r="G33" s="4608"/>
      <c r="H33" s="4603"/>
      <c r="I33" s="4604"/>
      <c r="J33" s="4604"/>
      <c r="K33" s="4604"/>
      <c r="L33" s="4605"/>
      <c r="M33" s="4606"/>
    </row>
  </sheetData>
  <mergeCells count="20">
    <mergeCell ref="B32:D32"/>
    <mergeCell ref="E32:G32"/>
    <mergeCell ref="B21:B23"/>
    <mergeCell ref="C21:G21"/>
    <mergeCell ref="H21:L21"/>
    <mergeCell ref="C23:G23"/>
    <mergeCell ref="H23:L23"/>
    <mergeCell ref="B25:L25"/>
    <mergeCell ref="B26:L26"/>
    <mergeCell ref="B27:L27"/>
    <mergeCell ref="B28:L28"/>
    <mergeCell ref="B29:L29"/>
    <mergeCell ref="B31:G31"/>
    <mergeCell ref="B1:L1"/>
    <mergeCell ref="B2:L2"/>
    <mergeCell ref="B4:B6"/>
    <mergeCell ref="C4:G4"/>
    <mergeCell ref="H4:L4"/>
    <mergeCell ref="C6:G6"/>
    <mergeCell ref="H6:L6"/>
  </mergeCells>
  <hyperlinks>
    <hyperlink ref="C5" r:id="rId1"/>
    <hyperlink ref="H5" r:id="rId2"/>
    <hyperlink ref="B32" r:id="rId3"/>
    <hyperlink ref="E32" r:id="rId4"/>
    <hyperlink ref="C22" r:id="rId5"/>
    <hyperlink ref="H22" r:id="rId6"/>
    <hyperlink ref="N2" location="Indice!A1" display="(Voltar ao Índice)"/>
  </hyperlinks>
  <printOptions horizontalCentered="1"/>
  <pageMargins left="0.27559055118110237" right="0.27559055118110237" top="0.6692913385826772" bottom="0.27559055118110237" header="0" footer="0"/>
  <pageSetup paperSize="9" scale="86" orientation="portrait" r:id="rId7"/>
</worksheet>
</file>

<file path=xl/worksheets/sheet2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N36"/>
  <sheetViews>
    <sheetView showGridLines="0" workbookViewId="0">
      <selection activeCell="B1" sqref="B1:L1"/>
    </sheetView>
  </sheetViews>
  <sheetFormatPr defaultColWidth="9.140625" defaultRowHeight="11.25"/>
  <cols>
    <col min="1" max="1" width="6.7109375" style="3631" customWidth="1"/>
    <col min="2" max="2" width="15.7109375" style="3631" customWidth="1"/>
    <col min="3" max="3" width="8.140625" style="3631" customWidth="1"/>
    <col min="4" max="5" width="7.85546875" style="3631" customWidth="1"/>
    <col min="6" max="6" width="10.28515625" style="3631" customWidth="1"/>
    <col min="7" max="7" width="14.7109375" style="4609" customWidth="1"/>
    <col min="8" max="8" width="8.140625" style="3631" customWidth="1"/>
    <col min="9" max="10" width="7.85546875" style="3631" customWidth="1"/>
    <col min="11" max="11" width="10.28515625" style="3631" customWidth="1"/>
    <col min="12" max="12" width="15.7109375" style="4609" customWidth="1"/>
    <col min="13" max="13" width="6.7109375" style="3631" customWidth="1"/>
    <col min="14" max="14" width="14.28515625" style="3631" bestFit="1" customWidth="1"/>
    <col min="15" max="16384" width="9.140625" style="3631"/>
  </cols>
  <sheetData>
    <row r="1" spans="2:14" s="4574" customFormat="1" ht="30" customHeight="1">
      <c r="B1" s="6197" t="s">
        <v>5172</v>
      </c>
      <c r="C1" s="6197"/>
      <c r="D1" s="6197"/>
      <c r="E1" s="6197"/>
      <c r="F1" s="6197"/>
      <c r="G1" s="6197"/>
      <c r="H1" s="6197"/>
      <c r="I1" s="6197"/>
      <c r="J1" s="6197"/>
      <c r="K1" s="6197"/>
      <c r="L1" s="6197"/>
    </row>
    <row r="2" spans="2:14" s="4574" customFormat="1" ht="30" customHeight="1">
      <c r="B2" s="6197" t="s">
        <v>5173</v>
      </c>
      <c r="C2" s="6197"/>
      <c r="D2" s="6197"/>
      <c r="E2" s="6197"/>
      <c r="F2" s="6197"/>
      <c r="G2" s="6197"/>
      <c r="H2" s="6197"/>
      <c r="I2" s="6197"/>
      <c r="J2" s="6197"/>
      <c r="K2" s="6197"/>
      <c r="L2" s="6197"/>
      <c r="N2" s="2153" t="s">
        <v>2381</v>
      </c>
    </row>
    <row r="3" spans="2:14" s="3639" customFormat="1" ht="12" customHeight="1">
      <c r="B3" s="3637" t="s">
        <v>175</v>
      </c>
      <c r="C3" s="4575"/>
      <c r="F3" s="3640"/>
      <c r="G3" s="3640"/>
      <c r="H3" s="4575"/>
      <c r="K3" s="3640"/>
      <c r="L3" s="3640" t="s">
        <v>176</v>
      </c>
      <c r="M3" s="3640"/>
    </row>
    <row r="4" spans="2:14" s="4576" customFormat="1" ht="18" customHeight="1">
      <c r="B4" s="6650"/>
      <c r="C4" s="5209" t="s">
        <v>5174</v>
      </c>
      <c r="D4" s="5209"/>
      <c r="E4" s="5209"/>
      <c r="F4" s="5209"/>
      <c r="G4" s="5209"/>
      <c r="H4" s="5209" t="s">
        <v>5175</v>
      </c>
      <c r="I4" s="5209"/>
      <c r="J4" s="5209"/>
      <c r="K4" s="5209"/>
      <c r="L4" s="5664"/>
      <c r="M4" s="40"/>
    </row>
    <row r="5" spans="2:14" s="4577" customFormat="1" ht="58.5" customHeight="1">
      <c r="B5" s="6650"/>
      <c r="C5" s="2187" t="s">
        <v>5146</v>
      </c>
      <c r="D5" s="2160" t="s">
        <v>5147</v>
      </c>
      <c r="E5" s="2160" t="s">
        <v>5148</v>
      </c>
      <c r="F5" s="2160" t="s">
        <v>5176</v>
      </c>
      <c r="G5" s="2160" t="s">
        <v>5152</v>
      </c>
      <c r="H5" s="2187" t="s">
        <v>5146</v>
      </c>
      <c r="I5" s="2160" t="s">
        <v>5147</v>
      </c>
      <c r="J5" s="2160" t="s">
        <v>5148</v>
      </c>
      <c r="K5" s="2160" t="s">
        <v>5176</v>
      </c>
      <c r="L5" s="2159" t="s">
        <v>5152</v>
      </c>
      <c r="M5" s="40"/>
    </row>
    <row r="6" spans="2:14" s="4577" customFormat="1" ht="18" customHeight="1">
      <c r="B6" s="6650"/>
      <c r="C6" s="5209">
        <v>2014</v>
      </c>
      <c r="D6" s="5209"/>
      <c r="E6" s="5209"/>
      <c r="F6" s="5209"/>
      <c r="G6" s="5209"/>
      <c r="H6" s="5664">
        <v>2017</v>
      </c>
      <c r="I6" s="5693"/>
      <c r="J6" s="5693"/>
      <c r="K6" s="5693"/>
      <c r="L6" s="5693"/>
      <c r="M6" s="40"/>
    </row>
    <row r="7" spans="2:14" s="3915" customFormat="1" ht="21" customHeight="1">
      <c r="B7" s="183" t="s">
        <v>17</v>
      </c>
      <c r="C7" s="4610">
        <v>66.16</v>
      </c>
      <c r="D7" s="4610">
        <v>4.41</v>
      </c>
      <c r="E7" s="4610">
        <v>3.06</v>
      </c>
      <c r="F7" s="4610">
        <v>31.46</v>
      </c>
      <c r="G7" s="4580" t="s">
        <v>5156</v>
      </c>
      <c r="H7" s="4611">
        <v>45.03</v>
      </c>
      <c r="I7" s="4611">
        <v>2.62</v>
      </c>
      <c r="J7" s="4611">
        <v>1.93</v>
      </c>
      <c r="K7" s="4611">
        <v>37.82</v>
      </c>
      <c r="L7" s="4612" t="s">
        <v>5156</v>
      </c>
      <c r="M7" s="4613"/>
    </row>
    <row r="8" spans="2:14" s="3915" customFormat="1" ht="21" customHeight="1">
      <c r="B8" s="183" t="s">
        <v>18</v>
      </c>
      <c r="C8" s="4610">
        <v>64.930000000000007</v>
      </c>
      <c r="D8" s="4610">
        <v>4.46</v>
      </c>
      <c r="E8" s="4610">
        <v>2.98</v>
      </c>
      <c r="F8" s="4610">
        <v>31.59</v>
      </c>
      <c r="G8" s="4580" t="s">
        <v>5156</v>
      </c>
      <c r="H8" s="4611">
        <v>44.97</v>
      </c>
      <c r="I8" s="4611">
        <v>2.69</v>
      </c>
      <c r="J8" s="4611">
        <v>1.93</v>
      </c>
      <c r="K8" s="4611">
        <v>38.369999999999997</v>
      </c>
      <c r="L8" s="4612" t="s">
        <v>5156</v>
      </c>
      <c r="M8" s="4613"/>
    </row>
    <row r="9" spans="2:14" s="3914" customFormat="1" ht="21" customHeight="1">
      <c r="B9" s="186" t="s">
        <v>47</v>
      </c>
      <c r="C9" s="4610">
        <v>66.14</v>
      </c>
      <c r="D9" s="4610">
        <v>1.96</v>
      </c>
      <c r="E9" s="4610">
        <v>6.64</v>
      </c>
      <c r="F9" s="4610">
        <v>31</v>
      </c>
      <c r="G9" s="4580" t="s">
        <v>5154</v>
      </c>
      <c r="H9" s="4611">
        <v>45.88</v>
      </c>
      <c r="I9" s="4611">
        <v>1.04</v>
      </c>
      <c r="J9" s="4611">
        <v>2.62</v>
      </c>
      <c r="K9" s="4611">
        <v>33.619999999999997</v>
      </c>
      <c r="L9" s="4612" t="s">
        <v>5155</v>
      </c>
      <c r="M9" s="4614"/>
    </row>
    <row r="10" spans="2:14" s="3915" customFormat="1" ht="21" customHeight="1">
      <c r="B10" s="191" t="s">
        <v>243</v>
      </c>
      <c r="C10" s="4615">
        <v>64.95</v>
      </c>
      <c r="D10" s="4615">
        <v>1.55</v>
      </c>
      <c r="E10" s="4615">
        <v>5.73</v>
      </c>
      <c r="F10" s="4615">
        <v>57.58</v>
      </c>
      <c r="G10" s="4586" t="s">
        <v>5154</v>
      </c>
      <c r="H10" s="4616">
        <v>44.49</v>
      </c>
      <c r="I10" s="4616">
        <v>0.56999999999999995</v>
      </c>
      <c r="J10" s="4616">
        <v>2.2200000000000002</v>
      </c>
      <c r="K10" s="4616">
        <v>65.45</v>
      </c>
      <c r="L10" s="4617" t="s">
        <v>5155</v>
      </c>
      <c r="M10" s="4613"/>
    </row>
    <row r="11" spans="2:14" s="3914" customFormat="1" ht="21" customHeight="1">
      <c r="B11" s="191" t="s">
        <v>244</v>
      </c>
      <c r="C11" s="4615">
        <v>66.900000000000006</v>
      </c>
      <c r="D11" s="4615">
        <v>1.63</v>
      </c>
      <c r="E11" s="4615">
        <v>6.56</v>
      </c>
      <c r="F11" s="4615">
        <v>39.119999999999997</v>
      </c>
      <c r="G11" s="4586" t="s">
        <v>5154</v>
      </c>
      <c r="H11" s="4616">
        <v>50.79</v>
      </c>
      <c r="I11" s="4616">
        <v>1</v>
      </c>
      <c r="J11" s="4616">
        <v>2.92</v>
      </c>
      <c r="K11" s="4616">
        <v>62.99</v>
      </c>
      <c r="L11" s="4617" t="s">
        <v>5155</v>
      </c>
      <c r="M11" s="4614"/>
    </row>
    <row r="12" spans="2:14" s="3914" customFormat="1" ht="21" customHeight="1">
      <c r="B12" s="191" t="s">
        <v>245</v>
      </c>
      <c r="C12" s="4615">
        <v>64.67</v>
      </c>
      <c r="D12" s="4615">
        <v>1.9</v>
      </c>
      <c r="E12" s="4615">
        <v>6.81</v>
      </c>
      <c r="F12" s="4615">
        <v>26.09</v>
      </c>
      <c r="G12" s="4586" t="s">
        <v>5154</v>
      </c>
      <c r="H12" s="4616">
        <v>47.25</v>
      </c>
      <c r="I12" s="4616">
        <v>1.24</v>
      </c>
      <c r="J12" s="4616">
        <v>2.92</v>
      </c>
      <c r="K12" s="4616">
        <v>42.05</v>
      </c>
      <c r="L12" s="4617" t="s">
        <v>5177</v>
      </c>
      <c r="M12" s="4614"/>
    </row>
    <row r="13" spans="2:14" s="3915" customFormat="1" ht="21" customHeight="1">
      <c r="B13" s="191" t="s">
        <v>246</v>
      </c>
      <c r="C13" s="4615">
        <v>71.09</v>
      </c>
      <c r="D13" s="4615">
        <v>1.79</v>
      </c>
      <c r="E13" s="4615">
        <v>5.71</v>
      </c>
      <c r="F13" s="4615">
        <v>39.07</v>
      </c>
      <c r="G13" s="4586" t="s">
        <v>5156</v>
      </c>
      <c r="H13" s="4616">
        <v>43.68</v>
      </c>
      <c r="I13" s="4616">
        <v>1.04</v>
      </c>
      <c r="J13" s="4616">
        <v>1.78</v>
      </c>
      <c r="K13" s="4616">
        <v>58.61</v>
      </c>
      <c r="L13" s="4617" t="s">
        <v>5156</v>
      </c>
      <c r="M13" s="4618"/>
    </row>
    <row r="14" spans="2:14" s="3914" customFormat="1" ht="21" customHeight="1">
      <c r="B14" s="191" t="s">
        <v>247</v>
      </c>
      <c r="C14" s="4615">
        <v>73.05</v>
      </c>
      <c r="D14" s="4615">
        <v>1.51</v>
      </c>
      <c r="E14" s="4615">
        <v>6.13</v>
      </c>
      <c r="F14" s="4615">
        <v>46.12</v>
      </c>
      <c r="G14" s="4586" t="s">
        <v>5154</v>
      </c>
      <c r="H14" s="4616">
        <v>47.67</v>
      </c>
      <c r="I14" s="4616">
        <v>0.56999999999999995</v>
      </c>
      <c r="J14" s="4616">
        <v>2.2200000000000002</v>
      </c>
      <c r="K14" s="4616">
        <v>40.29</v>
      </c>
      <c r="L14" s="4617" t="s">
        <v>5156</v>
      </c>
      <c r="M14" s="4619"/>
    </row>
    <row r="15" spans="2:14" s="3915" customFormat="1" ht="21" customHeight="1">
      <c r="B15" s="191" t="s">
        <v>248</v>
      </c>
      <c r="C15" s="4615">
        <v>59.04</v>
      </c>
      <c r="D15" s="4615">
        <v>2.16</v>
      </c>
      <c r="E15" s="4615">
        <v>4.83</v>
      </c>
      <c r="F15" s="4615">
        <v>40.659999999999997</v>
      </c>
      <c r="G15" s="4586" t="s">
        <v>5154</v>
      </c>
      <c r="H15" s="4616">
        <v>31.71</v>
      </c>
      <c r="I15" s="4616">
        <v>0.37</v>
      </c>
      <c r="J15" s="4616">
        <v>1.44</v>
      </c>
      <c r="K15" s="4616">
        <v>65.36</v>
      </c>
      <c r="L15" s="4617" t="s">
        <v>5156</v>
      </c>
      <c r="M15" s="4613"/>
    </row>
    <row r="16" spans="2:14" s="3914" customFormat="1" ht="21" customHeight="1">
      <c r="B16" s="191" t="s">
        <v>249</v>
      </c>
      <c r="C16" s="4615">
        <v>66.34</v>
      </c>
      <c r="D16" s="4615">
        <v>1.85</v>
      </c>
      <c r="E16" s="4615">
        <v>6.7</v>
      </c>
      <c r="F16" s="4615">
        <v>42.72</v>
      </c>
      <c r="G16" s="4586" t="s">
        <v>5154</v>
      </c>
      <c r="H16" s="4616">
        <v>43.28</v>
      </c>
      <c r="I16" s="4616">
        <v>0.62</v>
      </c>
      <c r="J16" s="4616">
        <v>2.27</v>
      </c>
      <c r="K16" s="4616">
        <v>51.79</v>
      </c>
      <c r="L16" s="3273" t="s">
        <v>5178</v>
      </c>
      <c r="M16" s="4614"/>
    </row>
    <row r="17" spans="2:13" s="3914" customFormat="1" ht="21" customHeight="1">
      <c r="B17" s="191" t="s">
        <v>250</v>
      </c>
      <c r="C17" s="4615">
        <v>64.709999999999994</v>
      </c>
      <c r="D17" s="4615">
        <v>2.59</v>
      </c>
      <c r="E17" s="4615">
        <v>7.77</v>
      </c>
      <c r="F17" s="4615">
        <v>21.07</v>
      </c>
      <c r="G17" s="4586" t="s">
        <v>5154</v>
      </c>
      <c r="H17" s="4616">
        <v>43.37</v>
      </c>
      <c r="I17" s="4616">
        <v>0.99</v>
      </c>
      <c r="J17" s="4616">
        <v>2.54</v>
      </c>
      <c r="K17" s="4616">
        <v>60.01</v>
      </c>
      <c r="L17" s="4617" t="s">
        <v>5179</v>
      </c>
      <c r="M17" s="4614"/>
    </row>
    <row r="18" spans="2:13" s="3914" customFormat="1" ht="21" customHeight="1">
      <c r="B18" s="191" t="s">
        <v>251</v>
      </c>
      <c r="C18" s="4620">
        <v>65.989999999999995</v>
      </c>
      <c r="D18" s="4620">
        <v>1.86</v>
      </c>
      <c r="E18" s="4620">
        <v>5.61</v>
      </c>
      <c r="F18" s="4620">
        <v>42.22</v>
      </c>
      <c r="G18" s="4590" t="s">
        <v>5154</v>
      </c>
      <c r="H18" s="4616">
        <v>41.91</v>
      </c>
      <c r="I18" s="4616">
        <v>0.89</v>
      </c>
      <c r="J18" s="4616">
        <v>2.79</v>
      </c>
      <c r="K18" s="4616">
        <v>60.46</v>
      </c>
      <c r="L18" s="4621" t="s">
        <v>5180</v>
      </c>
      <c r="M18" s="4614"/>
    </row>
    <row r="19" spans="2:13" s="3914" customFormat="1" ht="21" customHeight="1">
      <c r="B19" s="191" t="s">
        <v>252</v>
      </c>
      <c r="C19" s="4615">
        <v>68.91</v>
      </c>
      <c r="D19" s="4615">
        <v>2.3199999999999998</v>
      </c>
      <c r="E19" s="4615">
        <v>5.39</v>
      </c>
      <c r="F19" s="4615">
        <v>39.56</v>
      </c>
      <c r="G19" s="4586" t="s">
        <v>5154</v>
      </c>
      <c r="H19" s="4616">
        <v>46.41</v>
      </c>
      <c r="I19" s="4616">
        <v>1.42</v>
      </c>
      <c r="J19" s="4616">
        <v>2.78</v>
      </c>
      <c r="K19" s="4616">
        <v>79.2</v>
      </c>
      <c r="L19" s="4617" t="s">
        <v>5178</v>
      </c>
      <c r="M19" s="4614"/>
    </row>
    <row r="20" spans="2:13" s="3914" customFormat="1" ht="21" customHeight="1">
      <c r="B20" s="191" t="s">
        <v>253</v>
      </c>
      <c r="C20" s="4615">
        <v>71.849999999999994</v>
      </c>
      <c r="D20" s="4615">
        <v>2.69</v>
      </c>
      <c r="E20" s="4615">
        <v>5.57</v>
      </c>
      <c r="F20" s="4615">
        <v>38.71</v>
      </c>
      <c r="G20" s="4586" t="s">
        <v>5156</v>
      </c>
      <c r="H20" s="4616">
        <v>35.92</v>
      </c>
      <c r="I20" s="4616">
        <v>0.92</v>
      </c>
      <c r="J20" s="4616">
        <v>2.37</v>
      </c>
      <c r="K20" s="4616">
        <v>37.94</v>
      </c>
      <c r="L20" s="4617" t="s">
        <v>5155</v>
      </c>
      <c r="M20" s="4614"/>
    </row>
    <row r="21" spans="2:13" s="4576" customFormat="1" ht="18" customHeight="1">
      <c r="B21" s="6650"/>
      <c r="C21" s="5209" t="s">
        <v>5181</v>
      </c>
      <c r="D21" s="5209"/>
      <c r="E21" s="5209"/>
      <c r="F21" s="5209"/>
      <c r="G21" s="5209"/>
      <c r="H21" s="5209" t="s">
        <v>5182</v>
      </c>
      <c r="I21" s="5209"/>
      <c r="J21" s="5209"/>
      <c r="K21" s="5209"/>
      <c r="L21" s="5664"/>
      <c r="M21" s="40"/>
    </row>
    <row r="22" spans="2:13" s="4577" customFormat="1" ht="48" customHeight="1">
      <c r="B22" s="6650"/>
      <c r="C22" s="2187" t="s">
        <v>5159</v>
      </c>
      <c r="D22" s="2160" t="s">
        <v>5160</v>
      </c>
      <c r="E22" s="2160" t="s">
        <v>5161</v>
      </c>
      <c r="F22" s="2160" t="s">
        <v>5164</v>
      </c>
      <c r="G22" s="2160" t="s">
        <v>5165</v>
      </c>
      <c r="H22" s="2187" t="s">
        <v>5159</v>
      </c>
      <c r="I22" s="2160" t="s">
        <v>5160</v>
      </c>
      <c r="J22" s="2160" t="s">
        <v>5161</v>
      </c>
      <c r="K22" s="2160" t="s">
        <v>5164</v>
      </c>
      <c r="L22" s="2159" t="s">
        <v>5165</v>
      </c>
      <c r="M22" s="40"/>
    </row>
    <row r="23" spans="2:13" s="4577" customFormat="1" ht="18" customHeight="1">
      <c r="B23" s="6650"/>
      <c r="C23" s="5209">
        <v>2014</v>
      </c>
      <c r="D23" s="5209"/>
      <c r="E23" s="5209"/>
      <c r="F23" s="5209"/>
      <c r="G23" s="5209"/>
      <c r="H23" s="5664">
        <v>2017</v>
      </c>
      <c r="I23" s="5693"/>
      <c r="J23" s="5693"/>
      <c r="K23" s="5693"/>
      <c r="L23" s="5693"/>
      <c r="M23" s="40"/>
    </row>
    <row r="24" spans="2:13" s="4577" customFormat="1" ht="5.25" customHeight="1">
      <c r="B24" s="4576"/>
      <c r="C24" s="40"/>
      <c r="D24" s="40"/>
      <c r="E24" s="40"/>
      <c r="F24" s="40"/>
      <c r="G24" s="40"/>
      <c r="H24" s="40"/>
      <c r="I24" s="40"/>
      <c r="J24" s="40"/>
      <c r="K24" s="40"/>
      <c r="L24" s="40"/>
      <c r="M24" s="40"/>
    </row>
    <row r="25" spans="2:13" s="4623" customFormat="1" ht="12" customHeight="1">
      <c r="B25" s="6651" t="s">
        <v>200</v>
      </c>
      <c r="C25" s="6651"/>
      <c r="D25" s="6651"/>
      <c r="E25" s="6651"/>
      <c r="F25" s="6651"/>
      <c r="G25" s="6651"/>
      <c r="H25" s="6651"/>
      <c r="I25" s="6651"/>
      <c r="J25" s="6651"/>
      <c r="K25" s="6651"/>
      <c r="L25" s="6651"/>
      <c r="M25" s="4622"/>
    </row>
    <row r="26" spans="2:13" s="4595" customFormat="1" ht="12" customHeight="1">
      <c r="B26" s="6651" t="s">
        <v>5166</v>
      </c>
      <c r="C26" s="6651"/>
      <c r="D26" s="6651"/>
      <c r="E26" s="6651"/>
      <c r="F26" s="6651"/>
      <c r="G26" s="6651"/>
      <c r="H26" s="6651"/>
      <c r="I26" s="6651"/>
      <c r="J26" s="6651"/>
      <c r="K26" s="6651"/>
      <c r="L26" s="6651"/>
    </row>
    <row r="27" spans="2:13" s="4595" customFormat="1" ht="12" customHeight="1">
      <c r="B27" s="6651" t="s">
        <v>5167</v>
      </c>
      <c r="C27" s="6651"/>
      <c r="D27" s="6651"/>
      <c r="E27" s="6651"/>
      <c r="F27" s="6651"/>
      <c r="G27" s="6651"/>
      <c r="H27" s="6651"/>
      <c r="I27" s="6651"/>
      <c r="J27" s="6651"/>
      <c r="K27" s="6651"/>
      <c r="L27" s="6651"/>
      <c r="M27" s="4624"/>
    </row>
    <row r="28" spans="2:13" s="4595" customFormat="1" ht="30" customHeight="1">
      <c r="B28" s="6651" t="s">
        <v>5183</v>
      </c>
      <c r="C28" s="6651"/>
      <c r="D28" s="6651"/>
      <c r="E28" s="6651"/>
      <c r="F28" s="6651"/>
      <c r="G28" s="6651"/>
      <c r="H28" s="6651"/>
      <c r="I28" s="6651"/>
      <c r="J28" s="6651"/>
      <c r="K28" s="6651"/>
      <c r="L28" s="6651"/>
      <c r="M28" s="4625"/>
    </row>
    <row r="29" spans="2:13" s="4595" customFormat="1" ht="30" customHeight="1">
      <c r="B29" s="6651" t="s">
        <v>5184</v>
      </c>
      <c r="C29" s="6651"/>
      <c r="D29" s="6651"/>
      <c r="E29" s="6651"/>
      <c r="F29" s="6651"/>
      <c r="G29" s="6651"/>
      <c r="H29" s="6651"/>
      <c r="I29" s="6651"/>
      <c r="J29" s="6651"/>
      <c r="K29" s="6651"/>
      <c r="L29" s="6651"/>
      <c r="M29" s="4625"/>
    </row>
    <row r="30" spans="2:13" ht="5.25" customHeight="1"/>
    <row r="31" spans="2:13" s="4607" customFormat="1" ht="12" customHeight="1">
      <c r="B31" s="4719" t="s">
        <v>64</v>
      </c>
      <c r="C31" s="4719"/>
      <c r="D31" s="4719"/>
      <c r="E31" s="4719"/>
      <c r="F31" s="4719"/>
      <c r="G31" s="4719"/>
      <c r="H31" s="2162"/>
      <c r="I31" s="1717"/>
      <c r="J31" s="1525"/>
      <c r="K31" s="1525"/>
      <c r="L31" s="4626"/>
      <c r="M31" s="4627"/>
    </row>
    <row r="32" spans="2:13" ht="12" customHeight="1">
      <c r="B32" s="5734" t="s">
        <v>5185</v>
      </c>
      <c r="C32" s="5734"/>
      <c r="D32" s="5734"/>
      <c r="E32" s="5734" t="s">
        <v>5186</v>
      </c>
      <c r="F32" s="5734"/>
      <c r="G32" s="5734"/>
    </row>
    <row r="33" spans="2:13" s="4607" customFormat="1">
      <c r="C33" s="164"/>
      <c r="D33" s="164"/>
      <c r="E33" s="164"/>
      <c r="G33" s="4626"/>
      <c r="H33" s="164"/>
      <c r="I33" s="4628"/>
      <c r="J33" s="1525"/>
      <c r="K33" s="1525"/>
      <c r="L33" s="4626"/>
      <c r="M33" s="164"/>
    </row>
    <row r="35" spans="2:13">
      <c r="B35" s="4629"/>
    </row>
    <row r="36" spans="2:13">
      <c r="B36" s="4629"/>
    </row>
  </sheetData>
  <mergeCells count="20">
    <mergeCell ref="B32:D32"/>
    <mergeCell ref="E32:G32"/>
    <mergeCell ref="B21:B23"/>
    <mergeCell ref="C21:G21"/>
    <mergeCell ref="H21:L21"/>
    <mergeCell ref="C23:G23"/>
    <mergeCell ref="H23:L23"/>
    <mergeCell ref="B25:L25"/>
    <mergeCell ref="B26:L26"/>
    <mergeCell ref="B27:L27"/>
    <mergeCell ref="B28:L28"/>
    <mergeCell ref="B29:L29"/>
    <mergeCell ref="B31:G31"/>
    <mergeCell ref="B1:L1"/>
    <mergeCell ref="B2:L2"/>
    <mergeCell ref="B4:B6"/>
    <mergeCell ref="C4:G4"/>
    <mergeCell ref="H4:L4"/>
    <mergeCell ref="C6:G6"/>
    <mergeCell ref="H6:L6"/>
  </mergeCells>
  <hyperlinks>
    <hyperlink ref="E32" r:id="rId1"/>
    <hyperlink ref="B32" r:id="rId2"/>
    <hyperlink ref="C5" r:id="rId3"/>
    <hyperlink ref="H5" r:id="rId4"/>
    <hyperlink ref="C22" r:id="rId5"/>
    <hyperlink ref="H22" r:id="rId6"/>
    <hyperlink ref="N2" location="Indice!A1" display="(Voltar ao Índice)"/>
  </hyperlinks>
  <printOptions horizontalCentered="1"/>
  <pageMargins left="0.27559055118110237" right="0.27559055118110237" top="0.6692913385826772" bottom="0.27559055118110237" header="0" footer="0"/>
  <pageSetup paperSize="9" scale="87" orientation="portrait" r:id="rId7"/>
</worksheet>
</file>

<file path=xl/worksheets/sheet2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O29"/>
  <sheetViews>
    <sheetView showGridLines="0" workbookViewId="0">
      <selection activeCell="B1" sqref="B1:L1"/>
    </sheetView>
  </sheetViews>
  <sheetFormatPr defaultColWidth="9.140625" defaultRowHeight="11.25"/>
  <cols>
    <col min="1" max="1" width="6.7109375" style="3631" customWidth="1"/>
    <col min="2" max="2" width="15.7109375" style="3631" customWidth="1"/>
    <col min="3" max="3" width="8.140625" style="3631" customWidth="1"/>
    <col min="4" max="5" width="7.85546875" style="3631" customWidth="1"/>
    <col min="6" max="6" width="10.28515625" style="3631" customWidth="1"/>
    <col min="7" max="7" width="15.7109375" style="4609" customWidth="1"/>
    <col min="8" max="8" width="8.140625" style="3631" customWidth="1"/>
    <col min="9" max="10" width="7.85546875" style="3631" customWidth="1"/>
    <col min="11" max="11" width="10.28515625" style="3631" customWidth="1"/>
    <col min="12" max="12" width="15.7109375" style="4609" customWidth="1"/>
    <col min="13" max="13" width="6.7109375" style="3631" customWidth="1"/>
    <col min="14" max="14" width="14.28515625" style="3631" bestFit="1" customWidth="1"/>
    <col min="15" max="16384" width="9.140625" style="3631"/>
  </cols>
  <sheetData>
    <row r="1" spans="2:15" s="4574" customFormat="1" ht="30" customHeight="1">
      <c r="B1" s="6197" t="s">
        <v>5172</v>
      </c>
      <c r="C1" s="6197"/>
      <c r="D1" s="6197"/>
      <c r="E1" s="6197"/>
      <c r="F1" s="6197"/>
      <c r="G1" s="6197"/>
      <c r="H1" s="6197"/>
      <c r="I1" s="6197"/>
      <c r="J1" s="6197"/>
      <c r="K1" s="6197"/>
      <c r="L1" s="6197"/>
    </row>
    <row r="2" spans="2:15" s="4574" customFormat="1" ht="30" customHeight="1">
      <c r="B2" s="6197" t="s">
        <v>5173</v>
      </c>
      <c r="C2" s="6197"/>
      <c r="D2" s="6197"/>
      <c r="E2" s="6197"/>
      <c r="F2" s="6197"/>
      <c r="G2" s="6197"/>
      <c r="H2" s="6197"/>
      <c r="I2" s="6197"/>
      <c r="J2" s="6197"/>
      <c r="K2" s="6197"/>
      <c r="L2" s="6197"/>
      <c r="N2" s="2153" t="s">
        <v>2381</v>
      </c>
    </row>
    <row r="3" spans="2:15" s="3639" customFormat="1" ht="12" customHeight="1">
      <c r="B3" s="3637" t="s">
        <v>175</v>
      </c>
      <c r="C3" s="3640"/>
      <c r="D3" s="3640"/>
      <c r="E3" s="3640"/>
      <c r="F3" s="3640"/>
      <c r="G3" s="4630"/>
      <c r="K3" s="3640"/>
      <c r="L3" s="3640" t="s">
        <v>176</v>
      </c>
      <c r="M3" s="3640"/>
    </row>
    <row r="4" spans="2:15" s="4576" customFormat="1" ht="18" customHeight="1">
      <c r="B4" s="6650"/>
      <c r="C4" s="5209" t="s">
        <v>5187</v>
      </c>
      <c r="D4" s="5209"/>
      <c r="E4" s="5209"/>
      <c r="F4" s="5209"/>
      <c r="G4" s="5209"/>
      <c r="H4" s="5209" t="s">
        <v>5188</v>
      </c>
      <c r="I4" s="5209"/>
      <c r="J4" s="5209"/>
      <c r="K4" s="5209"/>
      <c r="L4" s="5664"/>
      <c r="M4" s="40"/>
    </row>
    <row r="5" spans="2:15" s="4577" customFormat="1" ht="58.5" customHeight="1">
      <c r="B5" s="6650"/>
      <c r="C5" s="2160" t="s">
        <v>5146</v>
      </c>
      <c r="D5" s="2160" t="s">
        <v>5147</v>
      </c>
      <c r="E5" s="2160" t="s">
        <v>5148</v>
      </c>
      <c r="F5" s="2160" t="s">
        <v>5151</v>
      </c>
      <c r="G5" s="2160" t="s">
        <v>5152</v>
      </c>
      <c r="H5" s="2160" t="s">
        <v>5146</v>
      </c>
      <c r="I5" s="2160" t="s">
        <v>5147</v>
      </c>
      <c r="J5" s="2160" t="s">
        <v>5148</v>
      </c>
      <c r="K5" s="2160" t="s">
        <v>5151</v>
      </c>
      <c r="L5" s="2159" t="s">
        <v>5152</v>
      </c>
      <c r="M5" s="40"/>
    </row>
    <row r="6" spans="2:15" s="4577" customFormat="1" ht="18" customHeight="1">
      <c r="B6" s="6650"/>
      <c r="C6" s="5209">
        <v>2017</v>
      </c>
      <c r="D6" s="5209"/>
      <c r="E6" s="5209"/>
      <c r="F6" s="5209"/>
      <c r="G6" s="5209"/>
      <c r="H6" s="5209"/>
      <c r="I6" s="5209"/>
      <c r="J6" s="5209"/>
      <c r="K6" s="5209"/>
      <c r="L6" s="5664"/>
      <c r="M6" s="40"/>
      <c r="N6" s="4578"/>
      <c r="O6" s="178"/>
    </row>
    <row r="7" spans="2:15" s="3822" customFormat="1" ht="21" customHeight="1">
      <c r="B7" s="183" t="s">
        <v>17</v>
      </c>
      <c r="C7" s="4611">
        <v>45.04</v>
      </c>
      <c r="D7" s="4611">
        <v>2.94</v>
      </c>
      <c r="E7" s="4611">
        <v>2.02</v>
      </c>
      <c r="F7" s="4611">
        <v>36.42</v>
      </c>
      <c r="G7" s="4631" t="s">
        <v>5156</v>
      </c>
      <c r="H7" s="4611">
        <v>45.05</v>
      </c>
      <c r="I7" s="4611">
        <v>2.95</v>
      </c>
      <c r="J7" s="4611">
        <v>2.23</v>
      </c>
      <c r="K7" s="4611">
        <v>36.25</v>
      </c>
      <c r="L7" s="4631" t="s">
        <v>5156</v>
      </c>
      <c r="M7" s="4613"/>
      <c r="N7" s="183"/>
      <c r="O7" s="3195"/>
    </row>
    <row r="8" spans="2:15" s="3822" customFormat="1" ht="21" customHeight="1">
      <c r="B8" s="183" t="s">
        <v>18</v>
      </c>
      <c r="C8" s="4611">
        <v>44.97</v>
      </c>
      <c r="D8" s="4611">
        <v>3.01</v>
      </c>
      <c r="E8" s="4611">
        <v>2.02</v>
      </c>
      <c r="F8" s="4611">
        <v>36.89</v>
      </c>
      <c r="G8" s="4631" t="s">
        <v>5156</v>
      </c>
      <c r="H8" s="4611">
        <v>44.98</v>
      </c>
      <c r="I8" s="4611">
        <v>3.01</v>
      </c>
      <c r="J8" s="4611">
        <v>2.23</v>
      </c>
      <c r="K8" s="4611">
        <v>36.659999999999997</v>
      </c>
      <c r="L8" s="4631" t="s">
        <v>5156</v>
      </c>
      <c r="M8" s="4613"/>
      <c r="N8" s="183"/>
      <c r="O8" s="3197"/>
    </row>
    <row r="9" spans="2:15" s="3815" customFormat="1" ht="21" customHeight="1">
      <c r="B9" s="186" t="s">
        <v>47</v>
      </c>
      <c r="C9" s="4611">
        <v>45.91</v>
      </c>
      <c r="D9" s="4611">
        <v>1.1200000000000001</v>
      </c>
      <c r="E9" s="4611">
        <v>2.83</v>
      </c>
      <c r="F9" s="4611">
        <v>33.65</v>
      </c>
      <c r="G9" s="4631" t="s">
        <v>5155</v>
      </c>
      <c r="H9" s="4611">
        <v>45.84</v>
      </c>
      <c r="I9" s="4611">
        <v>1.04</v>
      </c>
      <c r="J9" s="4611">
        <v>2.76</v>
      </c>
      <c r="K9" s="4611">
        <v>37.21</v>
      </c>
      <c r="L9" s="4631" t="s">
        <v>5155</v>
      </c>
      <c r="M9" s="4614"/>
      <c r="N9" s="3199"/>
      <c r="O9" s="3197"/>
    </row>
    <row r="10" spans="2:15" s="3822" customFormat="1" ht="21" customHeight="1">
      <c r="B10" s="191" t="s">
        <v>243</v>
      </c>
      <c r="C10" s="4616">
        <v>44.49</v>
      </c>
      <c r="D10" s="4616">
        <v>0.92</v>
      </c>
      <c r="E10" s="4616">
        <v>2.56</v>
      </c>
      <c r="F10" s="4616">
        <v>60.07</v>
      </c>
      <c r="G10" s="4621" t="s">
        <v>5155</v>
      </c>
      <c r="H10" s="4616">
        <v>44.49</v>
      </c>
      <c r="I10" s="4616">
        <v>0.61</v>
      </c>
      <c r="J10" s="4616">
        <v>2.82</v>
      </c>
      <c r="K10" s="4616">
        <v>61.21</v>
      </c>
      <c r="L10" s="4621" t="s">
        <v>5155</v>
      </c>
      <c r="M10" s="4613"/>
      <c r="N10" s="3201"/>
      <c r="O10" s="191"/>
    </row>
    <row r="11" spans="2:15" s="3815" customFormat="1" ht="21" customHeight="1">
      <c r="B11" s="191" t="s">
        <v>244</v>
      </c>
      <c r="C11" s="4616">
        <v>50.77</v>
      </c>
      <c r="D11" s="4616">
        <v>0.94</v>
      </c>
      <c r="E11" s="4616">
        <v>3.21</v>
      </c>
      <c r="F11" s="4616">
        <v>60.41</v>
      </c>
      <c r="G11" s="4621" t="s">
        <v>5155</v>
      </c>
      <c r="H11" s="4616">
        <v>50.77</v>
      </c>
      <c r="I11" s="4616">
        <v>0.91</v>
      </c>
      <c r="J11" s="4616">
        <v>3.07</v>
      </c>
      <c r="K11" s="4616">
        <v>61.95</v>
      </c>
      <c r="L11" s="4621" t="s">
        <v>5155</v>
      </c>
      <c r="M11" s="4614"/>
      <c r="N11" s="3201"/>
      <c r="O11" s="191"/>
    </row>
    <row r="12" spans="2:15" s="3815" customFormat="1" ht="21" customHeight="1">
      <c r="B12" s="191" t="s">
        <v>245</v>
      </c>
      <c r="C12" s="4616">
        <v>47.25</v>
      </c>
      <c r="D12" s="4616">
        <v>1.24</v>
      </c>
      <c r="E12" s="4616">
        <v>3.17</v>
      </c>
      <c r="F12" s="4616">
        <v>38.69</v>
      </c>
      <c r="G12" s="4621" t="s">
        <v>5177</v>
      </c>
      <c r="H12" s="4616">
        <v>47.07</v>
      </c>
      <c r="I12" s="4616">
        <v>1.19</v>
      </c>
      <c r="J12" s="4616">
        <v>3.07</v>
      </c>
      <c r="K12" s="4616">
        <v>37.49</v>
      </c>
      <c r="L12" s="4621" t="s">
        <v>5155</v>
      </c>
      <c r="M12" s="4614"/>
      <c r="N12" s="3201"/>
      <c r="O12" s="191"/>
    </row>
    <row r="13" spans="2:15" s="3822" customFormat="1" ht="21" customHeight="1">
      <c r="B13" s="191" t="s">
        <v>246</v>
      </c>
      <c r="C13" s="4616">
        <v>43.69</v>
      </c>
      <c r="D13" s="4616">
        <v>1.1599999999999999</v>
      </c>
      <c r="E13" s="4616">
        <v>2.0499999999999998</v>
      </c>
      <c r="F13" s="4616">
        <v>54.78</v>
      </c>
      <c r="G13" s="4621" t="s">
        <v>5156</v>
      </c>
      <c r="H13" s="4632">
        <v>43.69</v>
      </c>
      <c r="I13" s="4632">
        <v>0.88</v>
      </c>
      <c r="J13" s="4632">
        <v>1.92</v>
      </c>
      <c r="K13" s="4632">
        <v>55.69</v>
      </c>
      <c r="L13" s="4633" t="s">
        <v>5156</v>
      </c>
      <c r="M13" s="4618"/>
      <c r="N13" s="3201"/>
      <c r="O13" s="191"/>
    </row>
    <row r="14" spans="2:15" s="3815" customFormat="1" ht="21" customHeight="1">
      <c r="B14" s="191" t="s">
        <v>247</v>
      </c>
      <c r="C14" s="4616">
        <v>47.67</v>
      </c>
      <c r="D14" s="4616">
        <v>0.71</v>
      </c>
      <c r="E14" s="4616">
        <v>2.4700000000000002</v>
      </c>
      <c r="F14" s="4616">
        <v>39.950000000000003</v>
      </c>
      <c r="G14" s="4621" t="s">
        <v>5155</v>
      </c>
      <c r="H14" s="4632">
        <v>47.68</v>
      </c>
      <c r="I14" s="4632">
        <v>0.63</v>
      </c>
      <c r="J14" s="4632">
        <v>2.37</v>
      </c>
      <c r="K14" s="4632">
        <v>41.76</v>
      </c>
      <c r="L14" s="4633" t="s">
        <v>5155</v>
      </c>
      <c r="M14" s="4619"/>
      <c r="N14" s="3201"/>
      <c r="O14" s="191"/>
    </row>
    <row r="15" spans="2:15" s="3822" customFormat="1" ht="21" customHeight="1">
      <c r="B15" s="191" t="s">
        <v>248</v>
      </c>
      <c r="C15" s="4616">
        <v>31.71</v>
      </c>
      <c r="D15" s="4616">
        <v>0.7</v>
      </c>
      <c r="E15" s="4616">
        <v>1.35</v>
      </c>
      <c r="F15" s="4616">
        <v>61.04</v>
      </c>
      <c r="G15" s="4621" t="s">
        <v>5156</v>
      </c>
      <c r="H15" s="4616">
        <v>31.71</v>
      </c>
      <c r="I15" s="4616">
        <v>0.37</v>
      </c>
      <c r="J15" s="4616">
        <v>1.35</v>
      </c>
      <c r="K15" s="4616">
        <v>59.74</v>
      </c>
      <c r="L15" s="4621" t="s">
        <v>5156</v>
      </c>
      <c r="M15" s="4613"/>
      <c r="N15" s="3201"/>
      <c r="O15" s="191"/>
    </row>
    <row r="16" spans="2:15" s="3815" customFormat="1" ht="21" customHeight="1">
      <c r="B16" s="191" t="s">
        <v>249</v>
      </c>
      <c r="C16" s="4616">
        <v>43.28</v>
      </c>
      <c r="D16" s="4616">
        <v>0.89</v>
      </c>
      <c r="E16" s="4616">
        <v>1.98</v>
      </c>
      <c r="F16" s="4616">
        <v>48.26</v>
      </c>
      <c r="G16" s="4621" t="s">
        <v>5178</v>
      </c>
      <c r="H16" s="4616">
        <v>43.28</v>
      </c>
      <c r="I16" s="4616">
        <v>0.77</v>
      </c>
      <c r="J16" s="4616">
        <v>2.2400000000000002</v>
      </c>
      <c r="K16" s="4616">
        <v>44.81</v>
      </c>
      <c r="L16" s="4621" t="s">
        <v>5178</v>
      </c>
      <c r="M16" s="4614"/>
      <c r="N16" s="3201"/>
      <c r="O16" s="191"/>
    </row>
    <row r="17" spans="2:15" s="3815" customFormat="1" ht="21" customHeight="1">
      <c r="B17" s="191" t="s">
        <v>250</v>
      </c>
      <c r="C17" s="4616">
        <v>43.59</v>
      </c>
      <c r="D17" s="4616">
        <v>1.2</v>
      </c>
      <c r="E17" s="4616">
        <v>2.76</v>
      </c>
      <c r="F17" s="4616">
        <v>56.95</v>
      </c>
      <c r="G17" s="4621" t="s">
        <v>5179</v>
      </c>
      <c r="H17" s="4616">
        <v>43.61</v>
      </c>
      <c r="I17" s="4616">
        <v>1.06</v>
      </c>
      <c r="J17" s="4616">
        <v>2.63</v>
      </c>
      <c r="K17" s="4616">
        <v>55.57</v>
      </c>
      <c r="L17" s="4621" t="s">
        <v>5179</v>
      </c>
      <c r="M17" s="4614"/>
      <c r="N17" s="3201"/>
      <c r="O17" s="191"/>
    </row>
    <row r="18" spans="2:15" s="3815" customFormat="1" ht="21" customHeight="1">
      <c r="B18" s="191" t="s">
        <v>251</v>
      </c>
      <c r="C18" s="4616">
        <v>41.91</v>
      </c>
      <c r="D18" s="4616">
        <v>0.78</v>
      </c>
      <c r="E18" s="4616">
        <v>2.9</v>
      </c>
      <c r="F18" s="4616">
        <v>54.99</v>
      </c>
      <c r="G18" s="4621" t="s">
        <v>5180</v>
      </c>
      <c r="H18" s="4616">
        <v>41.91</v>
      </c>
      <c r="I18" s="4616">
        <v>1.41</v>
      </c>
      <c r="J18" s="4616">
        <v>2.59</v>
      </c>
      <c r="K18" s="4616">
        <v>51.17</v>
      </c>
      <c r="L18" s="4621" t="s">
        <v>5180</v>
      </c>
      <c r="M18" s="4614"/>
      <c r="N18" s="3201"/>
      <c r="O18" s="191"/>
    </row>
    <row r="19" spans="2:15" s="3815" customFormat="1" ht="21" customHeight="1">
      <c r="B19" s="191" t="s">
        <v>252</v>
      </c>
      <c r="C19" s="4616">
        <v>46.41</v>
      </c>
      <c r="D19" s="4616">
        <v>1.75</v>
      </c>
      <c r="E19" s="4616">
        <v>2.9</v>
      </c>
      <c r="F19" s="4616">
        <v>77.17</v>
      </c>
      <c r="G19" s="4621" t="s">
        <v>5178</v>
      </c>
      <c r="H19" s="4616">
        <v>46.41</v>
      </c>
      <c r="I19" s="4616">
        <v>1.66</v>
      </c>
      <c r="J19" s="4616">
        <v>3.05</v>
      </c>
      <c r="K19" s="4616">
        <v>76.56</v>
      </c>
      <c r="L19" s="4621" t="s">
        <v>5178</v>
      </c>
      <c r="M19" s="4614"/>
      <c r="N19" s="3201"/>
      <c r="O19" s="191"/>
    </row>
    <row r="20" spans="2:15" s="3815" customFormat="1" ht="21" customHeight="1">
      <c r="B20" s="191" t="s">
        <v>253</v>
      </c>
      <c r="C20" s="4616">
        <v>35.92</v>
      </c>
      <c r="D20" s="4616">
        <v>0.98</v>
      </c>
      <c r="E20" s="4616">
        <v>2.4500000000000002</v>
      </c>
      <c r="F20" s="4616">
        <v>40.450000000000003</v>
      </c>
      <c r="G20" s="4621" t="s">
        <v>5155</v>
      </c>
      <c r="H20" s="4616">
        <v>35.92</v>
      </c>
      <c r="I20" s="4616">
        <v>1.01</v>
      </c>
      <c r="J20" s="4616">
        <v>2.4500000000000002</v>
      </c>
      <c r="K20" s="4616">
        <v>42.64</v>
      </c>
      <c r="L20" s="4621" t="s">
        <v>5155</v>
      </c>
      <c r="M20" s="4614"/>
      <c r="N20" s="3201"/>
      <c r="O20" s="191"/>
    </row>
    <row r="21" spans="2:15" s="4576" customFormat="1" ht="18" customHeight="1">
      <c r="B21" s="6650"/>
      <c r="C21" s="5209" t="s">
        <v>5189</v>
      </c>
      <c r="D21" s="5209"/>
      <c r="E21" s="5209"/>
      <c r="F21" s="5209"/>
      <c r="G21" s="5209"/>
      <c r="H21" s="5209" t="s">
        <v>5190</v>
      </c>
      <c r="I21" s="5209"/>
      <c r="J21" s="5209"/>
      <c r="K21" s="5209"/>
      <c r="L21" s="5664"/>
      <c r="M21" s="40"/>
    </row>
    <row r="22" spans="2:15" s="4577" customFormat="1" ht="48" customHeight="1">
      <c r="B22" s="6650"/>
      <c r="C22" s="2160" t="s">
        <v>5159</v>
      </c>
      <c r="D22" s="2160" t="s">
        <v>5160</v>
      </c>
      <c r="E22" s="2160" t="s">
        <v>5161</v>
      </c>
      <c r="F22" s="2160" t="s">
        <v>5164</v>
      </c>
      <c r="G22" s="2160" t="s">
        <v>5165</v>
      </c>
      <c r="H22" s="2160" t="s">
        <v>5159</v>
      </c>
      <c r="I22" s="2160" t="s">
        <v>5160</v>
      </c>
      <c r="J22" s="2160" t="s">
        <v>5161</v>
      </c>
      <c r="K22" s="2160" t="s">
        <v>5164</v>
      </c>
      <c r="L22" s="2159" t="s">
        <v>5165</v>
      </c>
      <c r="M22" s="40"/>
    </row>
    <row r="23" spans="2:15" s="4577" customFormat="1" ht="18" customHeight="1">
      <c r="B23" s="6650"/>
      <c r="C23" s="5209">
        <v>2017</v>
      </c>
      <c r="D23" s="5209"/>
      <c r="E23" s="5209"/>
      <c r="F23" s="5209"/>
      <c r="G23" s="5209"/>
      <c r="H23" s="5209"/>
      <c r="I23" s="5209"/>
      <c r="J23" s="5209"/>
      <c r="K23" s="5209"/>
      <c r="L23" s="5664"/>
      <c r="M23" s="40"/>
    </row>
    <row r="24" spans="2:15" s="4577" customFormat="1" ht="5.25" customHeight="1">
      <c r="B24" s="4576"/>
      <c r="C24" s="40"/>
      <c r="D24" s="40"/>
      <c r="E24" s="40"/>
      <c r="F24" s="40"/>
      <c r="G24" s="40"/>
      <c r="H24" s="40"/>
      <c r="I24" s="40"/>
      <c r="J24" s="40"/>
      <c r="K24" s="40"/>
      <c r="L24" s="40"/>
      <c r="M24" s="40"/>
    </row>
    <row r="25" spans="2:15" s="4592" customFormat="1" ht="12" customHeight="1">
      <c r="B25" s="6652" t="s">
        <v>200</v>
      </c>
      <c r="C25" s="6652"/>
      <c r="D25" s="6652"/>
      <c r="E25" s="6652"/>
      <c r="F25" s="6652"/>
      <c r="G25" s="6652"/>
      <c r="H25" s="6652"/>
      <c r="I25" s="6652"/>
      <c r="J25" s="6652"/>
      <c r="K25" s="6652"/>
      <c r="L25" s="6652"/>
      <c r="M25" s="151"/>
    </row>
    <row r="26" spans="2:15" s="3832" customFormat="1" ht="12" customHeight="1">
      <c r="B26" s="6652" t="s">
        <v>5166</v>
      </c>
      <c r="C26" s="6652"/>
      <c r="D26" s="6652"/>
      <c r="E26" s="6652"/>
      <c r="F26" s="6652"/>
      <c r="G26" s="6652"/>
      <c r="H26" s="6652"/>
      <c r="I26" s="6652"/>
      <c r="J26" s="6652"/>
      <c r="K26" s="6652"/>
      <c r="L26" s="6652"/>
    </row>
    <row r="27" spans="2:15" s="3832" customFormat="1" ht="12" customHeight="1">
      <c r="B27" s="6652" t="s">
        <v>5167</v>
      </c>
      <c r="C27" s="6652"/>
      <c r="D27" s="6652"/>
      <c r="E27" s="6652"/>
      <c r="F27" s="6652"/>
      <c r="G27" s="6652"/>
      <c r="H27" s="6652"/>
      <c r="I27" s="6652"/>
      <c r="J27" s="6652"/>
      <c r="K27" s="6652"/>
      <c r="L27" s="6652"/>
      <c r="M27" s="4624"/>
    </row>
    <row r="28" spans="2:15" s="3832" customFormat="1" ht="22.5" customHeight="1">
      <c r="B28" s="6652" t="s">
        <v>5191</v>
      </c>
      <c r="C28" s="6652"/>
      <c r="D28" s="6652"/>
      <c r="E28" s="6652"/>
      <c r="F28" s="6652"/>
      <c r="G28" s="6652"/>
      <c r="H28" s="6652"/>
      <c r="I28" s="6652"/>
      <c r="J28" s="6652"/>
      <c r="K28" s="6652"/>
      <c r="L28" s="6652"/>
      <c r="M28" s="4624"/>
    </row>
    <row r="29" spans="2:15" s="3832" customFormat="1" ht="22.5" customHeight="1">
      <c r="B29" s="6652" t="s">
        <v>5192</v>
      </c>
      <c r="C29" s="6652"/>
      <c r="D29" s="6652"/>
      <c r="E29" s="6652"/>
      <c r="F29" s="6652"/>
      <c r="G29" s="6652"/>
      <c r="H29" s="6652"/>
      <c r="I29" s="6652"/>
      <c r="J29" s="6652"/>
      <c r="K29" s="6652"/>
      <c r="L29" s="6652"/>
      <c r="M29" s="4624"/>
    </row>
  </sheetData>
  <mergeCells count="15">
    <mergeCell ref="B27:L27"/>
    <mergeCell ref="B28:L28"/>
    <mergeCell ref="B29:L29"/>
    <mergeCell ref="B21:B23"/>
    <mergeCell ref="C21:G21"/>
    <mergeCell ref="H21:L21"/>
    <mergeCell ref="C23:L23"/>
    <mergeCell ref="B25:L25"/>
    <mergeCell ref="B26:L26"/>
    <mergeCell ref="B1:L1"/>
    <mergeCell ref="B2:L2"/>
    <mergeCell ref="B4:B6"/>
    <mergeCell ref="C4:G4"/>
    <mergeCell ref="H4:L4"/>
    <mergeCell ref="C6:L6"/>
  </mergeCells>
  <hyperlinks>
    <hyperlink ref="N2" location="Indice!A1" display="(Voltar ao Índice)"/>
  </hyperlinks>
  <printOptions horizontalCentered="1"/>
  <pageMargins left="0.27559055118110237" right="0.27559055118110237" top="0.6692913385826772" bottom="0.27559055118110237" header="0" footer="0"/>
  <pageSetup paperSize="9" scale="87" orientation="portrait" r:id="rId1"/>
</worksheet>
</file>

<file path=xl/worksheets/sheet2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V29"/>
  <sheetViews>
    <sheetView showGridLines="0" workbookViewId="0">
      <selection activeCell="B1" sqref="B1:Q1"/>
    </sheetView>
  </sheetViews>
  <sheetFormatPr defaultColWidth="9.140625" defaultRowHeight="11.25"/>
  <cols>
    <col min="1" max="1" width="6.7109375" style="3631" customWidth="1"/>
    <col min="2" max="2" width="15.7109375" style="3631" customWidth="1"/>
    <col min="3" max="3" width="7.85546875" style="3631" customWidth="1"/>
    <col min="4" max="4" width="8.28515625" style="3631" customWidth="1"/>
    <col min="5" max="5" width="7.5703125" style="3631" customWidth="1"/>
    <col min="6" max="7" width="5.85546875" style="3631" customWidth="1"/>
    <col min="8" max="8" width="7.5703125" style="3631" customWidth="1"/>
    <col min="9" max="9" width="6.28515625" style="3631" customWidth="1"/>
    <col min="10" max="10" width="6.7109375" style="3631" customWidth="1"/>
    <col min="11" max="12" width="6.85546875" style="3631" customWidth="1"/>
    <col min="13" max="13" width="7.5703125" style="3631" customWidth="1"/>
    <col min="14" max="18" width="6.7109375" style="3631" customWidth="1"/>
    <col min="19" max="19" width="14.28515625" style="3631" bestFit="1" customWidth="1"/>
    <col min="20" max="16384" width="9.140625" style="3631"/>
  </cols>
  <sheetData>
    <row r="1" spans="2:22" s="4574" customFormat="1" ht="30" customHeight="1">
      <c r="B1" s="6197" t="s">
        <v>5193</v>
      </c>
      <c r="C1" s="6197"/>
      <c r="D1" s="6197"/>
      <c r="E1" s="6197"/>
      <c r="F1" s="6197"/>
      <c r="G1" s="6197"/>
      <c r="H1" s="6197"/>
      <c r="I1" s="6197"/>
      <c r="J1" s="6197"/>
      <c r="K1" s="6197"/>
      <c r="L1" s="6197"/>
      <c r="M1" s="6197"/>
      <c r="N1" s="6197"/>
      <c r="O1" s="6197"/>
      <c r="P1" s="6197"/>
      <c r="Q1" s="6197"/>
      <c r="R1" s="4634"/>
    </row>
    <row r="2" spans="2:22" s="4574" customFormat="1" ht="30" customHeight="1">
      <c r="B2" s="6197" t="s">
        <v>5194</v>
      </c>
      <c r="C2" s="6197"/>
      <c r="D2" s="6197"/>
      <c r="E2" s="6197"/>
      <c r="F2" s="6197"/>
      <c r="G2" s="6197"/>
      <c r="H2" s="6197"/>
      <c r="I2" s="6197"/>
      <c r="J2" s="6197"/>
      <c r="K2" s="6197"/>
      <c r="L2" s="6197"/>
      <c r="M2" s="6197"/>
      <c r="N2" s="6197"/>
      <c r="O2" s="6197"/>
      <c r="P2" s="6197"/>
      <c r="Q2" s="6197"/>
      <c r="R2" s="4634"/>
      <c r="S2" s="2153" t="s">
        <v>2381</v>
      </c>
    </row>
    <row r="3" spans="2:22" s="3639" customFormat="1" ht="12" customHeight="1">
      <c r="B3" s="3637" t="s">
        <v>358</v>
      </c>
      <c r="Q3" s="3640" t="s">
        <v>359</v>
      </c>
    </row>
    <row r="4" spans="2:22" s="4577" customFormat="1" ht="18" customHeight="1">
      <c r="B4" s="6650"/>
      <c r="C4" s="6344" t="s">
        <v>5195</v>
      </c>
      <c r="D4" s="6344" t="s">
        <v>5196</v>
      </c>
      <c r="E4" s="5664" t="s">
        <v>5197</v>
      </c>
      <c r="F4" s="5693"/>
      <c r="G4" s="5693"/>
      <c r="H4" s="5693"/>
      <c r="I4" s="5693"/>
      <c r="J4" s="5693"/>
      <c r="K4" s="5693"/>
      <c r="L4" s="5693"/>
      <c r="M4" s="5693"/>
      <c r="N4" s="5693"/>
      <c r="O4" s="5693"/>
      <c r="P4" s="5693"/>
      <c r="Q4" s="5693"/>
    </row>
    <row r="5" spans="2:22" s="4577" customFormat="1" ht="18" customHeight="1">
      <c r="B5" s="6650"/>
      <c r="C5" s="6345"/>
      <c r="D5" s="6345"/>
      <c r="E5" s="6344" t="s">
        <v>177</v>
      </c>
      <c r="F5" s="6344" t="s">
        <v>5198</v>
      </c>
      <c r="G5" s="6344" t="s">
        <v>5199</v>
      </c>
      <c r="H5" s="5664" t="s">
        <v>5200</v>
      </c>
      <c r="I5" s="5693"/>
      <c r="J5" s="5693"/>
      <c r="K5" s="5693"/>
      <c r="L5" s="5693"/>
      <c r="M5" s="5693"/>
      <c r="N5" s="5693"/>
      <c r="O5" s="5693"/>
      <c r="P5" s="5693"/>
      <c r="Q5" s="5693"/>
    </row>
    <row r="6" spans="2:22" s="4577" customFormat="1" ht="37.5" customHeight="1">
      <c r="B6" s="6650"/>
      <c r="C6" s="6346"/>
      <c r="D6" s="6346"/>
      <c r="E6" s="6346"/>
      <c r="F6" s="6346"/>
      <c r="G6" s="6346"/>
      <c r="H6" s="4635" t="s">
        <v>5201</v>
      </c>
      <c r="I6" s="4635" t="s">
        <v>5202</v>
      </c>
      <c r="J6" s="4635" t="s">
        <v>5203</v>
      </c>
      <c r="K6" s="4635" t="s">
        <v>5204</v>
      </c>
      <c r="L6" s="4635" t="s">
        <v>5205</v>
      </c>
      <c r="M6" s="4636" t="s">
        <v>5153</v>
      </c>
      <c r="N6" s="4635" t="s">
        <v>5206</v>
      </c>
      <c r="O6" s="4635" t="s">
        <v>5207</v>
      </c>
      <c r="P6" s="4635" t="s">
        <v>5208</v>
      </c>
      <c r="Q6" s="4637" t="s">
        <v>5209</v>
      </c>
      <c r="R6" s="4638"/>
      <c r="S6" s="4639"/>
      <c r="T6" s="178"/>
      <c r="V6" s="3914"/>
    </row>
    <row r="7" spans="2:22" s="3915" customFormat="1" ht="21" customHeight="1">
      <c r="B7" s="183" t="s">
        <v>17</v>
      </c>
      <c r="C7" s="4640">
        <v>9741377</v>
      </c>
      <c r="D7" s="4640">
        <v>5000819</v>
      </c>
      <c r="E7" s="4640">
        <v>4740558</v>
      </c>
      <c r="F7" s="4640">
        <v>58714</v>
      </c>
      <c r="G7" s="4640">
        <v>43778</v>
      </c>
      <c r="H7" s="4640">
        <v>1061390</v>
      </c>
      <c r="I7" s="4640">
        <v>10585</v>
      </c>
      <c r="J7" s="4640">
        <v>183009</v>
      </c>
      <c r="K7" s="4640">
        <v>38982</v>
      </c>
      <c r="L7" s="4640">
        <v>13771</v>
      </c>
      <c r="M7" s="4640">
        <v>2411925</v>
      </c>
      <c r="N7" s="4640">
        <v>196720</v>
      </c>
      <c r="O7" s="4640">
        <v>469582</v>
      </c>
      <c r="P7" s="4640">
        <v>100008</v>
      </c>
      <c r="Q7" s="4640">
        <v>152094</v>
      </c>
      <c r="S7" s="183"/>
      <c r="T7" s="3195"/>
      <c r="U7" s="4641"/>
      <c r="V7" s="3914"/>
    </row>
    <row r="8" spans="2:22" s="3915" customFormat="1" ht="21" customHeight="1">
      <c r="B8" s="183" t="s">
        <v>18</v>
      </c>
      <c r="C8" s="4640">
        <v>8955769</v>
      </c>
      <c r="D8" s="4640">
        <v>4416400</v>
      </c>
      <c r="E8" s="4640">
        <v>4539369</v>
      </c>
      <c r="F8" s="4640">
        <v>56470</v>
      </c>
      <c r="G8" s="4640">
        <v>41104</v>
      </c>
      <c r="H8" s="4640">
        <v>1031131</v>
      </c>
      <c r="I8" s="4640">
        <v>9954</v>
      </c>
      <c r="J8" s="4640">
        <v>159144</v>
      </c>
      <c r="K8" s="4640">
        <v>37287</v>
      </c>
      <c r="L8" s="4640">
        <v>12995</v>
      </c>
      <c r="M8" s="4640">
        <v>2305698</v>
      </c>
      <c r="N8" s="4640">
        <v>189913</v>
      </c>
      <c r="O8" s="4640">
        <v>450901</v>
      </c>
      <c r="P8" s="4640">
        <v>95393</v>
      </c>
      <c r="Q8" s="4640">
        <v>149379</v>
      </c>
      <c r="S8" s="183"/>
      <c r="T8" s="3197"/>
      <c r="U8" s="4641"/>
      <c r="V8" s="3914"/>
    </row>
    <row r="9" spans="2:22" s="3914" customFormat="1" ht="21" customHeight="1">
      <c r="B9" s="186" t="s">
        <v>47</v>
      </c>
      <c r="C9" s="4642">
        <v>256058</v>
      </c>
      <c r="D9" s="4642">
        <v>139541</v>
      </c>
      <c r="E9" s="4642">
        <v>116517</v>
      </c>
      <c r="F9" s="4642">
        <v>669</v>
      </c>
      <c r="G9" s="4642">
        <v>2084</v>
      </c>
      <c r="H9" s="4642">
        <v>12825</v>
      </c>
      <c r="I9" s="4642">
        <v>372</v>
      </c>
      <c r="J9" s="4642">
        <v>22414</v>
      </c>
      <c r="K9" s="4642">
        <v>884</v>
      </c>
      <c r="L9" s="4642">
        <v>498</v>
      </c>
      <c r="M9" s="4642">
        <v>58423</v>
      </c>
      <c r="N9" s="4642">
        <v>3157</v>
      </c>
      <c r="O9" s="4642">
        <v>11448</v>
      </c>
      <c r="P9" s="4642">
        <v>2699</v>
      </c>
      <c r="Q9" s="4642">
        <v>1044</v>
      </c>
      <c r="S9" s="3199"/>
      <c r="T9" s="3197"/>
      <c r="U9" s="4641"/>
    </row>
    <row r="10" spans="2:22" s="3915" customFormat="1" ht="21" customHeight="1">
      <c r="B10" s="191" t="s">
        <v>243</v>
      </c>
      <c r="C10" s="4643">
        <v>12241</v>
      </c>
      <c r="D10" s="4643">
        <v>6737</v>
      </c>
      <c r="E10" s="4643">
        <v>5504</v>
      </c>
      <c r="F10" s="4643">
        <v>34</v>
      </c>
      <c r="G10" s="4643">
        <v>123</v>
      </c>
      <c r="H10" s="4643">
        <v>264</v>
      </c>
      <c r="I10" s="4643">
        <v>15</v>
      </c>
      <c r="J10" s="4643">
        <v>602</v>
      </c>
      <c r="K10" s="4643">
        <v>40</v>
      </c>
      <c r="L10" s="4643">
        <v>30</v>
      </c>
      <c r="M10" s="4643">
        <v>3693</v>
      </c>
      <c r="N10" s="4643">
        <v>97</v>
      </c>
      <c r="O10" s="4643">
        <v>432</v>
      </c>
      <c r="P10" s="4643">
        <v>110</v>
      </c>
      <c r="Q10" s="4643">
        <v>64</v>
      </c>
      <c r="S10" s="3201"/>
      <c r="T10" s="191"/>
      <c r="U10" s="4641"/>
      <c r="V10" s="3914"/>
    </row>
    <row r="11" spans="2:22" s="3914" customFormat="1" ht="21" customHeight="1">
      <c r="B11" s="191" t="s">
        <v>244</v>
      </c>
      <c r="C11" s="4643">
        <v>32076</v>
      </c>
      <c r="D11" s="4643">
        <v>18247</v>
      </c>
      <c r="E11" s="4643">
        <v>13829</v>
      </c>
      <c r="F11" s="4643">
        <v>75</v>
      </c>
      <c r="G11" s="4643">
        <v>305</v>
      </c>
      <c r="H11" s="4643">
        <v>1056</v>
      </c>
      <c r="I11" s="4643">
        <v>66</v>
      </c>
      <c r="J11" s="4643">
        <v>2252</v>
      </c>
      <c r="K11" s="4643">
        <v>139</v>
      </c>
      <c r="L11" s="4643">
        <v>90</v>
      </c>
      <c r="M11" s="4643">
        <v>7738</v>
      </c>
      <c r="N11" s="4643">
        <v>360</v>
      </c>
      <c r="O11" s="4643">
        <v>1349</v>
      </c>
      <c r="P11" s="4643">
        <v>259</v>
      </c>
      <c r="Q11" s="4643">
        <v>140</v>
      </c>
      <c r="S11" s="3201"/>
      <c r="T11" s="191"/>
      <c r="U11" s="4641"/>
    </row>
    <row r="12" spans="2:22" s="3914" customFormat="1" ht="21" customHeight="1">
      <c r="B12" s="191" t="s">
        <v>245</v>
      </c>
      <c r="C12" s="4643">
        <v>106437</v>
      </c>
      <c r="D12" s="4643">
        <v>56598</v>
      </c>
      <c r="E12" s="4643">
        <v>49839</v>
      </c>
      <c r="F12" s="4643">
        <v>269</v>
      </c>
      <c r="G12" s="4643">
        <v>787</v>
      </c>
      <c r="H12" s="4643">
        <v>6117</v>
      </c>
      <c r="I12" s="4643">
        <v>111</v>
      </c>
      <c r="J12" s="4643">
        <v>11729</v>
      </c>
      <c r="K12" s="4643">
        <v>333</v>
      </c>
      <c r="L12" s="4643">
        <v>154</v>
      </c>
      <c r="M12" s="4643">
        <v>22745</v>
      </c>
      <c r="N12" s="4643">
        <v>1291</v>
      </c>
      <c r="O12" s="4643">
        <v>4655</v>
      </c>
      <c r="P12" s="4643">
        <v>1293</v>
      </c>
      <c r="Q12" s="4643">
        <v>355</v>
      </c>
      <c r="S12" s="3201"/>
      <c r="T12" s="191"/>
      <c r="U12" s="4641"/>
    </row>
    <row r="13" spans="2:22" s="3915" customFormat="1" ht="21" customHeight="1">
      <c r="B13" s="191" t="s">
        <v>246</v>
      </c>
      <c r="C13" s="4643">
        <v>20840</v>
      </c>
      <c r="D13" s="4643">
        <v>12091</v>
      </c>
      <c r="E13" s="4643">
        <v>8749</v>
      </c>
      <c r="F13" s="4643">
        <v>50</v>
      </c>
      <c r="G13" s="4643">
        <v>141</v>
      </c>
      <c r="H13" s="4643">
        <v>1533</v>
      </c>
      <c r="I13" s="4643">
        <v>37</v>
      </c>
      <c r="J13" s="4643">
        <v>1490</v>
      </c>
      <c r="K13" s="4643">
        <v>56</v>
      </c>
      <c r="L13" s="4643">
        <v>24</v>
      </c>
      <c r="M13" s="4643">
        <v>3979</v>
      </c>
      <c r="N13" s="4643">
        <v>343</v>
      </c>
      <c r="O13" s="4643">
        <v>859</v>
      </c>
      <c r="P13" s="4643">
        <v>146</v>
      </c>
      <c r="Q13" s="4643">
        <v>91</v>
      </c>
      <c r="S13" s="3201"/>
      <c r="T13" s="191"/>
      <c r="U13" s="4641"/>
      <c r="V13" s="3914"/>
    </row>
    <row r="14" spans="2:22" s="3914" customFormat="1" ht="21" customHeight="1">
      <c r="B14" s="191" t="s">
        <v>247</v>
      </c>
      <c r="C14" s="4643">
        <v>9737</v>
      </c>
      <c r="D14" s="4643">
        <v>5804</v>
      </c>
      <c r="E14" s="4643">
        <v>3933</v>
      </c>
      <c r="F14" s="4643">
        <v>13</v>
      </c>
      <c r="G14" s="4643">
        <v>70</v>
      </c>
      <c r="H14" s="4643">
        <v>308</v>
      </c>
      <c r="I14" s="4643">
        <v>15</v>
      </c>
      <c r="J14" s="4643">
        <v>448</v>
      </c>
      <c r="K14" s="4643">
        <v>35</v>
      </c>
      <c r="L14" s="4643">
        <v>28</v>
      </c>
      <c r="M14" s="4643">
        <v>2435</v>
      </c>
      <c r="N14" s="4643">
        <v>106</v>
      </c>
      <c r="O14" s="4643">
        <v>369</v>
      </c>
      <c r="P14" s="4643">
        <v>69</v>
      </c>
      <c r="Q14" s="4643">
        <v>37</v>
      </c>
      <c r="S14" s="3201"/>
      <c r="T14" s="191"/>
      <c r="U14" s="4641"/>
    </row>
    <row r="15" spans="2:22" s="3915" customFormat="1" ht="21" customHeight="1">
      <c r="B15" s="191" t="s">
        <v>248</v>
      </c>
      <c r="C15" s="4643">
        <v>3196</v>
      </c>
      <c r="D15" s="4643">
        <v>1743</v>
      </c>
      <c r="E15" s="4643">
        <v>1453</v>
      </c>
      <c r="F15" s="4643">
        <v>15</v>
      </c>
      <c r="G15" s="4643">
        <v>29</v>
      </c>
      <c r="H15" s="4643">
        <v>185</v>
      </c>
      <c r="I15" s="4643">
        <v>4</v>
      </c>
      <c r="J15" s="4643">
        <v>134</v>
      </c>
      <c r="K15" s="4643">
        <v>23</v>
      </c>
      <c r="L15" s="4643">
        <v>8</v>
      </c>
      <c r="M15" s="4643">
        <v>899</v>
      </c>
      <c r="N15" s="4643">
        <v>51</v>
      </c>
      <c r="O15" s="4643">
        <v>77</v>
      </c>
      <c r="P15" s="4643">
        <v>15</v>
      </c>
      <c r="Q15" s="4643">
        <v>13</v>
      </c>
      <c r="S15" s="3201"/>
      <c r="T15" s="191"/>
      <c r="U15" s="4641"/>
      <c r="V15" s="3914"/>
    </row>
    <row r="16" spans="2:22" s="3914" customFormat="1" ht="21" customHeight="1">
      <c r="B16" s="191" t="s">
        <v>249</v>
      </c>
      <c r="C16" s="4643">
        <v>13904</v>
      </c>
      <c r="D16" s="4643">
        <v>7841</v>
      </c>
      <c r="E16" s="4643">
        <v>6063</v>
      </c>
      <c r="F16" s="4643">
        <v>50</v>
      </c>
      <c r="G16" s="4643">
        <v>148</v>
      </c>
      <c r="H16" s="4643">
        <v>490</v>
      </c>
      <c r="I16" s="4643">
        <v>30</v>
      </c>
      <c r="J16" s="4643">
        <v>941</v>
      </c>
      <c r="K16" s="4643">
        <v>55</v>
      </c>
      <c r="L16" s="4643">
        <v>35</v>
      </c>
      <c r="M16" s="4643">
        <v>3381</v>
      </c>
      <c r="N16" s="4643">
        <v>154</v>
      </c>
      <c r="O16" s="4643">
        <v>587</v>
      </c>
      <c r="P16" s="4643">
        <v>132</v>
      </c>
      <c r="Q16" s="4643">
        <v>60</v>
      </c>
      <c r="S16" s="3201"/>
      <c r="T16" s="191"/>
      <c r="U16" s="4641"/>
    </row>
    <row r="17" spans="2:21" s="3914" customFormat="1" ht="21" customHeight="1">
      <c r="B17" s="191" t="s">
        <v>250</v>
      </c>
      <c r="C17" s="4643">
        <v>37830</v>
      </c>
      <c r="D17" s="4643">
        <v>19326</v>
      </c>
      <c r="E17" s="4643">
        <v>18504</v>
      </c>
      <c r="F17" s="4643">
        <v>99</v>
      </c>
      <c r="G17" s="4643">
        <v>321</v>
      </c>
      <c r="H17" s="4643">
        <v>2013</v>
      </c>
      <c r="I17" s="4643">
        <v>53</v>
      </c>
      <c r="J17" s="4643">
        <v>3776</v>
      </c>
      <c r="K17" s="4643">
        <v>134</v>
      </c>
      <c r="L17" s="4643">
        <v>79</v>
      </c>
      <c r="M17" s="4643">
        <v>8663</v>
      </c>
      <c r="N17" s="4643">
        <v>454</v>
      </c>
      <c r="O17" s="4643">
        <v>2258</v>
      </c>
      <c r="P17" s="4643">
        <v>491</v>
      </c>
      <c r="Q17" s="4643">
        <v>163</v>
      </c>
      <c r="S17" s="3201"/>
      <c r="T17" s="191"/>
      <c r="U17" s="4641"/>
    </row>
    <row r="18" spans="2:21" s="3914" customFormat="1" ht="21" customHeight="1">
      <c r="B18" s="191" t="s">
        <v>251</v>
      </c>
      <c r="C18" s="4643">
        <v>8190</v>
      </c>
      <c r="D18" s="4643">
        <v>4349</v>
      </c>
      <c r="E18" s="4643">
        <v>3841</v>
      </c>
      <c r="F18" s="4643">
        <v>19</v>
      </c>
      <c r="G18" s="4643">
        <v>80</v>
      </c>
      <c r="H18" s="4643">
        <v>312</v>
      </c>
      <c r="I18" s="4643">
        <v>23</v>
      </c>
      <c r="J18" s="4643">
        <v>506</v>
      </c>
      <c r="K18" s="4643">
        <v>36</v>
      </c>
      <c r="L18" s="4643">
        <v>23</v>
      </c>
      <c r="M18" s="4643">
        <v>2198</v>
      </c>
      <c r="N18" s="4643">
        <v>106</v>
      </c>
      <c r="O18" s="4643">
        <v>404</v>
      </c>
      <c r="P18" s="4643">
        <v>77</v>
      </c>
      <c r="Q18" s="4643">
        <v>57</v>
      </c>
      <c r="S18" s="3201"/>
      <c r="T18" s="191"/>
      <c r="U18" s="4641"/>
    </row>
    <row r="19" spans="2:21" s="3914" customFormat="1" ht="21" customHeight="1">
      <c r="B19" s="191" t="s">
        <v>252</v>
      </c>
      <c r="C19" s="4643">
        <v>6202</v>
      </c>
      <c r="D19" s="4643">
        <v>3586</v>
      </c>
      <c r="E19" s="4643">
        <v>2616</v>
      </c>
      <c r="F19" s="4643">
        <v>18</v>
      </c>
      <c r="G19" s="4643">
        <v>42</v>
      </c>
      <c r="H19" s="4643">
        <v>240</v>
      </c>
      <c r="I19" s="4643">
        <v>10</v>
      </c>
      <c r="J19" s="4643">
        <v>273</v>
      </c>
      <c r="K19" s="4643">
        <v>19</v>
      </c>
      <c r="L19" s="4643">
        <v>16</v>
      </c>
      <c r="M19" s="4643">
        <v>1573</v>
      </c>
      <c r="N19" s="4643">
        <v>101</v>
      </c>
      <c r="O19" s="4643">
        <v>226</v>
      </c>
      <c r="P19" s="4643">
        <v>62</v>
      </c>
      <c r="Q19" s="4643">
        <v>36</v>
      </c>
      <c r="S19" s="3201"/>
      <c r="T19" s="191"/>
      <c r="U19" s="4641"/>
    </row>
    <row r="20" spans="2:21" s="3914" customFormat="1" ht="21" customHeight="1">
      <c r="B20" s="191" t="s">
        <v>253</v>
      </c>
      <c r="C20" s="4643">
        <v>5405</v>
      </c>
      <c r="D20" s="4643">
        <v>3219</v>
      </c>
      <c r="E20" s="4643">
        <v>2186</v>
      </c>
      <c r="F20" s="4643">
        <v>27</v>
      </c>
      <c r="G20" s="4643">
        <v>38</v>
      </c>
      <c r="H20" s="4643">
        <v>307</v>
      </c>
      <c r="I20" s="4643">
        <v>8</v>
      </c>
      <c r="J20" s="4643">
        <v>263</v>
      </c>
      <c r="K20" s="4643">
        <v>14</v>
      </c>
      <c r="L20" s="4643">
        <v>11</v>
      </c>
      <c r="M20" s="4643">
        <v>1119</v>
      </c>
      <c r="N20" s="4643">
        <v>94</v>
      </c>
      <c r="O20" s="4643">
        <v>232</v>
      </c>
      <c r="P20" s="4643">
        <v>45</v>
      </c>
      <c r="Q20" s="4643">
        <v>28</v>
      </c>
      <c r="S20" s="3201"/>
      <c r="T20" s="191"/>
      <c r="U20" s="4641"/>
    </row>
    <row r="21" spans="2:21" s="4577" customFormat="1" ht="18" customHeight="1">
      <c r="B21" s="6650"/>
      <c r="C21" s="5209" t="s">
        <v>5210</v>
      </c>
      <c r="D21" s="5209" t="s">
        <v>5211</v>
      </c>
      <c r="E21" s="5209" t="s">
        <v>5212</v>
      </c>
      <c r="F21" s="5209"/>
      <c r="G21" s="5209"/>
      <c r="H21" s="5209"/>
      <c r="I21" s="5209"/>
      <c r="J21" s="5209"/>
      <c r="K21" s="5209"/>
      <c r="L21" s="5209"/>
      <c r="M21" s="5209"/>
      <c r="N21" s="5209"/>
      <c r="O21" s="5209"/>
      <c r="P21" s="5209"/>
      <c r="Q21" s="5664"/>
    </row>
    <row r="22" spans="2:21" s="4577" customFormat="1" ht="18" customHeight="1">
      <c r="B22" s="6650"/>
      <c r="C22" s="5209"/>
      <c r="D22" s="5209"/>
      <c r="E22" s="5209" t="s">
        <v>177</v>
      </c>
      <c r="F22" s="5209" t="s">
        <v>5213</v>
      </c>
      <c r="G22" s="5209" t="s">
        <v>5214</v>
      </c>
      <c r="H22" s="5209" t="s">
        <v>5215</v>
      </c>
      <c r="I22" s="5209"/>
      <c r="J22" s="5209"/>
      <c r="K22" s="5209"/>
      <c r="L22" s="5209"/>
      <c r="M22" s="5209"/>
      <c r="N22" s="5209"/>
      <c r="O22" s="5209"/>
      <c r="P22" s="5209"/>
      <c r="Q22" s="5664"/>
    </row>
    <row r="23" spans="2:21" s="4577" customFormat="1" ht="37.5" customHeight="1">
      <c r="B23" s="6650"/>
      <c r="C23" s="5209"/>
      <c r="D23" s="5209"/>
      <c r="E23" s="5209"/>
      <c r="F23" s="5209"/>
      <c r="G23" s="5209"/>
      <c r="H23" s="4635" t="s">
        <v>5201</v>
      </c>
      <c r="I23" s="4635" t="s">
        <v>5202</v>
      </c>
      <c r="J23" s="4635" t="s">
        <v>5203</v>
      </c>
      <c r="K23" s="4635" t="s">
        <v>5204</v>
      </c>
      <c r="L23" s="4635" t="s">
        <v>5205</v>
      </c>
      <c r="M23" s="4636" t="s">
        <v>5153</v>
      </c>
      <c r="N23" s="4635" t="s">
        <v>5206</v>
      </c>
      <c r="O23" s="4635" t="s">
        <v>5207</v>
      </c>
      <c r="P23" s="4635" t="s">
        <v>5208</v>
      </c>
      <c r="Q23" s="4637" t="s">
        <v>5209</v>
      </c>
    </row>
    <row r="24" spans="2:21" s="4577" customFormat="1" ht="5.25" customHeight="1">
      <c r="B24" s="4644"/>
      <c r="C24" s="40"/>
      <c r="D24" s="40"/>
      <c r="E24" s="40"/>
      <c r="F24" s="40"/>
      <c r="G24" s="40"/>
      <c r="H24" s="4645"/>
      <c r="I24" s="4645"/>
      <c r="J24" s="4645"/>
      <c r="K24" s="4645"/>
      <c r="L24" s="4645"/>
      <c r="M24" s="4646"/>
      <c r="N24" s="4645"/>
      <c r="O24" s="4645"/>
      <c r="P24" s="4645"/>
      <c r="Q24" s="4645"/>
    </row>
    <row r="25" spans="2:21" s="4623" customFormat="1" ht="12" customHeight="1">
      <c r="B25" s="5453" t="s">
        <v>200</v>
      </c>
      <c r="C25" s="5453"/>
      <c r="D25" s="5453"/>
      <c r="E25" s="5453"/>
      <c r="F25" s="5453"/>
      <c r="G25" s="5453"/>
      <c r="H25" s="5453"/>
      <c r="I25" s="5453"/>
      <c r="J25" s="5453"/>
      <c r="K25" s="5453"/>
      <c r="L25" s="5453"/>
      <c r="M25" s="5453"/>
      <c r="N25" s="5453"/>
      <c r="O25" s="5453"/>
      <c r="P25" s="5453"/>
      <c r="Q25" s="5453"/>
      <c r="R25" s="4622"/>
    </row>
    <row r="26" spans="2:21" s="4595" customFormat="1" ht="12" customHeight="1">
      <c r="B26" s="5453" t="s">
        <v>5166</v>
      </c>
      <c r="C26" s="5453"/>
      <c r="D26" s="5453"/>
      <c r="E26" s="5453"/>
      <c r="F26" s="5453"/>
      <c r="G26" s="5453"/>
      <c r="H26" s="5453"/>
      <c r="I26" s="5453"/>
      <c r="J26" s="5453"/>
      <c r="K26" s="5453"/>
      <c r="L26" s="5453"/>
      <c r="M26" s="5453"/>
      <c r="N26" s="5453"/>
      <c r="O26" s="5453"/>
      <c r="P26" s="5453"/>
      <c r="Q26" s="5453"/>
    </row>
    <row r="27" spans="2:21" s="4647" customFormat="1" ht="12" customHeight="1">
      <c r="B27" s="5453" t="s">
        <v>5167</v>
      </c>
      <c r="C27" s="5453"/>
      <c r="D27" s="5453"/>
      <c r="E27" s="5453"/>
      <c r="F27" s="5453"/>
      <c r="G27" s="5453"/>
      <c r="H27" s="5453"/>
      <c r="I27" s="5453"/>
      <c r="J27" s="5453"/>
      <c r="K27" s="5453"/>
      <c r="L27" s="5453"/>
      <c r="M27" s="5453"/>
      <c r="N27" s="5453"/>
      <c r="O27" s="5453"/>
      <c r="P27" s="5453"/>
      <c r="Q27" s="5453"/>
    </row>
    <row r="28" spans="2:21" s="4647" customFormat="1" ht="21" customHeight="1">
      <c r="B28" s="5453" t="s">
        <v>5216</v>
      </c>
      <c r="C28" s="5453"/>
      <c r="D28" s="5453"/>
      <c r="E28" s="5453"/>
      <c r="F28" s="5453"/>
      <c r="G28" s="5453"/>
      <c r="H28" s="5453"/>
      <c r="I28" s="5453"/>
      <c r="J28" s="5453"/>
      <c r="K28" s="5453"/>
      <c r="L28" s="5453"/>
      <c r="M28" s="5453"/>
      <c r="N28" s="5453"/>
      <c r="O28" s="5453"/>
      <c r="P28" s="5453"/>
      <c r="Q28" s="5453"/>
    </row>
    <row r="29" spans="2:21" s="4647" customFormat="1" ht="21" customHeight="1">
      <c r="B29" s="5453" t="s">
        <v>5217</v>
      </c>
      <c r="C29" s="5453"/>
      <c r="D29" s="5453"/>
      <c r="E29" s="5453"/>
      <c r="F29" s="5453"/>
      <c r="G29" s="5453"/>
      <c r="H29" s="5453"/>
      <c r="I29" s="5453"/>
      <c r="J29" s="5453"/>
      <c r="K29" s="5453"/>
      <c r="L29" s="5453"/>
      <c r="M29" s="5453"/>
      <c r="N29" s="5453"/>
      <c r="O29" s="5453"/>
      <c r="P29" s="5453"/>
      <c r="Q29" s="5453"/>
    </row>
  </sheetData>
  <mergeCells count="23">
    <mergeCell ref="B25:Q25"/>
    <mergeCell ref="B26:Q26"/>
    <mergeCell ref="B27:Q27"/>
    <mergeCell ref="B28:Q28"/>
    <mergeCell ref="B29:Q29"/>
    <mergeCell ref="B21:B23"/>
    <mergeCell ref="C21:C23"/>
    <mergeCell ref="D21:D23"/>
    <mergeCell ref="E21:Q21"/>
    <mergeCell ref="E22:E23"/>
    <mergeCell ref="F22:F23"/>
    <mergeCell ref="G22:G23"/>
    <mergeCell ref="H22:Q22"/>
    <mergeCell ref="B1:Q1"/>
    <mergeCell ref="B2:Q2"/>
    <mergeCell ref="B4:B6"/>
    <mergeCell ref="C4:C6"/>
    <mergeCell ref="D4:D6"/>
    <mergeCell ref="E4:Q4"/>
    <mergeCell ref="E5:E6"/>
    <mergeCell ref="F5:F6"/>
    <mergeCell ref="G5:G6"/>
    <mergeCell ref="H5:Q5"/>
  </mergeCells>
  <hyperlinks>
    <hyperlink ref="S2" location="Indice!A1" display="(Voltar ao Índice)"/>
  </hyperlinks>
  <printOptions horizontalCentered="1"/>
  <pageMargins left="0.27559055118110237" right="0.27559055118110237" top="0.6692913385826772" bottom="0.27559055118110237" header="0" footer="0"/>
  <pageSetup paperSize="9" scale="83" orientation="portrait" r:id="rId1"/>
</worksheet>
</file>

<file path=xl/worksheets/sheet2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R31"/>
  <sheetViews>
    <sheetView showGridLines="0" workbookViewId="0">
      <selection activeCell="B1" sqref="B1:O1"/>
    </sheetView>
  </sheetViews>
  <sheetFormatPr defaultColWidth="9.140625" defaultRowHeight="11.25"/>
  <cols>
    <col min="1" max="1" width="6.7109375" style="3631" customWidth="1"/>
    <col min="2" max="2" width="15.7109375" style="3631" customWidth="1"/>
    <col min="3" max="3" width="7.85546875" style="3631" customWidth="1"/>
    <col min="4" max="4" width="8.28515625" style="3631" customWidth="1"/>
    <col min="5" max="5" width="7.5703125" style="3631" customWidth="1"/>
    <col min="6" max="6" width="6.7109375" style="3631" customWidth="1"/>
    <col min="7" max="7" width="5.85546875" style="3631" customWidth="1"/>
    <col min="8" max="8" width="6.7109375" style="3631" customWidth="1"/>
    <col min="9" max="9" width="6.28515625" style="3631" customWidth="1"/>
    <col min="10" max="10" width="5.85546875" style="3631" customWidth="1"/>
    <col min="11" max="12" width="6.7109375" style="3631" customWidth="1"/>
    <col min="13" max="14" width="7.5703125" style="3631" customWidth="1"/>
    <col min="15" max="15" width="8.28515625" style="3631" customWidth="1"/>
    <col min="16" max="16" width="6.7109375" style="3631" customWidth="1"/>
    <col min="17" max="17" width="14.28515625" style="3631" bestFit="1" customWidth="1"/>
    <col min="18" max="16384" width="9.140625" style="3631"/>
  </cols>
  <sheetData>
    <row r="1" spans="2:18" s="4574" customFormat="1" ht="30" customHeight="1">
      <c r="B1" s="6235" t="s">
        <v>5218</v>
      </c>
      <c r="C1" s="6235"/>
      <c r="D1" s="6235"/>
      <c r="E1" s="6235"/>
      <c r="F1" s="6235"/>
      <c r="G1" s="6235"/>
      <c r="H1" s="6235"/>
      <c r="I1" s="6235"/>
      <c r="J1" s="6235"/>
      <c r="K1" s="6235"/>
      <c r="L1" s="6235"/>
      <c r="M1" s="6235"/>
      <c r="N1" s="6235"/>
      <c r="O1" s="6235"/>
    </row>
    <row r="2" spans="2:18" s="4574" customFormat="1" ht="30" customHeight="1">
      <c r="B2" s="6235" t="s">
        <v>5219</v>
      </c>
      <c r="C2" s="6235"/>
      <c r="D2" s="6235"/>
      <c r="E2" s="6235"/>
      <c r="F2" s="6235"/>
      <c r="G2" s="6235"/>
      <c r="H2" s="6235"/>
      <c r="I2" s="6235"/>
      <c r="J2" s="6235"/>
      <c r="K2" s="6235"/>
      <c r="L2" s="6235"/>
      <c r="M2" s="6235"/>
      <c r="N2" s="6235"/>
      <c r="O2" s="6235"/>
      <c r="Q2" s="2153" t="s">
        <v>2381</v>
      </c>
    </row>
    <row r="3" spans="2:18" s="4648" customFormat="1" ht="12" customHeight="1">
      <c r="B3" s="1451" t="s">
        <v>358</v>
      </c>
      <c r="O3" s="1454" t="s">
        <v>359</v>
      </c>
    </row>
    <row r="4" spans="2:18" s="4649" customFormat="1" ht="18" customHeight="1">
      <c r="B4" s="6653"/>
      <c r="C4" s="5209" t="s">
        <v>5195</v>
      </c>
      <c r="D4" s="5209" t="s">
        <v>5196</v>
      </c>
      <c r="E4" s="5664" t="s">
        <v>5197</v>
      </c>
      <c r="F4" s="5693"/>
      <c r="G4" s="5693"/>
      <c r="H4" s="5693"/>
      <c r="I4" s="5693"/>
      <c r="J4" s="5693"/>
      <c r="K4" s="5693"/>
      <c r="L4" s="5693"/>
      <c r="M4" s="5693"/>
      <c r="N4" s="5693"/>
      <c r="O4" s="5693"/>
    </row>
    <row r="5" spans="2:18" s="4649" customFormat="1" ht="18" customHeight="1">
      <c r="B5" s="6653"/>
      <c r="C5" s="5209"/>
      <c r="D5" s="5209"/>
      <c r="E5" s="5209" t="s">
        <v>177</v>
      </c>
      <c r="F5" s="5209" t="s">
        <v>5198</v>
      </c>
      <c r="G5" s="5209" t="s">
        <v>5199</v>
      </c>
      <c r="H5" s="5664" t="s">
        <v>5220</v>
      </c>
      <c r="I5" s="5693"/>
      <c r="J5" s="5693"/>
      <c r="K5" s="5693"/>
      <c r="L5" s="5693"/>
      <c r="M5" s="5693"/>
      <c r="N5" s="5693"/>
      <c r="O5" s="5693"/>
    </row>
    <row r="6" spans="2:18" s="4649" customFormat="1" ht="37.5" customHeight="1">
      <c r="B6" s="6653"/>
      <c r="C6" s="5209"/>
      <c r="D6" s="5209"/>
      <c r="E6" s="5209"/>
      <c r="F6" s="5209"/>
      <c r="G6" s="5209"/>
      <c r="H6" s="2160" t="s">
        <v>5221</v>
      </c>
      <c r="I6" s="2160" t="s">
        <v>5180</v>
      </c>
      <c r="J6" s="2160" t="s">
        <v>5222</v>
      </c>
      <c r="K6" s="2160" t="s">
        <v>5223</v>
      </c>
      <c r="L6" s="2160" t="s">
        <v>5155</v>
      </c>
      <c r="M6" s="2160" t="s">
        <v>5224</v>
      </c>
      <c r="N6" s="2160" t="s">
        <v>5156</v>
      </c>
      <c r="O6" s="2159" t="s">
        <v>5225</v>
      </c>
      <c r="P6" s="4650"/>
      <c r="Q6" s="178"/>
      <c r="R6" s="178"/>
    </row>
    <row r="7" spans="2:18" s="3915" customFormat="1" ht="21" customHeight="1">
      <c r="B7" s="183" t="s">
        <v>17</v>
      </c>
      <c r="C7" s="4651">
        <v>9682553</v>
      </c>
      <c r="D7" s="4651">
        <v>4273748</v>
      </c>
      <c r="E7" s="4651">
        <v>5408805</v>
      </c>
      <c r="F7" s="4651">
        <v>112851</v>
      </c>
      <c r="G7" s="4651">
        <v>89544</v>
      </c>
      <c r="H7" s="4651">
        <v>550892</v>
      </c>
      <c r="I7" s="4652">
        <v>7536</v>
      </c>
      <c r="J7" s="4652">
        <v>75140</v>
      </c>
      <c r="K7" s="4652">
        <v>445980</v>
      </c>
      <c r="L7" s="4652">
        <v>81054</v>
      </c>
      <c r="M7" s="4652">
        <v>1993921</v>
      </c>
      <c r="N7" s="4652">
        <v>1747685</v>
      </c>
      <c r="O7" s="4652">
        <v>304202</v>
      </c>
      <c r="P7" s="4653"/>
      <c r="Q7" s="183"/>
      <c r="R7" s="3195"/>
    </row>
    <row r="8" spans="2:18" s="3915" customFormat="1" ht="21" customHeight="1">
      <c r="B8" s="183" t="s">
        <v>18</v>
      </c>
      <c r="C8" s="4640">
        <v>8956334</v>
      </c>
      <c r="D8" s="4640">
        <v>3794790</v>
      </c>
      <c r="E8" s="4640">
        <v>5161544</v>
      </c>
      <c r="F8" s="4640">
        <v>108601</v>
      </c>
      <c r="G8" s="4640">
        <v>81293</v>
      </c>
      <c r="H8" s="4640">
        <v>529206</v>
      </c>
      <c r="I8" s="4640" t="s">
        <v>50</v>
      </c>
      <c r="J8" s="4640">
        <v>71731</v>
      </c>
      <c r="K8" s="4640">
        <v>438167</v>
      </c>
      <c r="L8" s="4640" t="s">
        <v>50</v>
      </c>
      <c r="M8" s="4640">
        <v>1981459</v>
      </c>
      <c r="N8" s="4640">
        <v>1677991</v>
      </c>
      <c r="O8" s="4640">
        <v>273096</v>
      </c>
      <c r="P8" s="4653"/>
      <c r="Q8" s="183"/>
      <c r="R8" s="3197"/>
    </row>
    <row r="9" spans="2:18" s="3914" customFormat="1" ht="21" customHeight="1">
      <c r="B9" s="186" t="s">
        <v>47</v>
      </c>
      <c r="C9" s="4654">
        <v>255821</v>
      </c>
      <c r="D9" s="4654">
        <v>130717</v>
      </c>
      <c r="E9" s="4654">
        <v>125104</v>
      </c>
      <c r="F9" s="4654">
        <v>1018</v>
      </c>
      <c r="G9" s="4654">
        <v>3597</v>
      </c>
      <c r="H9" s="4654">
        <v>13342</v>
      </c>
      <c r="I9" s="4654">
        <v>7536</v>
      </c>
      <c r="J9" s="4654">
        <v>2206</v>
      </c>
      <c r="K9" s="4654">
        <v>4468</v>
      </c>
      <c r="L9" s="4654">
        <v>47228</v>
      </c>
      <c r="M9" s="4654" t="s">
        <v>50</v>
      </c>
      <c r="N9" s="4654">
        <v>26152</v>
      </c>
      <c r="O9" s="4654">
        <v>19557</v>
      </c>
      <c r="P9" s="4653"/>
      <c r="Q9" s="3199"/>
      <c r="R9" s="3197"/>
    </row>
    <row r="10" spans="2:18" s="3915" customFormat="1" ht="21" customHeight="1">
      <c r="B10" s="191" t="s">
        <v>243</v>
      </c>
      <c r="C10" s="4655">
        <v>12270</v>
      </c>
      <c r="D10" s="4655">
        <v>6454</v>
      </c>
      <c r="E10" s="4655">
        <v>5816</v>
      </c>
      <c r="F10" s="4655">
        <v>63</v>
      </c>
      <c r="G10" s="4655">
        <v>195</v>
      </c>
      <c r="H10" s="4655">
        <v>359</v>
      </c>
      <c r="I10" s="4655">
        <v>636</v>
      </c>
      <c r="J10" s="4655">
        <v>53</v>
      </c>
      <c r="K10" s="4655">
        <v>90</v>
      </c>
      <c r="L10" s="4655">
        <v>3352</v>
      </c>
      <c r="M10" s="4655" t="s">
        <v>50</v>
      </c>
      <c r="N10" s="4655">
        <v>539</v>
      </c>
      <c r="O10" s="4655">
        <v>529</v>
      </c>
      <c r="P10" s="4656"/>
      <c r="Q10" s="3201"/>
      <c r="R10" s="191"/>
    </row>
    <row r="11" spans="2:18" s="3914" customFormat="1" ht="21" customHeight="1">
      <c r="B11" s="191" t="s">
        <v>244</v>
      </c>
      <c r="C11" s="4643">
        <v>32091</v>
      </c>
      <c r="D11" s="4643">
        <v>17309</v>
      </c>
      <c r="E11" s="4643">
        <v>14782</v>
      </c>
      <c r="F11" s="4643">
        <v>81</v>
      </c>
      <c r="G11" s="4643">
        <v>424</v>
      </c>
      <c r="H11" s="4643">
        <v>1164</v>
      </c>
      <c r="I11" s="4643">
        <v>1043</v>
      </c>
      <c r="J11" s="4643">
        <v>297</v>
      </c>
      <c r="K11" s="4643">
        <v>539</v>
      </c>
      <c r="L11" s="4643">
        <v>7007</v>
      </c>
      <c r="M11" s="4643" t="s">
        <v>50</v>
      </c>
      <c r="N11" s="4643">
        <v>2105</v>
      </c>
      <c r="O11" s="4643">
        <v>2122</v>
      </c>
      <c r="P11" s="4656"/>
      <c r="Q11" s="3201"/>
      <c r="R11" s="191"/>
    </row>
    <row r="12" spans="2:18" s="3914" customFormat="1" ht="21" customHeight="1">
      <c r="B12" s="191" t="s">
        <v>245</v>
      </c>
      <c r="C12" s="4643">
        <v>106059</v>
      </c>
      <c r="D12" s="4643">
        <v>52880</v>
      </c>
      <c r="E12" s="4643">
        <v>53179</v>
      </c>
      <c r="F12" s="4643">
        <v>428</v>
      </c>
      <c r="G12" s="4643">
        <v>1509</v>
      </c>
      <c r="H12" s="4643">
        <v>6798</v>
      </c>
      <c r="I12" s="4643">
        <v>3011</v>
      </c>
      <c r="J12" s="4643">
        <v>1131</v>
      </c>
      <c r="K12" s="4643">
        <v>2588</v>
      </c>
      <c r="L12" s="4643">
        <v>17522</v>
      </c>
      <c r="M12" s="4643" t="s">
        <v>50</v>
      </c>
      <c r="N12" s="4643">
        <v>12599</v>
      </c>
      <c r="O12" s="4643">
        <v>7593</v>
      </c>
      <c r="P12" s="4656"/>
      <c r="Q12" s="3201"/>
      <c r="R12" s="191"/>
    </row>
    <row r="13" spans="2:18" s="3915" customFormat="1" ht="21" customHeight="1">
      <c r="B13" s="191" t="s">
        <v>246</v>
      </c>
      <c r="C13" s="4655">
        <v>20796</v>
      </c>
      <c r="D13" s="4655">
        <v>10916</v>
      </c>
      <c r="E13" s="4655">
        <v>9880</v>
      </c>
      <c r="F13" s="4655">
        <v>72</v>
      </c>
      <c r="G13" s="4655">
        <v>229</v>
      </c>
      <c r="H13" s="4655">
        <v>934</v>
      </c>
      <c r="I13" s="4655">
        <v>374</v>
      </c>
      <c r="J13" s="4655">
        <v>106</v>
      </c>
      <c r="K13" s="4655">
        <v>201</v>
      </c>
      <c r="L13" s="4655">
        <v>3268</v>
      </c>
      <c r="M13" s="4655" t="s">
        <v>50</v>
      </c>
      <c r="N13" s="4655">
        <v>3510</v>
      </c>
      <c r="O13" s="4655">
        <v>1186</v>
      </c>
      <c r="P13" s="4656"/>
      <c r="Q13" s="3201"/>
      <c r="R13" s="191"/>
    </row>
    <row r="14" spans="2:18" s="3914" customFormat="1" ht="21" customHeight="1">
      <c r="B14" s="191" t="s">
        <v>247</v>
      </c>
      <c r="C14" s="4643">
        <v>9743</v>
      </c>
      <c r="D14" s="4643">
        <v>5572</v>
      </c>
      <c r="E14" s="4643">
        <v>4171</v>
      </c>
      <c r="F14" s="4643">
        <v>43</v>
      </c>
      <c r="G14" s="4643">
        <v>114</v>
      </c>
      <c r="H14" s="4643">
        <v>339</v>
      </c>
      <c r="I14" s="4643">
        <v>299</v>
      </c>
      <c r="J14" s="4643">
        <v>46</v>
      </c>
      <c r="K14" s="4643">
        <v>65</v>
      </c>
      <c r="L14" s="4643">
        <v>2223</v>
      </c>
      <c r="M14" s="4643" t="s">
        <v>50</v>
      </c>
      <c r="N14" s="4643">
        <v>609</v>
      </c>
      <c r="O14" s="4643">
        <v>433</v>
      </c>
      <c r="P14" s="4656"/>
      <c r="Q14" s="3201"/>
      <c r="R14" s="191"/>
    </row>
    <row r="15" spans="2:18" s="3915" customFormat="1" ht="21" customHeight="1">
      <c r="B15" s="191" t="s">
        <v>248</v>
      </c>
      <c r="C15" s="4655">
        <v>3228</v>
      </c>
      <c r="D15" s="4655">
        <v>1593</v>
      </c>
      <c r="E15" s="4655">
        <v>1635</v>
      </c>
      <c r="F15" s="4655">
        <v>19</v>
      </c>
      <c r="G15" s="4655">
        <v>44</v>
      </c>
      <c r="H15" s="4655">
        <v>75</v>
      </c>
      <c r="I15" s="4655">
        <v>61</v>
      </c>
      <c r="J15" s="4655">
        <v>12</v>
      </c>
      <c r="K15" s="4655">
        <v>13</v>
      </c>
      <c r="L15" s="4655">
        <v>799</v>
      </c>
      <c r="M15" s="4655" t="s">
        <v>50</v>
      </c>
      <c r="N15" s="4655">
        <v>517</v>
      </c>
      <c r="O15" s="4655">
        <v>95</v>
      </c>
      <c r="P15" s="4656"/>
      <c r="Q15" s="3201"/>
      <c r="R15" s="191"/>
    </row>
    <row r="16" spans="2:18" s="3914" customFormat="1" ht="21" customHeight="1">
      <c r="B16" s="191" t="s">
        <v>249</v>
      </c>
      <c r="C16" s="4643">
        <v>13977</v>
      </c>
      <c r="D16" s="4643">
        <v>7464</v>
      </c>
      <c r="E16" s="4643">
        <v>6513</v>
      </c>
      <c r="F16" s="4643">
        <v>54</v>
      </c>
      <c r="G16" s="4643">
        <v>245</v>
      </c>
      <c r="H16" s="4643">
        <v>528</v>
      </c>
      <c r="I16" s="4643">
        <v>457</v>
      </c>
      <c r="J16" s="4643">
        <v>92</v>
      </c>
      <c r="K16" s="4643">
        <v>170</v>
      </c>
      <c r="L16" s="4643">
        <v>3140</v>
      </c>
      <c r="M16" s="4643" t="s">
        <v>50</v>
      </c>
      <c r="N16" s="4643">
        <v>892</v>
      </c>
      <c r="O16" s="4643">
        <v>935</v>
      </c>
      <c r="P16" s="4656"/>
      <c r="Q16" s="3201"/>
      <c r="R16" s="191"/>
    </row>
    <row r="17" spans="2:18" s="3914" customFormat="1" ht="21" customHeight="1">
      <c r="B17" s="191" t="s">
        <v>250</v>
      </c>
      <c r="C17" s="4643">
        <v>37817</v>
      </c>
      <c r="D17" s="4643">
        <v>17979</v>
      </c>
      <c r="E17" s="4643">
        <v>19838</v>
      </c>
      <c r="F17" s="4643">
        <v>164</v>
      </c>
      <c r="G17" s="4643">
        <v>565</v>
      </c>
      <c r="H17" s="4643">
        <v>2396</v>
      </c>
      <c r="I17" s="4643">
        <v>647</v>
      </c>
      <c r="J17" s="4643">
        <v>350</v>
      </c>
      <c r="K17" s="4643">
        <v>616</v>
      </c>
      <c r="L17" s="4643">
        <v>5855</v>
      </c>
      <c r="M17" s="4643" t="s">
        <v>50</v>
      </c>
      <c r="N17" s="4643">
        <v>3494</v>
      </c>
      <c r="O17" s="4643">
        <v>5751</v>
      </c>
      <c r="P17" s="4656"/>
      <c r="Q17" s="3201"/>
      <c r="R17" s="191"/>
    </row>
    <row r="18" spans="2:18" s="3914" customFormat="1" ht="21" customHeight="1">
      <c r="B18" s="191" t="s">
        <v>251</v>
      </c>
      <c r="C18" s="4643">
        <v>8169</v>
      </c>
      <c r="D18" s="4643">
        <v>4154</v>
      </c>
      <c r="E18" s="4643">
        <v>4015</v>
      </c>
      <c r="F18" s="4643">
        <v>37</v>
      </c>
      <c r="G18" s="4643">
        <v>117</v>
      </c>
      <c r="H18" s="4643">
        <v>313</v>
      </c>
      <c r="I18" s="4643">
        <v>679</v>
      </c>
      <c r="J18" s="4643">
        <v>46</v>
      </c>
      <c r="K18" s="4643">
        <v>91</v>
      </c>
      <c r="L18" s="4643">
        <v>1710</v>
      </c>
      <c r="M18" s="4643" t="s">
        <v>50</v>
      </c>
      <c r="N18" s="4643">
        <v>581</v>
      </c>
      <c r="O18" s="4643">
        <v>441</v>
      </c>
      <c r="P18" s="4656"/>
      <c r="Q18" s="3201"/>
      <c r="R18" s="191"/>
    </row>
    <row r="19" spans="2:18" s="3914" customFormat="1" ht="21" customHeight="1">
      <c r="B19" s="191" t="s">
        <v>252</v>
      </c>
      <c r="C19" s="4643">
        <v>6208</v>
      </c>
      <c r="D19" s="4643">
        <v>3479</v>
      </c>
      <c r="E19" s="4643">
        <v>2729</v>
      </c>
      <c r="F19" s="4643">
        <v>19</v>
      </c>
      <c r="G19" s="4643">
        <v>74</v>
      </c>
      <c r="H19" s="4643">
        <v>209</v>
      </c>
      <c r="I19" s="4643">
        <v>235</v>
      </c>
      <c r="J19" s="4643">
        <v>42</v>
      </c>
      <c r="K19" s="4643">
        <v>37</v>
      </c>
      <c r="L19" s="4643">
        <v>1370</v>
      </c>
      <c r="M19" s="4643" t="s">
        <v>50</v>
      </c>
      <c r="N19" s="4643">
        <v>494</v>
      </c>
      <c r="O19" s="4643">
        <v>249</v>
      </c>
      <c r="P19" s="4656"/>
      <c r="Q19" s="3201"/>
      <c r="R19" s="191"/>
    </row>
    <row r="20" spans="2:18" s="3914" customFormat="1" ht="21" customHeight="1">
      <c r="B20" s="191" t="s">
        <v>253</v>
      </c>
      <c r="C20" s="4643">
        <v>5463</v>
      </c>
      <c r="D20" s="4643">
        <v>2917</v>
      </c>
      <c r="E20" s="4643">
        <v>2546</v>
      </c>
      <c r="F20" s="4643">
        <v>38</v>
      </c>
      <c r="G20" s="4643">
        <v>81</v>
      </c>
      <c r="H20" s="4643">
        <v>227</v>
      </c>
      <c r="I20" s="4643">
        <v>94</v>
      </c>
      <c r="J20" s="4643">
        <v>31</v>
      </c>
      <c r="K20" s="4643">
        <v>58</v>
      </c>
      <c r="L20" s="4643">
        <v>982</v>
      </c>
      <c r="M20" s="4643" t="s">
        <v>50</v>
      </c>
      <c r="N20" s="4643">
        <v>812</v>
      </c>
      <c r="O20" s="4643">
        <v>223</v>
      </c>
      <c r="P20" s="4656"/>
      <c r="Q20" s="3201"/>
      <c r="R20" s="191"/>
    </row>
    <row r="21" spans="2:18" s="4577" customFormat="1" ht="18" customHeight="1">
      <c r="B21" s="6653"/>
      <c r="C21" s="5209" t="s">
        <v>5210</v>
      </c>
      <c r="D21" s="5209" t="s">
        <v>5211</v>
      </c>
      <c r="E21" s="5664" t="s">
        <v>5212</v>
      </c>
      <c r="F21" s="5693"/>
      <c r="G21" s="5693"/>
      <c r="H21" s="5693"/>
      <c r="I21" s="5693"/>
      <c r="J21" s="5693"/>
      <c r="K21" s="5693"/>
      <c r="L21" s="5693"/>
      <c r="M21" s="5693"/>
      <c r="N21" s="5693"/>
      <c r="O21" s="5693"/>
    </row>
    <row r="22" spans="2:18" s="4577" customFormat="1" ht="18" customHeight="1">
      <c r="B22" s="6653"/>
      <c r="C22" s="5209"/>
      <c r="D22" s="5209"/>
      <c r="E22" s="5209" t="s">
        <v>177</v>
      </c>
      <c r="F22" s="5209" t="s">
        <v>5213</v>
      </c>
      <c r="G22" s="5209" t="s">
        <v>5214</v>
      </c>
      <c r="H22" s="5664" t="s">
        <v>5226</v>
      </c>
      <c r="I22" s="5693"/>
      <c r="J22" s="5693"/>
      <c r="K22" s="5693"/>
      <c r="L22" s="5693"/>
      <c r="M22" s="5693"/>
      <c r="N22" s="5693"/>
      <c r="O22" s="5693"/>
    </row>
    <row r="23" spans="2:18" s="4577" customFormat="1" ht="49.5" customHeight="1">
      <c r="B23" s="6653"/>
      <c r="C23" s="5209"/>
      <c r="D23" s="5209"/>
      <c r="E23" s="5209"/>
      <c r="F23" s="5209"/>
      <c r="G23" s="5209"/>
      <c r="H23" s="2160" t="s">
        <v>5221</v>
      </c>
      <c r="I23" s="2160" t="s">
        <v>5180</v>
      </c>
      <c r="J23" s="2160" t="s">
        <v>5222</v>
      </c>
      <c r="K23" s="2160" t="s">
        <v>5223</v>
      </c>
      <c r="L23" s="2160" t="s">
        <v>5155</v>
      </c>
      <c r="M23" s="2160" t="s">
        <v>5224</v>
      </c>
      <c r="N23" s="2160" t="s">
        <v>5156</v>
      </c>
      <c r="O23" s="2159" t="s">
        <v>5227</v>
      </c>
    </row>
    <row r="24" spans="2:18" s="4577" customFormat="1" ht="4.5" customHeight="1">
      <c r="B24" s="4657"/>
      <c r="C24" s="40"/>
      <c r="D24" s="40"/>
      <c r="E24" s="40"/>
      <c r="F24" s="40"/>
      <c r="G24" s="40"/>
      <c r="H24" s="40"/>
      <c r="I24" s="40"/>
      <c r="J24" s="40"/>
      <c r="K24" s="40"/>
      <c r="L24" s="40"/>
      <c r="M24" s="40"/>
      <c r="N24" s="40"/>
      <c r="O24" s="40"/>
    </row>
    <row r="25" spans="2:18" s="4592" customFormat="1" ht="12" customHeight="1">
      <c r="B25" s="6651" t="s">
        <v>200</v>
      </c>
      <c r="C25" s="6651"/>
      <c r="D25" s="6651"/>
      <c r="E25" s="6651"/>
      <c r="F25" s="6651"/>
      <c r="G25" s="6651"/>
      <c r="H25" s="6651"/>
      <c r="I25" s="6651"/>
      <c r="J25" s="6651"/>
      <c r="K25" s="6651"/>
      <c r="L25" s="6651"/>
      <c r="M25" s="6651"/>
      <c r="N25" s="6651"/>
      <c r="O25" s="6651"/>
      <c r="P25" s="151"/>
    </row>
    <row r="26" spans="2:18" s="3832" customFormat="1" ht="12" customHeight="1">
      <c r="B26" s="6651" t="s">
        <v>5166</v>
      </c>
      <c r="C26" s="6651"/>
      <c r="D26" s="6651"/>
      <c r="E26" s="6651"/>
      <c r="F26" s="6651"/>
      <c r="G26" s="6651"/>
      <c r="H26" s="6651"/>
      <c r="I26" s="6651"/>
      <c r="J26" s="6651"/>
      <c r="K26" s="6651"/>
      <c r="L26" s="6651"/>
      <c r="M26" s="6651"/>
      <c r="N26" s="6651"/>
      <c r="O26" s="6651"/>
    </row>
    <row r="27" spans="2:18" s="4624" customFormat="1" ht="12" customHeight="1">
      <c r="B27" s="6651" t="s">
        <v>5167</v>
      </c>
      <c r="C27" s="6651"/>
      <c r="D27" s="6651"/>
      <c r="E27" s="6651"/>
      <c r="F27" s="6651"/>
      <c r="G27" s="6651"/>
      <c r="H27" s="6651"/>
      <c r="I27" s="6651"/>
      <c r="J27" s="6651"/>
      <c r="K27" s="6651"/>
      <c r="L27" s="6651"/>
      <c r="M27" s="6651"/>
      <c r="N27" s="6651"/>
      <c r="O27" s="6651"/>
    </row>
    <row r="28" spans="2:18" s="4647" customFormat="1" ht="21" customHeight="1">
      <c r="B28" s="6651" t="s">
        <v>5228</v>
      </c>
      <c r="C28" s="6651"/>
      <c r="D28" s="6651"/>
      <c r="E28" s="6651"/>
      <c r="F28" s="6651"/>
      <c r="G28" s="6651"/>
      <c r="H28" s="6651"/>
      <c r="I28" s="6651"/>
      <c r="J28" s="6651"/>
      <c r="K28" s="6651"/>
      <c r="L28" s="6651"/>
      <c r="M28" s="6651"/>
      <c r="N28" s="6651"/>
      <c r="O28" s="6651"/>
    </row>
    <row r="29" spans="2:18" s="4647" customFormat="1" ht="21" customHeight="1">
      <c r="B29" s="6651" t="s">
        <v>5229</v>
      </c>
      <c r="C29" s="6651"/>
      <c r="D29" s="6651"/>
      <c r="E29" s="6651"/>
      <c r="F29" s="6651"/>
      <c r="G29" s="6651"/>
      <c r="H29" s="6651"/>
      <c r="I29" s="6651"/>
      <c r="J29" s="6651"/>
      <c r="K29" s="6651"/>
      <c r="L29" s="6651"/>
      <c r="M29" s="6651"/>
      <c r="N29" s="6651"/>
      <c r="O29" s="6651"/>
    </row>
    <row r="30" spans="2:18">
      <c r="B30" s="4596"/>
      <c r="C30" s="4596"/>
      <c r="D30" s="4596"/>
      <c r="E30" s="4596"/>
      <c r="F30" s="4596"/>
      <c r="G30" s="4596"/>
      <c r="H30" s="4596"/>
      <c r="I30" s="4596"/>
      <c r="J30" s="4596"/>
      <c r="K30" s="4596"/>
      <c r="L30" s="4596"/>
      <c r="M30" s="4596"/>
      <c r="N30" s="4596"/>
      <c r="O30" s="4596"/>
    </row>
    <row r="31" spans="2:18">
      <c r="B31" s="4596"/>
      <c r="C31" s="4596"/>
      <c r="D31" s="4596"/>
      <c r="E31" s="4596"/>
      <c r="F31" s="4596"/>
      <c r="G31" s="4596"/>
      <c r="H31" s="4596"/>
      <c r="I31" s="4596"/>
      <c r="J31" s="4596"/>
      <c r="K31" s="4596"/>
      <c r="L31" s="4596"/>
      <c r="M31" s="4596"/>
      <c r="N31" s="4596"/>
      <c r="O31" s="4596"/>
    </row>
  </sheetData>
  <mergeCells count="23">
    <mergeCell ref="B25:O25"/>
    <mergeCell ref="B26:O26"/>
    <mergeCell ref="B27:O27"/>
    <mergeCell ref="B28:O28"/>
    <mergeCell ref="B29:O29"/>
    <mergeCell ref="B21:B23"/>
    <mergeCell ref="C21:C23"/>
    <mergeCell ref="D21:D23"/>
    <mergeCell ref="E21:O21"/>
    <mergeCell ref="E22:E23"/>
    <mergeCell ref="F22:F23"/>
    <mergeCell ref="G22:G23"/>
    <mergeCell ref="H22:O22"/>
    <mergeCell ref="B1:O1"/>
    <mergeCell ref="B2:O2"/>
    <mergeCell ref="B4:B6"/>
    <mergeCell ref="C4:C6"/>
    <mergeCell ref="D4:D6"/>
    <mergeCell ref="E4:O4"/>
    <mergeCell ref="E5:E6"/>
    <mergeCell ref="F5:F6"/>
    <mergeCell ref="G5:G6"/>
    <mergeCell ref="H5:O5"/>
  </mergeCells>
  <hyperlinks>
    <hyperlink ref="Q2" location="Indice!A1" display="(Voltar ao Índice)"/>
  </hyperlinks>
  <printOptions horizontalCentered="1"/>
  <pageMargins left="0.27559055118110237" right="0.27559055118110237" top="0.6692913385826772" bottom="0.27559055118110237" header="0" footer="0"/>
  <pageSetup paperSize="9" scale="93"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Q31"/>
  <sheetViews>
    <sheetView showGridLines="0" workbookViewId="0">
      <selection activeCell="B1" sqref="B1:O1"/>
    </sheetView>
  </sheetViews>
  <sheetFormatPr defaultColWidth="9.140625" defaultRowHeight="12.75" customHeight="1"/>
  <cols>
    <col min="1" max="1" width="6.7109375" style="2756" customWidth="1"/>
    <col min="2" max="2" width="16.7109375" style="2756" customWidth="1"/>
    <col min="3" max="3" width="9.7109375" style="2786" customWidth="1"/>
    <col min="4" max="6" width="9.42578125" style="2784" customWidth="1"/>
    <col min="7" max="8" width="9.42578125" style="2787" customWidth="1"/>
    <col min="9" max="11" width="9.28515625" style="2787" customWidth="1"/>
    <col min="12" max="12" width="9.28515625" style="2784" customWidth="1"/>
    <col min="13" max="13" width="10.140625" style="2787" customWidth="1"/>
    <col min="14" max="14" width="8.5703125" style="2787" customWidth="1"/>
    <col min="15" max="15" width="11.5703125" style="2787" customWidth="1"/>
    <col min="16" max="16" width="6.7109375" style="2756" customWidth="1"/>
    <col min="17" max="17" width="14.28515625" style="2756" bestFit="1" customWidth="1"/>
    <col min="18" max="16384" width="9.140625" style="2756"/>
  </cols>
  <sheetData>
    <row r="1" spans="2:17" s="2745" customFormat="1" ht="30" customHeight="1">
      <c r="B1" s="4928" t="s">
        <v>3264</v>
      </c>
      <c r="C1" s="4928"/>
      <c r="D1" s="4928"/>
      <c r="E1" s="4928"/>
      <c r="F1" s="4928"/>
      <c r="G1" s="4928"/>
      <c r="H1" s="4928"/>
      <c r="I1" s="4928"/>
      <c r="J1" s="4928"/>
      <c r="K1" s="4928"/>
      <c r="L1" s="4928"/>
      <c r="M1" s="4928"/>
      <c r="N1" s="4928"/>
      <c r="O1" s="4928"/>
    </row>
    <row r="2" spans="2:17" s="2745" customFormat="1" ht="30" customHeight="1">
      <c r="B2" s="4929" t="s">
        <v>3265</v>
      </c>
      <c r="C2" s="4929"/>
      <c r="D2" s="4929"/>
      <c r="E2" s="4929"/>
      <c r="F2" s="4929"/>
      <c r="G2" s="4929"/>
      <c r="H2" s="4929"/>
      <c r="I2" s="4929"/>
      <c r="J2" s="4929"/>
      <c r="K2" s="4929"/>
      <c r="L2" s="4929"/>
      <c r="M2" s="4929"/>
      <c r="N2" s="4929"/>
      <c r="O2" s="4929"/>
      <c r="Q2" s="2746" t="s">
        <v>2381</v>
      </c>
    </row>
    <row r="3" spans="2:17" s="2748" customFormat="1" ht="9">
      <c r="B3" s="2747"/>
      <c r="C3" s="2747"/>
      <c r="D3" s="2747"/>
      <c r="E3" s="2747"/>
      <c r="F3" s="2747"/>
      <c r="G3" s="2747"/>
      <c r="H3" s="2747"/>
      <c r="I3" s="2747"/>
      <c r="J3" s="2747"/>
      <c r="K3" s="2747"/>
      <c r="L3" s="2747"/>
      <c r="M3" s="2747"/>
      <c r="N3" s="2747"/>
      <c r="O3" s="2747"/>
    </row>
    <row r="4" spans="2:17" s="2754" customFormat="1" ht="70.5" customHeight="1">
      <c r="B4" s="4930"/>
      <c r="C4" s="2749" t="s">
        <v>3266</v>
      </c>
      <c r="D4" s="2749" t="s">
        <v>3267</v>
      </c>
      <c r="E4" s="2749" t="s">
        <v>3268</v>
      </c>
      <c r="F4" s="2750" t="s">
        <v>3269</v>
      </c>
      <c r="G4" s="2749" t="s">
        <v>3270</v>
      </c>
      <c r="H4" s="2749" t="s">
        <v>3271</v>
      </c>
      <c r="I4" s="2751" t="s">
        <v>3272</v>
      </c>
      <c r="J4" s="2749" t="s">
        <v>3273</v>
      </c>
      <c r="K4" s="2749" t="s">
        <v>3274</v>
      </c>
      <c r="L4" s="2749" t="s">
        <v>3275</v>
      </c>
      <c r="M4" s="2751" t="s">
        <v>3276</v>
      </c>
      <c r="N4" s="2752" t="s">
        <v>3277</v>
      </c>
      <c r="O4" s="2200" t="s">
        <v>3278</v>
      </c>
      <c r="P4" s="2753"/>
    </row>
    <row r="5" spans="2:17" ht="18" customHeight="1">
      <c r="B5" s="4931"/>
      <c r="C5" s="2755" t="s">
        <v>3279</v>
      </c>
      <c r="D5" s="4830" t="s">
        <v>13</v>
      </c>
      <c r="E5" s="4831"/>
      <c r="F5" s="4932"/>
      <c r="G5" s="4830" t="s">
        <v>2191</v>
      </c>
      <c r="H5" s="4831"/>
      <c r="I5" s="4831"/>
      <c r="J5" s="4831"/>
      <c r="K5" s="4932"/>
      <c r="L5" s="2188" t="s">
        <v>242</v>
      </c>
      <c r="M5" s="2168" t="s">
        <v>2191</v>
      </c>
      <c r="N5" s="4830" t="s">
        <v>13</v>
      </c>
      <c r="O5" s="4831"/>
      <c r="P5" s="130"/>
    </row>
    <row r="6" spans="2:17" s="2761" customFormat="1" ht="21" customHeight="1">
      <c r="B6" s="183" t="s">
        <v>17</v>
      </c>
      <c r="C6" s="2757">
        <v>111.6</v>
      </c>
      <c r="D6" s="2758">
        <v>-0.18</v>
      </c>
      <c r="E6" s="2758">
        <v>-0.23</v>
      </c>
      <c r="F6" s="2758">
        <v>0.05</v>
      </c>
      <c r="G6" s="2757">
        <v>8.4</v>
      </c>
      <c r="H6" s="2757">
        <v>10.7</v>
      </c>
      <c r="I6" s="2757">
        <v>3.3</v>
      </c>
      <c r="J6" s="2757">
        <v>2.1</v>
      </c>
      <c r="K6" s="2757">
        <v>37.200000000000003</v>
      </c>
      <c r="L6" s="2758">
        <v>1.37</v>
      </c>
      <c r="M6" s="2757">
        <v>8</v>
      </c>
      <c r="N6" s="2757">
        <v>54.9</v>
      </c>
      <c r="O6" s="2759">
        <v>14</v>
      </c>
      <c r="P6" s="2760"/>
    </row>
    <row r="7" spans="2:17" s="2761" customFormat="1" ht="21" customHeight="1">
      <c r="B7" s="183" t="s">
        <v>18</v>
      </c>
      <c r="C7" s="2757">
        <v>109.9</v>
      </c>
      <c r="D7" s="2758">
        <v>-0.17</v>
      </c>
      <c r="E7" s="2758">
        <v>-0.23</v>
      </c>
      <c r="F7" s="2758">
        <v>0.06</v>
      </c>
      <c r="G7" s="2757">
        <v>8.4</v>
      </c>
      <c r="H7" s="2757">
        <v>10.7</v>
      </c>
      <c r="I7" s="2757">
        <v>3.2</v>
      </c>
      <c r="J7" s="2757">
        <v>2.1</v>
      </c>
      <c r="K7" s="2757">
        <v>37.4</v>
      </c>
      <c r="L7" s="2758">
        <v>1.38</v>
      </c>
      <c r="M7" s="2757">
        <v>7.8</v>
      </c>
      <c r="N7" s="2757">
        <v>55.2</v>
      </c>
      <c r="O7" s="2762">
        <v>14.2</v>
      </c>
      <c r="P7" s="2760"/>
    </row>
    <row r="8" spans="2:17" s="2764" customFormat="1" ht="21" customHeight="1">
      <c r="B8" s="186" t="s">
        <v>47</v>
      </c>
      <c r="C8" s="2757">
        <v>317.39999999999998</v>
      </c>
      <c r="D8" s="2758">
        <v>-0.2</v>
      </c>
      <c r="E8" s="2758">
        <v>-0.22</v>
      </c>
      <c r="F8" s="2758">
        <v>0.02</v>
      </c>
      <c r="G8" s="2757">
        <v>7.7</v>
      </c>
      <c r="H8" s="2757">
        <v>9.9</v>
      </c>
      <c r="I8" s="2757">
        <v>3.8</v>
      </c>
      <c r="J8" s="2757">
        <v>2.2000000000000002</v>
      </c>
      <c r="K8" s="2757">
        <v>31.2</v>
      </c>
      <c r="L8" s="2758">
        <v>1.1599999999999999</v>
      </c>
      <c r="M8" s="2757">
        <v>6.1</v>
      </c>
      <c r="N8" s="2757">
        <v>54.3</v>
      </c>
      <c r="O8" s="2763">
        <v>12.8</v>
      </c>
      <c r="P8" s="2760"/>
    </row>
    <row r="9" spans="2:17" s="2761" customFormat="1" ht="21" customHeight="1">
      <c r="B9" s="191" t="s">
        <v>243</v>
      </c>
      <c r="C9" s="2765">
        <v>97.8</v>
      </c>
      <c r="D9" s="2766">
        <v>-0.41</v>
      </c>
      <c r="E9" s="2766">
        <v>-0.85</v>
      </c>
      <c r="F9" s="2766">
        <v>0.44</v>
      </c>
      <c r="G9" s="2765">
        <v>6.5</v>
      </c>
      <c r="H9" s="2765">
        <v>15</v>
      </c>
      <c r="I9" s="2765">
        <v>4.5</v>
      </c>
      <c r="J9" s="2765">
        <v>1.9</v>
      </c>
      <c r="K9" s="2765">
        <v>29.5</v>
      </c>
      <c r="L9" s="2767" t="s">
        <v>21</v>
      </c>
      <c r="M9" s="2768" t="s">
        <v>21</v>
      </c>
      <c r="N9" s="2765">
        <v>40.799999999999997</v>
      </c>
      <c r="O9" s="2769">
        <v>34.700000000000003</v>
      </c>
      <c r="P9" s="2760"/>
    </row>
    <row r="10" spans="2:17" ht="21" customHeight="1">
      <c r="B10" s="191" t="s">
        <v>244</v>
      </c>
      <c r="C10" s="2765">
        <v>648.79999999999995</v>
      </c>
      <c r="D10" s="2766">
        <v>-0.59</v>
      </c>
      <c r="E10" s="2766">
        <v>0.08</v>
      </c>
      <c r="F10" s="2766">
        <v>-0.67</v>
      </c>
      <c r="G10" s="2765">
        <v>8.6</v>
      </c>
      <c r="H10" s="2765">
        <v>7.8</v>
      </c>
      <c r="I10" s="2765">
        <v>2.7</v>
      </c>
      <c r="J10" s="2765">
        <v>2.2999999999999998</v>
      </c>
      <c r="K10" s="2765">
        <v>32.1</v>
      </c>
      <c r="L10" s="2767" t="s">
        <v>21</v>
      </c>
      <c r="M10" s="2768" t="s">
        <v>21</v>
      </c>
      <c r="N10" s="2765">
        <v>57.7</v>
      </c>
      <c r="O10" s="2769">
        <v>7.7</v>
      </c>
      <c r="P10" s="2760"/>
    </row>
    <row r="11" spans="2:17" ht="21" customHeight="1">
      <c r="B11" s="191" t="s">
        <v>245</v>
      </c>
      <c r="C11" s="2765">
        <v>1371.3</v>
      </c>
      <c r="D11" s="2766">
        <v>-0.35</v>
      </c>
      <c r="E11" s="2766">
        <v>-0.3</v>
      </c>
      <c r="F11" s="2766">
        <v>-0.06</v>
      </c>
      <c r="G11" s="2765">
        <v>7.7</v>
      </c>
      <c r="H11" s="2765">
        <v>10.7</v>
      </c>
      <c r="I11" s="2765">
        <v>4.3</v>
      </c>
      <c r="J11" s="2765">
        <v>2.2000000000000002</v>
      </c>
      <c r="K11" s="2765">
        <v>32.6</v>
      </c>
      <c r="L11" s="2767" t="s">
        <v>21</v>
      </c>
      <c r="M11" s="2768" t="s">
        <v>21</v>
      </c>
      <c r="N11" s="2765">
        <v>57.5</v>
      </c>
      <c r="O11" s="2769">
        <v>12.9</v>
      </c>
      <c r="P11" s="2760"/>
    </row>
    <row r="12" spans="2:17" s="2761" customFormat="1" ht="21" customHeight="1">
      <c r="B12" s="191" t="s">
        <v>246</v>
      </c>
      <c r="C12" s="2765">
        <v>297</v>
      </c>
      <c r="D12" s="2766">
        <v>-0.89</v>
      </c>
      <c r="E12" s="2766">
        <v>-0.36</v>
      </c>
      <c r="F12" s="2766">
        <v>-0.53</v>
      </c>
      <c r="G12" s="2765">
        <v>6.7</v>
      </c>
      <c r="H12" s="2765">
        <v>10.3</v>
      </c>
      <c r="I12" s="2765">
        <v>3.1</v>
      </c>
      <c r="J12" s="2765">
        <v>1.9</v>
      </c>
      <c r="K12" s="2765">
        <v>28.6</v>
      </c>
      <c r="L12" s="2767" t="s">
        <v>21</v>
      </c>
      <c r="M12" s="2768" t="s">
        <v>21</v>
      </c>
      <c r="N12" s="2765">
        <v>47.8</v>
      </c>
      <c r="O12" s="2769">
        <v>12.7</v>
      </c>
      <c r="P12" s="2760"/>
    </row>
    <row r="13" spans="2:17" ht="21" customHeight="1">
      <c r="B13" s="191" t="s">
        <v>247</v>
      </c>
      <c r="C13" s="2765">
        <v>185.2</v>
      </c>
      <c r="D13" s="2766">
        <v>0.02</v>
      </c>
      <c r="E13" s="2766">
        <v>-0.5</v>
      </c>
      <c r="F13" s="2766">
        <v>0.53</v>
      </c>
      <c r="G13" s="2765">
        <v>6</v>
      </c>
      <c r="H13" s="2765">
        <v>11</v>
      </c>
      <c r="I13" s="2765">
        <v>5.0999999999999996</v>
      </c>
      <c r="J13" s="2765">
        <v>2.2000000000000002</v>
      </c>
      <c r="K13" s="2765">
        <v>22.9</v>
      </c>
      <c r="L13" s="2767" t="s">
        <v>21</v>
      </c>
      <c r="M13" s="2768" t="s">
        <v>21</v>
      </c>
      <c r="N13" s="2765">
        <v>45.1</v>
      </c>
      <c r="O13" s="2770">
        <v>2.2999999999999998</v>
      </c>
      <c r="P13" s="2760"/>
    </row>
    <row r="14" spans="2:17" s="2761" customFormat="1" ht="21" customHeight="1">
      <c r="B14" s="191" t="s">
        <v>248</v>
      </c>
      <c r="C14" s="2765">
        <v>28.6</v>
      </c>
      <c r="D14" s="2766">
        <v>-0.84</v>
      </c>
      <c r="E14" s="2766">
        <v>-1.51</v>
      </c>
      <c r="F14" s="2766">
        <v>0.67</v>
      </c>
      <c r="G14" s="2765">
        <v>4.5999999999999996</v>
      </c>
      <c r="H14" s="2765">
        <v>20.2</v>
      </c>
      <c r="I14" s="2765">
        <v>0.8</v>
      </c>
      <c r="J14" s="2765">
        <v>2.9</v>
      </c>
      <c r="K14" s="2765">
        <v>20.399999999999999</v>
      </c>
      <c r="L14" s="2767" t="s">
        <v>21</v>
      </c>
      <c r="M14" s="2768" t="s">
        <v>21</v>
      </c>
      <c r="N14" s="2765">
        <v>54.5</v>
      </c>
      <c r="O14" s="2769">
        <v>0</v>
      </c>
      <c r="P14" s="2760"/>
    </row>
    <row r="15" spans="2:17" s="2771" customFormat="1" ht="21" customHeight="1">
      <c r="B15" s="191" t="s">
        <v>249</v>
      </c>
      <c r="C15" s="2765">
        <v>189.9</v>
      </c>
      <c r="D15" s="2766">
        <v>-0.14000000000000001</v>
      </c>
      <c r="E15" s="2766">
        <v>-0.26</v>
      </c>
      <c r="F15" s="2766">
        <v>0.11</v>
      </c>
      <c r="G15" s="2765">
        <v>7.9</v>
      </c>
      <c r="H15" s="2765">
        <v>10.5</v>
      </c>
      <c r="I15" s="2765">
        <v>4.3</v>
      </c>
      <c r="J15" s="2765">
        <v>2.1</v>
      </c>
      <c r="K15" s="2765">
        <v>31.8</v>
      </c>
      <c r="L15" s="2767" t="s">
        <v>21</v>
      </c>
      <c r="M15" s="2768" t="s">
        <v>21</v>
      </c>
      <c r="N15" s="2765">
        <v>39.799999999999997</v>
      </c>
      <c r="O15" s="2769">
        <v>9.4</v>
      </c>
      <c r="P15" s="2760"/>
    </row>
    <row r="16" spans="2:17" s="2771" customFormat="1" ht="21" customHeight="1">
      <c r="B16" s="191" t="s">
        <v>250</v>
      </c>
      <c r="C16" s="2765">
        <v>545</v>
      </c>
      <c r="D16" s="2766">
        <v>0.88</v>
      </c>
      <c r="E16" s="2766">
        <v>0.28000000000000003</v>
      </c>
      <c r="F16" s="2766">
        <v>0.61</v>
      </c>
      <c r="G16" s="2765">
        <v>8.6</v>
      </c>
      <c r="H16" s="2765">
        <v>5.9</v>
      </c>
      <c r="I16" s="2765">
        <v>3.4</v>
      </c>
      <c r="J16" s="2765">
        <v>2.2000000000000002</v>
      </c>
      <c r="K16" s="2765">
        <v>31.7</v>
      </c>
      <c r="L16" s="2767" t="s">
        <v>21</v>
      </c>
      <c r="M16" s="2768" t="s">
        <v>21</v>
      </c>
      <c r="N16" s="2765">
        <v>55.9</v>
      </c>
      <c r="O16" s="2769">
        <v>14.1</v>
      </c>
      <c r="P16" s="2760"/>
    </row>
    <row r="17" spans="2:16" s="2771" customFormat="1" ht="21" customHeight="1">
      <c r="B17" s="191" t="s">
        <v>251</v>
      </c>
      <c r="C17" s="2765">
        <v>71.3</v>
      </c>
      <c r="D17" s="2766">
        <v>-0.99</v>
      </c>
      <c r="E17" s="2766">
        <v>-0.91</v>
      </c>
      <c r="F17" s="2766">
        <v>-0.09</v>
      </c>
      <c r="G17" s="2765">
        <v>6.4</v>
      </c>
      <c r="H17" s="2765">
        <v>15.5</v>
      </c>
      <c r="I17" s="2765">
        <v>4.0999999999999996</v>
      </c>
      <c r="J17" s="2765">
        <v>1.8</v>
      </c>
      <c r="K17" s="2765">
        <v>31.5</v>
      </c>
      <c r="L17" s="2767" t="s">
        <v>21</v>
      </c>
      <c r="M17" s="2768" t="s">
        <v>21</v>
      </c>
      <c r="N17" s="2765">
        <v>45.5</v>
      </c>
      <c r="O17" s="2769">
        <v>3.6</v>
      </c>
      <c r="P17" s="2760"/>
    </row>
    <row r="18" spans="2:16" s="2771" customFormat="1" ht="21" customHeight="1">
      <c r="B18" s="191" t="s">
        <v>252</v>
      </c>
      <c r="C18" s="2765">
        <v>65.3</v>
      </c>
      <c r="D18" s="2766">
        <v>-0.17</v>
      </c>
      <c r="E18" s="2766">
        <v>-0.83</v>
      </c>
      <c r="F18" s="2766">
        <v>0.66</v>
      </c>
      <c r="G18" s="2765">
        <v>5.6</v>
      </c>
      <c r="H18" s="2765">
        <v>14</v>
      </c>
      <c r="I18" s="2765">
        <v>3.5</v>
      </c>
      <c r="J18" s="2765">
        <v>2.2999999999999998</v>
      </c>
      <c r="K18" s="2765">
        <v>26.2</v>
      </c>
      <c r="L18" s="2767" t="s">
        <v>21</v>
      </c>
      <c r="M18" s="2768" t="s">
        <v>21</v>
      </c>
      <c r="N18" s="2765">
        <v>37.9</v>
      </c>
      <c r="O18" s="2769">
        <v>27.8</v>
      </c>
      <c r="P18" s="2760"/>
    </row>
    <row r="19" spans="2:16" s="2771" customFormat="1" ht="21" customHeight="1">
      <c r="B19" s="191" t="s">
        <v>253</v>
      </c>
      <c r="C19" s="2765">
        <v>120.3</v>
      </c>
      <c r="D19" s="2766">
        <v>0.21</v>
      </c>
      <c r="E19" s="2766">
        <v>-0.15</v>
      </c>
      <c r="F19" s="2766">
        <v>0.37</v>
      </c>
      <c r="G19" s="2765">
        <v>7.2</v>
      </c>
      <c r="H19" s="2765">
        <v>8.6999999999999993</v>
      </c>
      <c r="I19" s="2765">
        <v>3.1</v>
      </c>
      <c r="J19" s="2765">
        <v>2.2999999999999998</v>
      </c>
      <c r="K19" s="2765">
        <v>27.7</v>
      </c>
      <c r="L19" s="2767" t="s">
        <v>21</v>
      </c>
      <c r="M19" s="2768" t="s">
        <v>21</v>
      </c>
      <c r="N19" s="2765">
        <v>67.599999999999994</v>
      </c>
      <c r="O19" s="2769">
        <v>0</v>
      </c>
      <c r="P19" s="2760"/>
    </row>
    <row r="20" spans="2:16" s="2754" customFormat="1" ht="60" customHeight="1">
      <c r="B20" s="4930"/>
      <c r="C20" s="2749" t="s">
        <v>3280</v>
      </c>
      <c r="D20" s="2749" t="s">
        <v>3281</v>
      </c>
      <c r="E20" s="2749" t="s">
        <v>3282</v>
      </c>
      <c r="F20" s="2772" t="s">
        <v>3283</v>
      </c>
      <c r="G20" s="2749" t="s">
        <v>3284</v>
      </c>
      <c r="H20" s="2749" t="s">
        <v>3285</v>
      </c>
      <c r="I20" s="2751" t="s">
        <v>3286</v>
      </c>
      <c r="J20" s="2749" t="s">
        <v>3287</v>
      </c>
      <c r="K20" s="2749" t="s">
        <v>3288</v>
      </c>
      <c r="L20" s="2749" t="s">
        <v>3289</v>
      </c>
      <c r="M20" s="2749" t="s">
        <v>3290</v>
      </c>
      <c r="N20" s="2773" t="s">
        <v>3291</v>
      </c>
      <c r="O20" s="2200" t="s">
        <v>3292</v>
      </c>
    </row>
    <row r="21" spans="2:16" ht="18" customHeight="1">
      <c r="B21" s="4931"/>
      <c r="C21" s="2774" t="s">
        <v>262</v>
      </c>
      <c r="D21" s="4830" t="s">
        <v>13</v>
      </c>
      <c r="E21" s="4831"/>
      <c r="F21" s="4932"/>
      <c r="G21" s="4830" t="s">
        <v>2191</v>
      </c>
      <c r="H21" s="4831"/>
      <c r="I21" s="4831"/>
      <c r="J21" s="4831"/>
      <c r="K21" s="4932"/>
      <c r="L21" s="2188" t="s">
        <v>263</v>
      </c>
      <c r="M21" s="2188" t="s">
        <v>2191</v>
      </c>
      <c r="N21" s="4830" t="s">
        <v>13</v>
      </c>
      <c r="O21" s="4831"/>
    </row>
    <row r="22" spans="2:16" s="2777" customFormat="1" ht="4.5" customHeight="1">
      <c r="B22" s="2775"/>
      <c r="C22" s="2776"/>
      <c r="D22" s="2184"/>
      <c r="E22" s="2184"/>
      <c r="F22" s="2184"/>
      <c r="G22" s="2184"/>
      <c r="H22" s="2184"/>
      <c r="I22" s="2184"/>
      <c r="J22" s="2184"/>
      <c r="K22" s="2184"/>
      <c r="L22" s="2184"/>
      <c r="M22" s="2184"/>
      <c r="N22" s="2184"/>
      <c r="O22" s="2184"/>
    </row>
    <row r="23" spans="2:16" s="2778" customFormat="1" ht="12" customHeight="1">
      <c r="B23" s="4933" t="s">
        <v>3293</v>
      </c>
      <c r="C23" s="4933"/>
      <c r="D23" s="4933"/>
      <c r="E23" s="4933"/>
      <c r="F23" s="4933"/>
      <c r="G23" s="4933"/>
      <c r="H23" s="4933"/>
      <c r="I23" s="4933"/>
      <c r="J23" s="4933"/>
      <c r="K23" s="4933"/>
      <c r="L23" s="4933"/>
      <c r="M23" s="4933"/>
      <c r="N23" s="4933"/>
      <c r="O23" s="4933"/>
    </row>
    <row r="24" spans="2:16" s="2778" customFormat="1" ht="12" customHeight="1">
      <c r="B24" s="4836" t="s">
        <v>3294</v>
      </c>
      <c r="C24" s="4836"/>
      <c r="D24" s="4836"/>
      <c r="E24" s="4836"/>
      <c r="F24" s="4836"/>
      <c r="G24" s="4836"/>
      <c r="H24" s="4836"/>
      <c r="I24" s="4836"/>
      <c r="J24" s="4836"/>
      <c r="K24" s="4836"/>
      <c r="L24" s="4836"/>
      <c r="M24" s="4836"/>
      <c r="N24" s="4836"/>
      <c r="O24" s="4836"/>
    </row>
    <row r="25" spans="2:16" s="2779" customFormat="1" ht="12" customHeight="1">
      <c r="B25" s="4836" t="s">
        <v>3295</v>
      </c>
      <c r="C25" s="4836"/>
      <c r="D25" s="4836"/>
      <c r="E25" s="4836"/>
      <c r="F25" s="4836"/>
      <c r="G25" s="4836"/>
      <c r="H25" s="4836"/>
      <c r="I25" s="4836"/>
      <c r="J25" s="4836"/>
      <c r="K25" s="4836"/>
      <c r="L25" s="4836"/>
      <c r="M25" s="4836"/>
      <c r="N25" s="4836"/>
      <c r="O25" s="4836"/>
    </row>
    <row r="26" spans="2:16" s="2780" customFormat="1" ht="4.5" customHeight="1">
      <c r="B26" s="2577"/>
      <c r="C26" s="2577"/>
      <c r="D26" s="2577"/>
      <c r="E26" s="2577"/>
      <c r="F26" s="2577"/>
      <c r="G26" s="2577"/>
      <c r="H26" s="2577"/>
      <c r="I26" s="2577"/>
      <c r="J26" s="2577"/>
      <c r="K26" s="2577"/>
      <c r="L26" s="2577"/>
      <c r="M26" s="2577"/>
      <c r="N26" s="2577"/>
      <c r="O26" s="2577"/>
    </row>
    <row r="27" spans="2:16" s="2771" customFormat="1" ht="12" customHeight="1">
      <c r="B27" s="4934" t="s">
        <v>64</v>
      </c>
      <c r="C27" s="4934"/>
      <c r="D27" s="4934"/>
      <c r="E27" s="4934"/>
      <c r="F27" s="4934"/>
      <c r="G27" s="4934"/>
      <c r="H27" s="4934"/>
      <c r="I27" s="2781"/>
      <c r="J27" s="2782"/>
      <c r="K27" s="2781"/>
      <c r="L27" s="2783"/>
      <c r="M27" s="2781"/>
      <c r="N27" s="2781"/>
      <c r="O27" s="2781"/>
    </row>
    <row r="28" spans="2:16" ht="12" customHeight="1">
      <c r="B28" s="4935" t="s">
        <v>3296</v>
      </c>
      <c r="C28" s="4935"/>
      <c r="E28" s="4936" t="s">
        <v>3297</v>
      </c>
      <c r="F28" s="4936"/>
      <c r="G28" s="4936"/>
      <c r="H28" s="2785"/>
      <c r="I28" s="4935" t="s">
        <v>3298</v>
      </c>
      <c r="J28" s="4935"/>
      <c r="K28" s="4935"/>
      <c r="L28" s="4935"/>
      <c r="M28" s="4935" t="s">
        <v>3299</v>
      </c>
      <c r="N28" s="4935"/>
      <c r="O28" s="4935"/>
    </row>
    <row r="29" spans="2:16" ht="12" customHeight="1">
      <c r="B29" s="4935" t="s">
        <v>3300</v>
      </c>
      <c r="C29" s="4935"/>
      <c r="E29" s="4936" t="s">
        <v>3301</v>
      </c>
      <c r="F29" s="4936"/>
      <c r="G29" s="4936"/>
      <c r="H29" s="2785"/>
      <c r="I29" s="4935" t="s">
        <v>3302</v>
      </c>
      <c r="J29" s="4935"/>
      <c r="K29" s="4935"/>
      <c r="L29" s="4935"/>
      <c r="M29" s="4935" t="s">
        <v>3303</v>
      </c>
      <c r="N29" s="4935"/>
      <c r="O29" s="4935"/>
    </row>
    <row r="30" spans="2:16" ht="12" customHeight="1">
      <c r="B30" s="4935" t="s">
        <v>3304</v>
      </c>
      <c r="C30" s="4935"/>
      <c r="E30" s="4936" t="s">
        <v>3305</v>
      </c>
      <c r="F30" s="4936"/>
      <c r="G30" s="4936"/>
      <c r="H30" s="2785"/>
      <c r="I30" s="4935" t="s">
        <v>3306</v>
      </c>
      <c r="J30" s="4935"/>
      <c r="K30" s="4935"/>
      <c r="L30" s="4935"/>
      <c r="M30" s="4935" t="s">
        <v>3307</v>
      </c>
      <c r="N30" s="4935"/>
      <c r="O30" s="4935"/>
    </row>
    <row r="31" spans="2:16" ht="11.25">
      <c r="G31" s="2785"/>
      <c r="I31" s="2788"/>
      <c r="J31" s="2756"/>
    </row>
  </sheetData>
  <mergeCells count="26">
    <mergeCell ref="B29:C29"/>
    <mergeCell ref="E29:G29"/>
    <mergeCell ref="I29:L29"/>
    <mergeCell ref="M29:O29"/>
    <mergeCell ref="B30:C30"/>
    <mergeCell ref="E30:G30"/>
    <mergeCell ref="I30:L30"/>
    <mergeCell ref="M30:O30"/>
    <mergeCell ref="B25:O25"/>
    <mergeCell ref="B27:H27"/>
    <mergeCell ref="B28:C28"/>
    <mergeCell ref="E28:G28"/>
    <mergeCell ref="I28:L28"/>
    <mergeCell ref="M28:O28"/>
    <mergeCell ref="B24:O24"/>
    <mergeCell ref="B1:O1"/>
    <mergeCell ref="B2:O2"/>
    <mergeCell ref="B4:B5"/>
    <mergeCell ref="D5:F5"/>
    <mergeCell ref="G5:K5"/>
    <mergeCell ref="N5:O5"/>
    <mergeCell ref="B20:B21"/>
    <mergeCell ref="D21:F21"/>
    <mergeCell ref="G21:K21"/>
    <mergeCell ref="N21:O21"/>
    <mergeCell ref="B23:O23"/>
  </mergeCells>
  <hyperlinks>
    <hyperlink ref="L4" r:id="rId1"/>
    <hyperlink ref="M4" r:id="rId2"/>
    <hyperlink ref="L20" r:id="rId3"/>
    <hyperlink ref="M20" r:id="rId4"/>
    <hyperlink ref="N4" r:id="rId5"/>
    <hyperlink ref="N20" r:id="rId6"/>
    <hyperlink ref="C4" r:id="rId7"/>
    <hyperlink ref="C20" r:id="rId8"/>
    <hyperlink ref="D4" r:id="rId9"/>
    <hyperlink ref="E4" r:id="rId10"/>
    <hyperlink ref="F4" r:id="rId11"/>
    <hyperlink ref="G4" r:id="rId12"/>
    <hyperlink ref="H4" r:id="rId13"/>
    <hyperlink ref="I4" r:id="rId14"/>
    <hyperlink ref="K4" r:id="rId15"/>
    <hyperlink ref="D20" r:id="rId16"/>
    <hyperlink ref="E20" r:id="rId17"/>
    <hyperlink ref="F20" r:id="rId18"/>
    <hyperlink ref="G20" r:id="rId19"/>
    <hyperlink ref="H20" r:id="rId20"/>
    <hyperlink ref="I20" r:id="rId21"/>
    <hyperlink ref="K20" r:id="rId22"/>
    <hyperlink ref="J4" r:id="rId23" display="Taxa bruta de divórcio               "/>
    <hyperlink ref="J20" r:id="rId24"/>
    <hyperlink ref="B28" r:id="rId25"/>
    <hyperlink ref="E29" r:id="rId26"/>
    <hyperlink ref="B29" r:id="rId27"/>
    <hyperlink ref="B30" r:id="rId28"/>
    <hyperlink ref="E30" r:id="rId29"/>
    <hyperlink ref="E28" r:id="rId30"/>
    <hyperlink ref="M29" r:id="rId31"/>
    <hyperlink ref="M28" r:id="rId32"/>
    <hyperlink ref="M30" r:id="rId33"/>
    <hyperlink ref="I30" r:id="rId34"/>
    <hyperlink ref="I29" r:id="rId35"/>
    <hyperlink ref="I28" r:id="rId36"/>
    <hyperlink ref="Q2" location="Indice!A1" display="(Voltar ao Índice)"/>
  </hyperlinks>
  <printOptions horizontalCentered="1"/>
  <pageMargins left="0.27559055118110237" right="0.27559055118110237" top="0.6692913385826772" bottom="0.27559055118110237" header="0" footer="0"/>
  <pageSetup paperSize="9" scale="71" orientation="portrait" r:id="rId37"/>
</worksheet>
</file>

<file path=xl/worksheets/sheet2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28"/>
  <sheetViews>
    <sheetView showGridLines="0" workbookViewId="0">
      <selection activeCell="B1" sqref="B1:I1"/>
    </sheetView>
  </sheetViews>
  <sheetFormatPr defaultColWidth="9.140625" defaultRowHeight="11.25"/>
  <cols>
    <col min="1" max="1" width="6.7109375" style="3631" customWidth="1"/>
    <col min="2" max="2" width="16.7109375" style="3631" customWidth="1"/>
    <col min="3" max="9" width="11" style="3631" customWidth="1"/>
    <col min="10" max="10" width="6.7109375" style="3631" customWidth="1"/>
    <col min="11" max="11" width="14.28515625" style="3631" bestFit="1" customWidth="1"/>
    <col min="12" max="16384" width="9.140625" style="3631"/>
  </cols>
  <sheetData>
    <row r="1" spans="2:12" s="4574" customFormat="1" ht="30" customHeight="1">
      <c r="B1" s="6235" t="s">
        <v>5230</v>
      </c>
      <c r="C1" s="6235"/>
      <c r="D1" s="6235"/>
      <c r="E1" s="6235"/>
      <c r="F1" s="6235"/>
      <c r="G1" s="6235"/>
      <c r="H1" s="6235"/>
      <c r="I1" s="6235"/>
      <c r="J1" s="4634"/>
    </row>
    <row r="2" spans="2:12" s="4574" customFormat="1" ht="30" customHeight="1">
      <c r="B2" s="6235" t="s">
        <v>5231</v>
      </c>
      <c r="C2" s="6235"/>
      <c r="D2" s="6235"/>
      <c r="E2" s="6235"/>
      <c r="F2" s="6235"/>
      <c r="G2" s="6235"/>
      <c r="H2" s="6235"/>
      <c r="I2" s="6235"/>
      <c r="J2" s="4634"/>
      <c r="K2" s="2153" t="s">
        <v>2381</v>
      </c>
    </row>
    <row r="3" spans="2:12" s="3639" customFormat="1" ht="12" customHeight="1">
      <c r="B3" s="3637" t="s">
        <v>358</v>
      </c>
      <c r="H3" s="3640"/>
      <c r="I3" s="3640" t="s">
        <v>359</v>
      </c>
    </row>
    <row r="4" spans="2:12" s="4577" customFormat="1" ht="21" customHeight="1">
      <c r="B4" s="6650"/>
      <c r="C4" s="5209" t="s">
        <v>5195</v>
      </c>
      <c r="D4" s="5209" t="s">
        <v>5196</v>
      </c>
      <c r="E4" s="5664" t="s">
        <v>5197</v>
      </c>
      <c r="F4" s="5693"/>
      <c r="G4" s="5693"/>
      <c r="H4" s="5694"/>
      <c r="I4" s="6336" t="s">
        <v>5232</v>
      </c>
    </row>
    <row r="5" spans="2:12" s="4577" customFormat="1" ht="11.25" customHeight="1">
      <c r="B5" s="6650"/>
      <c r="C5" s="5209"/>
      <c r="D5" s="5209"/>
      <c r="E5" s="5209" t="s">
        <v>177</v>
      </c>
      <c r="F5" s="5209" t="s">
        <v>5233</v>
      </c>
      <c r="G5" s="5209" t="s">
        <v>5198</v>
      </c>
      <c r="H5" s="5209" t="s">
        <v>5199</v>
      </c>
      <c r="I5" s="6337"/>
    </row>
    <row r="6" spans="2:12" s="4577" customFormat="1" ht="11.25" customHeight="1">
      <c r="B6" s="6650"/>
      <c r="C6" s="5209"/>
      <c r="D6" s="5209"/>
      <c r="E6" s="5209"/>
      <c r="F6" s="5209"/>
      <c r="G6" s="5209"/>
      <c r="H6" s="5209"/>
      <c r="I6" s="6338"/>
      <c r="J6" s="4638"/>
      <c r="K6" s="4578"/>
      <c r="L6" s="178"/>
    </row>
    <row r="7" spans="2:12" s="3915" customFormat="1" ht="21" customHeight="1">
      <c r="B7" s="183" t="s">
        <v>17</v>
      </c>
      <c r="C7" s="1456">
        <v>9411442</v>
      </c>
      <c r="D7" s="1456">
        <v>4238379</v>
      </c>
      <c r="E7" s="1456">
        <v>5173063</v>
      </c>
      <c r="F7" s="1456">
        <v>4937552</v>
      </c>
      <c r="G7" s="1456">
        <v>135792</v>
      </c>
      <c r="H7" s="1456">
        <v>99719</v>
      </c>
      <c r="I7" s="1456">
        <v>2074</v>
      </c>
      <c r="K7" s="183"/>
      <c r="L7" s="3195"/>
    </row>
    <row r="8" spans="2:12" s="3915" customFormat="1" ht="21" customHeight="1">
      <c r="B8" s="183" t="s">
        <v>18</v>
      </c>
      <c r="C8" s="1456">
        <v>8927142</v>
      </c>
      <c r="D8" s="1456">
        <v>4014654</v>
      </c>
      <c r="E8" s="1456">
        <v>4912488</v>
      </c>
      <c r="F8" s="1456">
        <v>4685840</v>
      </c>
      <c r="G8" s="1456">
        <v>132060</v>
      </c>
      <c r="H8" s="1456">
        <v>94588</v>
      </c>
      <c r="I8" s="1456">
        <v>1892</v>
      </c>
      <c r="K8" s="183"/>
      <c r="L8" s="3197"/>
    </row>
    <row r="9" spans="2:12" s="3914" customFormat="1" ht="21" customHeight="1">
      <c r="B9" s="186" t="s">
        <v>47</v>
      </c>
      <c r="C9" s="4658">
        <v>255782</v>
      </c>
      <c r="D9" s="4658">
        <v>117354</v>
      </c>
      <c r="E9" s="4658">
        <v>138428</v>
      </c>
      <c r="F9" s="4658">
        <v>133362</v>
      </c>
      <c r="G9" s="4658">
        <v>1435</v>
      </c>
      <c r="H9" s="4658">
        <v>3631</v>
      </c>
      <c r="I9" s="4658">
        <v>71</v>
      </c>
      <c r="K9" s="3199"/>
      <c r="L9" s="3197"/>
    </row>
    <row r="10" spans="2:12" s="3915" customFormat="1" ht="21" customHeight="1">
      <c r="B10" s="191" t="s">
        <v>243</v>
      </c>
      <c r="C10" s="4659">
        <v>12087</v>
      </c>
      <c r="D10" s="4659">
        <v>5377</v>
      </c>
      <c r="E10" s="4659">
        <v>6710</v>
      </c>
      <c r="F10" s="4659">
        <v>6523</v>
      </c>
      <c r="G10" s="4659">
        <v>38</v>
      </c>
      <c r="H10" s="4659">
        <v>149</v>
      </c>
      <c r="I10" s="4659">
        <v>7</v>
      </c>
      <c r="K10" s="3201"/>
      <c r="L10" s="191"/>
    </row>
    <row r="11" spans="2:12" s="3914" customFormat="1" ht="21" customHeight="1">
      <c r="B11" s="191" t="s">
        <v>244</v>
      </c>
      <c r="C11" s="4659">
        <v>32040</v>
      </c>
      <c r="D11" s="4659">
        <v>16274</v>
      </c>
      <c r="E11" s="4659">
        <v>15766</v>
      </c>
      <c r="F11" s="4659">
        <v>15149</v>
      </c>
      <c r="G11" s="4659">
        <v>157</v>
      </c>
      <c r="H11" s="4659">
        <v>460</v>
      </c>
      <c r="I11" s="4659">
        <v>7</v>
      </c>
      <c r="K11" s="3201"/>
      <c r="L11" s="191"/>
    </row>
    <row r="12" spans="2:12" s="3914" customFormat="1" ht="21" customHeight="1">
      <c r="B12" s="191" t="s">
        <v>245</v>
      </c>
      <c r="C12" s="4659">
        <v>106302</v>
      </c>
      <c r="D12" s="4659">
        <v>50232</v>
      </c>
      <c r="E12" s="4659">
        <v>56070</v>
      </c>
      <c r="F12" s="4659">
        <v>53737</v>
      </c>
      <c r="G12" s="4659">
        <v>696</v>
      </c>
      <c r="H12" s="4659">
        <v>1637</v>
      </c>
      <c r="I12" s="4659">
        <v>11</v>
      </c>
      <c r="K12" s="3201"/>
      <c r="L12" s="191"/>
    </row>
    <row r="13" spans="2:12" s="3915" customFormat="1" ht="21" customHeight="1">
      <c r="B13" s="191" t="s">
        <v>246</v>
      </c>
      <c r="C13" s="4659">
        <v>20906</v>
      </c>
      <c r="D13" s="4659">
        <v>9132</v>
      </c>
      <c r="E13" s="4659">
        <v>11774</v>
      </c>
      <c r="F13" s="4659">
        <v>11441</v>
      </c>
      <c r="G13" s="4659">
        <v>123</v>
      </c>
      <c r="H13" s="4659">
        <v>210</v>
      </c>
      <c r="I13" s="4659">
        <v>7</v>
      </c>
      <c r="K13" s="3201"/>
      <c r="L13" s="191"/>
    </row>
    <row r="14" spans="2:12" s="3914" customFormat="1" ht="21" customHeight="1">
      <c r="B14" s="191" t="s">
        <v>247</v>
      </c>
      <c r="C14" s="4659">
        <v>9661</v>
      </c>
      <c r="D14" s="4659">
        <v>4605</v>
      </c>
      <c r="E14" s="4659">
        <v>5056</v>
      </c>
      <c r="F14" s="4659">
        <v>4915</v>
      </c>
      <c r="G14" s="4659">
        <v>29</v>
      </c>
      <c r="H14" s="4659">
        <v>112</v>
      </c>
      <c r="I14" s="4659">
        <v>5</v>
      </c>
      <c r="K14" s="3201"/>
      <c r="L14" s="191"/>
    </row>
    <row r="15" spans="2:12" s="3915" customFormat="1" ht="21" customHeight="1">
      <c r="B15" s="191" t="s">
        <v>248</v>
      </c>
      <c r="C15" s="4659">
        <v>3150</v>
      </c>
      <c r="D15" s="4659">
        <v>999</v>
      </c>
      <c r="E15" s="4659">
        <v>2151</v>
      </c>
      <c r="F15" s="4659">
        <v>2112</v>
      </c>
      <c r="G15" s="4659">
        <v>8</v>
      </c>
      <c r="H15" s="4659">
        <v>31</v>
      </c>
      <c r="I15" s="4659">
        <v>5</v>
      </c>
      <c r="K15" s="3201"/>
      <c r="L15" s="191"/>
    </row>
    <row r="16" spans="2:12" s="3914" customFormat="1" ht="21" customHeight="1">
      <c r="B16" s="191" t="s">
        <v>249</v>
      </c>
      <c r="C16" s="4659">
        <v>13700</v>
      </c>
      <c r="D16" s="4659">
        <v>5930</v>
      </c>
      <c r="E16" s="4659">
        <v>7770</v>
      </c>
      <c r="F16" s="4659">
        <v>7546</v>
      </c>
      <c r="G16" s="4659">
        <v>48</v>
      </c>
      <c r="H16" s="4659">
        <v>176</v>
      </c>
      <c r="I16" s="4659">
        <v>7</v>
      </c>
      <c r="K16" s="3201"/>
      <c r="L16" s="191"/>
    </row>
    <row r="17" spans="2:12" s="3914" customFormat="1" ht="21" customHeight="1">
      <c r="B17" s="191" t="s">
        <v>250</v>
      </c>
      <c r="C17" s="4659">
        <v>38524</v>
      </c>
      <c r="D17" s="4659">
        <v>16708</v>
      </c>
      <c r="E17" s="4659">
        <v>21816</v>
      </c>
      <c r="F17" s="4659">
        <v>21044</v>
      </c>
      <c r="G17" s="4659">
        <v>217</v>
      </c>
      <c r="H17" s="4659">
        <v>555</v>
      </c>
      <c r="I17" s="4659">
        <v>7</v>
      </c>
      <c r="K17" s="3201"/>
      <c r="L17" s="191"/>
    </row>
    <row r="18" spans="2:12" s="3914" customFormat="1" ht="21" customHeight="1">
      <c r="B18" s="191" t="s">
        <v>251</v>
      </c>
      <c r="C18" s="4659">
        <v>7963</v>
      </c>
      <c r="D18" s="4659">
        <v>3337</v>
      </c>
      <c r="E18" s="4659">
        <v>4626</v>
      </c>
      <c r="F18" s="4659">
        <v>4456</v>
      </c>
      <c r="G18" s="4659">
        <v>41</v>
      </c>
      <c r="H18" s="4659">
        <v>129</v>
      </c>
      <c r="I18" s="4659">
        <v>5</v>
      </c>
      <c r="K18" s="3201"/>
      <c r="L18" s="191"/>
    </row>
    <row r="19" spans="2:12" s="3914" customFormat="1" ht="21" customHeight="1">
      <c r="B19" s="191" t="s">
        <v>252</v>
      </c>
      <c r="C19" s="4659">
        <v>6171</v>
      </c>
      <c r="D19" s="4659">
        <v>2864</v>
      </c>
      <c r="E19" s="4659">
        <v>3307</v>
      </c>
      <c r="F19" s="4659">
        <v>3168</v>
      </c>
      <c r="G19" s="4659">
        <v>47</v>
      </c>
      <c r="H19" s="4659">
        <v>92</v>
      </c>
      <c r="I19" s="4659">
        <v>5</v>
      </c>
      <c r="K19" s="3201"/>
      <c r="L19" s="191"/>
    </row>
    <row r="20" spans="2:12" s="3914" customFormat="1" ht="21" customHeight="1">
      <c r="B20" s="191" t="s">
        <v>253</v>
      </c>
      <c r="C20" s="4659">
        <v>5278</v>
      </c>
      <c r="D20" s="4659">
        <v>1896</v>
      </c>
      <c r="E20" s="4659">
        <v>3382</v>
      </c>
      <c r="F20" s="4659">
        <v>3271</v>
      </c>
      <c r="G20" s="4659">
        <v>31</v>
      </c>
      <c r="H20" s="4659">
        <v>80</v>
      </c>
      <c r="I20" s="4659">
        <v>5</v>
      </c>
      <c r="K20" s="3201"/>
      <c r="L20" s="191"/>
    </row>
    <row r="21" spans="2:12" s="4577" customFormat="1" ht="21" customHeight="1">
      <c r="B21" s="6650"/>
      <c r="C21" s="6344" t="s">
        <v>5210</v>
      </c>
      <c r="D21" s="5209" t="s">
        <v>5211</v>
      </c>
      <c r="E21" s="5209" t="s">
        <v>5212</v>
      </c>
      <c r="F21" s="5209"/>
      <c r="G21" s="5209"/>
      <c r="H21" s="5209"/>
      <c r="I21" s="6336" t="s">
        <v>5234</v>
      </c>
    </row>
    <row r="22" spans="2:12" s="4577" customFormat="1" ht="21" customHeight="1">
      <c r="B22" s="6650"/>
      <c r="C22" s="6346"/>
      <c r="D22" s="5209"/>
      <c r="E22" s="2160" t="s">
        <v>177</v>
      </c>
      <c r="F22" s="2160" t="s">
        <v>5235</v>
      </c>
      <c r="G22" s="2160" t="s">
        <v>5213</v>
      </c>
      <c r="H22" s="2160" t="s">
        <v>5214</v>
      </c>
      <c r="I22" s="6338"/>
    </row>
    <row r="23" spans="2:12" s="4623" customFormat="1" ht="5.25" customHeight="1">
      <c r="B23" s="3639"/>
      <c r="C23" s="449"/>
      <c r="D23" s="449"/>
      <c r="E23" s="449"/>
      <c r="F23" s="449"/>
      <c r="G23" s="449"/>
      <c r="H23" s="449"/>
      <c r="I23" s="449"/>
    </row>
    <row r="24" spans="2:12" s="4623" customFormat="1" ht="12" customHeight="1">
      <c r="B24" s="6654" t="s">
        <v>200</v>
      </c>
      <c r="C24" s="6654"/>
      <c r="D24" s="6654"/>
      <c r="E24" s="6654"/>
      <c r="F24" s="6654"/>
      <c r="G24" s="6654"/>
      <c r="H24" s="6654"/>
      <c r="I24" s="6654"/>
      <c r="J24" s="4622"/>
    </row>
    <row r="25" spans="2:12" s="4595" customFormat="1" ht="12" customHeight="1">
      <c r="B25" s="6654" t="s">
        <v>5166</v>
      </c>
      <c r="C25" s="6654"/>
      <c r="D25" s="6654"/>
      <c r="E25" s="6654"/>
      <c r="F25" s="6654"/>
      <c r="G25" s="6654"/>
      <c r="H25" s="6654"/>
      <c r="I25" s="6654"/>
      <c r="J25" s="3832"/>
    </row>
    <row r="26" spans="2:12" s="4595" customFormat="1" ht="12" customHeight="1">
      <c r="B26" s="6654" t="s">
        <v>5167</v>
      </c>
      <c r="C26" s="6654"/>
      <c r="D26" s="6654"/>
      <c r="E26" s="6654"/>
      <c r="F26" s="6654"/>
      <c r="G26" s="6654"/>
      <c r="H26" s="6654"/>
      <c r="I26" s="6654"/>
    </row>
    <row r="27" spans="2:12" s="4595" customFormat="1" ht="12" customHeight="1">
      <c r="B27" s="6654" t="s">
        <v>5236</v>
      </c>
      <c r="C27" s="6654"/>
      <c r="D27" s="6654"/>
      <c r="E27" s="6654"/>
      <c r="F27" s="6654"/>
      <c r="G27" s="6654"/>
      <c r="H27" s="6654"/>
      <c r="I27" s="6654"/>
    </row>
    <row r="28" spans="2:12" s="4595" customFormat="1" ht="12" customHeight="1">
      <c r="B28" s="6654" t="s">
        <v>5237</v>
      </c>
      <c r="C28" s="6654"/>
      <c r="D28" s="6654"/>
      <c r="E28" s="6654"/>
      <c r="F28" s="6654"/>
      <c r="G28" s="6654"/>
      <c r="H28" s="6654"/>
      <c r="I28" s="6654"/>
    </row>
  </sheetData>
  <mergeCells count="21">
    <mergeCell ref="B24:I24"/>
    <mergeCell ref="B25:I25"/>
    <mergeCell ref="B26:I26"/>
    <mergeCell ref="B27:I27"/>
    <mergeCell ref="B28:I28"/>
    <mergeCell ref="I21:I22"/>
    <mergeCell ref="B1:I1"/>
    <mergeCell ref="B2:I2"/>
    <mergeCell ref="B4:B6"/>
    <mergeCell ref="C4:C6"/>
    <mergeCell ref="D4:D6"/>
    <mergeCell ref="E4:H4"/>
    <mergeCell ref="I4:I6"/>
    <mergeCell ref="E5:E6"/>
    <mergeCell ref="F5:F6"/>
    <mergeCell ref="G5:G6"/>
    <mergeCell ref="H5:H6"/>
    <mergeCell ref="B21:B22"/>
    <mergeCell ref="C21:C22"/>
    <mergeCell ref="D21:D22"/>
    <mergeCell ref="E21:H21"/>
  </mergeCells>
  <hyperlinks>
    <hyperlink ref="K2" location="Indice!A1" display="(Voltar ao Índice)"/>
  </hyperlinks>
  <printOptions horizontalCentered="1"/>
  <pageMargins left="0.27559055118110237" right="0.27559055118110237" top="0.6692913385826772" bottom="0.27559055118110237" header="0" footer="0"/>
  <pageSetup paperSize="9" orientation="portrait" r:id="rId1"/>
</worksheet>
</file>

<file path=xl/worksheets/sheet2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Q27"/>
  <sheetViews>
    <sheetView showGridLines="0" workbookViewId="0">
      <selection activeCell="B1" sqref="B1:N1"/>
    </sheetView>
  </sheetViews>
  <sheetFormatPr defaultColWidth="9.140625" defaultRowHeight="11.25"/>
  <cols>
    <col min="1" max="1" width="6.7109375" style="3631" customWidth="1"/>
    <col min="2" max="2" width="16.7109375" style="3631" customWidth="1"/>
    <col min="3" max="3" width="8" style="3631" bestFit="1" customWidth="1"/>
    <col min="4" max="4" width="7.42578125" style="3631" customWidth="1"/>
    <col min="5" max="5" width="8.5703125" style="3631" bestFit="1" customWidth="1"/>
    <col min="6" max="6" width="7.42578125" style="3631" customWidth="1"/>
    <col min="7" max="7" width="6.85546875" style="3631" bestFit="1" customWidth="1"/>
    <col min="8" max="8" width="7.42578125" style="3631" customWidth="1"/>
    <col min="9" max="9" width="8.5703125" style="3631" bestFit="1" customWidth="1"/>
    <col min="10" max="10" width="7.42578125" style="3631" customWidth="1"/>
    <col min="11" max="11" width="7" style="3631" bestFit="1" customWidth="1"/>
    <col min="12" max="12" width="7.42578125" style="3631" customWidth="1"/>
    <col min="13" max="13" width="8.5703125" style="3631" bestFit="1" customWidth="1"/>
    <col min="14" max="14" width="7.42578125" style="3631" customWidth="1"/>
    <col min="15" max="15" width="6.7109375" style="3631" customWidth="1"/>
    <col min="16" max="16" width="14.28515625" style="3631" bestFit="1" customWidth="1"/>
    <col min="17" max="16384" width="9.140625" style="3631"/>
  </cols>
  <sheetData>
    <row r="1" spans="2:17" s="4574" customFormat="1" ht="30" customHeight="1">
      <c r="B1" s="6235" t="s">
        <v>5238</v>
      </c>
      <c r="C1" s="6235"/>
      <c r="D1" s="6235"/>
      <c r="E1" s="6235"/>
      <c r="F1" s="6235"/>
      <c r="G1" s="6235"/>
      <c r="H1" s="6235"/>
      <c r="I1" s="6235"/>
      <c r="J1" s="6235"/>
      <c r="K1" s="6235"/>
      <c r="L1" s="6235"/>
      <c r="M1" s="6235"/>
      <c r="N1" s="6235"/>
      <c r="O1" s="4634"/>
    </row>
    <row r="2" spans="2:17" s="4574" customFormat="1" ht="30" customHeight="1">
      <c r="B2" s="6235" t="s">
        <v>5239</v>
      </c>
      <c r="C2" s="6235"/>
      <c r="D2" s="6235"/>
      <c r="E2" s="6235"/>
      <c r="F2" s="6235"/>
      <c r="G2" s="6235"/>
      <c r="H2" s="6235"/>
      <c r="I2" s="6235"/>
      <c r="J2" s="6235"/>
      <c r="K2" s="6235"/>
      <c r="L2" s="6235"/>
      <c r="M2" s="6235"/>
      <c r="N2" s="6235"/>
      <c r="O2" s="4634"/>
      <c r="P2" s="2153" t="s">
        <v>2381</v>
      </c>
    </row>
    <row r="3" spans="2:17" s="3639" customFormat="1" ht="12" customHeight="1">
      <c r="B3" s="3637" t="s">
        <v>358</v>
      </c>
      <c r="C3" s="3637"/>
      <c r="G3" s="3637"/>
      <c r="K3" s="3637"/>
      <c r="N3" s="3640" t="s">
        <v>359</v>
      </c>
    </row>
    <row r="4" spans="2:17" s="4577" customFormat="1" ht="18" customHeight="1">
      <c r="B4" s="6653"/>
      <c r="C4" s="5209" t="s">
        <v>5221</v>
      </c>
      <c r="D4" s="5209"/>
      <c r="E4" s="5209"/>
      <c r="F4" s="5209"/>
      <c r="G4" s="5209" t="s">
        <v>5180</v>
      </c>
      <c r="H4" s="5209"/>
      <c r="I4" s="5209"/>
      <c r="J4" s="5209"/>
      <c r="K4" s="5664" t="s">
        <v>5178</v>
      </c>
      <c r="L4" s="5693"/>
      <c r="M4" s="5693"/>
      <c r="N4" s="5693"/>
      <c r="O4" s="4638"/>
    </row>
    <row r="5" spans="2:17" s="4577" customFormat="1" ht="49.5" customHeight="1">
      <c r="B5" s="6653"/>
      <c r="C5" s="4660" t="s">
        <v>5197</v>
      </c>
      <c r="D5" s="2160" t="s">
        <v>5232</v>
      </c>
      <c r="E5" s="2160" t="s">
        <v>5240</v>
      </c>
      <c r="F5" s="2160" t="s">
        <v>5241</v>
      </c>
      <c r="G5" s="4660" t="s">
        <v>5197</v>
      </c>
      <c r="H5" s="2160" t="s">
        <v>5232</v>
      </c>
      <c r="I5" s="2160" t="s">
        <v>5240</v>
      </c>
      <c r="J5" s="2160" t="s">
        <v>5241</v>
      </c>
      <c r="K5" s="4660" t="s">
        <v>5197</v>
      </c>
      <c r="L5" s="2160" t="s">
        <v>5232</v>
      </c>
      <c r="M5" s="2160" t="s">
        <v>5240</v>
      </c>
      <c r="N5" s="2159" t="s">
        <v>5241</v>
      </c>
      <c r="O5" s="4638"/>
      <c r="P5" s="178"/>
      <c r="Q5" s="178"/>
    </row>
    <row r="6" spans="2:17" s="3915" customFormat="1" ht="21" customHeight="1">
      <c r="B6" s="183" t="s">
        <v>17</v>
      </c>
      <c r="C6" s="4658">
        <v>170039</v>
      </c>
      <c r="D6" s="4658">
        <v>12</v>
      </c>
      <c r="E6" s="4658">
        <v>0</v>
      </c>
      <c r="F6" s="4658">
        <v>0</v>
      </c>
      <c r="G6" s="4658">
        <v>134099</v>
      </c>
      <c r="H6" s="4658">
        <v>41</v>
      </c>
      <c r="I6" s="4658">
        <v>6</v>
      </c>
      <c r="J6" s="4658">
        <v>5</v>
      </c>
      <c r="K6" s="4658">
        <v>351352</v>
      </c>
      <c r="L6" s="4658">
        <v>130</v>
      </c>
      <c r="M6" s="4658">
        <v>17</v>
      </c>
      <c r="N6" s="4658">
        <v>13</v>
      </c>
      <c r="O6" s="4661"/>
      <c r="P6" s="183"/>
      <c r="Q6" s="3195"/>
    </row>
    <row r="7" spans="2:17" s="3915" customFormat="1" ht="21" customHeight="1">
      <c r="B7" s="183" t="s">
        <v>18</v>
      </c>
      <c r="C7" s="4658">
        <v>167229</v>
      </c>
      <c r="D7" s="4658">
        <v>12</v>
      </c>
      <c r="E7" s="4658">
        <v>0</v>
      </c>
      <c r="F7" s="4658">
        <v>0</v>
      </c>
      <c r="G7" s="4658">
        <v>117757</v>
      </c>
      <c r="H7" s="4658">
        <v>30</v>
      </c>
      <c r="I7" s="4658">
        <v>4</v>
      </c>
      <c r="J7" s="4658">
        <v>3</v>
      </c>
      <c r="K7" s="4658">
        <v>340476</v>
      </c>
      <c r="L7" s="4658">
        <v>113</v>
      </c>
      <c r="M7" s="4658">
        <v>14</v>
      </c>
      <c r="N7" s="4658">
        <v>10</v>
      </c>
      <c r="O7" s="4661"/>
      <c r="P7" s="183"/>
      <c r="Q7" s="3197"/>
    </row>
    <row r="8" spans="2:17" s="3914" customFormat="1" ht="21" customHeight="1">
      <c r="B8" s="186" t="s">
        <v>47</v>
      </c>
      <c r="C8" s="4658">
        <v>986</v>
      </c>
      <c r="D8" s="4658">
        <v>0</v>
      </c>
      <c r="E8" s="4658">
        <v>0</v>
      </c>
      <c r="F8" s="4658">
        <v>0</v>
      </c>
      <c r="G8" s="4658">
        <v>12493</v>
      </c>
      <c r="H8" s="4658">
        <v>8</v>
      </c>
      <c r="I8" s="4658">
        <v>1</v>
      </c>
      <c r="J8" s="4658">
        <v>1</v>
      </c>
      <c r="K8" s="4658">
        <v>7627</v>
      </c>
      <c r="L8" s="4658">
        <v>10</v>
      </c>
      <c r="M8" s="4658">
        <v>2</v>
      </c>
      <c r="N8" s="4658">
        <v>2</v>
      </c>
      <c r="O8" s="4662"/>
      <c r="P8" s="3199"/>
      <c r="Q8" s="3197"/>
    </row>
    <row r="9" spans="2:17" s="3915" customFormat="1" ht="21" customHeight="1">
      <c r="B9" s="191" t="s">
        <v>243</v>
      </c>
      <c r="C9" s="4663" t="s">
        <v>50</v>
      </c>
      <c r="D9" s="4663" t="s">
        <v>50</v>
      </c>
      <c r="E9" s="4663" t="s">
        <v>50</v>
      </c>
      <c r="F9" s="4663" t="s">
        <v>50</v>
      </c>
      <c r="G9" s="4663">
        <v>1076</v>
      </c>
      <c r="H9" s="4659">
        <v>1</v>
      </c>
      <c r="I9" s="4659">
        <v>0</v>
      </c>
      <c r="J9" s="4659">
        <v>0</v>
      </c>
      <c r="K9" s="4659" t="s">
        <v>50</v>
      </c>
      <c r="L9" s="4659" t="s">
        <v>50</v>
      </c>
      <c r="M9" s="4659" t="s">
        <v>50</v>
      </c>
      <c r="N9" s="4659" t="s">
        <v>50</v>
      </c>
      <c r="O9" s="4664"/>
      <c r="P9" s="3201"/>
      <c r="Q9" s="191"/>
    </row>
    <row r="10" spans="2:17" s="3914" customFormat="1" ht="21" customHeight="1">
      <c r="B10" s="191" t="s">
        <v>244</v>
      </c>
      <c r="C10" s="4663">
        <v>369</v>
      </c>
      <c r="D10" s="4659">
        <v>0</v>
      </c>
      <c r="E10" s="4659">
        <v>0</v>
      </c>
      <c r="F10" s="4659">
        <v>0</v>
      </c>
      <c r="G10" s="4663">
        <v>1657</v>
      </c>
      <c r="H10" s="4659">
        <v>1</v>
      </c>
      <c r="I10" s="4659">
        <v>0</v>
      </c>
      <c r="J10" s="4659">
        <v>0</v>
      </c>
      <c r="K10" s="4659" t="s">
        <v>50</v>
      </c>
      <c r="L10" s="4659" t="s">
        <v>50</v>
      </c>
      <c r="M10" s="4659" t="s">
        <v>50</v>
      </c>
      <c r="N10" s="4659" t="s">
        <v>50</v>
      </c>
      <c r="O10" s="4662"/>
      <c r="P10" s="3201"/>
      <c r="Q10" s="191"/>
    </row>
    <row r="11" spans="2:17" s="3914" customFormat="1" ht="21" customHeight="1">
      <c r="B11" s="191" t="s">
        <v>245</v>
      </c>
      <c r="C11" s="4663" t="s">
        <v>50</v>
      </c>
      <c r="D11" s="4663" t="s">
        <v>50</v>
      </c>
      <c r="E11" s="4663" t="s">
        <v>50</v>
      </c>
      <c r="F11" s="4663" t="s">
        <v>50</v>
      </c>
      <c r="G11" s="4663">
        <v>4819</v>
      </c>
      <c r="H11" s="4659">
        <v>1</v>
      </c>
      <c r="I11" s="4659">
        <v>0</v>
      </c>
      <c r="J11" s="4659">
        <v>0</v>
      </c>
      <c r="K11" s="4659" t="s">
        <v>50</v>
      </c>
      <c r="L11" s="4659" t="s">
        <v>50</v>
      </c>
      <c r="M11" s="4659" t="s">
        <v>50</v>
      </c>
      <c r="N11" s="4659" t="s">
        <v>50</v>
      </c>
      <c r="O11" s="4662"/>
      <c r="P11" s="3201"/>
      <c r="Q11" s="191"/>
    </row>
    <row r="12" spans="2:17" s="3915" customFormat="1" ht="21" customHeight="1">
      <c r="B12" s="191" t="s">
        <v>246</v>
      </c>
      <c r="C12" s="4663">
        <v>116</v>
      </c>
      <c r="D12" s="4659">
        <v>0</v>
      </c>
      <c r="E12" s="4659">
        <v>0</v>
      </c>
      <c r="F12" s="4659">
        <v>0</v>
      </c>
      <c r="G12" s="4663">
        <v>235</v>
      </c>
      <c r="H12" s="4659">
        <v>0</v>
      </c>
      <c r="I12" s="4659">
        <v>0</v>
      </c>
      <c r="J12" s="4659">
        <v>0</v>
      </c>
      <c r="K12" s="4659" t="s">
        <v>50</v>
      </c>
      <c r="L12" s="4659" t="s">
        <v>50</v>
      </c>
      <c r="M12" s="4659" t="s">
        <v>50</v>
      </c>
      <c r="N12" s="4659" t="s">
        <v>50</v>
      </c>
      <c r="O12" s="4664"/>
      <c r="P12" s="3201"/>
      <c r="Q12" s="191"/>
    </row>
    <row r="13" spans="2:17" s="3914" customFormat="1" ht="21" customHeight="1">
      <c r="B13" s="191" t="s">
        <v>247</v>
      </c>
      <c r="C13" s="4663">
        <v>89</v>
      </c>
      <c r="D13" s="4659">
        <v>0</v>
      </c>
      <c r="E13" s="4659">
        <v>0</v>
      </c>
      <c r="F13" s="4659">
        <v>0</v>
      </c>
      <c r="G13" s="4663">
        <v>718</v>
      </c>
      <c r="H13" s="4659">
        <v>1</v>
      </c>
      <c r="I13" s="4659">
        <v>0</v>
      </c>
      <c r="J13" s="4659">
        <v>0</v>
      </c>
      <c r="K13" s="4659" t="s">
        <v>50</v>
      </c>
      <c r="L13" s="4659" t="s">
        <v>50</v>
      </c>
      <c r="M13" s="4659" t="s">
        <v>50</v>
      </c>
      <c r="N13" s="4659" t="s">
        <v>50</v>
      </c>
      <c r="O13" s="4662"/>
      <c r="P13" s="3201"/>
      <c r="Q13" s="191"/>
    </row>
    <row r="14" spans="2:17" s="3915" customFormat="1" ht="21" customHeight="1">
      <c r="B14" s="191" t="s">
        <v>248</v>
      </c>
      <c r="C14" s="4659" t="s">
        <v>50</v>
      </c>
      <c r="D14" s="4659" t="s">
        <v>50</v>
      </c>
      <c r="E14" s="4659" t="s">
        <v>50</v>
      </c>
      <c r="F14" s="4659" t="s">
        <v>50</v>
      </c>
      <c r="G14" s="4659" t="s">
        <v>50</v>
      </c>
      <c r="H14" s="4659" t="s">
        <v>50</v>
      </c>
      <c r="I14" s="4659" t="s">
        <v>50</v>
      </c>
      <c r="J14" s="4659" t="s">
        <v>50</v>
      </c>
      <c r="K14" s="4659">
        <v>227</v>
      </c>
      <c r="L14" s="4659">
        <v>0</v>
      </c>
      <c r="M14" s="4659">
        <v>0</v>
      </c>
      <c r="N14" s="4659">
        <v>0</v>
      </c>
      <c r="O14" s="4664"/>
      <c r="P14" s="3201"/>
      <c r="Q14" s="191"/>
    </row>
    <row r="15" spans="2:17" s="3914" customFormat="1" ht="21" customHeight="1">
      <c r="B15" s="191" t="s">
        <v>249</v>
      </c>
      <c r="C15" s="4663">
        <v>52</v>
      </c>
      <c r="D15" s="4659">
        <v>0</v>
      </c>
      <c r="E15" s="4659">
        <v>0</v>
      </c>
      <c r="F15" s="4659">
        <v>0</v>
      </c>
      <c r="G15" s="4659" t="s">
        <v>50</v>
      </c>
      <c r="H15" s="4659" t="s">
        <v>50</v>
      </c>
      <c r="I15" s="4659" t="s">
        <v>50</v>
      </c>
      <c r="J15" s="4659" t="s">
        <v>50</v>
      </c>
      <c r="K15" s="4659">
        <v>4024</v>
      </c>
      <c r="L15" s="4659">
        <v>4</v>
      </c>
      <c r="M15" s="4659">
        <v>1</v>
      </c>
      <c r="N15" s="4659">
        <v>1</v>
      </c>
      <c r="O15" s="4662"/>
      <c r="P15" s="3201"/>
      <c r="Q15" s="191"/>
    </row>
    <row r="16" spans="2:17" s="3914" customFormat="1" ht="21" customHeight="1">
      <c r="B16" s="191" t="s">
        <v>250</v>
      </c>
      <c r="C16" s="4659">
        <v>308</v>
      </c>
      <c r="D16" s="4659">
        <v>0</v>
      </c>
      <c r="E16" s="4659">
        <v>0</v>
      </c>
      <c r="F16" s="4659">
        <v>0</v>
      </c>
      <c r="G16" s="4659">
        <v>1066</v>
      </c>
      <c r="H16" s="4659">
        <v>0</v>
      </c>
      <c r="I16" s="4659">
        <v>0</v>
      </c>
      <c r="J16" s="4659">
        <v>0</v>
      </c>
      <c r="K16" s="4659" t="s">
        <v>50</v>
      </c>
      <c r="L16" s="4659" t="s">
        <v>50</v>
      </c>
      <c r="M16" s="4659" t="s">
        <v>50</v>
      </c>
      <c r="N16" s="4659" t="s">
        <v>50</v>
      </c>
      <c r="O16" s="4662"/>
      <c r="P16" s="3201"/>
      <c r="Q16" s="191"/>
    </row>
    <row r="17" spans="2:17" s="3914" customFormat="1" ht="21" customHeight="1">
      <c r="B17" s="191" t="s">
        <v>251</v>
      </c>
      <c r="C17" s="4663" t="s">
        <v>50</v>
      </c>
      <c r="D17" s="4663" t="s">
        <v>50</v>
      </c>
      <c r="E17" s="4663" t="s">
        <v>50</v>
      </c>
      <c r="F17" s="4663" t="s">
        <v>50</v>
      </c>
      <c r="G17" s="4663">
        <v>2797</v>
      </c>
      <c r="H17" s="4659">
        <v>4</v>
      </c>
      <c r="I17" s="4659">
        <v>1</v>
      </c>
      <c r="J17" s="4659">
        <v>1</v>
      </c>
      <c r="K17" s="4659">
        <v>305</v>
      </c>
      <c r="L17" s="4659">
        <v>0</v>
      </c>
      <c r="M17" s="4659">
        <v>0</v>
      </c>
      <c r="N17" s="4659">
        <v>0</v>
      </c>
      <c r="O17" s="4662"/>
      <c r="P17" s="3201"/>
      <c r="Q17" s="191"/>
    </row>
    <row r="18" spans="2:17" s="3914" customFormat="1" ht="21" customHeight="1">
      <c r="B18" s="191" t="s">
        <v>252</v>
      </c>
      <c r="C18" s="4663" t="s">
        <v>50</v>
      </c>
      <c r="D18" s="4663" t="s">
        <v>50</v>
      </c>
      <c r="E18" s="4663" t="s">
        <v>50</v>
      </c>
      <c r="F18" s="4663" t="s">
        <v>50</v>
      </c>
      <c r="G18" s="4659" t="s">
        <v>50</v>
      </c>
      <c r="H18" s="4659" t="s">
        <v>50</v>
      </c>
      <c r="I18" s="4659" t="s">
        <v>50</v>
      </c>
      <c r="J18" s="4659" t="s">
        <v>50</v>
      </c>
      <c r="K18" s="4659">
        <v>2619</v>
      </c>
      <c r="L18" s="4659">
        <v>5</v>
      </c>
      <c r="M18" s="4659">
        <v>1</v>
      </c>
      <c r="N18" s="4659">
        <v>1</v>
      </c>
      <c r="O18" s="4662"/>
      <c r="P18" s="3201"/>
      <c r="Q18" s="191"/>
    </row>
    <row r="19" spans="2:17" s="3914" customFormat="1" ht="21" customHeight="1">
      <c r="B19" s="191" t="s">
        <v>253</v>
      </c>
      <c r="C19" s="4663">
        <v>52</v>
      </c>
      <c r="D19" s="4659">
        <v>0</v>
      </c>
      <c r="E19" s="4659">
        <v>0</v>
      </c>
      <c r="F19" s="4659">
        <v>0</v>
      </c>
      <c r="G19" s="4663">
        <v>125</v>
      </c>
      <c r="H19" s="4659">
        <v>0</v>
      </c>
      <c r="I19" s="4659">
        <v>0</v>
      </c>
      <c r="J19" s="4659">
        <v>0</v>
      </c>
      <c r="K19" s="4659">
        <v>452</v>
      </c>
      <c r="L19" s="4659">
        <v>1</v>
      </c>
      <c r="M19" s="4659">
        <v>0</v>
      </c>
      <c r="N19" s="4659">
        <v>0</v>
      </c>
      <c r="O19" s="4662"/>
      <c r="P19" s="3201"/>
      <c r="Q19" s="191"/>
    </row>
    <row r="20" spans="2:17" s="4577" customFormat="1" ht="18" customHeight="1">
      <c r="B20" s="6653"/>
      <c r="C20" s="5209" t="s">
        <v>5221</v>
      </c>
      <c r="D20" s="5209"/>
      <c r="E20" s="5209"/>
      <c r="F20" s="5209"/>
      <c r="G20" s="5209" t="s">
        <v>5180</v>
      </c>
      <c r="H20" s="5209"/>
      <c r="I20" s="5209"/>
      <c r="J20" s="5209"/>
      <c r="K20" s="5209" t="s">
        <v>5242</v>
      </c>
      <c r="L20" s="5209"/>
      <c r="M20" s="5209"/>
      <c r="N20" s="5664"/>
      <c r="O20" s="4638"/>
    </row>
    <row r="21" spans="2:17" s="4577" customFormat="1" ht="49.5" customHeight="1">
      <c r="B21" s="6653"/>
      <c r="C21" s="4660" t="s">
        <v>5212</v>
      </c>
      <c r="D21" s="2160" t="s">
        <v>5234</v>
      </c>
      <c r="E21" s="2160" t="s">
        <v>5243</v>
      </c>
      <c r="F21" s="2160" t="s">
        <v>5244</v>
      </c>
      <c r="G21" s="4660" t="s">
        <v>5212</v>
      </c>
      <c r="H21" s="2160" t="s">
        <v>5234</v>
      </c>
      <c r="I21" s="2160" t="s">
        <v>5243</v>
      </c>
      <c r="J21" s="2160" t="s">
        <v>5244</v>
      </c>
      <c r="K21" s="4660" t="s">
        <v>5212</v>
      </c>
      <c r="L21" s="2160" t="s">
        <v>5234</v>
      </c>
      <c r="M21" s="2160" t="s">
        <v>5243</v>
      </c>
      <c r="N21" s="2159" t="s">
        <v>5244</v>
      </c>
      <c r="O21" s="4638"/>
    </row>
    <row r="22" spans="2:17" s="4577" customFormat="1" ht="6" customHeight="1">
      <c r="B22" s="1520"/>
      <c r="C22" s="4665"/>
      <c r="D22" s="40"/>
      <c r="E22" s="40"/>
      <c r="F22" s="40"/>
      <c r="G22" s="4665"/>
      <c r="H22" s="40"/>
      <c r="I22" s="40"/>
      <c r="J22" s="40"/>
      <c r="K22" s="4665"/>
      <c r="L22" s="40"/>
      <c r="M22" s="40"/>
      <c r="N22" s="40"/>
      <c r="O22" s="4638"/>
    </row>
    <row r="23" spans="2:17" s="4623" customFormat="1" ht="12" customHeight="1">
      <c r="B23" s="6655" t="s">
        <v>200</v>
      </c>
      <c r="C23" s="6655"/>
      <c r="D23" s="6655"/>
      <c r="E23" s="6655"/>
      <c r="F23" s="6655"/>
      <c r="G23" s="6655"/>
      <c r="H23" s="6655"/>
      <c r="I23" s="6655"/>
      <c r="J23" s="6655"/>
      <c r="K23" s="6655"/>
      <c r="L23" s="6655"/>
      <c r="M23" s="6655"/>
      <c r="N23" s="6655"/>
      <c r="O23" s="4622"/>
    </row>
    <row r="24" spans="2:17" s="4595" customFormat="1" ht="12" customHeight="1">
      <c r="B24" s="6655" t="s">
        <v>5166</v>
      </c>
      <c r="C24" s="6655"/>
      <c r="D24" s="6655"/>
      <c r="E24" s="6655"/>
      <c r="F24" s="6655"/>
      <c r="G24" s="6655"/>
      <c r="H24" s="6655"/>
      <c r="I24" s="6655"/>
      <c r="J24" s="6655"/>
      <c r="K24" s="6655"/>
      <c r="L24" s="6655"/>
      <c r="M24" s="6655"/>
      <c r="N24" s="6655"/>
    </row>
    <row r="25" spans="2:17" s="4595" customFormat="1" ht="12" customHeight="1">
      <c r="B25" s="6655" t="s">
        <v>5167</v>
      </c>
      <c r="C25" s="6655"/>
      <c r="D25" s="6655"/>
      <c r="E25" s="6655"/>
      <c r="F25" s="6655"/>
      <c r="G25" s="6655"/>
      <c r="H25" s="6655"/>
      <c r="I25" s="6655"/>
      <c r="J25" s="6655"/>
      <c r="K25" s="6655"/>
      <c r="L25" s="6655"/>
      <c r="M25" s="6655"/>
      <c r="N25" s="6655"/>
    </row>
    <row r="26" spans="2:17" s="4595" customFormat="1" ht="12" customHeight="1">
      <c r="B26" s="6655" t="s">
        <v>5236</v>
      </c>
      <c r="C26" s="6655"/>
      <c r="D26" s="6655"/>
      <c r="E26" s="6655"/>
      <c r="F26" s="6655"/>
      <c r="G26" s="6655"/>
      <c r="H26" s="6655"/>
      <c r="I26" s="6655"/>
      <c r="J26" s="6655"/>
      <c r="K26" s="6655"/>
      <c r="L26" s="6655"/>
      <c r="M26" s="6655"/>
      <c r="N26" s="6655"/>
    </row>
    <row r="27" spans="2:17" s="4595" customFormat="1" ht="12" customHeight="1">
      <c r="B27" s="6655" t="s">
        <v>5237</v>
      </c>
      <c r="C27" s="6655"/>
      <c r="D27" s="6655"/>
      <c r="E27" s="6655"/>
      <c r="F27" s="6655"/>
      <c r="G27" s="6655"/>
      <c r="H27" s="6655"/>
      <c r="I27" s="6655"/>
      <c r="J27" s="6655"/>
      <c r="K27" s="6655"/>
      <c r="L27" s="6655"/>
      <c r="M27" s="6655"/>
      <c r="N27" s="6655"/>
    </row>
  </sheetData>
  <mergeCells count="15">
    <mergeCell ref="B25:N25"/>
    <mergeCell ref="B26:N26"/>
    <mergeCell ref="B27:N27"/>
    <mergeCell ref="B20:B21"/>
    <mergeCell ref="C20:F20"/>
    <mergeCell ref="G20:J20"/>
    <mergeCell ref="K20:N20"/>
    <mergeCell ref="B23:N23"/>
    <mergeCell ref="B24:N24"/>
    <mergeCell ref="B1:N1"/>
    <mergeCell ref="B2:N2"/>
    <mergeCell ref="B4:B5"/>
    <mergeCell ref="C4:F4"/>
    <mergeCell ref="G4:J4"/>
    <mergeCell ref="K4:N4"/>
  </mergeCells>
  <hyperlinks>
    <hyperlink ref="P2" location="Indice!A1" display="(Voltar ao Índice)"/>
  </hyperlinks>
  <printOptions horizontalCentered="1"/>
  <pageMargins left="0.27559055118110237" right="0.27559055118110237" top="0.6692913385826772" bottom="0.27559055118110237" header="0" footer="0"/>
  <pageSetup paperSize="9" scale="92" orientation="portrait" r:id="rId1"/>
</worksheet>
</file>

<file path=xl/worksheets/sheet2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Q27"/>
  <sheetViews>
    <sheetView showGridLines="0" workbookViewId="0">
      <selection activeCell="B1" sqref="B1:N1"/>
    </sheetView>
  </sheetViews>
  <sheetFormatPr defaultColWidth="9.140625" defaultRowHeight="11.25"/>
  <cols>
    <col min="1" max="1" width="6.7109375" style="3631" customWidth="1"/>
    <col min="2" max="2" width="16.7109375" style="3631" customWidth="1"/>
    <col min="3" max="3" width="6.7109375" style="3631" customWidth="1"/>
    <col min="4" max="4" width="7.42578125" style="3631" customWidth="1"/>
    <col min="5" max="5" width="8.5703125" style="3631" bestFit="1" customWidth="1"/>
    <col min="6" max="6" width="7.42578125" style="3631" customWidth="1"/>
    <col min="7" max="7" width="6.7109375" style="3631" customWidth="1"/>
    <col min="8" max="8" width="7.42578125" style="3631" customWidth="1"/>
    <col min="9" max="9" width="8.5703125" style="3631" bestFit="1" customWidth="1"/>
    <col min="10" max="10" width="7.42578125" style="3631" customWidth="1"/>
    <col min="11" max="11" width="6.7109375" style="3631" customWidth="1"/>
    <col min="12" max="12" width="7.42578125" style="3631" customWidth="1"/>
    <col min="13" max="13" width="8.5703125" style="3631" bestFit="1" customWidth="1"/>
    <col min="14" max="14" width="7.42578125" style="3631" customWidth="1"/>
    <col min="15" max="15" width="6.7109375" style="3631" customWidth="1"/>
    <col min="16" max="16" width="14.28515625" style="3631" bestFit="1" customWidth="1"/>
    <col min="17" max="16384" width="9.140625" style="3631"/>
  </cols>
  <sheetData>
    <row r="1" spans="2:17" s="4574" customFormat="1" ht="30" customHeight="1">
      <c r="B1" s="6235" t="s">
        <v>5245</v>
      </c>
      <c r="C1" s="6235"/>
      <c r="D1" s="6235"/>
      <c r="E1" s="6235"/>
      <c r="F1" s="6235"/>
      <c r="G1" s="6235"/>
      <c r="H1" s="6235"/>
      <c r="I1" s="6235"/>
      <c r="J1" s="6235"/>
      <c r="K1" s="6235"/>
      <c r="L1" s="6235"/>
      <c r="M1" s="6235"/>
      <c r="N1" s="6235"/>
      <c r="O1" s="4634"/>
    </row>
    <row r="2" spans="2:17" s="4574" customFormat="1" ht="30" customHeight="1">
      <c r="B2" s="6235" t="s">
        <v>5246</v>
      </c>
      <c r="C2" s="6235"/>
      <c r="D2" s="6235"/>
      <c r="E2" s="6235"/>
      <c r="F2" s="6235"/>
      <c r="G2" s="6235"/>
      <c r="H2" s="6235"/>
      <c r="I2" s="6235"/>
      <c r="J2" s="6235"/>
      <c r="K2" s="6235"/>
      <c r="L2" s="6235"/>
      <c r="M2" s="6235"/>
      <c r="N2" s="6235"/>
      <c r="O2" s="4634"/>
      <c r="P2" s="2153" t="s">
        <v>2381</v>
      </c>
    </row>
    <row r="3" spans="2:17" s="3639" customFormat="1" ht="12" customHeight="1">
      <c r="B3" s="3637" t="s">
        <v>358</v>
      </c>
      <c r="C3" s="3637"/>
      <c r="F3" s="3640"/>
      <c r="G3" s="3637"/>
      <c r="J3" s="3640"/>
      <c r="K3" s="3637"/>
      <c r="N3" s="3640" t="s">
        <v>359</v>
      </c>
    </row>
    <row r="4" spans="2:17" s="4577" customFormat="1" ht="18" customHeight="1">
      <c r="B4" s="6653"/>
      <c r="C4" s="6656" t="s">
        <v>5223</v>
      </c>
      <c r="D4" s="6657"/>
      <c r="E4" s="6657"/>
      <c r="F4" s="6658"/>
      <c r="G4" s="6656" t="s">
        <v>5155</v>
      </c>
      <c r="H4" s="6657"/>
      <c r="I4" s="6657"/>
      <c r="J4" s="6658"/>
      <c r="K4" s="5664" t="s">
        <v>5154</v>
      </c>
      <c r="L4" s="5693"/>
      <c r="M4" s="5693"/>
      <c r="N4" s="5693"/>
      <c r="O4" s="4638"/>
    </row>
    <row r="5" spans="2:17" s="4577" customFormat="1" ht="49.5" customHeight="1">
      <c r="B5" s="6653"/>
      <c r="C5" s="4660" t="s">
        <v>5197</v>
      </c>
      <c r="D5" s="2160" t="s">
        <v>5232</v>
      </c>
      <c r="E5" s="2160" t="s">
        <v>5240</v>
      </c>
      <c r="F5" s="2160" t="s">
        <v>5241</v>
      </c>
      <c r="G5" s="4660" t="s">
        <v>5197</v>
      </c>
      <c r="H5" s="2160" t="s">
        <v>5232</v>
      </c>
      <c r="I5" s="2160" t="s">
        <v>5240</v>
      </c>
      <c r="J5" s="2160" t="s">
        <v>5241</v>
      </c>
      <c r="K5" s="4660" t="s">
        <v>5197</v>
      </c>
      <c r="L5" s="2160" t="s">
        <v>5232</v>
      </c>
      <c r="M5" s="2160" t="s">
        <v>5240</v>
      </c>
      <c r="N5" s="2159" t="s">
        <v>5241</v>
      </c>
      <c r="O5" s="4638"/>
      <c r="P5" s="178"/>
      <c r="Q5" s="178"/>
    </row>
    <row r="6" spans="2:17" s="3915" customFormat="1" ht="21" customHeight="1">
      <c r="B6" s="183" t="s">
        <v>17</v>
      </c>
      <c r="C6" s="4666">
        <v>489089</v>
      </c>
      <c r="D6" s="1456">
        <v>171</v>
      </c>
      <c r="E6" s="1456">
        <v>24</v>
      </c>
      <c r="F6" s="1456">
        <v>18</v>
      </c>
      <c r="G6" s="4666">
        <v>831536</v>
      </c>
      <c r="H6" s="1456">
        <v>493</v>
      </c>
      <c r="I6" s="1456">
        <v>79</v>
      </c>
      <c r="J6" s="1456">
        <v>74</v>
      </c>
      <c r="K6" s="4658">
        <v>454521</v>
      </c>
      <c r="L6" s="4658">
        <v>169</v>
      </c>
      <c r="M6" s="4658">
        <v>16</v>
      </c>
      <c r="N6" s="4658">
        <v>15</v>
      </c>
      <c r="O6" s="4661"/>
      <c r="P6" s="183"/>
      <c r="Q6" s="3195"/>
    </row>
    <row r="7" spans="2:17" s="3915" customFormat="1" ht="21" customHeight="1">
      <c r="B7" s="183" t="s">
        <v>18</v>
      </c>
      <c r="C7" s="4666">
        <v>483494</v>
      </c>
      <c r="D7" s="1456">
        <v>170</v>
      </c>
      <c r="E7" s="1456">
        <v>24</v>
      </c>
      <c r="F7" s="1456">
        <v>18</v>
      </c>
      <c r="G7" s="4666">
        <v>737546</v>
      </c>
      <c r="H7" s="1456">
        <v>430</v>
      </c>
      <c r="I7" s="1456">
        <v>71</v>
      </c>
      <c r="J7" s="1456">
        <v>67</v>
      </c>
      <c r="K7" s="4658">
        <v>451000</v>
      </c>
      <c r="L7" s="4658">
        <v>166</v>
      </c>
      <c r="M7" s="4658">
        <v>16</v>
      </c>
      <c r="N7" s="4658">
        <v>15</v>
      </c>
      <c r="O7" s="4661"/>
      <c r="P7" s="183"/>
      <c r="Q7" s="3197"/>
    </row>
    <row r="8" spans="2:17" s="3914" customFormat="1" ht="21" customHeight="1">
      <c r="B8" s="186" t="s">
        <v>47</v>
      </c>
      <c r="C8" s="4658">
        <v>3325</v>
      </c>
      <c r="D8" s="4658">
        <v>0</v>
      </c>
      <c r="E8" s="4658">
        <v>0</v>
      </c>
      <c r="F8" s="4658">
        <v>0</v>
      </c>
      <c r="G8" s="4658">
        <v>46536</v>
      </c>
      <c r="H8" s="4658">
        <v>26</v>
      </c>
      <c r="I8" s="4658">
        <v>3</v>
      </c>
      <c r="J8" s="4658">
        <v>2</v>
      </c>
      <c r="K8" s="4658" t="s">
        <v>50</v>
      </c>
      <c r="L8" s="4658" t="s">
        <v>50</v>
      </c>
      <c r="M8" s="4658" t="s">
        <v>50</v>
      </c>
      <c r="N8" s="4658" t="s">
        <v>50</v>
      </c>
      <c r="O8" s="4667"/>
      <c r="P8" s="3199"/>
      <c r="Q8" s="3197"/>
    </row>
    <row r="9" spans="2:17" s="3915" customFormat="1" ht="21" customHeight="1">
      <c r="B9" s="191" t="s">
        <v>243</v>
      </c>
      <c r="C9" s="4663">
        <v>86</v>
      </c>
      <c r="D9" s="4659">
        <v>0</v>
      </c>
      <c r="E9" s="4659">
        <v>0</v>
      </c>
      <c r="F9" s="4659">
        <v>0</v>
      </c>
      <c r="G9" s="4663">
        <v>4392</v>
      </c>
      <c r="H9" s="4659">
        <v>5</v>
      </c>
      <c r="I9" s="4659">
        <v>1</v>
      </c>
      <c r="J9" s="4659">
        <v>1</v>
      </c>
      <c r="K9" s="4659" t="s">
        <v>50</v>
      </c>
      <c r="L9" s="4659" t="s">
        <v>50</v>
      </c>
      <c r="M9" s="4659" t="s">
        <v>50</v>
      </c>
      <c r="N9" s="4659" t="s">
        <v>50</v>
      </c>
      <c r="O9" s="4661"/>
      <c r="P9" s="3201"/>
      <c r="Q9" s="191"/>
    </row>
    <row r="10" spans="2:17" s="3914" customFormat="1" ht="21" customHeight="1">
      <c r="B10" s="191" t="s">
        <v>244</v>
      </c>
      <c r="C10" s="4663">
        <v>504</v>
      </c>
      <c r="D10" s="4659">
        <v>0</v>
      </c>
      <c r="E10" s="4659">
        <v>0</v>
      </c>
      <c r="F10" s="4659">
        <v>0</v>
      </c>
      <c r="G10" s="4663">
        <v>9931</v>
      </c>
      <c r="H10" s="4659">
        <v>5</v>
      </c>
      <c r="I10" s="4659">
        <v>1</v>
      </c>
      <c r="J10" s="4659">
        <v>1</v>
      </c>
      <c r="K10" s="4659" t="s">
        <v>50</v>
      </c>
      <c r="L10" s="4659" t="s">
        <v>50</v>
      </c>
      <c r="M10" s="4659" t="s">
        <v>50</v>
      </c>
      <c r="N10" s="4659" t="s">
        <v>50</v>
      </c>
      <c r="O10" s="4667"/>
      <c r="P10" s="3201"/>
      <c r="Q10" s="191"/>
    </row>
    <row r="11" spans="2:17" s="3914" customFormat="1" ht="21" customHeight="1">
      <c r="B11" s="191" t="s">
        <v>245</v>
      </c>
      <c r="C11" s="4663">
        <v>2029</v>
      </c>
      <c r="D11" s="4659">
        <v>0</v>
      </c>
      <c r="E11" s="4659">
        <v>0</v>
      </c>
      <c r="F11" s="4659">
        <v>0</v>
      </c>
      <c r="G11" s="4663">
        <v>17971</v>
      </c>
      <c r="H11" s="4659">
        <v>4</v>
      </c>
      <c r="I11" s="4659">
        <v>0</v>
      </c>
      <c r="J11" s="4659">
        <v>0</v>
      </c>
      <c r="K11" s="4659" t="s">
        <v>50</v>
      </c>
      <c r="L11" s="4659" t="s">
        <v>50</v>
      </c>
      <c r="M11" s="4659" t="s">
        <v>50</v>
      </c>
      <c r="N11" s="4659" t="s">
        <v>50</v>
      </c>
      <c r="O11" s="4667"/>
      <c r="P11" s="3201"/>
      <c r="Q11" s="191"/>
    </row>
    <row r="12" spans="2:17" s="3915" customFormat="1" ht="21" customHeight="1">
      <c r="B12" s="191" t="s">
        <v>246</v>
      </c>
      <c r="C12" s="4663">
        <v>58</v>
      </c>
      <c r="D12" s="4659">
        <v>0</v>
      </c>
      <c r="E12" s="4659">
        <v>0</v>
      </c>
      <c r="F12" s="4659">
        <v>0</v>
      </c>
      <c r="G12" s="4663">
        <v>3266</v>
      </c>
      <c r="H12" s="4659">
        <v>2</v>
      </c>
      <c r="I12" s="4659">
        <v>0</v>
      </c>
      <c r="J12" s="4659">
        <v>0</v>
      </c>
      <c r="K12" s="4659" t="s">
        <v>50</v>
      </c>
      <c r="L12" s="4659" t="s">
        <v>50</v>
      </c>
      <c r="M12" s="4659" t="s">
        <v>50</v>
      </c>
      <c r="N12" s="4659" t="s">
        <v>50</v>
      </c>
      <c r="O12" s="4661"/>
      <c r="P12" s="3201"/>
      <c r="Q12" s="191"/>
    </row>
    <row r="13" spans="2:17" s="3914" customFormat="1" ht="21" customHeight="1">
      <c r="B13" s="191" t="s">
        <v>247</v>
      </c>
      <c r="C13" s="4663">
        <v>41</v>
      </c>
      <c r="D13" s="4659">
        <v>0</v>
      </c>
      <c r="E13" s="4659">
        <v>0</v>
      </c>
      <c r="F13" s="4659">
        <v>0</v>
      </c>
      <c r="G13" s="4663">
        <v>1955</v>
      </c>
      <c r="H13" s="4659">
        <v>2</v>
      </c>
      <c r="I13" s="4659">
        <v>0</v>
      </c>
      <c r="J13" s="4659">
        <v>0</v>
      </c>
      <c r="K13" s="4659" t="s">
        <v>50</v>
      </c>
      <c r="L13" s="4659" t="s">
        <v>50</v>
      </c>
      <c r="M13" s="4659" t="s">
        <v>50</v>
      </c>
      <c r="N13" s="4659" t="s">
        <v>50</v>
      </c>
      <c r="O13" s="4667"/>
      <c r="P13" s="3201"/>
      <c r="Q13" s="191"/>
    </row>
    <row r="14" spans="2:17" s="3915" customFormat="1" ht="21" customHeight="1">
      <c r="B14" s="191" t="s">
        <v>248</v>
      </c>
      <c r="C14" s="4663">
        <v>8</v>
      </c>
      <c r="D14" s="4659">
        <v>0</v>
      </c>
      <c r="E14" s="4659">
        <v>0</v>
      </c>
      <c r="F14" s="4659">
        <v>0</v>
      </c>
      <c r="G14" s="4663">
        <v>461</v>
      </c>
      <c r="H14" s="4659">
        <v>1</v>
      </c>
      <c r="I14" s="4659">
        <v>0</v>
      </c>
      <c r="J14" s="4659">
        <v>0</v>
      </c>
      <c r="K14" s="4659" t="s">
        <v>50</v>
      </c>
      <c r="L14" s="4659" t="s">
        <v>50</v>
      </c>
      <c r="M14" s="4659" t="s">
        <v>50</v>
      </c>
      <c r="N14" s="4659" t="s">
        <v>50</v>
      </c>
      <c r="O14" s="4661"/>
      <c r="P14" s="3201"/>
      <c r="Q14" s="191"/>
    </row>
    <row r="15" spans="2:17" s="3914" customFormat="1" ht="21" customHeight="1">
      <c r="B15" s="191" t="s">
        <v>249</v>
      </c>
      <c r="C15" s="4663">
        <v>70</v>
      </c>
      <c r="D15" s="4659">
        <v>0</v>
      </c>
      <c r="E15" s="4659">
        <v>0</v>
      </c>
      <c r="F15" s="4659">
        <v>0</v>
      </c>
      <c r="G15" s="4663">
        <v>2519</v>
      </c>
      <c r="H15" s="4659">
        <v>3</v>
      </c>
      <c r="I15" s="4659">
        <v>0</v>
      </c>
      <c r="J15" s="4659">
        <v>0</v>
      </c>
      <c r="K15" s="4659" t="s">
        <v>50</v>
      </c>
      <c r="L15" s="4659" t="s">
        <v>50</v>
      </c>
      <c r="M15" s="4659" t="s">
        <v>50</v>
      </c>
      <c r="N15" s="4659" t="s">
        <v>50</v>
      </c>
      <c r="O15" s="4667"/>
      <c r="P15" s="3201"/>
      <c r="Q15" s="191"/>
    </row>
    <row r="16" spans="2:17" s="3914" customFormat="1" ht="21" customHeight="1">
      <c r="B16" s="191" t="s">
        <v>250</v>
      </c>
      <c r="C16" s="4663">
        <v>320</v>
      </c>
      <c r="D16" s="4659">
        <v>0</v>
      </c>
      <c r="E16" s="4659">
        <v>0</v>
      </c>
      <c r="F16" s="4659">
        <v>0</v>
      </c>
      <c r="G16" s="4663">
        <v>3720</v>
      </c>
      <c r="H16" s="4659">
        <v>1</v>
      </c>
      <c r="I16" s="4659">
        <v>0</v>
      </c>
      <c r="J16" s="4659">
        <v>0</v>
      </c>
      <c r="K16" s="4659" t="s">
        <v>50</v>
      </c>
      <c r="L16" s="4659" t="s">
        <v>50</v>
      </c>
      <c r="M16" s="4659" t="s">
        <v>50</v>
      </c>
      <c r="N16" s="4659" t="s">
        <v>50</v>
      </c>
      <c r="O16" s="4667"/>
      <c r="P16" s="3201"/>
      <c r="Q16" s="191"/>
    </row>
    <row r="17" spans="2:17" s="3914" customFormat="1" ht="21" customHeight="1">
      <c r="B17" s="191" t="s">
        <v>251</v>
      </c>
      <c r="C17" s="4663">
        <v>82</v>
      </c>
      <c r="D17" s="4659">
        <v>0</v>
      </c>
      <c r="E17" s="4659">
        <v>0</v>
      </c>
      <c r="F17" s="4659">
        <v>0</v>
      </c>
      <c r="G17" s="4663">
        <v>1038</v>
      </c>
      <c r="H17" s="4659">
        <v>1</v>
      </c>
      <c r="I17" s="4659">
        <v>0</v>
      </c>
      <c r="J17" s="4659">
        <v>0</v>
      </c>
      <c r="K17" s="4659" t="s">
        <v>50</v>
      </c>
      <c r="L17" s="4659" t="s">
        <v>50</v>
      </c>
      <c r="M17" s="4659" t="s">
        <v>50</v>
      </c>
      <c r="N17" s="4659" t="s">
        <v>50</v>
      </c>
      <c r="O17" s="4667"/>
      <c r="P17" s="3201"/>
      <c r="Q17" s="191"/>
    </row>
    <row r="18" spans="2:17" s="3914" customFormat="1" ht="21" customHeight="1">
      <c r="B18" s="191" t="s">
        <v>252</v>
      </c>
      <c r="C18" s="4663">
        <v>31</v>
      </c>
      <c r="D18" s="4659">
        <v>0</v>
      </c>
      <c r="E18" s="4659">
        <v>0</v>
      </c>
      <c r="F18" s="4659">
        <v>0</v>
      </c>
      <c r="G18" s="4659" t="s">
        <v>50</v>
      </c>
      <c r="H18" s="4659" t="s">
        <v>50</v>
      </c>
      <c r="I18" s="4659" t="s">
        <v>50</v>
      </c>
      <c r="J18" s="4659" t="s">
        <v>50</v>
      </c>
      <c r="K18" s="4659" t="s">
        <v>50</v>
      </c>
      <c r="L18" s="4659" t="s">
        <v>50</v>
      </c>
      <c r="M18" s="4659" t="s">
        <v>50</v>
      </c>
      <c r="N18" s="4659" t="s">
        <v>50</v>
      </c>
      <c r="O18" s="4667"/>
      <c r="P18" s="3201"/>
      <c r="Q18" s="191"/>
    </row>
    <row r="19" spans="2:17" s="3914" customFormat="1" ht="21" customHeight="1">
      <c r="B19" s="191" t="s">
        <v>253</v>
      </c>
      <c r="C19" s="4663">
        <v>96</v>
      </c>
      <c r="D19" s="4659">
        <v>0</v>
      </c>
      <c r="E19" s="4659">
        <v>0</v>
      </c>
      <c r="F19" s="4659">
        <v>0</v>
      </c>
      <c r="G19" s="4663">
        <v>1283</v>
      </c>
      <c r="H19" s="4659">
        <v>2</v>
      </c>
      <c r="I19" s="4659">
        <v>1</v>
      </c>
      <c r="J19" s="4659">
        <v>0</v>
      </c>
      <c r="K19" s="4659" t="s">
        <v>50</v>
      </c>
      <c r="L19" s="4659" t="s">
        <v>50</v>
      </c>
      <c r="M19" s="4659" t="s">
        <v>50</v>
      </c>
      <c r="N19" s="4659" t="s">
        <v>50</v>
      </c>
      <c r="O19" s="4667"/>
      <c r="P19" s="3201"/>
      <c r="Q19" s="191"/>
    </row>
    <row r="20" spans="2:17" s="4577" customFormat="1" ht="18" customHeight="1">
      <c r="B20" s="6653"/>
      <c r="C20" s="5209" t="s">
        <v>5223</v>
      </c>
      <c r="D20" s="5209"/>
      <c r="E20" s="5209"/>
      <c r="F20" s="5209"/>
      <c r="G20" s="5209" t="s">
        <v>5155</v>
      </c>
      <c r="H20" s="5209"/>
      <c r="I20" s="5209"/>
      <c r="J20" s="5209"/>
      <c r="K20" s="5209" t="s">
        <v>5154</v>
      </c>
      <c r="L20" s="5209"/>
      <c r="M20" s="5209"/>
      <c r="N20" s="5664"/>
      <c r="O20" s="4638"/>
    </row>
    <row r="21" spans="2:17" s="4577" customFormat="1" ht="49.5" customHeight="1">
      <c r="B21" s="6653"/>
      <c r="C21" s="4660" t="s">
        <v>5212</v>
      </c>
      <c r="D21" s="2160" t="s">
        <v>5234</v>
      </c>
      <c r="E21" s="2160" t="s">
        <v>5243</v>
      </c>
      <c r="F21" s="2160" t="s">
        <v>5244</v>
      </c>
      <c r="G21" s="4660" t="s">
        <v>5212</v>
      </c>
      <c r="H21" s="2160" t="s">
        <v>5234</v>
      </c>
      <c r="I21" s="2160" t="s">
        <v>5243</v>
      </c>
      <c r="J21" s="2160" t="s">
        <v>5244</v>
      </c>
      <c r="K21" s="4660" t="s">
        <v>5212</v>
      </c>
      <c r="L21" s="2160" t="s">
        <v>5234</v>
      </c>
      <c r="M21" s="2160" t="s">
        <v>5243</v>
      </c>
      <c r="N21" s="2159" t="s">
        <v>5244</v>
      </c>
      <c r="O21" s="4638"/>
    </row>
    <row r="22" spans="2:17" s="4623" customFormat="1" ht="5.25" customHeight="1">
      <c r="B22" s="4648"/>
      <c r="C22" s="4668"/>
      <c r="D22" s="449"/>
      <c r="E22" s="449"/>
      <c r="F22" s="449"/>
      <c r="G22" s="4668"/>
      <c r="H22" s="449"/>
      <c r="I22" s="449"/>
      <c r="J22" s="449"/>
      <c r="K22" s="4668"/>
      <c r="L22" s="449"/>
      <c r="M22" s="449"/>
      <c r="N22" s="449"/>
      <c r="O22" s="4669"/>
    </row>
    <row r="23" spans="2:17" s="4623" customFormat="1" ht="12" customHeight="1">
      <c r="B23" s="6655" t="s">
        <v>200</v>
      </c>
      <c r="C23" s="6655"/>
      <c r="D23" s="6655"/>
      <c r="E23" s="6655"/>
      <c r="F23" s="6655"/>
      <c r="G23" s="6655"/>
      <c r="H23" s="6655"/>
      <c r="I23" s="6655"/>
      <c r="J23" s="6655"/>
      <c r="K23" s="6655"/>
      <c r="L23" s="6655"/>
      <c r="M23" s="6655"/>
      <c r="N23" s="6655"/>
      <c r="O23" s="4622"/>
    </row>
    <row r="24" spans="2:17" s="4595" customFormat="1" ht="12" customHeight="1">
      <c r="B24" s="6655" t="s">
        <v>5166</v>
      </c>
      <c r="C24" s="6655"/>
      <c r="D24" s="6655"/>
      <c r="E24" s="6655"/>
      <c r="F24" s="6655"/>
      <c r="G24" s="6655"/>
      <c r="H24" s="6655"/>
      <c r="I24" s="6655"/>
      <c r="J24" s="6655"/>
      <c r="K24" s="6655"/>
      <c r="L24" s="6655"/>
      <c r="M24" s="6655"/>
      <c r="N24" s="6655"/>
    </row>
    <row r="25" spans="2:17" s="4595" customFormat="1" ht="12" customHeight="1">
      <c r="B25" s="6655" t="s">
        <v>5167</v>
      </c>
      <c r="C25" s="6655"/>
      <c r="D25" s="6655"/>
      <c r="E25" s="6655"/>
      <c r="F25" s="6655"/>
      <c r="G25" s="6655"/>
      <c r="H25" s="6655"/>
      <c r="I25" s="6655"/>
      <c r="J25" s="6655"/>
      <c r="K25" s="6655"/>
      <c r="L25" s="6655"/>
      <c r="M25" s="6655"/>
      <c r="N25" s="6655"/>
    </row>
    <row r="26" spans="2:17" s="4595" customFormat="1" ht="12" customHeight="1">
      <c r="B26" s="6655" t="s">
        <v>5236</v>
      </c>
      <c r="C26" s="6655"/>
      <c r="D26" s="6655"/>
      <c r="E26" s="6655"/>
      <c r="F26" s="6655"/>
      <c r="G26" s="6655"/>
      <c r="H26" s="6655"/>
      <c r="I26" s="6655"/>
      <c r="J26" s="6655"/>
      <c r="K26" s="6655"/>
      <c r="L26" s="6655"/>
      <c r="M26" s="6655"/>
      <c r="N26" s="6655"/>
    </row>
    <row r="27" spans="2:17" s="4595" customFormat="1" ht="12" customHeight="1">
      <c r="B27" s="6655" t="s">
        <v>5237</v>
      </c>
      <c r="C27" s="6655"/>
      <c r="D27" s="6655"/>
      <c r="E27" s="6655"/>
      <c r="F27" s="6655"/>
      <c r="G27" s="6655"/>
      <c r="H27" s="6655"/>
      <c r="I27" s="6655"/>
      <c r="J27" s="6655"/>
      <c r="K27" s="6655"/>
      <c r="L27" s="6655"/>
      <c r="M27" s="6655"/>
      <c r="N27" s="6655"/>
    </row>
  </sheetData>
  <mergeCells count="15">
    <mergeCell ref="B25:N25"/>
    <mergeCell ref="B26:N26"/>
    <mergeCell ref="B27:N27"/>
    <mergeCell ref="B20:B21"/>
    <mergeCell ref="C20:F20"/>
    <mergeCell ref="G20:J20"/>
    <mergeCell ref="K20:N20"/>
    <mergeCell ref="B23:N23"/>
    <mergeCell ref="B24:N24"/>
    <mergeCell ref="B1:N1"/>
    <mergeCell ref="B2:N2"/>
    <mergeCell ref="B4:B5"/>
    <mergeCell ref="C4:F4"/>
    <mergeCell ref="G4:J4"/>
    <mergeCell ref="K4:N4"/>
  </mergeCells>
  <hyperlinks>
    <hyperlink ref="P2" location="Indice!A1" display="(Voltar ao Índice)"/>
  </hyperlinks>
  <printOptions horizontalCentered="1"/>
  <pageMargins left="0.27559055118110237" right="0.27559055118110237" top="0.6692913385826772" bottom="0.27559055118110237" header="0" footer="0"/>
  <pageSetup paperSize="9" scale="93" orientation="portrait" r:id="rId1"/>
</worksheet>
</file>

<file path=xl/worksheets/sheet2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27"/>
  <sheetViews>
    <sheetView showGridLines="0" workbookViewId="0">
      <selection activeCell="B1" sqref="B1:J1"/>
    </sheetView>
  </sheetViews>
  <sheetFormatPr defaultColWidth="9.140625" defaultRowHeight="11.25"/>
  <cols>
    <col min="1" max="1" width="6.7109375" style="3631" customWidth="1"/>
    <col min="2" max="2" width="22.28515625" style="3631" customWidth="1"/>
    <col min="3" max="4" width="9.28515625" style="3631" customWidth="1"/>
    <col min="5" max="5" width="9.5703125" style="3631" customWidth="1"/>
    <col min="6" max="8" width="9.28515625" style="3631" customWidth="1"/>
    <col min="9" max="9" width="9.5703125" style="3631" customWidth="1"/>
    <col min="10" max="10" width="9.28515625" style="3631" customWidth="1"/>
    <col min="11" max="11" width="6.7109375" style="3631" customWidth="1"/>
    <col min="12" max="12" width="14.28515625" style="3631" bestFit="1" customWidth="1"/>
    <col min="13" max="16384" width="9.140625" style="3631"/>
  </cols>
  <sheetData>
    <row r="1" spans="2:13" s="4574" customFormat="1" ht="30" customHeight="1">
      <c r="B1" s="6235" t="s">
        <v>5245</v>
      </c>
      <c r="C1" s="6235"/>
      <c r="D1" s="6235"/>
      <c r="E1" s="6235"/>
      <c r="F1" s="6235"/>
      <c r="G1" s="6235"/>
      <c r="H1" s="6235"/>
      <c r="I1" s="6235"/>
      <c r="J1" s="6235"/>
      <c r="K1" s="4634"/>
    </row>
    <row r="2" spans="2:13" s="4574" customFormat="1" ht="30" customHeight="1">
      <c r="B2" s="6235" t="s">
        <v>5246</v>
      </c>
      <c r="C2" s="6235"/>
      <c r="D2" s="6235"/>
      <c r="E2" s="6235"/>
      <c r="F2" s="6235"/>
      <c r="G2" s="6235"/>
      <c r="H2" s="6235"/>
      <c r="I2" s="6235"/>
      <c r="J2" s="6235"/>
      <c r="K2" s="4634"/>
      <c r="L2" s="2153" t="s">
        <v>2381</v>
      </c>
    </row>
    <row r="3" spans="2:13" s="3639" customFormat="1" ht="12" customHeight="1">
      <c r="B3" s="3637" t="s">
        <v>358</v>
      </c>
      <c r="C3" s="3637"/>
      <c r="G3" s="3637"/>
      <c r="J3" s="3640" t="s">
        <v>359</v>
      </c>
    </row>
    <row r="4" spans="2:13" s="4577" customFormat="1" ht="18" customHeight="1">
      <c r="B4" s="6653"/>
      <c r="C4" s="6656" t="s">
        <v>5156</v>
      </c>
      <c r="D4" s="6657"/>
      <c r="E4" s="6657"/>
      <c r="F4" s="6658"/>
      <c r="G4" s="5209" t="s">
        <v>5225</v>
      </c>
      <c r="H4" s="5209"/>
      <c r="I4" s="5209"/>
      <c r="J4" s="5664"/>
      <c r="K4" s="4638"/>
    </row>
    <row r="5" spans="2:13" s="4577" customFormat="1" ht="39" customHeight="1">
      <c r="B5" s="6653"/>
      <c r="C5" s="4660" t="s">
        <v>5197</v>
      </c>
      <c r="D5" s="2160" t="s">
        <v>5232</v>
      </c>
      <c r="E5" s="2160" t="s">
        <v>5247</v>
      </c>
      <c r="F5" s="2160" t="s">
        <v>5241</v>
      </c>
      <c r="G5" s="4660" t="s">
        <v>5197</v>
      </c>
      <c r="H5" s="2160" t="s">
        <v>5232</v>
      </c>
      <c r="I5" s="2160" t="s">
        <v>5247</v>
      </c>
      <c r="J5" s="2159" t="s">
        <v>5241</v>
      </c>
      <c r="K5" s="4638"/>
      <c r="L5" s="4578"/>
      <c r="M5" s="178"/>
    </row>
    <row r="6" spans="2:13" s="3915" customFormat="1" ht="21" customHeight="1">
      <c r="B6" s="183" t="s">
        <v>17</v>
      </c>
      <c r="C6" s="4666">
        <v>1956618</v>
      </c>
      <c r="D6" s="1456">
        <v>952</v>
      </c>
      <c r="E6" s="1456">
        <v>159</v>
      </c>
      <c r="F6" s="1456">
        <v>142</v>
      </c>
      <c r="G6" s="4658">
        <v>550298</v>
      </c>
      <c r="H6" s="4658">
        <v>106</v>
      </c>
      <c r="I6" s="4658">
        <v>7</v>
      </c>
      <c r="J6" s="4658">
        <v>7</v>
      </c>
      <c r="K6" s="4661"/>
      <c r="L6" s="183"/>
      <c r="M6" s="3195"/>
    </row>
    <row r="7" spans="2:13" s="3915" customFormat="1" ht="21" customHeight="1">
      <c r="B7" s="183" t="s">
        <v>18</v>
      </c>
      <c r="C7" s="4666">
        <v>1884959</v>
      </c>
      <c r="D7" s="1456">
        <v>877</v>
      </c>
      <c r="E7" s="1456">
        <v>144</v>
      </c>
      <c r="F7" s="1456">
        <v>128</v>
      </c>
      <c r="G7" s="4658">
        <v>503379</v>
      </c>
      <c r="H7" s="4658">
        <v>94</v>
      </c>
      <c r="I7" s="4658">
        <v>5</v>
      </c>
      <c r="J7" s="4658">
        <v>5</v>
      </c>
      <c r="K7" s="4661"/>
      <c r="L7" s="183"/>
      <c r="M7" s="3197"/>
    </row>
    <row r="8" spans="2:13" s="3914" customFormat="1" ht="21" customHeight="1">
      <c r="B8" s="186" t="s">
        <v>47</v>
      </c>
      <c r="C8" s="4658">
        <v>16714</v>
      </c>
      <c r="D8" s="4658">
        <v>15</v>
      </c>
      <c r="E8" s="4658">
        <v>3</v>
      </c>
      <c r="F8" s="4658">
        <v>2</v>
      </c>
      <c r="G8" s="4658">
        <v>45681</v>
      </c>
      <c r="H8" s="4658">
        <v>12</v>
      </c>
      <c r="I8" s="4658">
        <v>2</v>
      </c>
      <c r="J8" s="4658">
        <v>2</v>
      </c>
      <c r="K8" s="4667"/>
      <c r="L8" s="3199"/>
      <c r="M8" s="3197"/>
    </row>
    <row r="9" spans="2:13" s="3915" customFormat="1" ht="21" customHeight="1">
      <c r="B9" s="191" t="s">
        <v>243</v>
      </c>
      <c r="C9" s="4663">
        <v>883</v>
      </c>
      <c r="D9" s="4659">
        <v>1</v>
      </c>
      <c r="E9" s="4659">
        <v>0</v>
      </c>
      <c r="F9" s="4659">
        <v>0</v>
      </c>
      <c r="G9" s="4663">
        <v>86</v>
      </c>
      <c r="H9" s="4659">
        <v>0</v>
      </c>
      <c r="I9" s="4659">
        <v>0</v>
      </c>
      <c r="J9" s="4659">
        <v>0</v>
      </c>
      <c r="K9" s="4661"/>
      <c r="L9" s="3201"/>
      <c r="M9" s="191"/>
    </row>
    <row r="10" spans="2:13" s="3914" customFormat="1" ht="21" customHeight="1">
      <c r="B10" s="191" t="s">
        <v>244</v>
      </c>
      <c r="C10" s="4663">
        <v>1782</v>
      </c>
      <c r="D10" s="4659">
        <v>1</v>
      </c>
      <c r="E10" s="4659">
        <v>0</v>
      </c>
      <c r="F10" s="4659">
        <v>0</v>
      </c>
      <c r="G10" s="4663">
        <v>906</v>
      </c>
      <c r="H10" s="4659">
        <v>0</v>
      </c>
      <c r="I10" s="4659">
        <v>0</v>
      </c>
      <c r="J10" s="4659">
        <v>0</v>
      </c>
      <c r="K10" s="4667"/>
      <c r="L10" s="3201"/>
      <c r="M10" s="191"/>
    </row>
    <row r="11" spans="2:13" s="3914" customFormat="1" ht="21" customHeight="1">
      <c r="B11" s="191" t="s">
        <v>245</v>
      </c>
      <c r="C11" s="4659" t="s">
        <v>50</v>
      </c>
      <c r="D11" s="4659" t="s">
        <v>50</v>
      </c>
      <c r="E11" s="4659" t="s">
        <v>50</v>
      </c>
      <c r="F11" s="4659" t="s">
        <v>50</v>
      </c>
      <c r="G11" s="4663">
        <v>28918</v>
      </c>
      <c r="H11" s="4659">
        <v>6</v>
      </c>
      <c r="I11" s="4659">
        <v>1</v>
      </c>
      <c r="J11" s="4659">
        <v>1</v>
      </c>
      <c r="K11" s="4667"/>
      <c r="L11" s="3201"/>
      <c r="M11" s="191"/>
    </row>
    <row r="12" spans="2:13" s="3915" customFormat="1" ht="21" customHeight="1">
      <c r="B12" s="191" t="s">
        <v>246</v>
      </c>
      <c r="C12" s="4663">
        <v>6901</v>
      </c>
      <c r="D12" s="4659">
        <v>5</v>
      </c>
      <c r="E12" s="4659">
        <v>1</v>
      </c>
      <c r="F12" s="4659">
        <v>1</v>
      </c>
      <c r="G12" s="4663">
        <v>865</v>
      </c>
      <c r="H12" s="4659">
        <v>0</v>
      </c>
      <c r="I12" s="4659">
        <v>0</v>
      </c>
      <c r="J12" s="4659">
        <v>0</v>
      </c>
      <c r="K12" s="4661"/>
      <c r="L12" s="3201"/>
      <c r="M12" s="191"/>
    </row>
    <row r="13" spans="2:13" s="3914" customFormat="1" ht="21" customHeight="1">
      <c r="B13" s="191" t="s">
        <v>247</v>
      </c>
      <c r="C13" s="4663">
        <v>2037</v>
      </c>
      <c r="D13" s="4659">
        <v>2</v>
      </c>
      <c r="E13" s="4659">
        <v>1</v>
      </c>
      <c r="F13" s="4659">
        <v>0</v>
      </c>
      <c r="G13" s="4663">
        <v>75</v>
      </c>
      <c r="H13" s="4659">
        <v>0</v>
      </c>
      <c r="I13" s="4659">
        <v>0</v>
      </c>
      <c r="J13" s="4659">
        <v>0</v>
      </c>
      <c r="K13" s="4667"/>
      <c r="L13" s="3201"/>
      <c r="M13" s="191"/>
    </row>
    <row r="14" spans="2:13" s="3915" customFormat="1" ht="21" customHeight="1">
      <c r="B14" s="191" t="s">
        <v>248</v>
      </c>
      <c r="C14" s="4663">
        <v>1406</v>
      </c>
      <c r="D14" s="4659">
        <v>4</v>
      </c>
      <c r="E14" s="4659">
        <v>1</v>
      </c>
      <c r="F14" s="4659">
        <v>1</v>
      </c>
      <c r="G14" s="4659">
        <v>10</v>
      </c>
      <c r="H14" s="4659">
        <v>0</v>
      </c>
      <c r="I14" s="4659">
        <v>0</v>
      </c>
      <c r="J14" s="4659">
        <v>0</v>
      </c>
      <c r="K14" s="4661"/>
      <c r="L14" s="3201"/>
      <c r="M14" s="191"/>
    </row>
    <row r="15" spans="2:13" s="3914" customFormat="1" ht="21" customHeight="1">
      <c r="B15" s="191" t="s">
        <v>249</v>
      </c>
      <c r="C15" s="4663">
        <v>351</v>
      </c>
      <c r="D15" s="4659">
        <v>0</v>
      </c>
      <c r="E15" s="4659">
        <v>0</v>
      </c>
      <c r="F15" s="4659">
        <v>0</v>
      </c>
      <c r="G15" s="4663">
        <v>530</v>
      </c>
      <c r="H15" s="4659">
        <v>0</v>
      </c>
      <c r="I15" s="4659">
        <v>0</v>
      </c>
      <c r="J15" s="4659">
        <v>0</v>
      </c>
      <c r="K15" s="4667"/>
      <c r="L15" s="3201"/>
      <c r="M15" s="191"/>
    </row>
    <row r="16" spans="2:13" s="3914" customFormat="1" ht="21" customHeight="1">
      <c r="B16" s="191" t="s">
        <v>250</v>
      </c>
      <c r="C16" s="4663">
        <v>1497</v>
      </c>
      <c r="D16" s="4659">
        <v>0</v>
      </c>
      <c r="E16" s="4659">
        <v>0</v>
      </c>
      <c r="F16" s="4659">
        <v>0</v>
      </c>
      <c r="G16" s="4663">
        <v>14133</v>
      </c>
      <c r="H16" s="4659">
        <v>6</v>
      </c>
      <c r="I16" s="4659">
        <v>1</v>
      </c>
      <c r="J16" s="4659">
        <v>1</v>
      </c>
      <c r="K16" s="4667"/>
      <c r="L16" s="3201"/>
      <c r="M16" s="191"/>
    </row>
    <row r="17" spans="2:13" s="3914" customFormat="1" ht="21" customHeight="1">
      <c r="B17" s="191" t="s">
        <v>251</v>
      </c>
      <c r="C17" s="4663">
        <v>167</v>
      </c>
      <c r="D17" s="4659">
        <v>0</v>
      </c>
      <c r="E17" s="4659">
        <v>0</v>
      </c>
      <c r="F17" s="4659">
        <v>0</v>
      </c>
      <c r="G17" s="4663">
        <v>67</v>
      </c>
      <c r="H17" s="4659">
        <v>0</v>
      </c>
      <c r="I17" s="4659">
        <v>0</v>
      </c>
      <c r="J17" s="4659">
        <v>0</v>
      </c>
      <c r="K17" s="4667"/>
      <c r="L17" s="3201"/>
      <c r="M17" s="191"/>
    </row>
    <row r="18" spans="2:13" s="3914" customFormat="1" ht="21" customHeight="1">
      <c r="B18" s="191" t="s">
        <v>252</v>
      </c>
      <c r="C18" s="4663">
        <v>439</v>
      </c>
      <c r="D18" s="4659">
        <v>0</v>
      </c>
      <c r="E18" s="4659">
        <v>0</v>
      </c>
      <c r="F18" s="4659">
        <v>0</v>
      </c>
      <c r="G18" s="4659">
        <v>79</v>
      </c>
      <c r="H18" s="4659">
        <v>0</v>
      </c>
      <c r="I18" s="4659">
        <v>0</v>
      </c>
      <c r="J18" s="4659">
        <v>0</v>
      </c>
      <c r="K18" s="4667"/>
      <c r="L18" s="3201"/>
      <c r="M18" s="191"/>
    </row>
    <row r="19" spans="2:13" s="3914" customFormat="1" ht="21" customHeight="1">
      <c r="B19" s="191" t="s">
        <v>253</v>
      </c>
      <c r="C19" s="4663">
        <v>1251</v>
      </c>
      <c r="D19" s="4659">
        <v>2</v>
      </c>
      <c r="E19" s="4659">
        <v>0</v>
      </c>
      <c r="F19" s="4659">
        <v>0</v>
      </c>
      <c r="G19" s="4663">
        <v>12</v>
      </c>
      <c r="H19" s="4659">
        <v>0</v>
      </c>
      <c r="I19" s="4659">
        <v>0</v>
      </c>
      <c r="J19" s="4659">
        <v>0</v>
      </c>
      <c r="K19" s="4667"/>
      <c r="L19" s="3201"/>
      <c r="M19" s="191"/>
    </row>
    <row r="20" spans="2:13" s="4577" customFormat="1" ht="18" customHeight="1">
      <c r="B20" s="6653"/>
      <c r="C20" s="5209" t="s">
        <v>5156</v>
      </c>
      <c r="D20" s="5209"/>
      <c r="E20" s="5209"/>
      <c r="F20" s="5209"/>
      <c r="G20" s="5209" t="s">
        <v>5248</v>
      </c>
      <c r="H20" s="5209"/>
      <c r="I20" s="5209"/>
      <c r="J20" s="5664"/>
      <c r="K20" s="4638"/>
    </row>
    <row r="21" spans="2:13" s="4577" customFormat="1" ht="39" customHeight="1">
      <c r="B21" s="6653"/>
      <c r="C21" s="4660" t="s">
        <v>5212</v>
      </c>
      <c r="D21" s="2160" t="s">
        <v>5234</v>
      </c>
      <c r="E21" s="2160" t="s">
        <v>5243</v>
      </c>
      <c r="F21" s="2160" t="s">
        <v>5244</v>
      </c>
      <c r="G21" s="4660" t="s">
        <v>5212</v>
      </c>
      <c r="H21" s="2160" t="s">
        <v>5234</v>
      </c>
      <c r="I21" s="2160" t="s">
        <v>5243</v>
      </c>
      <c r="J21" s="2159" t="s">
        <v>5244</v>
      </c>
      <c r="K21" s="4638"/>
    </row>
    <row r="22" spans="2:13" s="4577" customFormat="1" ht="5.25" customHeight="1">
      <c r="B22" s="1520"/>
      <c r="C22" s="4665"/>
      <c r="D22" s="40"/>
      <c r="E22" s="40"/>
      <c r="F22" s="40"/>
      <c r="G22" s="4665"/>
      <c r="H22" s="40"/>
      <c r="I22" s="40"/>
      <c r="J22" s="40"/>
      <c r="K22" s="4638"/>
    </row>
    <row r="23" spans="2:13" s="4592" customFormat="1" ht="12" customHeight="1">
      <c r="B23" s="6655" t="s">
        <v>200</v>
      </c>
      <c r="C23" s="6655"/>
      <c r="D23" s="6655"/>
      <c r="E23" s="6655"/>
      <c r="F23" s="6655"/>
      <c r="G23" s="6655"/>
      <c r="H23" s="6655"/>
      <c r="I23" s="6655"/>
      <c r="J23" s="6655"/>
      <c r="K23" s="151"/>
    </row>
    <row r="24" spans="2:13" s="3832" customFormat="1" ht="12" customHeight="1">
      <c r="B24" s="6655" t="s">
        <v>5166</v>
      </c>
      <c r="C24" s="6655"/>
      <c r="D24" s="6655"/>
      <c r="E24" s="6655"/>
      <c r="F24" s="6655"/>
      <c r="G24" s="6655"/>
      <c r="H24" s="6655"/>
      <c r="I24" s="6655"/>
      <c r="J24" s="6655"/>
      <c r="K24" s="4624"/>
    </row>
    <row r="25" spans="2:13" s="3832" customFormat="1" ht="12" customHeight="1">
      <c r="B25" s="6655" t="s">
        <v>5167</v>
      </c>
      <c r="C25" s="6655"/>
      <c r="D25" s="6655"/>
      <c r="E25" s="6655"/>
      <c r="F25" s="6655"/>
      <c r="G25" s="6655"/>
      <c r="H25" s="6655"/>
      <c r="I25" s="6655"/>
      <c r="J25" s="6655"/>
    </row>
    <row r="26" spans="2:13" s="3832" customFormat="1" ht="12" customHeight="1">
      <c r="B26" s="6655" t="s">
        <v>5236</v>
      </c>
      <c r="C26" s="6655"/>
      <c r="D26" s="6655"/>
      <c r="E26" s="6655"/>
      <c r="F26" s="6655"/>
      <c r="G26" s="6655"/>
      <c r="H26" s="6655"/>
      <c r="I26" s="6655"/>
      <c r="J26" s="6655"/>
    </row>
    <row r="27" spans="2:13" s="3832" customFormat="1" ht="12" customHeight="1">
      <c r="B27" s="6655" t="s">
        <v>5237</v>
      </c>
      <c r="C27" s="6655"/>
      <c r="D27" s="6655"/>
      <c r="E27" s="6655"/>
      <c r="F27" s="6655"/>
      <c r="G27" s="6655"/>
      <c r="H27" s="6655"/>
      <c r="I27" s="6655"/>
      <c r="J27" s="6655"/>
    </row>
  </sheetData>
  <mergeCells count="13">
    <mergeCell ref="B23:J23"/>
    <mergeCell ref="B24:J24"/>
    <mergeCell ref="B25:J25"/>
    <mergeCell ref="B26:J26"/>
    <mergeCell ref="B27:J27"/>
    <mergeCell ref="B20:B21"/>
    <mergeCell ref="C20:F20"/>
    <mergeCell ref="G20:J20"/>
    <mergeCell ref="B1:J1"/>
    <mergeCell ref="B2:J2"/>
    <mergeCell ref="B4:B5"/>
    <mergeCell ref="C4:F4"/>
    <mergeCell ref="G4:J4"/>
  </mergeCells>
  <hyperlinks>
    <hyperlink ref="L2" location="Indice!A1" display="(Voltar ao Índice)"/>
  </hyperlinks>
  <printOptions horizontalCentered="1"/>
  <pageMargins left="0.27559055118110237" right="0.27559055118110237" top="0.6692913385826772" bottom="0.27559055118110237" header="0" footer="0"/>
  <pageSetup paperSize="9" orientation="portrait" r:id="rId1"/>
</worksheet>
</file>

<file path=xl/worksheets/sheet2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27"/>
  <sheetViews>
    <sheetView showGridLines="0" workbookViewId="0">
      <selection activeCell="B1" sqref="B1:I1"/>
    </sheetView>
  </sheetViews>
  <sheetFormatPr defaultColWidth="9.140625" defaultRowHeight="11.25"/>
  <cols>
    <col min="1" max="1" width="6.7109375" style="3631" customWidth="1"/>
    <col min="2" max="2" width="16.7109375" style="3631" customWidth="1"/>
    <col min="3" max="9" width="11.7109375" style="3631" customWidth="1"/>
    <col min="10" max="10" width="6.7109375" style="3631" customWidth="1"/>
    <col min="11" max="11" width="14.28515625" style="3631" bestFit="1" customWidth="1"/>
    <col min="12" max="16384" width="9.140625" style="3631"/>
  </cols>
  <sheetData>
    <row r="1" spans="2:12" s="4574" customFormat="1" ht="30" customHeight="1">
      <c r="B1" s="6197" t="s">
        <v>5249</v>
      </c>
      <c r="C1" s="6197"/>
      <c r="D1" s="6197"/>
      <c r="E1" s="6197"/>
      <c r="F1" s="6197"/>
      <c r="G1" s="6197"/>
      <c r="H1" s="6197"/>
      <c r="I1" s="6197"/>
      <c r="J1" s="4670"/>
    </row>
    <row r="2" spans="2:12" s="4574" customFormat="1" ht="30" customHeight="1">
      <c r="B2" s="6197" t="s">
        <v>5250</v>
      </c>
      <c r="C2" s="6197"/>
      <c r="D2" s="6197"/>
      <c r="E2" s="6197"/>
      <c r="F2" s="6197"/>
      <c r="G2" s="6197"/>
      <c r="H2" s="6197"/>
      <c r="I2" s="6197"/>
      <c r="J2" s="4670"/>
      <c r="K2" s="2153" t="s">
        <v>2381</v>
      </c>
    </row>
    <row r="3" spans="2:12" s="3639" customFormat="1" ht="12" customHeight="1">
      <c r="B3" s="3637" t="s">
        <v>358</v>
      </c>
      <c r="H3" s="3640"/>
      <c r="I3" s="3640" t="s">
        <v>359</v>
      </c>
      <c r="J3" s="4671"/>
    </row>
    <row r="4" spans="2:12" s="4577" customFormat="1" ht="21" customHeight="1">
      <c r="B4" s="6650"/>
      <c r="C4" s="5209" t="s">
        <v>5195</v>
      </c>
      <c r="D4" s="5209" t="s">
        <v>5196</v>
      </c>
      <c r="E4" s="5209" t="s">
        <v>5197</v>
      </c>
      <c r="F4" s="5209"/>
      <c r="G4" s="5209"/>
      <c r="H4" s="5209"/>
      <c r="I4" s="5664" t="s">
        <v>5232</v>
      </c>
    </row>
    <row r="5" spans="2:12" s="4577" customFormat="1" ht="21" customHeight="1">
      <c r="B5" s="6650"/>
      <c r="C5" s="5209"/>
      <c r="D5" s="5209"/>
      <c r="E5" s="1658" t="s">
        <v>177</v>
      </c>
      <c r="F5" s="1658" t="s">
        <v>5233</v>
      </c>
      <c r="G5" s="1658" t="s">
        <v>5251</v>
      </c>
      <c r="H5" s="1658" t="s">
        <v>5199</v>
      </c>
      <c r="I5" s="5664"/>
      <c r="J5" s="4672"/>
      <c r="K5" s="4578"/>
      <c r="L5" s="178"/>
    </row>
    <row r="6" spans="2:12" s="3822" customFormat="1" ht="21" customHeight="1">
      <c r="B6" s="183" t="s">
        <v>17</v>
      </c>
      <c r="C6" s="4658">
        <v>9411442</v>
      </c>
      <c r="D6" s="4658">
        <v>4238635</v>
      </c>
      <c r="E6" s="4658">
        <v>5172807</v>
      </c>
      <c r="F6" s="4658">
        <v>4916258</v>
      </c>
      <c r="G6" s="4658">
        <v>152031</v>
      </c>
      <c r="H6" s="4658">
        <v>104518</v>
      </c>
      <c r="I6" s="4658">
        <v>6461</v>
      </c>
      <c r="J6" s="4673"/>
      <c r="K6" s="183"/>
      <c r="L6" s="3195"/>
    </row>
    <row r="7" spans="2:12" s="3822" customFormat="1" ht="21" customHeight="1">
      <c r="B7" s="183" t="s">
        <v>18</v>
      </c>
      <c r="C7" s="4658">
        <v>8927142</v>
      </c>
      <c r="D7" s="4658">
        <v>4014818</v>
      </c>
      <c r="E7" s="4658">
        <v>4912324</v>
      </c>
      <c r="F7" s="4658">
        <v>4665590</v>
      </c>
      <c r="G7" s="4658">
        <v>147694</v>
      </c>
      <c r="H7" s="4658">
        <v>99040</v>
      </c>
      <c r="I7" s="4658">
        <v>5915</v>
      </c>
      <c r="J7" s="4673"/>
      <c r="K7" s="183"/>
      <c r="L7" s="3197"/>
    </row>
    <row r="8" spans="2:12" s="3815" customFormat="1" ht="21" customHeight="1">
      <c r="B8" s="186" t="s">
        <v>47</v>
      </c>
      <c r="C8" s="4658">
        <v>255782</v>
      </c>
      <c r="D8" s="4658">
        <v>117426</v>
      </c>
      <c r="E8" s="4658">
        <v>138356</v>
      </c>
      <c r="F8" s="4658">
        <v>132891</v>
      </c>
      <c r="G8" s="4658">
        <v>1548</v>
      </c>
      <c r="H8" s="4658">
        <v>3917</v>
      </c>
      <c r="I8" s="4658">
        <v>213</v>
      </c>
      <c r="J8" s="4672"/>
      <c r="K8" s="3199"/>
      <c r="L8" s="3197"/>
    </row>
    <row r="9" spans="2:12" s="3822" customFormat="1" ht="21" customHeight="1">
      <c r="B9" s="191" t="s">
        <v>243</v>
      </c>
      <c r="C9" s="4674">
        <v>12087</v>
      </c>
      <c r="D9" s="4674">
        <v>5377</v>
      </c>
      <c r="E9" s="4674">
        <v>6710</v>
      </c>
      <c r="F9" s="4659">
        <v>6476</v>
      </c>
      <c r="G9" s="4674">
        <v>62</v>
      </c>
      <c r="H9" s="4674">
        <v>172</v>
      </c>
      <c r="I9" s="4674">
        <v>21</v>
      </c>
      <c r="J9" s="4673"/>
      <c r="K9" s="3201"/>
      <c r="L9" s="191"/>
    </row>
    <row r="10" spans="2:12" s="3815" customFormat="1" ht="21" customHeight="1">
      <c r="B10" s="191" t="s">
        <v>244</v>
      </c>
      <c r="C10" s="4674">
        <v>32040</v>
      </c>
      <c r="D10" s="4674">
        <v>16267</v>
      </c>
      <c r="E10" s="4674">
        <v>15773</v>
      </c>
      <c r="F10" s="4659">
        <v>15118</v>
      </c>
      <c r="G10" s="4674">
        <v>148</v>
      </c>
      <c r="H10" s="4674">
        <v>507</v>
      </c>
      <c r="I10" s="4674">
        <v>21</v>
      </c>
      <c r="J10" s="4672"/>
      <c r="K10" s="3201"/>
      <c r="L10" s="191"/>
    </row>
    <row r="11" spans="2:12" s="3815" customFormat="1" ht="21" customHeight="1">
      <c r="B11" s="191" t="s">
        <v>245</v>
      </c>
      <c r="C11" s="4674">
        <v>106302</v>
      </c>
      <c r="D11" s="4674">
        <v>50227</v>
      </c>
      <c r="E11" s="4674">
        <v>56075</v>
      </c>
      <c r="F11" s="4659">
        <v>53604</v>
      </c>
      <c r="G11" s="4674">
        <v>695</v>
      </c>
      <c r="H11" s="4674">
        <v>1776</v>
      </c>
      <c r="I11" s="4674">
        <v>33</v>
      </c>
      <c r="J11" s="4672"/>
      <c r="K11" s="3201"/>
      <c r="L11" s="191"/>
    </row>
    <row r="12" spans="2:12" s="3822" customFormat="1" ht="21" customHeight="1">
      <c r="B12" s="191" t="s">
        <v>246</v>
      </c>
      <c r="C12" s="4674">
        <v>20906</v>
      </c>
      <c r="D12" s="4674">
        <v>9133</v>
      </c>
      <c r="E12" s="4674">
        <v>11773</v>
      </c>
      <c r="F12" s="4659">
        <v>11396</v>
      </c>
      <c r="G12" s="4674">
        <v>136</v>
      </c>
      <c r="H12" s="4674">
        <v>241</v>
      </c>
      <c r="I12" s="4674">
        <v>21</v>
      </c>
      <c r="J12" s="4673"/>
      <c r="K12" s="3201"/>
      <c r="L12" s="191"/>
    </row>
    <row r="13" spans="2:12" s="3815" customFormat="1" ht="21" customHeight="1">
      <c r="B13" s="191" t="s">
        <v>247</v>
      </c>
      <c r="C13" s="4674">
        <v>9661</v>
      </c>
      <c r="D13" s="4674">
        <v>4605</v>
      </c>
      <c r="E13" s="4674">
        <v>5056</v>
      </c>
      <c r="F13" s="4659">
        <v>4895</v>
      </c>
      <c r="G13" s="4674">
        <v>36</v>
      </c>
      <c r="H13" s="4674">
        <v>125</v>
      </c>
      <c r="I13" s="4674">
        <v>15</v>
      </c>
      <c r="J13" s="4672"/>
      <c r="K13" s="3201"/>
      <c r="L13" s="191"/>
    </row>
    <row r="14" spans="2:12" s="3822" customFormat="1" ht="21" customHeight="1">
      <c r="B14" s="191" t="s">
        <v>248</v>
      </c>
      <c r="C14" s="4674">
        <v>3150</v>
      </c>
      <c r="D14" s="4674">
        <v>999</v>
      </c>
      <c r="E14" s="4674">
        <v>2151</v>
      </c>
      <c r="F14" s="4659">
        <v>2107</v>
      </c>
      <c r="G14" s="4674">
        <v>15</v>
      </c>
      <c r="H14" s="4674">
        <v>29</v>
      </c>
      <c r="I14" s="4674">
        <v>15</v>
      </c>
      <c r="J14" s="4673"/>
      <c r="K14" s="3201"/>
      <c r="L14" s="191"/>
    </row>
    <row r="15" spans="2:12" s="3815" customFormat="1" ht="21" customHeight="1">
      <c r="B15" s="191" t="s">
        <v>249</v>
      </c>
      <c r="C15" s="4674">
        <v>13700</v>
      </c>
      <c r="D15" s="4674">
        <v>5930</v>
      </c>
      <c r="E15" s="4674">
        <v>7770</v>
      </c>
      <c r="F15" s="4659">
        <v>7547</v>
      </c>
      <c r="G15" s="4674">
        <v>69</v>
      </c>
      <c r="H15" s="4674">
        <v>154</v>
      </c>
      <c r="I15" s="4674">
        <v>21</v>
      </c>
      <c r="J15" s="4672"/>
      <c r="K15" s="3201"/>
      <c r="L15" s="191"/>
    </row>
    <row r="16" spans="2:12" s="3815" customFormat="1" ht="21" customHeight="1">
      <c r="B16" s="191" t="s">
        <v>250</v>
      </c>
      <c r="C16" s="4674">
        <v>38524</v>
      </c>
      <c r="D16" s="4674">
        <v>16791</v>
      </c>
      <c r="E16" s="4674">
        <v>21733</v>
      </c>
      <c r="F16" s="4659">
        <v>20873</v>
      </c>
      <c r="G16" s="4674">
        <v>260</v>
      </c>
      <c r="H16" s="4674">
        <v>600</v>
      </c>
      <c r="I16" s="4674">
        <v>21</v>
      </c>
      <c r="J16" s="4672"/>
      <c r="K16" s="3201"/>
      <c r="L16" s="191"/>
    </row>
    <row r="17" spans="2:12" s="3815" customFormat="1" ht="21" customHeight="1">
      <c r="B17" s="191" t="s">
        <v>251</v>
      </c>
      <c r="C17" s="4674">
        <v>7963</v>
      </c>
      <c r="D17" s="4674">
        <v>3337</v>
      </c>
      <c r="E17" s="4674">
        <v>4626</v>
      </c>
      <c r="F17" s="4659">
        <v>4456</v>
      </c>
      <c r="G17" s="4674">
        <v>36</v>
      </c>
      <c r="H17" s="4674">
        <v>134</v>
      </c>
      <c r="I17" s="4674">
        <v>15</v>
      </c>
      <c r="J17" s="4672"/>
      <c r="K17" s="3201"/>
      <c r="L17" s="191"/>
    </row>
    <row r="18" spans="2:12" s="3815" customFormat="1" ht="21" customHeight="1">
      <c r="B18" s="191" t="s">
        <v>252</v>
      </c>
      <c r="C18" s="4674">
        <v>6171</v>
      </c>
      <c r="D18" s="4674">
        <v>2864</v>
      </c>
      <c r="E18" s="4674">
        <v>3307</v>
      </c>
      <c r="F18" s="4659">
        <v>3153</v>
      </c>
      <c r="G18" s="4674">
        <v>58</v>
      </c>
      <c r="H18" s="4674">
        <v>96</v>
      </c>
      <c r="I18" s="4674">
        <v>15</v>
      </c>
      <c r="J18" s="4672"/>
      <c r="K18" s="3201"/>
      <c r="L18" s="191"/>
    </row>
    <row r="19" spans="2:12" s="3815" customFormat="1" ht="21" customHeight="1">
      <c r="B19" s="191" t="s">
        <v>253</v>
      </c>
      <c r="C19" s="4674">
        <v>5278</v>
      </c>
      <c r="D19" s="4674">
        <v>1896</v>
      </c>
      <c r="E19" s="4674">
        <v>3382</v>
      </c>
      <c r="F19" s="4659">
        <v>3266</v>
      </c>
      <c r="G19" s="4674">
        <v>33</v>
      </c>
      <c r="H19" s="4674">
        <v>83</v>
      </c>
      <c r="I19" s="4674">
        <v>15</v>
      </c>
      <c r="J19" s="4672"/>
      <c r="K19" s="3201"/>
      <c r="L19" s="191"/>
    </row>
    <row r="20" spans="2:12" s="4577" customFormat="1" ht="21" customHeight="1">
      <c r="B20" s="6650"/>
      <c r="C20" s="5209" t="s">
        <v>5210</v>
      </c>
      <c r="D20" s="5209" t="s">
        <v>5211</v>
      </c>
      <c r="E20" s="5209" t="s">
        <v>5212</v>
      </c>
      <c r="F20" s="5209"/>
      <c r="G20" s="5209"/>
      <c r="H20" s="5209"/>
      <c r="I20" s="5664" t="s">
        <v>5234</v>
      </c>
    </row>
    <row r="21" spans="2:12" s="4577" customFormat="1" ht="21" customHeight="1">
      <c r="B21" s="6650"/>
      <c r="C21" s="5209"/>
      <c r="D21" s="5209"/>
      <c r="E21" s="1658" t="s">
        <v>177</v>
      </c>
      <c r="F21" s="1658" t="s">
        <v>5235</v>
      </c>
      <c r="G21" s="1658" t="s">
        <v>5213</v>
      </c>
      <c r="H21" s="1658" t="s">
        <v>5214</v>
      </c>
      <c r="I21" s="5664"/>
      <c r="J21" s="4672"/>
    </row>
    <row r="22" spans="2:12" s="4577" customFormat="1" ht="5.25" customHeight="1">
      <c r="B22" s="4576"/>
      <c r="C22" s="40"/>
      <c r="D22" s="40"/>
      <c r="E22" s="1405"/>
      <c r="F22" s="1405"/>
      <c r="G22" s="1405"/>
      <c r="H22" s="1405"/>
      <c r="I22" s="40"/>
      <c r="J22" s="4672"/>
    </row>
    <row r="23" spans="2:12" s="4623" customFormat="1" ht="12" customHeight="1">
      <c r="B23" s="6654" t="s">
        <v>200</v>
      </c>
      <c r="C23" s="6654"/>
      <c r="D23" s="6654"/>
      <c r="E23" s="6654"/>
      <c r="F23" s="6654"/>
      <c r="G23" s="6654"/>
      <c r="H23" s="6654"/>
      <c r="I23" s="6654"/>
      <c r="J23" s="4622"/>
    </row>
    <row r="24" spans="2:12" s="4595" customFormat="1" ht="12" customHeight="1">
      <c r="B24" s="6654" t="s">
        <v>5166</v>
      </c>
      <c r="C24" s="6654"/>
      <c r="D24" s="6654"/>
      <c r="E24" s="6654"/>
      <c r="F24" s="6654"/>
      <c r="G24" s="6654"/>
      <c r="H24" s="6654"/>
      <c r="I24" s="6654"/>
      <c r="J24" s="3832"/>
    </row>
    <row r="25" spans="2:12" s="4595" customFormat="1" ht="12" customHeight="1">
      <c r="B25" s="6654" t="s">
        <v>5167</v>
      </c>
      <c r="C25" s="6654"/>
      <c r="D25" s="6654"/>
      <c r="E25" s="6654"/>
      <c r="F25" s="6654"/>
      <c r="G25" s="6654"/>
      <c r="H25" s="6654"/>
      <c r="I25" s="6654"/>
    </row>
    <row r="26" spans="2:12" s="4595" customFormat="1" ht="12" customHeight="1">
      <c r="B26" s="6654" t="s">
        <v>5236</v>
      </c>
      <c r="C26" s="6654"/>
      <c r="D26" s="6654"/>
      <c r="E26" s="6654"/>
      <c r="F26" s="6654"/>
      <c r="G26" s="6654"/>
      <c r="H26" s="6654"/>
      <c r="I26" s="6654"/>
    </row>
    <row r="27" spans="2:12" s="4595" customFormat="1" ht="12" customHeight="1">
      <c r="B27" s="6654" t="s">
        <v>5237</v>
      </c>
      <c r="C27" s="6654"/>
      <c r="D27" s="6654"/>
      <c r="E27" s="6654"/>
      <c r="F27" s="6654"/>
      <c r="G27" s="6654"/>
      <c r="H27" s="6654"/>
      <c r="I27" s="6654"/>
    </row>
  </sheetData>
  <mergeCells count="17">
    <mergeCell ref="B24:I24"/>
    <mergeCell ref="B25:I25"/>
    <mergeCell ref="B26:I26"/>
    <mergeCell ref="B27:I27"/>
    <mergeCell ref="B20:B21"/>
    <mergeCell ref="C20:C21"/>
    <mergeCell ref="D20:D21"/>
    <mergeCell ref="E20:H20"/>
    <mergeCell ref="I20:I21"/>
    <mergeCell ref="B23:I23"/>
    <mergeCell ref="B1:I1"/>
    <mergeCell ref="B2:I2"/>
    <mergeCell ref="B4:B5"/>
    <mergeCell ref="C4:C5"/>
    <mergeCell ref="D4:D5"/>
    <mergeCell ref="E4:H4"/>
    <mergeCell ref="I4:I5"/>
  </mergeCells>
  <hyperlinks>
    <hyperlink ref="K2" location="Indice!A1" display="(Voltar ao Índice)"/>
  </hyperlinks>
  <printOptions horizontalCentered="1"/>
  <pageMargins left="0.27559055118110237" right="0.27559055118110237" top="0.6692913385826772" bottom="0.27559055118110237" header="0" footer="0"/>
  <pageSetup paperSize="9" orientation="portrait" r:id="rId1"/>
</worksheet>
</file>

<file path=xl/worksheets/sheet2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27"/>
  <sheetViews>
    <sheetView showGridLines="0" workbookViewId="0">
      <selection activeCell="B1" sqref="B1:J1"/>
    </sheetView>
  </sheetViews>
  <sheetFormatPr defaultColWidth="9.140625" defaultRowHeight="11.25"/>
  <cols>
    <col min="1" max="1" width="6.7109375" style="3631" customWidth="1"/>
    <col min="2" max="2" width="16.7109375" style="3631" customWidth="1"/>
    <col min="3" max="10" width="10.42578125" style="3631" customWidth="1"/>
    <col min="11" max="11" width="6.7109375" style="3631" customWidth="1"/>
    <col min="12" max="12" width="14.28515625" style="3631" bestFit="1" customWidth="1"/>
    <col min="13" max="16384" width="9.140625" style="3631"/>
  </cols>
  <sheetData>
    <row r="1" spans="2:13" s="4574" customFormat="1" ht="30" customHeight="1">
      <c r="B1" s="6235" t="s">
        <v>5252</v>
      </c>
      <c r="C1" s="6235"/>
      <c r="D1" s="6235"/>
      <c r="E1" s="6235"/>
      <c r="F1" s="6235"/>
      <c r="G1" s="6235"/>
      <c r="H1" s="6235"/>
      <c r="I1" s="6235"/>
      <c r="J1" s="6235"/>
      <c r="K1" s="4670"/>
    </row>
    <row r="2" spans="2:13" s="4574" customFormat="1" ht="30" customHeight="1">
      <c r="B2" s="6235" t="s">
        <v>5253</v>
      </c>
      <c r="C2" s="6235"/>
      <c r="D2" s="6235"/>
      <c r="E2" s="6235"/>
      <c r="F2" s="6235"/>
      <c r="G2" s="6235"/>
      <c r="H2" s="6235"/>
      <c r="I2" s="6235"/>
      <c r="J2" s="6235"/>
      <c r="K2" s="4670"/>
      <c r="L2" s="2153" t="s">
        <v>2381</v>
      </c>
    </row>
    <row r="3" spans="2:13" s="3639" customFormat="1" ht="12" customHeight="1">
      <c r="B3" s="3637" t="s">
        <v>358</v>
      </c>
      <c r="J3" s="3640" t="s">
        <v>359</v>
      </c>
      <c r="K3" s="4671"/>
    </row>
    <row r="4" spans="2:13" s="4577" customFormat="1" ht="21" customHeight="1">
      <c r="B4" s="6653"/>
      <c r="C4" s="5221" t="s">
        <v>5221</v>
      </c>
      <c r="D4" s="5221"/>
      <c r="E4" s="5221" t="s">
        <v>5180</v>
      </c>
      <c r="F4" s="5221"/>
      <c r="G4" s="5221" t="s">
        <v>5178</v>
      </c>
      <c r="H4" s="5221"/>
      <c r="I4" s="5221" t="s">
        <v>5223</v>
      </c>
      <c r="J4" s="5222"/>
    </row>
    <row r="5" spans="2:13" s="4577" customFormat="1" ht="21" customHeight="1">
      <c r="B5" s="6653"/>
      <c r="C5" s="2160" t="s">
        <v>5197</v>
      </c>
      <c r="D5" s="2160" t="s">
        <v>5232</v>
      </c>
      <c r="E5" s="2160" t="s">
        <v>5197</v>
      </c>
      <c r="F5" s="2160" t="s">
        <v>5232</v>
      </c>
      <c r="G5" s="2160" t="s">
        <v>5197</v>
      </c>
      <c r="H5" s="2160" t="s">
        <v>5232</v>
      </c>
      <c r="I5" s="2160" t="s">
        <v>5197</v>
      </c>
      <c r="J5" s="2159" t="s">
        <v>5232</v>
      </c>
      <c r="K5" s="4672"/>
      <c r="L5" s="4578"/>
      <c r="M5" s="178"/>
    </row>
    <row r="6" spans="2:13" s="3822" customFormat="1" ht="21" customHeight="1">
      <c r="B6" s="183" t="s">
        <v>17</v>
      </c>
      <c r="C6" s="4658">
        <v>216248</v>
      </c>
      <c r="D6" s="4658">
        <v>125</v>
      </c>
      <c r="E6" s="4658">
        <v>138720</v>
      </c>
      <c r="F6" s="4658">
        <v>184</v>
      </c>
      <c r="G6" s="4658">
        <v>333559</v>
      </c>
      <c r="H6" s="4658">
        <v>396</v>
      </c>
      <c r="I6" s="4658">
        <v>519824</v>
      </c>
      <c r="J6" s="4658">
        <v>619</v>
      </c>
      <c r="K6" s="4673"/>
      <c r="L6" s="183"/>
      <c r="M6" s="3195"/>
    </row>
    <row r="7" spans="2:13" s="3822" customFormat="1" ht="21" customHeight="1">
      <c r="B7" s="183" t="s">
        <v>18</v>
      </c>
      <c r="C7" s="4658">
        <v>212384</v>
      </c>
      <c r="D7" s="4658">
        <v>123</v>
      </c>
      <c r="E7" s="4658">
        <v>122024</v>
      </c>
      <c r="F7" s="4658">
        <v>152</v>
      </c>
      <c r="G7" s="4658">
        <v>323697</v>
      </c>
      <c r="H7" s="4658">
        <v>352</v>
      </c>
      <c r="I7" s="4658">
        <v>512759</v>
      </c>
      <c r="J7" s="4658">
        <v>612</v>
      </c>
      <c r="K7" s="4673"/>
      <c r="L7" s="183"/>
      <c r="M7" s="3197"/>
    </row>
    <row r="8" spans="2:13" s="3815" customFormat="1" ht="21" customHeight="1">
      <c r="B8" s="186" t="s">
        <v>47</v>
      </c>
      <c r="C8" s="4658">
        <v>1140</v>
      </c>
      <c r="D8" s="4658">
        <v>0</v>
      </c>
      <c r="E8" s="4658">
        <v>13309</v>
      </c>
      <c r="F8" s="4658">
        <v>23</v>
      </c>
      <c r="G8" s="4658">
        <v>7261</v>
      </c>
      <c r="H8" s="4658">
        <v>28</v>
      </c>
      <c r="I8" s="4658">
        <v>4048</v>
      </c>
      <c r="J8" s="4658">
        <v>1</v>
      </c>
      <c r="K8" s="4672"/>
      <c r="L8" s="3199"/>
      <c r="M8" s="3197"/>
    </row>
    <row r="9" spans="2:13" s="3822" customFormat="1" ht="21" customHeight="1">
      <c r="B9" s="191" t="s">
        <v>243</v>
      </c>
      <c r="C9" s="4674" t="s">
        <v>50</v>
      </c>
      <c r="D9" s="4674" t="s">
        <v>50</v>
      </c>
      <c r="E9" s="4674">
        <v>1288</v>
      </c>
      <c r="F9" s="4674">
        <v>4</v>
      </c>
      <c r="G9" s="4674" t="s">
        <v>50</v>
      </c>
      <c r="H9" s="4674" t="s">
        <v>50</v>
      </c>
      <c r="I9" s="4674">
        <v>110</v>
      </c>
      <c r="J9" s="4674">
        <v>0</v>
      </c>
      <c r="K9" s="4673"/>
      <c r="L9" s="3201"/>
      <c r="M9" s="191"/>
    </row>
    <row r="10" spans="2:13" s="3815" customFormat="1" ht="21" customHeight="1">
      <c r="B10" s="191" t="s">
        <v>244</v>
      </c>
      <c r="C10" s="4674">
        <v>383</v>
      </c>
      <c r="D10" s="4674">
        <v>0</v>
      </c>
      <c r="E10" s="4674">
        <v>1789</v>
      </c>
      <c r="F10" s="4674">
        <v>3</v>
      </c>
      <c r="G10" s="4674" t="s">
        <v>50</v>
      </c>
      <c r="H10" s="4674" t="s">
        <v>50</v>
      </c>
      <c r="I10" s="4674">
        <v>529</v>
      </c>
      <c r="J10" s="4674">
        <v>0</v>
      </c>
      <c r="K10" s="4672"/>
      <c r="L10" s="3201"/>
      <c r="M10" s="191"/>
    </row>
    <row r="11" spans="2:13" s="3815" customFormat="1" ht="21" customHeight="1">
      <c r="B11" s="191" t="s">
        <v>245</v>
      </c>
      <c r="C11" s="4674" t="s">
        <v>50</v>
      </c>
      <c r="D11" s="4674" t="s">
        <v>50</v>
      </c>
      <c r="E11" s="4674">
        <v>5458</v>
      </c>
      <c r="F11" s="4674">
        <v>3</v>
      </c>
      <c r="G11" s="4674" t="s">
        <v>50</v>
      </c>
      <c r="H11" s="4674" t="s">
        <v>50</v>
      </c>
      <c r="I11" s="4674">
        <v>2616</v>
      </c>
      <c r="J11" s="4674">
        <v>1</v>
      </c>
      <c r="K11" s="4672"/>
      <c r="L11" s="3201"/>
      <c r="M11" s="191"/>
    </row>
    <row r="12" spans="2:13" s="3822" customFormat="1" ht="21" customHeight="1">
      <c r="B12" s="191" t="s">
        <v>246</v>
      </c>
      <c r="C12" s="4674">
        <v>143</v>
      </c>
      <c r="D12" s="4674">
        <v>0</v>
      </c>
      <c r="E12" s="4674">
        <v>301</v>
      </c>
      <c r="F12" s="4674">
        <v>0</v>
      </c>
      <c r="G12" s="4674" t="s">
        <v>50</v>
      </c>
      <c r="H12" s="4674" t="s">
        <v>50</v>
      </c>
      <c r="I12" s="4674">
        <v>72</v>
      </c>
      <c r="J12" s="4674">
        <v>0</v>
      </c>
      <c r="K12" s="4673"/>
      <c r="L12" s="3201"/>
      <c r="M12" s="191"/>
    </row>
    <row r="13" spans="2:13" s="3815" customFormat="1" ht="21" customHeight="1">
      <c r="B13" s="191" t="s">
        <v>247</v>
      </c>
      <c r="C13" s="4674">
        <v>115</v>
      </c>
      <c r="D13" s="4674">
        <v>0</v>
      </c>
      <c r="E13" s="4674">
        <v>750</v>
      </c>
      <c r="F13" s="4674">
        <v>2</v>
      </c>
      <c r="G13" s="4674" t="s">
        <v>50</v>
      </c>
      <c r="H13" s="4674" t="s">
        <v>50</v>
      </c>
      <c r="I13" s="4674">
        <v>43</v>
      </c>
      <c r="J13" s="4674">
        <v>0</v>
      </c>
      <c r="K13" s="4672"/>
      <c r="L13" s="3201"/>
      <c r="M13" s="191"/>
    </row>
    <row r="14" spans="2:13" s="3822" customFormat="1" ht="21" customHeight="1">
      <c r="B14" s="191" t="s">
        <v>248</v>
      </c>
      <c r="C14" s="4674" t="s">
        <v>50</v>
      </c>
      <c r="D14" s="4674" t="s">
        <v>50</v>
      </c>
      <c r="E14" s="4674" t="s">
        <v>50</v>
      </c>
      <c r="F14" s="4674" t="s">
        <v>50</v>
      </c>
      <c r="G14" s="4674">
        <v>239</v>
      </c>
      <c r="H14" s="4674">
        <v>1</v>
      </c>
      <c r="I14" s="4674">
        <v>7</v>
      </c>
      <c r="J14" s="4674">
        <v>0</v>
      </c>
      <c r="K14" s="4673"/>
      <c r="L14" s="3201"/>
      <c r="M14" s="191"/>
    </row>
    <row r="15" spans="2:13" s="3815" customFormat="1" ht="21" customHeight="1">
      <c r="B15" s="191" t="s">
        <v>249</v>
      </c>
      <c r="C15" s="4674">
        <v>70</v>
      </c>
      <c r="D15" s="4674">
        <v>0</v>
      </c>
      <c r="E15" s="4674" t="s">
        <v>50</v>
      </c>
      <c r="F15" s="4674" t="s">
        <v>50</v>
      </c>
      <c r="G15" s="4674">
        <v>3750</v>
      </c>
      <c r="H15" s="4674">
        <v>11</v>
      </c>
      <c r="I15" s="4674">
        <v>76</v>
      </c>
      <c r="J15" s="4674">
        <v>0</v>
      </c>
      <c r="K15" s="4672"/>
      <c r="L15" s="3201"/>
      <c r="M15" s="191"/>
    </row>
    <row r="16" spans="2:13" s="3815" customFormat="1" ht="21" customHeight="1">
      <c r="B16" s="191" t="s">
        <v>250</v>
      </c>
      <c r="C16" s="4674">
        <v>376</v>
      </c>
      <c r="D16" s="4674">
        <v>0</v>
      </c>
      <c r="E16" s="4674">
        <v>1018</v>
      </c>
      <c r="F16" s="4674">
        <v>1</v>
      </c>
      <c r="G16" s="4674" t="s">
        <v>50</v>
      </c>
      <c r="H16" s="4674" t="s">
        <v>50</v>
      </c>
      <c r="I16" s="4674">
        <v>354</v>
      </c>
      <c r="J16" s="4674">
        <v>0</v>
      </c>
      <c r="K16" s="4672"/>
      <c r="L16" s="3201"/>
      <c r="M16" s="191"/>
    </row>
    <row r="17" spans="2:13" s="3815" customFormat="1" ht="21" customHeight="1">
      <c r="B17" s="191" t="s">
        <v>251</v>
      </c>
      <c r="C17" s="4674" t="s">
        <v>50</v>
      </c>
      <c r="D17" s="4674" t="s">
        <v>50</v>
      </c>
      <c r="E17" s="4674">
        <v>2544</v>
      </c>
      <c r="F17" s="4674">
        <v>10</v>
      </c>
      <c r="G17" s="4674">
        <v>300</v>
      </c>
      <c r="H17" s="4674">
        <v>1</v>
      </c>
      <c r="I17" s="4674">
        <v>101</v>
      </c>
      <c r="J17" s="4674">
        <v>0</v>
      </c>
      <c r="K17" s="4672"/>
      <c r="L17" s="3201"/>
      <c r="M17" s="191"/>
    </row>
    <row r="18" spans="2:13" s="3815" customFormat="1" ht="21" customHeight="1">
      <c r="B18" s="191" t="s">
        <v>252</v>
      </c>
      <c r="C18" s="4674" t="s">
        <v>50</v>
      </c>
      <c r="D18" s="4674" t="s">
        <v>50</v>
      </c>
      <c r="E18" s="4674" t="s">
        <v>50</v>
      </c>
      <c r="F18" s="4674" t="s">
        <v>50</v>
      </c>
      <c r="G18" s="4674">
        <v>2552</v>
      </c>
      <c r="H18" s="4674">
        <v>13</v>
      </c>
      <c r="I18" s="4674">
        <v>31</v>
      </c>
      <c r="J18" s="4674">
        <v>0</v>
      </c>
      <c r="K18" s="4672"/>
      <c r="L18" s="3201"/>
      <c r="M18" s="191"/>
    </row>
    <row r="19" spans="2:13" s="3815" customFormat="1" ht="21" customHeight="1">
      <c r="B19" s="191" t="s">
        <v>253</v>
      </c>
      <c r="C19" s="4674">
        <v>53</v>
      </c>
      <c r="D19" s="4674">
        <v>0</v>
      </c>
      <c r="E19" s="4674">
        <v>161</v>
      </c>
      <c r="F19" s="4674">
        <v>0</v>
      </c>
      <c r="G19" s="4674">
        <v>420</v>
      </c>
      <c r="H19" s="4674">
        <v>2</v>
      </c>
      <c r="I19" s="4674">
        <v>109</v>
      </c>
      <c r="J19" s="4674">
        <v>0</v>
      </c>
      <c r="K19" s="4672"/>
      <c r="L19" s="3201"/>
      <c r="M19" s="191"/>
    </row>
    <row r="20" spans="2:13" s="4577" customFormat="1" ht="21" customHeight="1">
      <c r="B20" s="6653"/>
      <c r="C20" s="5221" t="s">
        <v>5221</v>
      </c>
      <c r="D20" s="5221"/>
      <c r="E20" s="5221" t="s">
        <v>5180</v>
      </c>
      <c r="F20" s="5221"/>
      <c r="G20" s="5209" t="s">
        <v>5242</v>
      </c>
      <c r="H20" s="5209"/>
      <c r="I20" s="5221" t="s">
        <v>5223</v>
      </c>
      <c r="J20" s="5222"/>
    </row>
    <row r="21" spans="2:13" s="4577" customFormat="1" ht="21" customHeight="1">
      <c r="B21" s="6653"/>
      <c r="C21" s="2160" t="s">
        <v>5212</v>
      </c>
      <c r="D21" s="2160" t="s">
        <v>5234</v>
      </c>
      <c r="E21" s="2160" t="s">
        <v>5212</v>
      </c>
      <c r="F21" s="2160" t="s">
        <v>5234</v>
      </c>
      <c r="G21" s="2160" t="s">
        <v>5212</v>
      </c>
      <c r="H21" s="2160" t="s">
        <v>5234</v>
      </c>
      <c r="I21" s="2160" t="s">
        <v>5212</v>
      </c>
      <c r="J21" s="2159" t="s">
        <v>5234</v>
      </c>
      <c r="K21" s="4672"/>
    </row>
    <row r="22" spans="2:13" s="4577" customFormat="1" ht="4.5" customHeight="1">
      <c r="B22" s="1520"/>
      <c r="C22" s="40"/>
      <c r="D22" s="40"/>
      <c r="E22" s="40"/>
      <c r="F22" s="40"/>
      <c r="G22" s="40"/>
      <c r="H22" s="40"/>
      <c r="I22" s="40"/>
      <c r="J22" s="40"/>
      <c r="K22" s="4672"/>
    </row>
    <row r="23" spans="2:13" s="4623" customFormat="1" ht="12" customHeight="1">
      <c r="B23" s="6655" t="s">
        <v>200</v>
      </c>
      <c r="C23" s="6655"/>
      <c r="D23" s="6655"/>
      <c r="E23" s="6655"/>
      <c r="F23" s="6655"/>
      <c r="G23" s="6655"/>
      <c r="H23" s="6655"/>
      <c r="I23" s="6655"/>
      <c r="J23" s="6655"/>
      <c r="K23" s="4622"/>
    </row>
    <row r="24" spans="2:13" s="4595" customFormat="1" ht="12" customHeight="1">
      <c r="B24" s="6655" t="s">
        <v>5166</v>
      </c>
      <c r="C24" s="6655"/>
      <c r="D24" s="6655"/>
      <c r="E24" s="6655"/>
      <c r="F24" s="6655"/>
      <c r="G24" s="6655"/>
      <c r="H24" s="6655"/>
      <c r="I24" s="6655"/>
      <c r="J24" s="6655"/>
      <c r="K24" s="4624"/>
    </row>
    <row r="25" spans="2:13" s="4595" customFormat="1" ht="12" customHeight="1">
      <c r="B25" s="6655" t="s">
        <v>5167</v>
      </c>
      <c r="C25" s="6655"/>
      <c r="D25" s="6655"/>
      <c r="E25" s="6655"/>
      <c r="F25" s="6655"/>
      <c r="G25" s="6655"/>
      <c r="H25" s="6655"/>
      <c r="I25" s="6655"/>
      <c r="J25" s="6655"/>
    </row>
    <row r="26" spans="2:13" s="4595" customFormat="1" ht="12" customHeight="1">
      <c r="B26" s="6655" t="s">
        <v>5236</v>
      </c>
      <c r="C26" s="6655"/>
      <c r="D26" s="6655"/>
      <c r="E26" s="6655"/>
      <c r="F26" s="6655"/>
      <c r="G26" s="6655"/>
      <c r="H26" s="6655"/>
      <c r="I26" s="6655"/>
      <c r="J26" s="6655"/>
    </row>
    <row r="27" spans="2:13" s="4595" customFormat="1" ht="12" customHeight="1">
      <c r="B27" s="6655" t="s">
        <v>5237</v>
      </c>
      <c r="C27" s="6655"/>
      <c r="D27" s="6655"/>
      <c r="E27" s="6655"/>
      <c r="F27" s="6655"/>
      <c r="G27" s="6655"/>
      <c r="H27" s="6655"/>
      <c r="I27" s="6655"/>
      <c r="J27" s="6655"/>
    </row>
  </sheetData>
  <mergeCells count="17">
    <mergeCell ref="B24:J24"/>
    <mergeCell ref="B25:J25"/>
    <mergeCell ref="B26:J26"/>
    <mergeCell ref="B27:J27"/>
    <mergeCell ref="B20:B21"/>
    <mergeCell ref="C20:D20"/>
    <mergeCell ref="E20:F20"/>
    <mergeCell ref="G20:H20"/>
    <mergeCell ref="I20:J20"/>
    <mergeCell ref="B23:J23"/>
    <mergeCell ref="B1:J1"/>
    <mergeCell ref="B2:J2"/>
    <mergeCell ref="B4:B5"/>
    <mergeCell ref="C4:D4"/>
    <mergeCell ref="E4:F4"/>
    <mergeCell ref="G4:H4"/>
    <mergeCell ref="I4:J4"/>
  </mergeCells>
  <hyperlinks>
    <hyperlink ref="L2" location="Indice!A1" display="(Voltar ao Índice)"/>
  </hyperlinks>
  <printOptions horizontalCentered="1"/>
  <pageMargins left="0.27559055118110237" right="0.27559055118110237" top="0.6692913385826772" bottom="0.27559055118110237" header="0" footer="0"/>
  <pageSetup paperSize="9" orientation="portrait" r:id="rId1"/>
</worksheet>
</file>

<file path=xl/worksheets/sheet2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27"/>
  <sheetViews>
    <sheetView showGridLines="0" workbookViewId="0">
      <selection activeCell="B1" sqref="B1:J1"/>
    </sheetView>
  </sheetViews>
  <sheetFormatPr defaultColWidth="9.140625" defaultRowHeight="11.25"/>
  <cols>
    <col min="1" max="1" width="6.7109375" style="3631" customWidth="1"/>
    <col min="2" max="2" width="16.7109375" style="3631" customWidth="1"/>
    <col min="3" max="10" width="9.85546875" style="3631" customWidth="1"/>
    <col min="11" max="11" width="6.7109375" style="3631" customWidth="1"/>
    <col min="12" max="12" width="14.28515625" style="3631" bestFit="1" customWidth="1"/>
    <col min="13" max="16384" width="9.140625" style="3631"/>
  </cols>
  <sheetData>
    <row r="1" spans="2:13" s="4574" customFormat="1" ht="30" customHeight="1">
      <c r="B1" s="6235" t="s">
        <v>5254</v>
      </c>
      <c r="C1" s="6235"/>
      <c r="D1" s="6235"/>
      <c r="E1" s="6235"/>
      <c r="F1" s="6235"/>
      <c r="G1" s="6235"/>
      <c r="H1" s="6235"/>
      <c r="I1" s="6235"/>
      <c r="J1" s="6235"/>
      <c r="K1" s="4670"/>
    </row>
    <row r="2" spans="2:13" s="4574" customFormat="1" ht="30" customHeight="1">
      <c r="B2" s="6235" t="s">
        <v>5255</v>
      </c>
      <c r="C2" s="6235"/>
      <c r="D2" s="6235"/>
      <c r="E2" s="6235"/>
      <c r="F2" s="6235"/>
      <c r="G2" s="6235"/>
      <c r="H2" s="6235"/>
      <c r="I2" s="6235"/>
      <c r="J2" s="6235"/>
      <c r="K2" s="4670"/>
      <c r="L2" s="2153" t="s">
        <v>2381</v>
      </c>
    </row>
    <row r="3" spans="2:13" s="3639" customFormat="1" ht="12" customHeight="1">
      <c r="B3" s="3637" t="s">
        <v>358</v>
      </c>
      <c r="J3" s="3640" t="s">
        <v>359</v>
      </c>
      <c r="K3" s="4671"/>
    </row>
    <row r="4" spans="2:13" s="4577" customFormat="1" ht="21" customHeight="1">
      <c r="B4" s="6653"/>
      <c r="C4" s="5221" t="s">
        <v>5155</v>
      </c>
      <c r="D4" s="5221"/>
      <c r="E4" s="5221" t="s">
        <v>5154</v>
      </c>
      <c r="F4" s="5221"/>
      <c r="G4" s="5221" t="s">
        <v>5156</v>
      </c>
      <c r="H4" s="5221"/>
      <c r="I4" s="5209" t="s">
        <v>5225</v>
      </c>
      <c r="J4" s="5664"/>
      <c r="K4" s="4675"/>
    </row>
    <row r="5" spans="2:13" s="4577" customFormat="1" ht="21" customHeight="1">
      <c r="B5" s="6653"/>
      <c r="C5" s="2160" t="s">
        <v>5197</v>
      </c>
      <c r="D5" s="2160" t="s">
        <v>5232</v>
      </c>
      <c r="E5" s="2160" t="s">
        <v>5197</v>
      </c>
      <c r="F5" s="2160" t="s">
        <v>5232</v>
      </c>
      <c r="G5" s="2160" t="s">
        <v>5197</v>
      </c>
      <c r="H5" s="2160" t="s">
        <v>5232</v>
      </c>
      <c r="I5" s="2160" t="s">
        <v>5197</v>
      </c>
      <c r="J5" s="2159" t="s">
        <v>5232</v>
      </c>
      <c r="K5" s="4672"/>
      <c r="L5" s="4578"/>
      <c r="M5" s="178"/>
    </row>
    <row r="6" spans="2:13" s="3822" customFormat="1" ht="21" customHeight="1">
      <c r="B6" s="183" t="s">
        <v>17</v>
      </c>
      <c r="C6" s="4658">
        <v>818758</v>
      </c>
      <c r="D6" s="4658">
        <v>1491</v>
      </c>
      <c r="E6" s="4658">
        <v>454189</v>
      </c>
      <c r="F6" s="4658">
        <v>539</v>
      </c>
      <c r="G6" s="4658">
        <v>1883841</v>
      </c>
      <c r="H6" s="4658">
        <v>2731</v>
      </c>
      <c r="I6" s="4658">
        <v>551119</v>
      </c>
      <c r="J6" s="4658">
        <v>376</v>
      </c>
      <c r="K6" s="4673"/>
      <c r="L6" s="183"/>
      <c r="M6" s="3195"/>
    </row>
    <row r="7" spans="2:13" s="3822" customFormat="1" ht="21" customHeight="1">
      <c r="B7" s="183" t="s">
        <v>18</v>
      </c>
      <c r="C7" s="4658">
        <v>726866</v>
      </c>
      <c r="D7" s="4658">
        <v>1297</v>
      </c>
      <c r="E7" s="4658">
        <v>450677</v>
      </c>
      <c r="F7" s="4658">
        <v>529</v>
      </c>
      <c r="G7" s="4658">
        <v>1812059</v>
      </c>
      <c r="H7" s="4658">
        <v>2516</v>
      </c>
      <c r="I7" s="4658">
        <v>505124</v>
      </c>
      <c r="J7" s="4658">
        <v>334</v>
      </c>
      <c r="K7" s="4673"/>
      <c r="L7" s="183"/>
      <c r="M7" s="3197"/>
    </row>
    <row r="8" spans="2:13" s="3815" customFormat="1" ht="21" customHeight="1">
      <c r="B8" s="186" t="s">
        <v>47</v>
      </c>
      <c r="C8" s="4658">
        <v>46551</v>
      </c>
      <c r="D8" s="4658">
        <v>82</v>
      </c>
      <c r="E8" s="4658" t="s">
        <v>50</v>
      </c>
      <c r="F8" s="4658" t="s">
        <v>50</v>
      </c>
      <c r="G8" s="4658">
        <v>16348</v>
      </c>
      <c r="H8" s="4658">
        <v>45</v>
      </c>
      <c r="I8" s="4658">
        <v>44234</v>
      </c>
      <c r="J8" s="4658">
        <v>34</v>
      </c>
      <c r="K8" s="4672"/>
      <c r="L8" s="3199"/>
      <c r="M8" s="3197"/>
    </row>
    <row r="9" spans="2:13" s="3822" customFormat="1" ht="21" customHeight="1">
      <c r="B9" s="191" t="s">
        <v>243</v>
      </c>
      <c r="C9" s="4674">
        <v>4031</v>
      </c>
      <c r="D9" s="4674">
        <v>14</v>
      </c>
      <c r="E9" s="4674" t="s">
        <v>50</v>
      </c>
      <c r="F9" s="4674" t="s">
        <v>50</v>
      </c>
      <c r="G9" s="4674">
        <v>955</v>
      </c>
      <c r="H9" s="4674">
        <v>3</v>
      </c>
      <c r="I9" s="4674">
        <v>92</v>
      </c>
      <c r="J9" s="4674">
        <v>0</v>
      </c>
      <c r="K9" s="4673"/>
      <c r="L9" s="3201"/>
      <c r="M9" s="191"/>
    </row>
    <row r="10" spans="2:13" s="3815" customFormat="1" ht="21" customHeight="1">
      <c r="B10" s="191" t="s">
        <v>244</v>
      </c>
      <c r="C10" s="4674">
        <v>9528</v>
      </c>
      <c r="D10" s="4674">
        <v>15</v>
      </c>
      <c r="E10" s="4674" t="s">
        <v>50</v>
      </c>
      <c r="F10" s="4674" t="s">
        <v>50</v>
      </c>
      <c r="G10" s="4674">
        <v>1910</v>
      </c>
      <c r="H10" s="4674">
        <v>3</v>
      </c>
      <c r="I10" s="4674">
        <v>979</v>
      </c>
      <c r="J10" s="4674">
        <v>0</v>
      </c>
      <c r="K10" s="4672"/>
      <c r="L10" s="3201"/>
      <c r="M10" s="191"/>
    </row>
    <row r="11" spans="2:13" s="3815" customFormat="1" ht="21" customHeight="1">
      <c r="B11" s="191" t="s">
        <v>245</v>
      </c>
      <c r="C11" s="4674">
        <v>17903</v>
      </c>
      <c r="D11" s="4674">
        <v>12</v>
      </c>
      <c r="E11" s="4674" t="s">
        <v>50</v>
      </c>
      <c r="F11" s="4674" t="s">
        <v>50</v>
      </c>
      <c r="G11" s="4674" t="s">
        <v>50</v>
      </c>
      <c r="H11" s="4674" t="s">
        <v>50</v>
      </c>
      <c r="I11" s="4674">
        <v>27627</v>
      </c>
      <c r="J11" s="4674">
        <v>17</v>
      </c>
      <c r="K11" s="4672"/>
      <c r="L11" s="3201"/>
      <c r="M11" s="191"/>
    </row>
    <row r="12" spans="2:13" s="3822" customFormat="1" ht="21" customHeight="1">
      <c r="B12" s="191" t="s">
        <v>246</v>
      </c>
      <c r="C12" s="4674">
        <v>3306</v>
      </c>
      <c r="D12" s="4674">
        <v>7</v>
      </c>
      <c r="E12" s="4674" t="s">
        <v>50</v>
      </c>
      <c r="F12" s="4674" t="s">
        <v>50</v>
      </c>
      <c r="G12" s="4674">
        <v>6449</v>
      </c>
      <c r="H12" s="4674">
        <v>13</v>
      </c>
      <c r="I12" s="4674">
        <v>1125</v>
      </c>
      <c r="J12" s="4674">
        <v>1</v>
      </c>
      <c r="K12" s="4673"/>
      <c r="L12" s="3201"/>
      <c r="M12" s="191"/>
    </row>
    <row r="13" spans="2:13" s="3815" customFormat="1" ht="21" customHeight="1">
      <c r="B13" s="191" t="s">
        <v>247</v>
      </c>
      <c r="C13" s="4674">
        <v>2020</v>
      </c>
      <c r="D13" s="4674">
        <v>7</v>
      </c>
      <c r="E13" s="4674" t="s">
        <v>50</v>
      </c>
      <c r="F13" s="4674" t="s">
        <v>50</v>
      </c>
      <c r="G13" s="4674">
        <v>1885</v>
      </c>
      <c r="H13" s="4674">
        <v>6</v>
      </c>
      <c r="I13" s="4674">
        <v>82</v>
      </c>
      <c r="J13" s="4674">
        <v>0</v>
      </c>
      <c r="K13" s="4672"/>
      <c r="L13" s="3201"/>
      <c r="M13" s="191"/>
    </row>
    <row r="14" spans="2:13" s="3822" customFormat="1" ht="21" customHeight="1">
      <c r="B14" s="191" t="s">
        <v>248</v>
      </c>
      <c r="C14" s="4674">
        <v>536</v>
      </c>
      <c r="D14" s="4674">
        <v>4</v>
      </c>
      <c r="E14" s="4674" t="s">
        <v>50</v>
      </c>
      <c r="F14" s="4674" t="s">
        <v>50</v>
      </c>
      <c r="G14" s="4674">
        <v>1313</v>
      </c>
      <c r="H14" s="4674">
        <v>10</v>
      </c>
      <c r="I14" s="4674">
        <v>12</v>
      </c>
      <c r="J14" s="4674">
        <v>0</v>
      </c>
      <c r="K14" s="4673"/>
      <c r="L14" s="3201"/>
      <c r="M14" s="191"/>
    </row>
    <row r="15" spans="2:13" s="3815" customFormat="1" ht="21" customHeight="1">
      <c r="B15" s="191" t="s">
        <v>249</v>
      </c>
      <c r="C15" s="4674">
        <v>2591</v>
      </c>
      <c r="D15" s="4674">
        <v>8</v>
      </c>
      <c r="E15" s="4674" t="s">
        <v>50</v>
      </c>
      <c r="F15" s="4674" t="s">
        <v>50</v>
      </c>
      <c r="G15" s="4674">
        <v>423</v>
      </c>
      <c r="H15" s="4674">
        <v>1</v>
      </c>
      <c r="I15" s="4674">
        <v>637</v>
      </c>
      <c r="J15" s="4674">
        <v>1</v>
      </c>
      <c r="K15" s="4672"/>
      <c r="L15" s="3201"/>
      <c r="M15" s="191"/>
    </row>
    <row r="16" spans="2:13" s="3815" customFormat="1" ht="21" customHeight="1">
      <c r="B16" s="191" t="s">
        <v>250</v>
      </c>
      <c r="C16" s="4674">
        <v>4025</v>
      </c>
      <c r="D16" s="4674">
        <v>4</v>
      </c>
      <c r="E16" s="4674" t="s">
        <v>50</v>
      </c>
      <c r="F16" s="4674" t="s">
        <v>50</v>
      </c>
      <c r="G16" s="4674">
        <v>1610</v>
      </c>
      <c r="H16" s="4674">
        <v>1</v>
      </c>
      <c r="I16" s="4674">
        <v>13490</v>
      </c>
      <c r="J16" s="4674">
        <v>15</v>
      </c>
      <c r="K16" s="4672"/>
      <c r="L16" s="3201"/>
      <c r="M16" s="191"/>
    </row>
    <row r="17" spans="2:13" s="3815" customFormat="1" ht="21" customHeight="1">
      <c r="B17" s="191" t="s">
        <v>251</v>
      </c>
      <c r="C17" s="4674">
        <v>1243</v>
      </c>
      <c r="D17" s="4674">
        <v>4</v>
      </c>
      <c r="E17" s="4674" t="s">
        <v>50</v>
      </c>
      <c r="F17" s="4674" t="s">
        <v>50</v>
      </c>
      <c r="G17" s="4674">
        <v>189</v>
      </c>
      <c r="H17" s="4674">
        <v>0</v>
      </c>
      <c r="I17" s="4674">
        <v>79</v>
      </c>
      <c r="J17" s="4674">
        <v>0</v>
      </c>
      <c r="K17" s="4672"/>
      <c r="L17" s="3201"/>
      <c r="M17" s="191"/>
    </row>
    <row r="18" spans="2:13" s="3815" customFormat="1" ht="21" customHeight="1">
      <c r="B18" s="191" t="s">
        <v>252</v>
      </c>
      <c r="C18" s="4674" t="s">
        <v>50</v>
      </c>
      <c r="D18" s="4674" t="s">
        <v>50</v>
      </c>
      <c r="E18" s="4674" t="s">
        <v>50</v>
      </c>
      <c r="F18" s="4674" t="s">
        <v>50</v>
      </c>
      <c r="G18" s="4674">
        <v>477</v>
      </c>
      <c r="H18" s="4674">
        <v>2</v>
      </c>
      <c r="I18" s="4674">
        <v>93</v>
      </c>
      <c r="J18" s="4674">
        <v>0</v>
      </c>
      <c r="K18" s="4672"/>
      <c r="L18" s="3201"/>
      <c r="M18" s="191"/>
    </row>
    <row r="19" spans="2:13" s="3815" customFormat="1" ht="21" customHeight="1">
      <c r="B19" s="191" t="s">
        <v>253</v>
      </c>
      <c r="C19" s="4674">
        <v>1368</v>
      </c>
      <c r="D19" s="4674">
        <v>7</v>
      </c>
      <c r="E19" s="4674" t="s">
        <v>50</v>
      </c>
      <c r="F19" s="4674" t="s">
        <v>50</v>
      </c>
      <c r="G19" s="4674">
        <v>1137</v>
      </c>
      <c r="H19" s="4674">
        <v>6</v>
      </c>
      <c r="I19" s="4674">
        <v>18</v>
      </c>
      <c r="J19" s="4674">
        <v>0</v>
      </c>
      <c r="K19" s="4672"/>
      <c r="L19" s="3201"/>
      <c r="M19" s="191"/>
    </row>
    <row r="20" spans="2:13" s="4577" customFormat="1" ht="21" customHeight="1">
      <c r="B20" s="6653"/>
      <c r="C20" s="5221" t="s">
        <v>5155</v>
      </c>
      <c r="D20" s="5221"/>
      <c r="E20" s="5221" t="s">
        <v>5154</v>
      </c>
      <c r="F20" s="5221"/>
      <c r="G20" s="5221" t="s">
        <v>5156</v>
      </c>
      <c r="H20" s="5221"/>
      <c r="I20" s="5209" t="s">
        <v>5256</v>
      </c>
      <c r="J20" s="5664"/>
      <c r="K20" s="4675"/>
    </row>
    <row r="21" spans="2:13" s="4577" customFormat="1" ht="21" customHeight="1">
      <c r="B21" s="6653"/>
      <c r="C21" s="2160" t="s">
        <v>5212</v>
      </c>
      <c r="D21" s="2160" t="s">
        <v>5234</v>
      </c>
      <c r="E21" s="2160" t="s">
        <v>5212</v>
      </c>
      <c r="F21" s="2160" t="s">
        <v>5234</v>
      </c>
      <c r="G21" s="2160" t="s">
        <v>5212</v>
      </c>
      <c r="H21" s="2160" t="s">
        <v>5234</v>
      </c>
      <c r="I21" s="2160" t="s">
        <v>5212</v>
      </c>
      <c r="J21" s="2159" t="s">
        <v>5234</v>
      </c>
      <c r="K21" s="4672"/>
    </row>
    <row r="22" spans="2:13" s="4577" customFormat="1" ht="6" customHeight="1">
      <c r="B22" s="1520"/>
      <c r="C22" s="40"/>
      <c r="D22" s="40"/>
      <c r="E22" s="40"/>
      <c r="F22" s="40"/>
      <c r="G22" s="40"/>
      <c r="H22" s="40"/>
      <c r="I22" s="40"/>
      <c r="J22" s="40"/>
      <c r="K22" s="4672"/>
    </row>
    <row r="23" spans="2:13" s="4623" customFormat="1" ht="12" customHeight="1">
      <c r="B23" s="6655" t="s">
        <v>200</v>
      </c>
      <c r="C23" s="6655"/>
      <c r="D23" s="6655"/>
      <c r="E23" s="6655"/>
      <c r="F23" s="6655"/>
      <c r="G23" s="6655"/>
      <c r="H23" s="6655"/>
      <c r="I23" s="6655"/>
      <c r="J23" s="6655"/>
      <c r="K23" s="4622"/>
    </row>
    <row r="24" spans="2:13" s="4595" customFormat="1" ht="12" customHeight="1">
      <c r="B24" s="6655" t="s">
        <v>5166</v>
      </c>
      <c r="C24" s="6655"/>
      <c r="D24" s="6655"/>
      <c r="E24" s="6655"/>
      <c r="F24" s="6655"/>
      <c r="G24" s="6655"/>
      <c r="H24" s="6655"/>
      <c r="I24" s="6655"/>
      <c r="J24" s="6655"/>
      <c r="K24" s="4624"/>
    </row>
    <row r="25" spans="2:13" s="4595" customFormat="1" ht="12" customHeight="1">
      <c r="B25" s="6655" t="s">
        <v>5167</v>
      </c>
      <c r="C25" s="6655"/>
      <c r="D25" s="6655"/>
      <c r="E25" s="6655"/>
      <c r="F25" s="6655"/>
      <c r="G25" s="6655"/>
      <c r="H25" s="6655"/>
      <c r="I25" s="6655"/>
      <c r="J25" s="6655"/>
    </row>
    <row r="26" spans="2:13" s="4595" customFormat="1" ht="12" customHeight="1">
      <c r="B26" s="6655" t="s">
        <v>5236</v>
      </c>
      <c r="C26" s="6655"/>
      <c r="D26" s="6655"/>
      <c r="E26" s="6655"/>
      <c r="F26" s="6655"/>
      <c r="G26" s="6655"/>
      <c r="H26" s="6655"/>
      <c r="I26" s="6655"/>
      <c r="J26" s="6655"/>
      <c r="K26" s="4624"/>
    </row>
    <row r="27" spans="2:13" s="4595" customFormat="1" ht="12" customHeight="1">
      <c r="B27" s="6655" t="s">
        <v>5237</v>
      </c>
      <c r="C27" s="6655"/>
      <c r="D27" s="6655"/>
      <c r="E27" s="6655"/>
      <c r="F27" s="6655"/>
      <c r="G27" s="6655"/>
      <c r="H27" s="6655"/>
      <c r="I27" s="6655"/>
      <c r="J27" s="6655"/>
      <c r="K27" s="4624"/>
    </row>
  </sheetData>
  <mergeCells count="17">
    <mergeCell ref="B24:J24"/>
    <mergeCell ref="B25:J25"/>
    <mergeCell ref="B26:J26"/>
    <mergeCell ref="B27:J27"/>
    <mergeCell ref="B20:B21"/>
    <mergeCell ref="C20:D20"/>
    <mergeCell ref="E20:F20"/>
    <mergeCell ref="G20:H20"/>
    <mergeCell ref="I20:J20"/>
    <mergeCell ref="B23:J23"/>
    <mergeCell ref="B1:J1"/>
    <mergeCell ref="B2:J2"/>
    <mergeCell ref="B4:B5"/>
    <mergeCell ref="C4:D4"/>
    <mergeCell ref="E4:F4"/>
    <mergeCell ref="G4:H4"/>
    <mergeCell ref="I4:J4"/>
  </mergeCells>
  <hyperlinks>
    <hyperlink ref="L2" location="Indice!A1" display="(Voltar ao Índice)"/>
  </hyperlinks>
  <printOptions horizontalCentered="1"/>
  <pageMargins left="0.27559055118110237" right="0.27559055118110237" top="0.6692913385826772" bottom="0.27559055118110237" header="0" footer="0"/>
  <pageSetup paperSize="9" orientation="portrait" r:id="rId1"/>
</worksheet>
</file>

<file path=xl/worksheets/sheet2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27"/>
  <sheetViews>
    <sheetView showGridLines="0" workbookViewId="0">
      <selection activeCell="B1" sqref="B1:I1"/>
    </sheetView>
  </sheetViews>
  <sheetFormatPr defaultColWidth="9.140625" defaultRowHeight="11.25"/>
  <cols>
    <col min="1" max="1" width="6.7109375" style="3631" customWidth="1"/>
    <col min="2" max="2" width="16.7109375" style="3631" customWidth="1"/>
    <col min="3" max="9" width="11.7109375" style="3631" customWidth="1"/>
    <col min="10" max="10" width="6.7109375" style="3631" customWidth="1"/>
    <col min="11" max="11" width="14.28515625" style="3631" bestFit="1" customWidth="1"/>
    <col min="12" max="16384" width="9.140625" style="3631"/>
  </cols>
  <sheetData>
    <row r="1" spans="2:12" s="4574" customFormat="1" ht="30" customHeight="1">
      <c r="B1" s="6197" t="s">
        <v>5257</v>
      </c>
      <c r="C1" s="6197"/>
      <c r="D1" s="6197"/>
      <c r="E1" s="6197"/>
      <c r="F1" s="6197"/>
      <c r="G1" s="6197"/>
      <c r="H1" s="6197"/>
      <c r="I1" s="6197"/>
      <c r="J1" s="4670"/>
    </row>
    <row r="2" spans="2:12" s="4574" customFormat="1" ht="30" customHeight="1">
      <c r="B2" s="6197" t="s">
        <v>5258</v>
      </c>
      <c r="C2" s="6197"/>
      <c r="D2" s="6197"/>
      <c r="E2" s="6197"/>
      <c r="F2" s="6197"/>
      <c r="G2" s="6197"/>
      <c r="H2" s="6197"/>
      <c r="I2" s="6197"/>
      <c r="J2" s="4670"/>
      <c r="K2" s="2153" t="s">
        <v>2381</v>
      </c>
    </row>
    <row r="3" spans="2:12" s="3639" customFormat="1" ht="12" customHeight="1">
      <c r="B3" s="3637" t="s">
        <v>358</v>
      </c>
      <c r="H3" s="3640"/>
      <c r="I3" s="3640" t="s">
        <v>359</v>
      </c>
      <c r="J3" s="4671"/>
    </row>
    <row r="4" spans="2:12" s="4577" customFormat="1" ht="21" customHeight="1">
      <c r="B4" s="6659"/>
      <c r="C4" s="5209" t="s">
        <v>5195</v>
      </c>
      <c r="D4" s="5209" t="s">
        <v>5196</v>
      </c>
      <c r="E4" s="5209" t="s">
        <v>5197</v>
      </c>
      <c r="F4" s="5209"/>
      <c r="G4" s="5209"/>
      <c r="H4" s="5209"/>
      <c r="I4" s="5664" t="s">
        <v>5232</v>
      </c>
    </row>
    <row r="5" spans="2:12" s="4577" customFormat="1" ht="21" customHeight="1">
      <c r="B5" s="6660"/>
      <c r="C5" s="5209"/>
      <c r="D5" s="5209"/>
      <c r="E5" s="1658" t="s">
        <v>177</v>
      </c>
      <c r="F5" s="1658" t="s">
        <v>5233</v>
      </c>
      <c r="G5" s="1658" t="s">
        <v>5251</v>
      </c>
      <c r="H5" s="1658" t="s">
        <v>5199</v>
      </c>
      <c r="I5" s="5664"/>
      <c r="J5" s="4672"/>
      <c r="K5" s="4578"/>
      <c r="L5" s="178"/>
    </row>
    <row r="6" spans="2:12" s="3822" customFormat="1" ht="21" customHeight="1">
      <c r="B6" s="183" t="s">
        <v>17</v>
      </c>
      <c r="C6" s="4658">
        <v>9410569</v>
      </c>
      <c r="D6" s="4658">
        <v>4239124</v>
      </c>
      <c r="E6" s="4658">
        <v>5171445</v>
      </c>
      <c r="F6" s="4658">
        <v>4903860</v>
      </c>
      <c r="G6" s="4658">
        <v>152300</v>
      </c>
      <c r="H6" s="4658">
        <v>115285</v>
      </c>
      <c r="I6" s="4658">
        <v>27019</v>
      </c>
      <c r="K6" s="183"/>
      <c r="L6" s="3195"/>
    </row>
    <row r="7" spans="2:12" s="3822" customFormat="1" ht="21" customHeight="1">
      <c r="B7" s="183" t="s">
        <v>18</v>
      </c>
      <c r="C7" s="4658">
        <v>8927016</v>
      </c>
      <c r="D7" s="4658">
        <v>4015259</v>
      </c>
      <c r="E7" s="4658">
        <v>4911757</v>
      </c>
      <c r="F7" s="4658">
        <v>4654025</v>
      </c>
      <c r="G7" s="4658">
        <v>148022</v>
      </c>
      <c r="H7" s="4658">
        <v>109710</v>
      </c>
      <c r="I7" s="4658">
        <v>25245</v>
      </c>
      <c r="K7" s="183"/>
      <c r="L7" s="3197"/>
    </row>
    <row r="8" spans="2:12" s="3815" customFormat="1" ht="21" customHeight="1">
      <c r="B8" s="186" t="s">
        <v>47</v>
      </c>
      <c r="C8" s="4658">
        <v>255782</v>
      </c>
      <c r="D8" s="4658">
        <v>117249</v>
      </c>
      <c r="E8" s="4658">
        <v>138533</v>
      </c>
      <c r="F8" s="4658">
        <v>133268</v>
      </c>
      <c r="G8" s="4658">
        <v>1442</v>
      </c>
      <c r="H8" s="4658">
        <v>3823</v>
      </c>
      <c r="I8" s="4658">
        <v>550</v>
      </c>
      <c r="K8" s="3199"/>
      <c r="L8" s="3197"/>
    </row>
    <row r="9" spans="2:12" s="3822" customFormat="1" ht="21" customHeight="1">
      <c r="B9" s="191" t="s">
        <v>243</v>
      </c>
      <c r="C9" s="4674">
        <v>12087</v>
      </c>
      <c r="D9" s="4674">
        <v>5377</v>
      </c>
      <c r="E9" s="4674">
        <v>6710</v>
      </c>
      <c r="F9" s="4659">
        <v>6480</v>
      </c>
      <c r="G9" s="4674">
        <v>41</v>
      </c>
      <c r="H9" s="4674">
        <v>189</v>
      </c>
      <c r="I9" s="4674">
        <v>66</v>
      </c>
      <c r="K9" s="3201"/>
      <c r="L9" s="191"/>
    </row>
    <row r="10" spans="2:12" s="3815" customFormat="1" ht="21" customHeight="1">
      <c r="B10" s="191" t="s">
        <v>244</v>
      </c>
      <c r="C10" s="4674">
        <v>32040</v>
      </c>
      <c r="D10" s="4674">
        <v>16267</v>
      </c>
      <c r="E10" s="4674">
        <v>15773</v>
      </c>
      <c r="F10" s="4659">
        <v>15145</v>
      </c>
      <c r="G10" s="4674">
        <v>144</v>
      </c>
      <c r="H10" s="4674">
        <v>484</v>
      </c>
      <c r="I10" s="4674">
        <v>53</v>
      </c>
      <c r="K10" s="3201"/>
      <c r="L10" s="191"/>
    </row>
    <row r="11" spans="2:12" s="3815" customFormat="1" ht="21" customHeight="1">
      <c r="B11" s="191" t="s">
        <v>245</v>
      </c>
      <c r="C11" s="4674">
        <v>106302</v>
      </c>
      <c r="D11" s="4674">
        <v>50040</v>
      </c>
      <c r="E11" s="4674">
        <v>56262</v>
      </c>
      <c r="F11" s="4659">
        <v>53868</v>
      </c>
      <c r="G11" s="4674">
        <v>669</v>
      </c>
      <c r="H11" s="4674">
        <v>1725</v>
      </c>
      <c r="I11" s="4674">
        <v>138</v>
      </c>
      <c r="K11" s="3201"/>
      <c r="L11" s="191"/>
    </row>
    <row r="12" spans="2:12" s="3822" customFormat="1" ht="21" customHeight="1">
      <c r="B12" s="191" t="s">
        <v>246</v>
      </c>
      <c r="C12" s="4674">
        <v>20906</v>
      </c>
      <c r="D12" s="4674">
        <v>9134</v>
      </c>
      <c r="E12" s="4674">
        <v>11772</v>
      </c>
      <c r="F12" s="4659">
        <v>11442</v>
      </c>
      <c r="G12" s="4674">
        <v>104</v>
      </c>
      <c r="H12" s="4674">
        <v>226</v>
      </c>
      <c r="I12" s="4674">
        <v>49</v>
      </c>
      <c r="K12" s="3201"/>
      <c r="L12" s="191"/>
    </row>
    <row r="13" spans="2:12" s="3815" customFormat="1" ht="21" customHeight="1">
      <c r="B13" s="191" t="s">
        <v>247</v>
      </c>
      <c r="C13" s="4674">
        <v>9661</v>
      </c>
      <c r="D13" s="4674">
        <v>4606</v>
      </c>
      <c r="E13" s="4674">
        <v>5055</v>
      </c>
      <c r="F13" s="4659">
        <v>4903</v>
      </c>
      <c r="G13" s="4674">
        <v>32</v>
      </c>
      <c r="H13" s="4674">
        <v>120</v>
      </c>
      <c r="I13" s="4674">
        <v>25</v>
      </c>
      <c r="K13" s="3201"/>
      <c r="L13" s="191"/>
    </row>
    <row r="14" spans="2:12" s="3822" customFormat="1" ht="21" customHeight="1">
      <c r="B14" s="191" t="s">
        <v>248</v>
      </c>
      <c r="C14" s="4674">
        <v>3150</v>
      </c>
      <c r="D14" s="4674">
        <v>999</v>
      </c>
      <c r="E14" s="4674">
        <v>2151</v>
      </c>
      <c r="F14" s="4659">
        <v>2114</v>
      </c>
      <c r="G14" s="4674">
        <v>8</v>
      </c>
      <c r="H14" s="4674">
        <v>29</v>
      </c>
      <c r="I14" s="4674">
        <v>30</v>
      </c>
      <c r="K14" s="3201"/>
      <c r="L14" s="191"/>
    </row>
    <row r="15" spans="2:12" s="3815" customFormat="1" ht="21" customHeight="1">
      <c r="B15" s="191" t="s">
        <v>249</v>
      </c>
      <c r="C15" s="4674">
        <v>13700</v>
      </c>
      <c r="D15" s="4674">
        <v>5930</v>
      </c>
      <c r="E15" s="4674">
        <v>7770</v>
      </c>
      <c r="F15" s="4659">
        <v>7536</v>
      </c>
      <c r="G15" s="4674">
        <v>60</v>
      </c>
      <c r="H15" s="4674">
        <v>174</v>
      </c>
      <c r="I15" s="4674">
        <v>40</v>
      </c>
      <c r="K15" s="3201"/>
      <c r="L15" s="191"/>
    </row>
    <row r="16" spans="2:12" s="3815" customFormat="1" ht="21" customHeight="1">
      <c r="B16" s="191" t="s">
        <v>250</v>
      </c>
      <c r="C16" s="4674">
        <v>38524</v>
      </c>
      <c r="D16" s="4674">
        <v>16799</v>
      </c>
      <c r="E16" s="4674">
        <v>21725</v>
      </c>
      <c r="F16" s="4659">
        <v>20923</v>
      </c>
      <c r="G16" s="4674">
        <v>230</v>
      </c>
      <c r="H16" s="4674">
        <v>572</v>
      </c>
      <c r="I16" s="4674">
        <v>61</v>
      </c>
      <c r="K16" s="3201"/>
      <c r="L16" s="191"/>
    </row>
    <row r="17" spans="2:12" s="3815" customFormat="1" ht="21" customHeight="1">
      <c r="B17" s="191" t="s">
        <v>251</v>
      </c>
      <c r="C17" s="4674">
        <v>7963</v>
      </c>
      <c r="D17" s="4674">
        <v>3337</v>
      </c>
      <c r="E17" s="4674">
        <v>4626</v>
      </c>
      <c r="F17" s="4659">
        <v>4441</v>
      </c>
      <c r="G17" s="4674">
        <v>65</v>
      </c>
      <c r="H17" s="4674">
        <v>120</v>
      </c>
      <c r="I17" s="4674">
        <v>48</v>
      </c>
      <c r="K17" s="3201"/>
      <c r="L17" s="191"/>
    </row>
    <row r="18" spans="2:12" s="3815" customFormat="1" ht="21" customHeight="1">
      <c r="B18" s="191" t="s">
        <v>252</v>
      </c>
      <c r="C18" s="4674">
        <v>6171</v>
      </c>
      <c r="D18" s="4674">
        <v>2864</v>
      </c>
      <c r="E18" s="4674">
        <v>3307</v>
      </c>
      <c r="F18" s="4659">
        <v>3151</v>
      </c>
      <c r="G18" s="4674">
        <v>55</v>
      </c>
      <c r="H18" s="4674">
        <v>101</v>
      </c>
      <c r="I18" s="4674">
        <v>27</v>
      </c>
      <c r="K18" s="3201"/>
      <c r="L18" s="191"/>
    </row>
    <row r="19" spans="2:12" s="3815" customFormat="1" ht="21" customHeight="1">
      <c r="B19" s="191" t="s">
        <v>253</v>
      </c>
      <c r="C19" s="4674">
        <v>5278</v>
      </c>
      <c r="D19" s="4674">
        <v>1896</v>
      </c>
      <c r="E19" s="4674">
        <v>3382</v>
      </c>
      <c r="F19" s="4659">
        <v>3265</v>
      </c>
      <c r="G19" s="4674">
        <v>34</v>
      </c>
      <c r="H19" s="4674">
        <v>83</v>
      </c>
      <c r="I19" s="4674">
        <v>13</v>
      </c>
      <c r="K19" s="3201"/>
      <c r="L19" s="191"/>
    </row>
    <row r="20" spans="2:12" s="4577" customFormat="1" ht="21" customHeight="1">
      <c r="B20" s="6650"/>
      <c r="C20" s="5209" t="s">
        <v>5210</v>
      </c>
      <c r="D20" s="5209" t="s">
        <v>5211</v>
      </c>
      <c r="E20" s="5209" t="s">
        <v>5212</v>
      </c>
      <c r="F20" s="5209"/>
      <c r="G20" s="5209"/>
      <c r="H20" s="5209"/>
      <c r="I20" s="5664" t="s">
        <v>5234</v>
      </c>
    </row>
    <row r="21" spans="2:12" s="4577" customFormat="1" ht="21" customHeight="1">
      <c r="B21" s="6650"/>
      <c r="C21" s="5209"/>
      <c r="D21" s="5209"/>
      <c r="E21" s="1658" t="s">
        <v>177</v>
      </c>
      <c r="F21" s="1658" t="s">
        <v>5235</v>
      </c>
      <c r="G21" s="1658" t="s">
        <v>5213</v>
      </c>
      <c r="H21" s="1658" t="s">
        <v>5214</v>
      </c>
      <c r="I21" s="5664"/>
      <c r="J21" s="4672"/>
    </row>
    <row r="22" spans="2:12" s="4577" customFormat="1" ht="5.25" customHeight="1">
      <c r="B22" s="4576"/>
      <c r="C22" s="40"/>
      <c r="D22" s="40"/>
      <c r="E22" s="1405"/>
      <c r="F22" s="1405"/>
      <c r="G22" s="1405"/>
      <c r="H22" s="1405"/>
      <c r="I22" s="40"/>
      <c r="J22" s="4672"/>
    </row>
    <row r="23" spans="2:12" s="4623" customFormat="1" ht="12" customHeight="1">
      <c r="B23" s="6654" t="s">
        <v>200</v>
      </c>
      <c r="C23" s="6654"/>
      <c r="D23" s="6654"/>
      <c r="E23" s="6654"/>
      <c r="F23" s="6654"/>
      <c r="G23" s="6654"/>
      <c r="H23" s="6654"/>
      <c r="I23" s="6654"/>
      <c r="J23" s="4622"/>
    </row>
    <row r="24" spans="2:12" s="4595" customFormat="1" ht="12" customHeight="1">
      <c r="B24" s="6654" t="s">
        <v>5166</v>
      </c>
      <c r="C24" s="6654"/>
      <c r="D24" s="6654"/>
      <c r="E24" s="6654"/>
      <c r="F24" s="6654"/>
      <c r="G24" s="6654"/>
      <c r="H24" s="6654"/>
      <c r="I24" s="6654"/>
      <c r="J24" s="3832"/>
    </row>
    <row r="25" spans="2:12" s="4595" customFormat="1" ht="12" customHeight="1">
      <c r="B25" s="6654" t="s">
        <v>5167</v>
      </c>
      <c r="C25" s="6654"/>
      <c r="D25" s="6654"/>
      <c r="E25" s="6654"/>
      <c r="F25" s="6654"/>
      <c r="G25" s="6654"/>
      <c r="H25" s="6654"/>
      <c r="I25" s="6654"/>
    </row>
    <row r="26" spans="2:12" s="4595" customFormat="1" ht="31.5" customHeight="1">
      <c r="B26" s="6651" t="s">
        <v>5259</v>
      </c>
      <c r="C26" s="6651"/>
      <c r="D26" s="6651"/>
      <c r="E26" s="6651"/>
      <c r="F26" s="6651"/>
      <c r="G26" s="6651"/>
      <c r="H26" s="6651"/>
      <c r="I26" s="6651"/>
      <c r="J26" s="4676"/>
    </row>
    <row r="27" spans="2:12" s="4595" customFormat="1" ht="31.5" customHeight="1">
      <c r="B27" s="6651" t="s">
        <v>5260</v>
      </c>
      <c r="C27" s="6651"/>
      <c r="D27" s="6651"/>
      <c r="E27" s="6651"/>
      <c r="F27" s="6651"/>
      <c r="G27" s="6651"/>
      <c r="H27" s="6651"/>
      <c r="I27" s="6651"/>
      <c r="J27" s="4676"/>
    </row>
  </sheetData>
  <mergeCells count="17">
    <mergeCell ref="B24:I24"/>
    <mergeCell ref="B25:I25"/>
    <mergeCell ref="B26:I26"/>
    <mergeCell ref="B27:I27"/>
    <mergeCell ref="B20:B21"/>
    <mergeCell ref="C20:C21"/>
    <mergeCell ref="D20:D21"/>
    <mergeCell ref="E20:H20"/>
    <mergeCell ref="I20:I21"/>
    <mergeCell ref="B23:I23"/>
    <mergeCell ref="B1:I1"/>
    <mergeCell ref="B2:I2"/>
    <mergeCell ref="B4:B5"/>
    <mergeCell ref="C4:C5"/>
    <mergeCell ref="D4:D5"/>
    <mergeCell ref="E4:H4"/>
    <mergeCell ref="I4:I5"/>
  </mergeCells>
  <hyperlinks>
    <hyperlink ref="K2" location="Indice!A1" display="(Voltar ao Índice)"/>
  </hyperlinks>
  <printOptions horizontalCentered="1"/>
  <pageMargins left="0.27559055118110237" right="0.27559055118110237" top="0.6692913385826772" bottom="0.27559055118110237" header="0" footer="0"/>
  <pageSetup paperSize="9" orientation="portrait" r:id="rId1"/>
</worksheet>
</file>

<file path=xl/worksheets/sheet2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Q27"/>
  <sheetViews>
    <sheetView showGridLines="0" workbookViewId="0">
      <selection activeCell="B1" sqref="B1:N1"/>
    </sheetView>
  </sheetViews>
  <sheetFormatPr defaultColWidth="9.140625" defaultRowHeight="11.25"/>
  <cols>
    <col min="1" max="1" width="6.7109375" style="3631" customWidth="1"/>
    <col min="2" max="2" width="16.85546875" style="3631" customWidth="1"/>
    <col min="3" max="3" width="6.7109375" style="3631" customWidth="1"/>
    <col min="4" max="4" width="7.42578125" style="3631" customWidth="1"/>
    <col min="5" max="5" width="8.42578125" style="3631" customWidth="1"/>
    <col min="6" max="6" width="6.7109375" style="3631" customWidth="1"/>
    <col min="7" max="7" width="7.42578125" style="3631" customWidth="1"/>
    <col min="8" max="8" width="8.42578125" style="3631" customWidth="1"/>
    <col min="9" max="9" width="6.7109375" style="3631" customWidth="1"/>
    <col min="10" max="10" width="7.42578125" style="3631" customWidth="1"/>
    <col min="11" max="11" width="8.42578125" style="3631" customWidth="1"/>
    <col min="12" max="12" width="6.7109375" style="3631" customWidth="1"/>
    <col min="13" max="13" width="7.42578125" style="3631" customWidth="1"/>
    <col min="14" max="14" width="8.42578125" style="3631" customWidth="1"/>
    <col min="15" max="15" width="6.7109375" style="3631" customWidth="1"/>
    <col min="16" max="16" width="14.28515625" style="3631" bestFit="1" customWidth="1"/>
    <col min="17" max="16384" width="9.140625" style="3631"/>
  </cols>
  <sheetData>
    <row r="1" spans="2:17" s="4574" customFormat="1" ht="30" customHeight="1">
      <c r="B1" s="6235" t="s">
        <v>5261</v>
      </c>
      <c r="C1" s="6235"/>
      <c r="D1" s="6235"/>
      <c r="E1" s="6235"/>
      <c r="F1" s="6235"/>
      <c r="G1" s="6235"/>
      <c r="H1" s="6235"/>
      <c r="I1" s="6235"/>
      <c r="J1" s="6235"/>
      <c r="K1" s="6235"/>
      <c r="L1" s="6235"/>
      <c r="M1" s="6235"/>
      <c r="N1" s="6235"/>
      <c r="O1" s="4670"/>
    </row>
    <row r="2" spans="2:17" s="4574" customFormat="1" ht="30" customHeight="1">
      <c r="B2" s="6235" t="s">
        <v>5262</v>
      </c>
      <c r="C2" s="6235"/>
      <c r="D2" s="6235"/>
      <c r="E2" s="6235"/>
      <c r="F2" s="6235"/>
      <c r="G2" s="6235"/>
      <c r="H2" s="6235"/>
      <c r="I2" s="6235"/>
      <c r="J2" s="6235"/>
      <c r="K2" s="6235"/>
      <c r="L2" s="6235"/>
      <c r="M2" s="6235"/>
      <c r="N2" s="6235"/>
      <c r="O2" s="4670"/>
      <c r="P2" s="2153" t="s">
        <v>2381</v>
      </c>
    </row>
    <row r="3" spans="2:17" s="3639" customFormat="1" ht="12" customHeight="1">
      <c r="B3" s="3637" t="s">
        <v>358</v>
      </c>
      <c r="N3" s="3640" t="s">
        <v>359</v>
      </c>
      <c r="O3" s="4671"/>
    </row>
    <row r="4" spans="2:17" s="4577" customFormat="1" ht="18" customHeight="1">
      <c r="B4" s="6281"/>
      <c r="C4" s="5222" t="s">
        <v>5221</v>
      </c>
      <c r="D4" s="6259"/>
      <c r="E4" s="6259"/>
      <c r="F4" s="5222" t="s">
        <v>5180</v>
      </c>
      <c r="G4" s="6259"/>
      <c r="H4" s="6259"/>
      <c r="I4" s="5222" t="s">
        <v>5178</v>
      </c>
      <c r="J4" s="6259"/>
      <c r="K4" s="6259"/>
      <c r="L4" s="5221" t="s">
        <v>5223</v>
      </c>
      <c r="M4" s="5221"/>
      <c r="N4" s="5222"/>
    </row>
    <row r="5" spans="2:17" s="4577" customFormat="1" ht="49.5" customHeight="1">
      <c r="B5" s="6282"/>
      <c r="C5" s="2160" t="s">
        <v>5197</v>
      </c>
      <c r="D5" s="2160" t="s">
        <v>5232</v>
      </c>
      <c r="E5" s="2160" t="s">
        <v>5263</v>
      </c>
      <c r="F5" s="2160" t="s">
        <v>5197</v>
      </c>
      <c r="G5" s="2160" t="s">
        <v>5232</v>
      </c>
      <c r="H5" s="2160" t="s">
        <v>5263</v>
      </c>
      <c r="I5" s="2160" t="s">
        <v>5197</v>
      </c>
      <c r="J5" s="2160" t="s">
        <v>5232</v>
      </c>
      <c r="K5" s="2160" t="s">
        <v>5263</v>
      </c>
      <c r="L5" s="2160" t="s">
        <v>5197</v>
      </c>
      <c r="M5" s="2160" t="s">
        <v>5232</v>
      </c>
      <c r="N5" s="2159" t="s">
        <v>5263</v>
      </c>
      <c r="O5" s="4672"/>
      <c r="P5" s="178"/>
      <c r="Q5" s="178"/>
    </row>
    <row r="6" spans="2:17" s="3822" customFormat="1" ht="21" customHeight="1">
      <c r="B6" s="183" t="s">
        <v>17</v>
      </c>
      <c r="C6" s="4658">
        <v>169555</v>
      </c>
      <c r="D6" s="4658">
        <v>213</v>
      </c>
      <c r="E6" s="4658">
        <v>0</v>
      </c>
      <c r="F6" s="4658">
        <v>122679</v>
      </c>
      <c r="G6" s="4658">
        <v>628</v>
      </c>
      <c r="H6" s="4658">
        <v>54</v>
      </c>
      <c r="I6" s="4658">
        <v>504055</v>
      </c>
      <c r="J6" s="4658">
        <v>3355</v>
      </c>
      <c r="K6" s="4658">
        <v>402</v>
      </c>
      <c r="L6" s="4658">
        <v>529650</v>
      </c>
      <c r="M6" s="4658">
        <v>1663</v>
      </c>
      <c r="N6" s="4658">
        <v>139</v>
      </c>
      <c r="O6" s="4673"/>
      <c r="P6" s="183"/>
      <c r="Q6" s="3195"/>
    </row>
    <row r="7" spans="2:17" s="3822" customFormat="1" ht="21" customHeight="1">
      <c r="B7" s="183" t="s">
        <v>18</v>
      </c>
      <c r="C7" s="4658">
        <v>167663</v>
      </c>
      <c r="D7" s="4658">
        <v>213</v>
      </c>
      <c r="E7" s="4658">
        <v>0</v>
      </c>
      <c r="F7" s="4658">
        <v>106635</v>
      </c>
      <c r="G7" s="4658">
        <v>540</v>
      </c>
      <c r="H7" s="4658">
        <v>44</v>
      </c>
      <c r="I7" s="4658">
        <v>492586</v>
      </c>
      <c r="J7" s="4658">
        <v>3246</v>
      </c>
      <c r="K7" s="4658">
        <v>394</v>
      </c>
      <c r="L7" s="4658">
        <v>523871</v>
      </c>
      <c r="M7" s="4658">
        <v>1657</v>
      </c>
      <c r="N7" s="4658">
        <v>139</v>
      </c>
      <c r="O7" s="4673"/>
      <c r="P7" s="183"/>
      <c r="Q7" s="3197"/>
    </row>
    <row r="8" spans="2:17" s="3815" customFormat="1" ht="21" customHeight="1">
      <c r="B8" s="186" t="s">
        <v>47</v>
      </c>
      <c r="C8" s="4658">
        <v>954</v>
      </c>
      <c r="D8" s="4658">
        <v>0</v>
      </c>
      <c r="E8" s="4658">
        <v>0</v>
      </c>
      <c r="F8" s="4658">
        <v>13050</v>
      </c>
      <c r="G8" s="4658">
        <v>61</v>
      </c>
      <c r="H8" s="4658">
        <v>6</v>
      </c>
      <c r="I8" s="4658">
        <v>7094</v>
      </c>
      <c r="J8" s="4658">
        <v>50</v>
      </c>
      <c r="K8" s="4658">
        <v>4</v>
      </c>
      <c r="L8" s="4658">
        <v>4050</v>
      </c>
      <c r="M8" s="4658">
        <v>3</v>
      </c>
      <c r="N8" s="4658">
        <v>0</v>
      </c>
      <c r="O8" s="4672"/>
      <c r="P8" s="3199"/>
      <c r="Q8" s="3197"/>
    </row>
    <row r="9" spans="2:17" s="3822" customFormat="1" ht="21" customHeight="1">
      <c r="B9" s="191" t="s">
        <v>243</v>
      </c>
      <c r="C9" s="4674" t="s">
        <v>50</v>
      </c>
      <c r="D9" s="4674" t="s">
        <v>50</v>
      </c>
      <c r="E9" s="4674" t="s">
        <v>50</v>
      </c>
      <c r="F9" s="4674">
        <v>1542</v>
      </c>
      <c r="G9" s="4674">
        <v>18</v>
      </c>
      <c r="H9" s="4674">
        <v>3</v>
      </c>
      <c r="I9" s="4674" t="s">
        <v>50</v>
      </c>
      <c r="J9" s="4674" t="s">
        <v>50</v>
      </c>
      <c r="K9" s="4674" t="s">
        <v>50</v>
      </c>
      <c r="L9" s="4674">
        <v>97</v>
      </c>
      <c r="M9" s="4674">
        <v>0</v>
      </c>
      <c r="N9" s="4674">
        <v>0</v>
      </c>
      <c r="O9" s="4673"/>
      <c r="P9" s="3201"/>
      <c r="Q9" s="191"/>
    </row>
    <row r="10" spans="2:17" s="3815" customFormat="1" ht="21" customHeight="1">
      <c r="B10" s="191" t="s">
        <v>244</v>
      </c>
      <c r="C10" s="4674">
        <v>359</v>
      </c>
      <c r="D10" s="4674">
        <v>0</v>
      </c>
      <c r="E10" s="4674">
        <v>0</v>
      </c>
      <c r="F10" s="4674">
        <v>1856</v>
      </c>
      <c r="G10" s="4674">
        <v>5</v>
      </c>
      <c r="H10" s="4674">
        <v>0</v>
      </c>
      <c r="I10" s="4674" t="s">
        <v>50</v>
      </c>
      <c r="J10" s="4674" t="s">
        <v>50</v>
      </c>
      <c r="K10" s="4674" t="s">
        <v>50</v>
      </c>
      <c r="L10" s="4674">
        <v>495</v>
      </c>
      <c r="M10" s="4674">
        <v>0</v>
      </c>
      <c r="N10" s="4674">
        <v>0</v>
      </c>
      <c r="O10" s="4672"/>
      <c r="P10" s="3201"/>
      <c r="Q10" s="191"/>
    </row>
    <row r="11" spans="2:17" s="3815" customFormat="1" ht="21" customHeight="1">
      <c r="B11" s="191" t="s">
        <v>245</v>
      </c>
      <c r="C11" s="4674" t="s">
        <v>50</v>
      </c>
      <c r="D11" s="4674" t="s">
        <v>50</v>
      </c>
      <c r="E11" s="4674" t="s">
        <v>50</v>
      </c>
      <c r="F11" s="4674">
        <v>5204</v>
      </c>
      <c r="G11" s="4674">
        <v>12</v>
      </c>
      <c r="H11" s="4674">
        <v>0</v>
      </c>
      <c r="I11" s="4674">
        <v>297</v>
      </c>
      <c r="J11" s="4674">
        <v>1</v>
      </c>
      <c r="K11" s="4674">
        <v>0</v>
      </c>
      <c r="L11" s="4674">
        <v>2674</v>
      </c>
      <c r="M11" s="4674">
        <v>3</v>
      </c>
      <c r="N11" s="4674">
        <v>0</v>
      </c>
      <c r="O11" s="4672"/>
      <c r="P11" s="3201"/>
      <c r="Q11" s="191"/>
    </row>
    <row r="12" spans="2:17" s="3822" customFormat="1" ht="21" customHeight="1">
      <c r="B12" s="191" t="s">
        <v>246</v>
      </c>
      <c r="C12" s="4674">
        <v>117</v>
      </c>
      <c r="D12" s="4674">
        <v>0</v>
      </c>
      <c r="E12" s="4674">
        <v>0</v>
      </c>
      <c r="F12" s="4674">
        <v>346</v>
      </c>
      <c r="G12" s="4674">
        <v>0</v>
      </c>
      <c r="H12" s="4674">
        <v>0</v>
      </c>
      <c r="I12" s="4674" t="s">
        <v>50</v>
      </c>
      <c r="J12" s="4674" t="s">
        <v>50</v>
      </c>
      <c r="K12" s="4674" t="s">
        <v>50</v>
      </c>
      <c r="L12" s="4674">
        <v>71</v>
      </c>
      <c r="M12" s="4674">
        <v>0</v>
      </c>
      <c r="N12" s="4674">
        <v>0</v>
      </c>
      <c r="O12" s="4673"/>
      <c r="P12" s="3201"/>
      <c r="Q12" s="191"/>
    </row>
    <row r="13" spans="2:17" s="3815" customFormat="1" ht="21" customHeight="1">
      <c r="B13" s="191" t="s">
        <v>247</v>
      </c>
      <c r="C13" s="4674">
        <v>92</v>
      </c>
      <c r="D13" s="4674">
        <v>0</v>
      </c>
      <c r="E13" s="4674">
        <v>0</v>
      </c>
      <c r="F13" s="4674">
        <v>688</v>
      </c>
      <c r="G13" s="4674">
        <v>2</v>
      </c>
      <c r="H13" s="4674">
        <v>0</v>
      </c>
      <c r="I13" s="4674" t="s">
        <v>50</v>
      </c>
      <c r="J13" s="4674" t="s">
        <v>50</v>
      </c>
      <c r="K13" s="4674" t="s">
        <v>50</v>
      </c>
      <c r="L13" s="4674">
        <v>61</v>
      </c>
      <c r="M13" s="4674">
        <v>0</v>
      </c>
      <c r="N13" s="4674">
        <v>0</v>
      </c>
      <c r="O13" s="4672"/>
      <c r="P13" s="3201"/>
      <c r="Q13" s="191"/>
    </row>
    <row r="14" spans="2:17" s="3822" customFormat="1" ht="21" customHeight="1">
      <c r="B14" s="191" t="s">
        <v>248</v>
      </c>
      <c r="C14" s="4674" t="s">
        <v>50</v>
      </c>
      <c r="D14" s="4674" t="s">
        <v>50</v>
      </c>
      <c r="E14" s="4674" t="s">
        <v>50</v>
      </c>
      <c r="F14" s="4674" t="s">
        <v>50</v>
      </c>
      <c r="G14" s="4674" t="s">
        <v>50</v>
      </c>
      <c r="H14" s="4674" t="s">
        <v>50</v>
      </c>
      <c r="I14" s="4674">
        <v>287</v>
      </c>
      <c r="J14" s="4674">
        <v>3</v>
      </c>
      <c r="K14" s="4674">
        <v>0</v>
      </c>
      <c r="L14" s="4674">
        <v>7</v>
      </c>
      <c r="M14" s="4674">
        <v>0</v>
      </c>
      <c r="N14" s="4674">
        <v>0</v>
      </c>
      <c r="O14" s="4673"/>
      <c r="P14" s="3201"/>
      <c r="Q14" s="191"/>
    </row>
    <row r="15" spans="2:17" s="3815" customFormat="1" ht="21" customHeight="1">
      <c r="B15" s="191" t="s">
        <v>249</v>
      </c>
      <c r="C15" s="4674">
        <v>23</v>
      </c>
      <c r="D15" s="4674">
        <v>0</v>
      </c>
      <c r="E15" s="4674">
        <v>0</v>
      </c>
      <c r="F15" s="4674" t="s">
        <v>50</v>
      </c>
      <c r="G15" s="4674" t="s">
        <v>50</v>
      </c>
      <c r="H15" s="4674" t="s">
        <v>50</v>
      </c>
      <c r="I15" s="4674">
        <v>3482</v>
      </c>
      <c r="J15" s="4674">
        <v>20</v>
      </c>
      <c r="K15" s="4674">
        <v>1</v>
      </c>
      <c r="L15" s="4674">
        <v>69</v>
      </c>
      <c r="M15" s="4674">
        <v>0</v>
      </c>
      <c r="N15" s="4674">
        <v>0</v>
      </c>
      <c r="O15" s="4672"/>
      <c r="P15" s="3201"/>
      <c r="Q15" s="191"/>
    </row>
    <row r="16" spans="2:17" s="3815" customFormat="1" ht="21" customHeight="1">
      <c r="B16" s="191" t="s">
        <v>250</v>
      </c>
      <c r="C16" s="4674">
        <v>314</v>
      </c>
      <c r="D16" s="4674">
        <v>0</v>
      </c>
      <c r="E16" s="4674">
        <v>0</v>
      </c>
      <c r="F16" s="4674">
        <v>930</v>
      </c>
      <c r="G16" s="4674">
        <v>1</v>
      </c>
      <c r="H16" s="4674">
        <v>0</v>
      </c>
      <c r="I16" s="4674" t="s">
        <v>50</v>
      </c>
      <c r="J16" s="4674" t="s">
        <v>50</v>
      </c>
      <c r="K16" s="4674" t="s">
        <v>50</v>
      </c>
      <c r="L16" s="4674">
        <v>329</v>
      </c>
      <c r="M16" s="4674">
        <v>0</v>
      </c>
      <c r="N16" s="4674">
        <v>0</v>
      </c>
      <c r="O16" s="4672"/>
      <c r="P16" s="3201"/>
      <c r="Q16" s="191"/>
    </row>
    <row r="17" spans="2:17" s="3815" customFormat="1" ht="21" customHeight="1">
      <c r="B17" s="191" t="s">
        <v>251</v>
      </c>
      <c r="C17" s="4674" t="s">
        <v>50</v>
      </c>
      <c r="D17" s="4674" t="s">
        <v>50</v>
      </c>
      <c r="E17" s="4674" t="s">
        <v>50</v>
      </c>
      <c r="F17" s="4674">
        <v>2367</v>
      </c>
      <c r="G17" s="4674">
        <v>23</v>
      </c>
      <c r="H17" s="4674">
        <v>3</v>
      </c>
      <c r="I17" s="4674">
        <v>124</v>
      </c>
      <c r="J17" s="4674">
        <v>1</v>
      </c>
      <c r="K17" s="4674">
        <v>0</v>
      </c>
      <c r="L17" s="4674">
        <v>111</v>
      </c>
      <c r="M17" s="4674">
        <v>0</v>
      </c>
      <c r="N17" s="4674">
        <v>0</v>
      </c>
      <c r="O17" s="4672"/>
      <c r="P17" s="3201"/>
      <c r="Q17" s="191"/>
    </row>
    <row r="18" spans="2:17" s="3815" customFormat="1" ht="21" customHeight="1">
      <c r="B18" s="191" t="s">
        <v>252</v>
      </c>
      <c r="C18" s="4674" t="s">
        <v>50</v>
      </c>
      <c r="D18" s="4674" t="s">
        <v>50</v>
      </c>
      <c r="E18" s="4674" t="s">
        <v>50</v>
      </c>
      <c r="F18" s="4674" t="s">
        <v>50</v>
      </c>
      <c r="G18" s="4674" t="s">
        <v>50</v>
      </c>
      <c r="H18" s="4674" t="s">
        <v>50</v>
      </c>
      <c r="I18" s="4674">
        <v>2532</v>
      </c>
      <c r="J18" s="4674">
        <v>24</v>
      </c>
      <c r="K18" s="4674">
        <v>3</v>
      </c>
      <c r="L18" s="4674">
        <v>61</v>
      </c>
      <c r="M18" s="4674">
        <v>0</v>
      </c>
      <c r="N18" s="4674">
        <v>0</v>
      </c>
      <c r="O18" s="4672"/>
      <c r="P18" s="3201"/>
      <c r="Q18" s="191"/>
    </row>
    <row r="19" spans="2:17" s="3815" customFormat="1" ht="21" customHeight="1">
      <c r="B19" s="191" t="s">
        <v>253</v>
      </c>
      <c r="C19" s="4674">
        <v>49</v>
      </c>
      <c r="D19" s="4674">
        <v>0</v>
      </c>
      <c r="E19" s="4674">
        <v>0</v>
      </c>
      <c r="F19" s="4674">
        <v>117</v>
      </c>
      <c r="G19" s="4674">
        <v>0</v>
      </c>
      <c r="H19" s="4674">
        <v>0</v>
      </c>
      <c r="I19" s="4674">
        <v>372</v>
      </c>
      <c r="J19" s="4674">
        <v>1</v>
      </c>
      <c r="K19" s="4674">
        <v>0</v>
      </c>
      <c r="L19" s="4674">
        <v>75</v>
      </c>
      <c r="M19" s="4674">
        <v>0</v>
      </c>
      <c r="N19" s="4674">
        <v>0</v>
      </c>
      <c r="O19" s="4672"/>
      <c r="P19" s="3201"/>
      <c r="Q19" s="191"/>
    </row>
    <row r="20" spans="2:17" s="4577" customFormat="1" ht="18" customHeight="1">
      <c r="B20" s="6653"/>
      <c r="C20" s="5221" t="s">
        <v>5264</v>
      </c>
      <c r="D20" s="5221"/>
      <c r="E20" s="5221"/>
      <c r="F20" s="5221" t="s">
        <v>5180</v>
      </c>
      <c r="G20" s="5221"/>
      <c r="H20" s="5221"/>
      <c r="I20" s="5221" t="s">
        <v>5242</v>
      </c>
      <c r="J20" s="5221"/>
      <c r="K20" s="5221"/>
      <c r="L20" s="5221" t="s">
        <v>5223</v>
      </c>
      <c r="M20" s="5221"/>
      <c r="N20" s="5222"/>
    </row>
    <row r="21" spans="2:17" s="4577" customFormat="1" ht="37.5" customHeight="1">
      <c r="B21" s="6653"/>
      <c r="C21" s="2160" t="s">
        <v>5212</v>
      </c>
      <c r="D21" s="2160" t="s">
        <v>5234</v>
      </c>
      <c r="E21" s="2160" t="s">
        <v>5265</v>
      </c>
      <c r="F21" s="2160" t="s">
        <v>5212</v>
      </c>
      <c r="G21" s="2160" t="s">
        <v>5234</v>
      </c>
      <c r="H21" s="2160" t="s">
        <v>5265</v>
      </c>
      <c r="I21" s="2160" t="s">
        <v>5212</v>
      </c>
      <c r="J21" s="2160" t="s">
        <v>5234</v>
      </c>
      <c r="K21" s="2160" t="s">
        <v>5265</v>
      </c>
      <c r="L21" s="2160" t="s">
        <v>5212</v>
      </c>
      <c r="M21" s="2160" t="s">
        <v>5234</v>
      </c>
      <c r="N21" s="2159" t="s">
        <v>5265</v>
      </c>
      <c r="O21" s="4672"/>
    </row>
    <row r="22" spans="2:17" s="4577" customFormat="1" ht="5.25" customHeight="1">
      <c r="B22" s="1520"/>
      <c r="C22" s="40"/>
      <c r="D22" s="40"/>
      <c r="E22" s="40"/>
      <c r="F22" s="40"/>
      <c r="G22" s="40"/>
      <c r="H22" s="40"/>
      <c r="I22" s="40"/>
      <c r="J22" s="40"/>
      <c r="K22" s="40"/>
      <c r="L22" s="40"/>
      <c r="M22" s="40"/>
      <c r="N22" s="40"/>
      <c r="O22" s="4672"/>
    </row>
    <row r="23" spans="2:17" s="4623" customFormat="1" ht="12" customHeight="1">
      <c r="B23" s="6655" t="s">
        <v>200</v>
      </c>
      <c r="C23" s="6655"/>
      <c r="D23" s="6655"/>
      <c r="E23" s="6655"/>
      <c r="F23" s="6655"/>
      <c r="G23" s="6655"/>
      <c r="H23" s="6655"/>
      <c r="I23" s="6655"/>
      <c r="J23" s="6655"/>
      <c r="K23" s="6655"/>
      <c r="L23" s="6655"/>
      <c r="M23" s="6655"/>
      <c r="N23" s="6655"/>
      <c r="O23" s="4622"/>
    </row>
    <row r="24" spans="2:17" s="4595" customFormat="1" ht="12" customHeight="1">
      <c r="B24" s="6655" t="s">
        <v>5166</v>
      </c>
      <c r="C24" s="6655"/>
      <c r="D24" s="6655"/>
      <c r="E24" s="6655"/>
      <c r="F24" s="6655"/>
      <c r="G24" s="6655"/>
      <c r="H24" s="6655"/>
      <c r="I24" s="6655"/>
      <c r="J24" s="6655"/>
      <c r="K24" s="6655"/>
      <c r="L24" s="6655"/>
      <c r="M24" s="6655"/>
      <c r="N24" s="6655"/>
    </row>
    <row r="25" spans="2:17" s="4595" customFormat="1" ht="12" customHeight="1">
      <c r="B25" s="6655" t="s">
        <v>5167</v>
      </c>
      <c r="C25" s="6655"/>
      <c r="D25" s="6655"/>
      <c r="E25" s="6655"/>
      <c r="F25" s="6655"/>
      <c r="G25" s="6655"/>
      <c r="H25" s="6655"/>
      <c r="I25" s="6655"/>
      <c r="J25" s="6655"/>
      <c r="K25" s="6655"/>
      <c r="L25" s="6655"/>
      <c r="M25" s="6655"/>
      <c r="N25" s="6655"/>
    </row>
    <row r="26" spans="2:17" s="4595" customFormat="1" ht="12" customHeight="1">
      <c r="B26" s="6655" t="s">
        <v>5236</v>
      </c>
      <c r="C26" s="6655"/>
      <c r="D26" s="6655"/>
      <c r="E26" s="6655"/>
      <c r="F26" s="6655"/>
      <c r="G26" s="6655"/>
      <c r="H26" s="6655"/>
      <c r="I26" s="6655"/>
      <c r="J26" s="6655"/>
      <c r="K26" s="6655"/>
      <c r="L26" s="6655"/>
      <c r="M26" s="6655"/>
      <c r="N26" s="6655"/>
    </row>
    <row r="27" spans="2:17" s="4595" customFormat="1" ht="12" customHeight="1">
      <c r="B27" s="6655" t="s">
        <v>5237</v>
      </c>
      <c r="C27" s="6655"/>
      <c r="D27" s="6655"/>
      <c r="E27" s="6655"/>
      <c r="F27" s="6655"/>
      <c r="G27" s="6655"/>
      <c r="H27" s="6655"/>
      <c r="I27" s="6655"/>
      <c r="J27" s="6655"/>
      <c r="K27" s="6655"/>
      <c r="L27" s="6655"/>
      <c r="M27" s="6655"/>
      <c r="N27" s="6655"/>
    </row>
  </sheetData>
  <mergeCells count="17">
    <mergeCell ref="B24:N24"/>
    <mergeCell ref="B25:N25"/>
    <mergeCell ref="B26:N26"/>
    <mergeCell ref="B27:N27"/>
    <mergeCell ref="B20:B21"/>
    <mergeCell ref="C20:E20"/>
    <mergeCell ref="F20:H20"/>
    <mergeCell ref="I20:K20"/>
    <mergeCell ref="L20:N20"/>
    <mergeCell ref="B23:N23"/>
    <mergeCell ref="B1:N1"/>
    <mergeCell ref="B2:N2"/>
    <mergeCell ref="B4:B5"/>
    <mergeCell ref="C4:E4"/>
    <mergeCell ref="F4:H4"/>
    <mergeCell ref="I4:K4"/>
    <mergeCell ref="L4:N4"/>
  </mergeCells>
  <hyperlinks>
    <hyperlink ref="P2" location="Indice!A1" display="(Voltar ao Índice)"/>
  </hyperlinks>
  <printOptions horizontalCentered="1"/>
  <pageMargins left="0.27559055118110237" right="0.27559055118110237" top="0.6692913385826772" bottom="0.27559055118110237" header="0" footer="0"/>
  <pageSetup paperSize="9" scale="93" orientation="portrait" r:id="rId1"/>
</worksheet>
</file>

<file path=xl/worksheets/sheet2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Q27"/>
  <sheetViews>
    <sheetView showGridLines="0" workbookViewId="0">
      <selection activeCell="B1" sqref="B1:N1"/>
    </sheetView>
  </sheetViews>
  <sheetFormatPr defaultColWidth="9.140625" defaultRowHeight="11.25"/>
  <cols>
    <col min="1" max="1" width="6.7109375" style="3631" customWidth="1"/>
    <col min="2" max="2" width="16.7109375" style="3631" customWidth="1"/>
    <col min="3" max="3" width="6.7109375" style="3631" customWidth="1"/>
    <col min="4" max="4" width="7.42578125" style="3631" customWidth="1"/>
    <col min="5" max="5" width="8.42578125" style="3631" customWidth="1"/>
    <col min="6" max="6" width="6.7109375" style="3631" customWidth="1"/>
    <col min="7" max="7" width="7.42578125" style="3631" customWidth="1"/>
    <col min="8" max="8" width="8.42578125" style="3631" customWidth="1"/>
    <col min="9" max="9" width="7.7109375" style="3631" customWidth="1"/>
    <col min="10" max="10" width="7.42578125" style="3631" customWidth="1"/>
    <col min="11" max="11" width="8.42578125" style="3631" customWidth="1"/>
    <col min="12" max="12" width="6.7109375" style="3631" customWidth="1"/>
    <col min="13" max="13" width="7.42578125" style="3631" customWidth="1"/>
    <col min="14" max="14" width="8.42578125" style="3631" customWidth="1"/>
    <col min="15" max="15" width="6.7109375" style="3631" customWidth="1"/>
    <col min="16" max="16" width="14.28515625" style="3631" bestFit="1" customWidth="1"/>
    <col min="17" max="16384" width="9.140625" style="3631"/>
  </cols>
  <sheetData>
    <row r="1" spans="2:17" s="4574" customFormat="1" ht="30" customHeight="1">
      <c r="B1" s="6235" t="s">
        <v>5266</v>
      </c>
      <c r="C1" s="6235"/>
      <c r="D1" s="6235"/>
      <c r="E1" s="6235"/>
      <c r="F1" s="6235"/>
      <c r="G1" s="6235"/>
      <c r="H1" s="6235"/>
      <c r="I1" s="6235"/>
      <c r="J1" s="6235"/>
      <c r="K1" s="6235"/>
      <c r="L1" s="6235"/>
      <c r="M1" s="6235"/>
      <c r="N1" s="6235"/>
      <c r="O1" s="4670"/>
    </row>
    <row r="2" spans="2:17" s="4574" customFormat="1" ht="30" customHeight="1">
      <c r="B2" s="6235" t="s">
        <v>5267</v>
      </c>
      <c r="C2" s="6235"/>
      <c r="D2" s="6235"/>
      <c r="E2" s="6235"/>
      <c r="F2" s="6235"/>
      <c r="G2" s="6235"/>
      <c r="H2" s="6235"/>
      <c r="I2" s="6235"/>
      <c r="J2" s="6235"/>
      <c r="K2" s="6235"/>
      <c r="L2" s="6235"/>
      <c r="M2" s="6235"/>
      <c r="N2" s="6235"/>
      <c r="O2" s="4670"/>
      <c r="P2" s="2153" t="s">
        <v>2381</v>
      </c>
    </row>
    <row r="3" spans="2:17" s="3639" customFormat="1" ht="12" customHeight="1">
      <c r="B3" s="3637" t="s">
        <v>358</v>
      </c>
      <c r="N3" s="3640" t="s">
        <v>359</v>
      </c>
      <c r="O3" s="4671"/>
    </row>
    <row r="4" spans="2:17" s="4577" customFormat="1" ht="18" customHeight="1">
      <c r="B4" s="6281"/>
      <c r="C4" s="5221" t="s">
        <v>5155</v>
      </c>
      <c r="D4" s="5221"/>
      <c r="E4" s="5221"/>
      <c r="F4" s="5221" t="s">
        <v>5154</v>
      </c>
      <c r="G4" s="5221"/>
      <c r="H4" s="5221"/>
      <c r="I4" s="5221" t="s">
        <v>5156</v>
      </c>
      <c r="J4" s="5221"/>
      <c r="K4" s="5221"/>
      <c r="L4" s="5222" t="s">
        <v>5225</v>
      </c>
      <c r="M4" s="6259"/>
      <c r="N4" s="6259"/>
    </row>
    <row r="5" spans="2:17" s="4577" customFormat="1" ht="49.5" customHeight="1">
      <c r="B5" s="6282"/>
      <c r="C5" s="2160" t="s">
        <v>5197</v>
      </c>
      <c r="D5" s="2160" t="s">
        <v>5232</v>
      </c>
      <c r="E5" s="2160" t="s">
        <v>5263</v>
      </c>
      <c r="F5" s="2160" t="s">
        <v>5197</v>
      </c>
      <c r="G5" s="2160" t="s">
        <v>5232</v>
      </c>
      <c r="H5" s="2160" t="s">
        <v>5263</v>
      </c>
      <c r="I5" s="2160" t="s">
        <v>5197</v>
      </c>
      <c r="J5" s="2160" t="s">
        <v>5232</v>
      </c>
      <c r="K5" s="2160" t="s">
        <v>5263</v>
      </c>
      <c r="L5" s="2160" t="s">
        <v>5197</v>
      </c>
      <c r="M5" s="2160" t="s">
        <v>5232</v>
      </c>
      <c r="N5" s="2159" t="s">
        <v>5263</v>
      </c>
      <c r="O5" s="4672"/>
      <c r="P5" s="178"/>
      <c r="Q5" s="178"/>
    </row>
    <row r="6" spans="2:17" s="3822" customFormat="1" ht="21" customHeight="1">
      <c r="B6" s="183" t="s">
        <v>17</v>
      </c>
      <c r="C6" s="4658">
        <v>809738</v>
      </c>
      <c r="D6" s="4658">
        <v>6634</v>
      </c>
      <c r="E6" s="4658">
        <v>825</v>
      </c>
      <c r="F6" s="4658">
        <v>441978</v>
      </c>
      <c r="G6" s="4658">
        <v>2490</v>
      </c>
      <c r="H6" s="4658">
        <v>271</v>
      </c>
      <c r="I6" s="4658">
        <v>1874800</v>
      </c>
      <c r="J6" s="4658">
        <v>10623</v>
      </c>
      <c r="K6" s="4658">
        <v>1295</v>
      </c>
      <c r="L6" s="4658">
        <v>451405</v>
      </c>
      <c r="M6" s="4658">
        <v>1413</v>
      </c>
      <c r="N6" s="4658">
        <v>99</v>
      </c>
      <c r="O6" s="4673"/>
      <c r="P6" s="183"/>
      <c r="Q6" s="3195"/>
    </row>
    <row r="7" spans="2:17" s="3822" customFormat="1" ht="21" customHeight="1">
      <c r="B7" s="183" t="s">
        <v>18</v>
      </c>
      <c r="C7" s="4658">
        <v>713401</v>
      </c>
      <c r="D7" s="4658">
        <v>5939</v>
      </c>
      <c r="E7" s="4658">
        <v>753</v>
      </c>
      <c r="F7" s="4658">
        <v>438150</v>
      </c>
      <c r="G7" s="4658">
        <v>2437</v>
      </c>
      <c r="H7" s="4658">
        <v>263</v>
      </c>
      <c r="I7" s="4658">
        <v>1800854</v>
      </c>
      <c r="J7" s="4658">
        <v>9903</v>
      </c>
      <c r="K7" s="4658">
        <v>1199</v>
      </c>
      <c r="L7" s="4658">
        <v>410865</v>
      </c>
      <c r="M7" s="4658">
        <v>1310</v>
      </c>
      <c r="N7" s="4658">
        <v>89</v>
      </c>
      <c r="O7" s="4673"/>
      <c r="P7" s="183"/>
      <c r="Q7" s="3197"/>
    </row>
    <row r="8" spans="2:17" s="3815" customFormat="1" ht="21" customHeight="1">
      <c r="B8" s="186" t="s">
        <v>47</v>
      </c>
      <c r="C8" s="4658">
        <v>51552</v>
      </c>
      <c r="D8" s="4658">
        <v>251</v>
      </c>
      <c r="E8" s="4658">
        <v>25</v>
      </c>
      <c r="F8" s="4658" t="s">
        <v>50</v>
      </c>
      <c r="G8" s="4658" t="s">
        <v>50</v>
      </c>
      <c r="H8" s="4658" t="s">
        <v>50</v>
      </c>
      <c r="I8" s="4658">
        <v>16170</v>
      </c>
      <c r="J8" s="4658">
        <v>82</v>
      </c>
      <c r="K8" s="4658">
        <v>9</v>
      </c>
      <c r="L8" s="4658">
        <v>40398</v>
      </c>
      <c r="M8" s="4658">
        <v>103</v>
      </c>
      <c r="N8" s="4658">
        <v>10</v>
      </c>
      <c r="O8" s="4672"/>
      <c r="P8" s="3199"/>
      <c r="Q8" s="3197"/>
    </row>
    <row r="9" spans="2:17" s="3822" customFormat="1" ht="21" customHeight="1">
      <c r="B9" s="191" t="s">
        <v>243</v>
      </c>
      <c r="C9" s="4674">
        <v>4107</v>
      </c>
      <c r="D9" s="4674">
        <v>43</v>
      </c>
      <c r="E9" s="4674">
        <v>5</v>
      </c>
      <c r="F9" s="4674" t="s">
        <v>50</v>
      </c>
      <c r="G9" s="4674" t="s">
        <v>50</v>
      </c>
      <c r="H9" s="4674" t="s">
        <v>50</v>
      </c>
      <c r="I9" s="4674">
        <v>646</v>
      </c>
      <c r="J9" s="4674">
        <v>5</v>
      </c>
      <c r="K9" s="4674">
        <v>0</v>
      </c>
      <c r="L9" s="4674">
        <v>88</v>
      </c>
      <c r="M9" s="4674">
        <v>0</v>
      </c>
      <c r="N9" s="4674">
        <v>0</v>
      </c>
      <c r="O9" s="4673"/>
      <c r="P9" s="3201"/>
      <c r="Q9" s="191"/>
    </row>
    <row r="10" spans="2:17" s="3815" customFormat="1" ht="21" customHeight="1">
      <c r="B10" s="191" t="s">
        <v>244</v>
      </c>
      <c r="C10" s="4674">
        <v>9772</v>
      </c>
      <c r="D10" s="4674">
        <v>43</v>
      </c>
      <c r="E10" s="4674">
        <v>5</v>
      </c>
      <c r="F10" s="4674" t="s">
        <v>50</v>
      </c>
      <c r="G10" s="4674" t="s">
        <v>50</v>
      </c>
      <c r="H10" s="4674" t="s">
        <v>50</v>
      </c>
      <c r="I10" s="4674">
        <v>1759</v>
      </c>
      <c r="J10" s="4674">
        <v>5</v>
      </c>
      <c r="K10" s="4674">
        <v>0</v>
      </c>
      <c r="L10" s="4674">
        <v>904</v>
      </c>
      <c r="M10" s="4674">
        <v>0</v>
      </c>
      <c r="N10" s="4674">
        <v>0</v>
      </c>
      <c r="O10" s="4672"/>
      <c r="P10" s="3201"/>
      <c r="Q10" s="191"/>
    </row>
    <row r="11" spans="2:17" s="3815" customFormat="1" ht="21" customHeight="1">
      <c r="B11" s="191" t="s">
        <v>245</v>
      </c>
      <c r="C11" s="4674">
        <v>21093</v>
      </c>
      <c r="D11" s="4674">
        <v>64</v>
      </c>
      <c r="E11" s="4674">
        <v>5</v>
      </c>
      <c r="F11" s="4674" t="s">
        <v>50</v>
      </c>
      <c r="G11" s="4674" t="s">
        <v>50</v>
      </c>
      <c r="H11" s="4674" t="s">
        <v>50</v>
      </c>
      <c r="I11" s="4674" t="s">
        <v>50</v>
      </c>
      <c r="J11" s="4674" t="s">
        <v>50</v>
      </c>
      <c r="K11" s="4674" t="s">
        <v>50</v>
      </c>
      <c r="L11" s="4674">
        <v>24600</v>
      </c>
      <c r="M11" s="4674">
        <v>58</v>
      </c>
      <c r="N11" s="4674">
        <v>5</v>
      </c>
      <c r="O11" s="4672"/>
      <c r="P11" s="3201"/>
      <c r="Q11" s="191"/>
    </row>
    <row r="12" spans="2:17" s="3822" customFormat="1" ht="21" customHeight="1">
      <c r="B12" s="191" t="s">
        <v>246</v>
      </c>
      <c r="C12" s="4674">
        <v>3413</v>
      </c>
      <c r="D12" s="4674">
        <v>18</v>
      </c>
      <c r="E12" s="4674">
        <v>1</v>
      </c>
      <c r="F12" s="4674" t="s">
        <v>50</v>
      </c>
      <c r="G12" s="4674" t="s">
        <v>50</v>
      </c>
      <c r="H12" s="4674" t="s">
        <v>50</v>
      </c>
      <c r="I12" s="4674">
        <v>6556</v>
      </c>
      <c r="J12" s="4674">
        <v>30</v>
      </c>
      <c r="K12" s="4674">
        <v>4</v>
      </c>
      <c r="L12" s="4674">
        <v>939</v>
      </c>
      <c r="M12" s="4674">
        <v>1</v>
      </c>
      <c r="N12" s="4674">
        <v>0</v>
      </c>
      <c r="O12" s="4673"/>
      <c r="P12" s="3201"/>
      <c r="Q12" s="191"/>
    </row>
    <row r="13" spans="2:17" s="3815" customFormat="1" ht="21" customHeight="1">
      <c r="B13" s="191" t="s">
        <v>247</v>
      </c>
      <c r="C13" s="4674">
        <v>2111</v>
      </c>
      <c r="D13" s="4674">
        <v>12</v>
      </c>
      <c r="E13" s="4674">
        <v>2</v>
      </c>
      <c r="F13" s="4674" t="s">
        <v>50</v>
      </c>
      <c r="G13" s="4674" t="s">
        <v>50</v>
      </c>
      <c r="H13" s="4674" t="s">
        <v>50</v>
      </c>
      <c r="I13" s="4674">
        <v>1883</v>
      </c>
      <c r="J13" s="4674">
        <v>11</v>
      </c>
      <c r="K13" s="4674">
        <v>1</v>
      </c>
      <c r="L13" s="4674">
        <v>68</v>
      </c>
      <c r="M13" s="4674">
        <v>0</v>
      </c>
      <c r="N13" s="4674">
        <v>0</v>
      </c>
      <c r="O13" s="4672"/>
      <c r="P13" s="3201"/>
      <c r="Q13" s="191"/>
    </row>
    <row r="14" spans="2:17" s="3822" customFormat="1" ht="21" customHeight="1">
      <c r="B14" s="191" t="s">
        <v>248</v>
      </c>
      <c r="C14" s="4674">
        <v>523</v>
      </c>
      <c r="D14" s="4674">
        <v>8</v>
      </c>
      <c r="E14" s="4674">
        <v>0</v>
      </c>
      <c r="F14" s="4674" t="s">
        <v>50</v>
      </c>
      <c r="G14" s="4674" t="s">
        <v>50</v>
      </c>
      <c r="H14" s="4674" t="s">
        <v>50</v>
      </c>
      <c r="I14" s="4674">
        <v>1285</v>
      </c>
      <c r="J14" s="4674">
        <v>19</v>
      </c>
      <c r="K14" s="4674">
        <v>4</v>
      </c>
      <c r="L14" s="4674">
        <v>12</v>
      </c>
      <c r="M14" s="4674">
        <v>0</v>
      </c>
      <c r="N14" s="4674">
        <v>0</v>
      </c>
      <c r="O14" s="4673"/>
      <c r="P14" s="3201"/>
      <c r="Q14" s="191"/>
    </row>
    <row r="15" spans="2:17" s="3815" customFormat="1" ht="21" customHeight="1">
      <c r="B15" s="191" t="s">
        <v>249</v>
      </c>
      <c r="C15" s="4674">
        <v>3013</v>
      </c>
      <c r="D15" s="4674">
        <v>20</v>
      </c>
      <c r="E15" s="4674">
        <v>3</v>
      </c>
      <c r="F15" s="4674" t="s">
        <v>50</v>
      </c>
      <c r="G15" s="4674" t="s">
        <v>50</v>
      </c>
      <c r="H15" s="4674" t="s">
        <v>50</v>
      </c>
      <c r="I15" s="4674">
        <v>404</v>
      </c>
      <c r="J15" s="4674">
        <v>0</v>
      </c>
      <c r="K15" s="4674">
        <v>0</v>
      </c>
      <c r="L15" s="4674">
        <v>545</v>
      </c>
      <c r="M15" s="4674">
        <v>0</v>
      </c>
      <c r="N15" s="4674">
        <v>0</v>
      </c>
      <c r="O15" s="4672"/>
      <c r="P15" s="3201"/>
      <c r="Q15" s="191"/>
    </row>
    <row r="16" spans="2:17" s="3815" customFormat="1" ht="21" customHeight="1">
      <c r="B16" s="191" t="s">
        <v>250</v>
      </c>
      <c r="C16" s="4674">
        <v>4359</v>
      </c>
      <c r="D16" s="4674">
        <v>12</v>
      </c>
      <c r="E16" s="4674">
        <v>0</v>
      </c>
      <c r="F16" s="4674" t="s">
        <v>50</v>
      </c>
      <c r="G16" s="4674" t="s">
        <v>50</v>
      </c>
      <c r="H16" s="4674" t="s">
        <v>50</v>
      </c>
      <c r="I16" s="4674">
        <v>1936</v>
      </c>
      <c r="J16" s="4674">
        <v>4</v>
      </c>
      <c r="K16" s="4674">
        <v>0</v>
      </c>
      <c r="L16" s="4674">
        <v>13055</v>
      </c>
      <c r="M16" s="4674">
        <v>44</v>
      </c>
      <c r="N16" s="4674">
        <v>5</v>
      </c>
      <c r="O16" s="4672"/>
      <c r="P16" s="3201"/>
      <c r="Q16" s="191"/>
    </row>
    <row r="17" spans="2:17" s="3815" customFormat="1" ht="21" customHeight="1">
      <c r="B17" s="191" t="s">
        <v>251</v>
      </c>
      <c r="C17" s="4674">
        <v>1719</v>
      </c>
      <c r="D17" s="4674">
        <v>24</v>
      </c>
      <c r="E17" s="4674">
        <v>3</v>
      </c>
      <c r="F17" s="4674" t="s">
        <v>50</v>
      </c>
      <c r="G17" s="4674" t="s">
        <v>50</v>
      </c>
      <c r="H17" s="4674" t="s">
        <v>50</v>
      </c>
      <c r="I17" s="4674" t="s">
        <v>50</v>
      </c>
      <c r="J17" s="4674" t="s">
        <v>50</v>
      </c>
      <c r="K17" s="4674" t="s">
        <v>50</v>
      </c>
      <c r="L17" s="4674">
        <v>120</v>
      </c>
      <c r="M17" s="4674">
        <v>0</v>
      </c>
      <c r="N17" s="4674">
        <v>0</v>
      </c>
      <c r="O17" s="4672"/>
      <c r="P17" s="3201"/>
      <c r="Q17" s="191"/>
    </row>
    <row r="18" spans="2:17" s="3815" customFormat="1" ht="21" customHeight="1">
      <c r="B18" s="191" t="s">
        <v>252</v>
      </c>
      <c r="C18" s="4674" t="s">
        <v>50</v>
      </c>
      <c r="D18" s="4674" t="s">
        <v>50</v>
      </c>
      <c r="E18" s="4674" t="s">
        <v>50</v>
      </c>
      <c r="F18" s="4674" t="s">
        <v>50</v>
      </c>
      <c r="G18" s="4674" t="s">
        <v>50</v>
      </c>
      <c r="H18" s="4674" t="s">
        <v>50</v>
      </c>
      <c r="I18" s="4674">
        <v>505</v>
      </c>
      <c r="J18" s="4674">
        <v>3</v>
      </c>
      <c r="K18" s="4674">
        <v>0</v>
      </c>
      <c r="L18" s="4674">
        <v>53</v>
      </c>
      <c r="M18" s="4674">
        <v>0</v>
      </c>
      <c r="N18" s="4674">
        <v>0</v>
      </c>
      <c r="O18" s="4672"/>
      <c r="P18" s="3201"/>
      <c r="Q18" s="191"/>
    </row>
    <row r="19" spans="2:17" s="3815" customFormat="1" ht="21" customHeight="1">
      <c r="B19" s="191" t="s">
        <v>253</v>
      </c>
      <c r="C19" s="4674">
        <v>1442</v>
      </c>
      <c r="D19" s="4674">
        <v>7</v>
      </c>
      <c r="E19" s="4674">
        <v>1</v>
      </c>
      <c r="F19" s="4674" t="s">
        <v>50</v>
      </c>
      <c r="G19" s="4674" t="s">
        <v>50</v>
      </c>
      <c r="H19" s="4674" t="s">
        <v>50</v>
      </c>
      <c r="I19" s="4674">
        <v>1196</v>
      </c>
      <c r="J19" s="4674">
        <v>5</v>
      </c>
      <c r="K19" s="4674">
        <v>0</v>
      </c>
      <c r="L19" s="4674">
        <v>14</v>
      </c>
      <c r="M19" s="4674">
        <v>0</v>
      </c>
      <c r="N19" s="4674">
        <v>0</v>
      </c>
      <c r="O19" s="4672"/>
      <c r="P19" s="3201"/>
      <c r="Q19" s="191"/>
    </row>
    <row r="20" spans="2:17" s="4577" customFormat="1" ht="18" customHeight="1">
      <c r="B20" s="6653"/>
      <c r="C20" s="5221" t="s">
        <v>5155</v>
      </c>
      <c r="D20" s="5221"/>
      <c r="E20" s="5221"/>
      <c r="F20" s="5221" t="s">
        <v>5154</v>
      </c>
      <c r="G20" s="5221"/>
      <c r="H20" s="5221"/>
      <c r="I20" s="5221" t="s">
        <v>5156</v>
      </c>
      <c r="J20" s="5221"/>
      <c r="K20" s="5221"/>
      <c r="L20" s="5221" t="s">
        <v>5248</v>
      </c>
      <c r="M20" s="5221"/>
      <c r="N20" s="5222"/>
    </row>
    <row r="21" spans="2:17" s="4577" customFormat="1" ht="37.5" customHeight="1">
      <c r="B21" s="6653"/>
      <c r="C21" s="2160" t="s">
        <v>5212</v>
      </c>
      <c r="D21" s="2160" t="s">
        <v>5234</v>
      </c>
      <c r="E21" s="2160" t="s">
        <v>5265</v>
      </c>
      <c r="F21" s="2160" t="s">
        <v>5212</v>
      </c>
      <c r="G21" s="2160" t="s">
        <v>5234</v>
      </c>
      <c r="H21" s="2160" t="s">
        <v>5265</v>
      </c>
      <c r="I21" s="2160" t="s">
        <v>5212</v>
      </c>
      <c r="J21" s="2160" t="s">
        <v>5234</v>
      </c>
      <c r="K21" s="2160" t="s">
        <v>5265</v>
      </c>
      <c r="L21" s="2160" t="s">
        <v>5212</v>
      </c>
      <c r="M21" s="2160" t="s">
        <v>5234</v>
      </c>
      <c r="N21" s="2159" t="s">
        <v>5265</v>
      </c>
      <c r="O21" s="4672"/>
    </row>
    <row r="22" spans="2:17" s="4577" customFormat="1" ht="4.5" customHeight="1">
      <c r="B22" s="1520"/>
      <c r="C22" s="40"/>
      <c r="D22" s="40"/>
      <c r="E22" s="40"/>
      <c r="F22" s="40"/>
      <c r="G22" s="40"/>
      <c r="H22" s="40"/>
      <c r="I22" s="40"/>
      <c r="J22" s="40"/>
      <c r="K22" s="40"/>
      <c r="L22" s="40"/>
      <c r="M22" s="40"/>
      <c r="N22" s="40"/>
      <c r="O22" s="4672"/>
    </row>
    <row r="23" spans="2:17" s="4623" customFormat="1" ht="12" customHeight="1">
      <c r="B23" s="6655" t="s">
        <v>200</v>
      </c>
      <c r="C23" s="6655"/>
      <c r="D23" s="6655"/>
      <c r="E23" s="6655"/>
      <c r="F23" s="6655"/>
      <c r="G23" s="6655"/>
      <c r="H23" s="6655"/>
      <c r="I23" s="6655"/>
      <c r="J23" s="6655"/>
      <c r="K23" s="6655"/>
      <c r="L23" s="6655"/>
      <c r="M23" s="6655"/>
      <c r="N23" s="6655"/>
      <c r="O23" s="4622"/>
    </row>
    <row r="24" spans="2:17" s="4595" customFormat="1" ht="12" customHeight="1">
      <c r="B24" s="6655" t="s">
        <v>5166</v>
      </c>
      <c r="C24" s="6655"/>
      <c r="D24" s="6655"/>
      <c r="E24" s="6655"/>
      <c r="F24" s="6655"/>
      <c r="G24" s="6655"/>
      <c r="H24" s="6655"/>
      <c r="I24" s="6655"/>
      <c r="J24" s="6655"/>
      <c r="K24" s="6655"/>
      <c r="L24" s="6655"/>
      <c r="M24" s="6655"/>
      <c r="N24" s="6655"/>
    </row>
    <row r="25" spans="2:17" s="4595" customFormat="1" ht="12" customHeight="1">
      <c r="B25" s="6655" t="s">
        <v>5167</v>
      </c>
      <c r="C25" s="6655"/>
      <c r="D25" s="6655"/>
      <c r="E25" s="6655"/>
      <c r="F25" s="6655"/>
      <c r="G25" s="6655"/>
      <c r="H25" s="6655"/>
      <c r="I25" s="6655"/>
      <c r="J25" s="6655"/>
      <c r="K25" s="6655"/>
      <c r="L25" s="6655"/>
      <c r="M25" s="6655"/>
      <c r="N25" s="6655"/>
    </row>
    <row r="26" spans="2:17" s="4595" customFormat="1" ht="12" customHeight="1">
      <c r="B26" s="6655" t="s">
        <v>5236</v>
      </c>
      <c r="C26" s="6655"/>
      <c r="D26" s="6655"/>
      <c r="E26" s="6655"/>
      <c r="F26" s="6655"/>
      <c r="G26" s="6655"/>
      <c r="H26" s="6655"/>
      <c r="I26" s="6655"/>
      <c r="J26" s="6655"/>
      <c r="K26" s="6655"/>
      <c r="L26" s="6655"/>
      <c r="M26" s="6655"/>
      <c r="N26" s="6655"/>
      <c r="O26" s="3832"/>
    </row>
    <row r="27" spans="2:17" s="4595" customFormat="1" ht="12" customHeight="1">
      <c r="B27" s="6655" t="s">
        <v>5237</v>
      </c>
      <c r="C27" s="6655"/>
      <c r="D27" s="6655"/>
      <c r="E27" s="6655"/>
      <c r="F27" s="6655"/>
      <c r="G27" s="6655"/>
      <c r="H27" s="6655"/>
      <c r="I27" s="6655"/>
      <c r="J27" s="6655"/>
      <c r="K27" s="6655"/>
      <c r="L27" s="6655"/>
      <c r="M27" s="6655"/>
      <c r="N27" s="6655"/>
      <c r="O27" s="3832"/>
    </row>
  </sheetData>
  <mergeCells count="17">
    <mergeCell ref="B24:N24"/>
    <mergeCell ref="B25:N25"/>
    <mergeCell ref="B26:N26"/>
    <mergeCell ref="B27:N27"/>
    <mergeCell ref="B20:B21"/>
    <mergeCell ref="C20:E20"/>
    <mergeCell ref="F20:H20"/>
    <mergeCell ref="I20:K20"/>
    <mergeCell ref="L20:N20"/>
    <mergeCell ref="B23:N23"/>
    <mergeCell ref="B1:N1"/>
    <mergeCell ref="B2:N2"/>
    <mergeCell ref="B4:B5"/>
    <mergeCell ref="C4:E4"/>
    <mergeCell ref="F4:H4"/>
    <mergeCell ref="I4:K4"/>
    <mergeCell ref="L4:N4"/>
  </mergeCells>
  <hyperlinks>
    <hyperlink ref="P2" location="Indice!A1" display="(Voltar ao Índice)"/>
  </hyperlinks>
  <printOptions horizontalCentered="1"/>
  <pageMargins left="0.27559055118110237" right="0.27559055118110237" top="0.6692913385826772" bottom="0.27559055118110237" header="0" footer="0"/>
  <pageSetup paperSize="9" scale="92"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P33"/>
  <sheetViews>
    <sheetView showGridLines="0" workbookViewId="0">
      <selection activeCell="B1" sqref="B1:N1"/>
    </sheetView>
  </sheetViews>
  <sheetFormatPr defaultColWidth="9.140625" defaultRowHeight="12.75" customHeight="1"/>
  <cols>
    <col min="1" max="1" width="6.7109375" style="2756" customWidth="1"/>
    <col min="2" max="2" width="16.7109375" style="2756" customWidth="1"/>
    <col min="3" max="3" width="9.140625" style="2787" customWidth="1"/>
    <col min="4" max="4" width="9.85546875" style="2783" customWidth="1"/>
    <col min="5" max="5" width="11.42578125" style="2787" customWidth="1"/>
    <col min="6" max="6" width="10.28515625" style="2787" customWidth="1"/>
    <col min="7" max="7" width="9.5703125" style="2787" customWidth="1"/>
    <col min="8" max="8" width="9" style="2787" customWidth="1"/>
    <col min="9" max="9" width="10.42578125" style="2787" customWidth="1"/>
    <col min="10" max="12" width="8.7109375" style="2787" customWidth="1"/>
    <col min="13" max="14" width="8.85546875" style="2784" customWidth="1"/>
    <col min="15" max="15" width="6.7109375" style="2756" customWidth="1"/>
    <col min="16" max="16" width="14.28515625" style="2756" customWidth="1"/>
    <col min="17" max="16384" width="9.140625" style="2756"/>
  </cols>
  <sheetData>
    <row r="1" spans="2:16" s="2745" customFormat="1" ht="30" customHeight="1">
      <c r="B1" s="4928" t="s">
        <v>3308</v>
      </c>
      <c r="C1" s="4928"/>
      <c r="D1" s="4928"/>
      <c r="E1" s="4928"/>
      <c r="F1" s="4928"/>
      <c r="G1" s="4928"/>
      <c r="H1" s="4928"/>
      <c r="I1" s="4928"/>
      <c r="J1" s="4928"/>
      <c r="K1" s="4928"/>
      <c r="L1" s="4928"/>
      <c r="M1" s="4928"/>
      <c r="N1" s="4928"/>
      <c r="O1" s="4937"/>
    </row>
    <row r="2" spans="2:16" s="2745" customFormat="1" ht="30" customHeight="1">
      <c r="B2" s="4929" t="s">
        <v>3309</v>
      </c>
      <c r="C2" s="4929"/>
      <c r="D2" s="4929"/>
      <c r="E2" s="4929"/>
      <c r="F2" s="4929"/>
      <c r="G2" s="4929"/>
      <c r="H2" s="4929"/>
      <c r="I2" s="4929"/>
      <c r="J2" s="4929"/>
      <c r="K2" s="4929"/>
      <c r="L2" s="4929"/>
      <c r="M2" s="4929"/>
      <c r="N2" s="4929"/>
      <c r="O2" s="4937"/>
      <c r="P2" s="2746" t="s">
        <v>2381</v>
      </c>
    </row>
    <row r="3" spans="2:16" s="2791" customFormat="1" ht="10.5" customHeight="1">
      <c r="B3" s="2789"/>
      <c r="C3" s="2790"/>
      <c r="D3" s="2790"/>
      <c r="E3" s="2790"/>
      <c r="F3" s="2790"/>
      <c r="G3" s="2790"/>
      <c r="H3" s="2790"/>
      <c r="I3" s="2790"/>
      <c r="J3" s="2790"/>
      <c r="K3" s="2790"/>
      <c r="L3" s="2790"/>
      <c r="M3" s="2790"/>
      <c r="N3" s="2790"/>
      <c r="O3" s="4937"/>
    </row>
    <row r="4" spans="2:16" ht="91.5" customHeight="1">
      <c r="B4" s="4938"/>
      <c r="C4" s="2773" t="s">
        <v>3310</v>
      </c>
      <c r="D4" s="2792" t="s">
        <v>3311</v>
      </c>
      <c r="E4" s="2749" t="s">
        <v>3312</v>
      </c>
      <c r="F4" s="2749" t="s">
        <v>3313</v>
      </c>
      <c r="G4" s="2749" t="s">
        <v>3314</v>
      </c>
      <c r="H4" s="2749" t="s">
        <v>3315</v>
      </c>
      <c r="I4" s="2749" t="s">
        <v>3316</v>
      </c>
      <c r="J4" s="2773" t="s">
        <v>3317</v>
      </c>
      <c r="K4" s="2751" t="s">
        <v>3318</v>
      </c>
      <c r="L4" s="2749" t="s">
        <v>3319</v>
      </c>
      <c r="M4" s="2749" t="s">
        <v>3320</v>
      </c>
      <c r="N4" s="2751" t="s">
        <v>3321</v>
      </c>
      <c r="O4" s="4937"/>
    </row>
    <row r="5" spans="2:16" s="2619" customFormat="1" ht="18" customHeight="1">
      <c r="B5" s="4939"/>
      <c r="C5" s="2793" t="s">
        <v>13</v>
      </c>
      <c r="D5" s="4941" t="s">
        <v>242</v>
      </c>
      <c r="E5" s="4941"/>
      <c r="F5" s="4941"/>
      <c r="G5" s="4941"/>
      <c r="H5" s="4941"/>
      <c r="I5" s="4941"/>
      <c r="J5" s="4941" t="s">
        <v>3322</v>
      </c>
      <c r="K5" s="4941"/>
      <c r="L5" s="4941"/>
      <c r="M5" s="4941"/>
      <c r="N5" s="4942"/>
      <c r="O5" s="2794"/>
    </row>
    <row r="6" spans="2:16" s="2619" customFormat="1" ht="18" customHeight="1">
      <c r="B6" s="4940"/>
      <c r="C6" s="4941">
        <v>2017</v>
      </c>
      <c r="D6" s="4941"/>
      <c r="E6" s="4941"/>
      <c r="F6" s="4941"/>
      <c r="G6" s="4941"/>
      <c r="H6" s="4941"/>
      <c r="I6" s="4941"/>
      <c r="J6" s="4941"/>
      <c r="K6" s="4941"/>
      <c r="L6" s="4941"/>
      <c r="M6" s="4941" t="s">
        <v>1466</v>
      </c>
      <c r="N6" s="4942"/>
      <c r="O6" s="2794"/>
    </row>
    <row r="7" spans="2:16" s="2761" customFormat="1" ht="21" customHeight="1">
      <c r="B7" s="183" t="s">
        <v>17</v>
      </c>
      <c r="C7" s="2757">
        <v>33.700000000000003</v>
      </c>
      <c r="D7" s="2795">
        <v>0.6</v>
      </c>
      <c r="E7" s="2757">
        <v>155.4</v>
      </c>
      <c r="F7" s="2757">
        <v>78.7</v>
      </c>
      <c r="G7" s="2757">
        <v>33.299999999999997</v>
      </c>
      <c r="H7" s="2757">
        <v>48.4</v>
      </c>
      <c r="I7" s="2757">
        <v>89.8</v>
      </c>
      <c r="J7" s="2757">
        <v>29.6</v>
      </c>
      <c r="K7" s="2757">
        <v>31.6</v>
      </c>
      <c r="L7" s="2757">
        <v>33.200000000000003</v>
      </c>
      <c r="M7" s="2796">
        <v>80.78</v>
      </c>
      <c r="N7" s="2796">
        <v>19.45</v>
      </c>
    </row>
    <row r="8" spans="2:16" s="2761" customFormat="1" ht="21" customHeight="1">
      <c r="B8" s="183" t="s">
        <v>18</v>
      </c>
      <c r="C8" s="2757">
        <v>33.799999999999997</v>
      </c>
      <c r="D8" s="2795">
        <v>0.61</v>
      </c>
      <c r="E8" s="2757">
        <v>158.30000000000001</v>
      </c>
      <c r="F8" s="2757">
        <v>77.5</v>
      </c>
      <c r="G8" s="2757">
        <v>33.9</v>
      </c>
      <c r="H8" s="2757">
        <v>48.6</v>
      </c>
      <c r="I8" s="2757">
        <v>89.7</v>
      </c>
      <c r="J8" s="2757">
        <v>29.7</v>
      </c>
      <c r="K8" s="2757">
        <v>31.7</v>
      </c>
      <c r="L8" s="2757">
        <v>33.200000000000003</v>
      </c>
      <c r="M8" s="2758">
        <v>80.989999999999995</v>
      </c>
      <c r="N8" s="2758">
        <v>19.62</v>
      </c>
    </row>
    <row r="9" spans="2:16" s="2764" customFormat="1" ht="21" customHeight="1">
      <c r="B9" s="186" t="s">
        <v>47</v>
      </c>
      <c r="C9" s="2757">
        <v>33</v>
      </c>
      <c r="D9" s="2795">
        <v>0.43</v>
      </c>
      <c r="E9" s="2757">
        <v>117.8</v>
      </c>
      <c r="F9" s="2757">
        <v>94.1</v>
      </c>
      <c r="G9" s="2757">
        <v>23.5</v>
      </c>
      <c r="H9" s="2757">
        <v>45.3</v>
      </c>
      <c r="I9" s="2757">
        <v>87.1</v>
      </c>
      <c r="J9" s="2757">
        <v>29.4</v>
      </c>
      <c r="K9" s="2757">
        <v>31.3</v>
      </c>
      <c r="L9" s="2757">
        <v>33.4</v>
      </c>
      <c r="M9" s="2758">
        <v>78.180000000000007</v>
      </c>
      <c r="N9" s="2758">
        <v>17.75</v>
      </c>
      <c r="O9" s="2761"/>
    </row>
    <row r="10" spans="2:16" s="2761" customFormat="1" ht="21" customHeight="1">
      <c r="B10" s="191" t="s">
        <v>243</v>
      </c>
      <c r="C10" s="2765">
        <v>12.5</v>
      </c>
      <c r="D10" s="2797">
        <v>0.62</v>
      </c>
      <c r="E10" s="2765">
        <v>180</v>
      </c>
      <c r="F10" s="2765">
        <v>93.1</v>
      </c>
      <c r="G10" s="2765">
        <v>34</v>
      </c>
      <c r="H10" s="2765">
        <v>54.5</v>
      </c>
      <c r="I10" s="2765">
        <v>82.5</v>
      </c>
      <c r="J10" s="2798" t="s">
        <v>21</v>
      </c>
      <c r="K10" s="2798" t="s">
        <v>21</v>
      </c>
      <c r="L10" s="2798" t="s">
        <v>21</v>
      </c>
      <c r="M10" s="2799" t="s">
        <v>21</v>
      </c>
      <c r="N10" s="2799" t="s">
        <v>21</v>
      </c>
    </row>
    <row r="11" spans="2:16" ht="21" customHeight="1">
      <c r="B11" s="191" t="s">
        <v>244</v>
      </c>
      <c r="C11" s="2765">
        <v>41.8</v>
      </c>
      <c r="D11" s="2797">
        <v>0.17</v>
      </c>
      <c r="E11" s="2765">
        <v>72.8</v>
      </c>
      <c r="F11" s="2765">
        <v>139.6</v>
      </c>
      <c r="G11" s="2765">
        <v>16.7</v>
      </c>
      <c r="H11" s="2765">
        <v>41.9</v>
      </c>
      <c r="I11" s="2765">
        <v>90.2</v>
      </c>
      <c r="J11" s="2798" t="s">
        <v>21</v>
      </c>
      <c r="K11" s="2798" t="s">
        <v>21</v>
      </c>
      <c r="L11" s="2798" t="s">
        <v>21</v>
      </c>
      <c r="M11" s="2799" t="s">
        <v>21</v>
      </c>
      <c r="N11" s="2799" t="s">
        <v>21</v>
      </c>
      <c r="O11" s="2761"/>
    </row>
    <row r="12" spans="2:16" ht="21" customHeight="1">
      <c r="B12" s="191" t="s">
        <v>245</v>
      </c>
      <c r="C12" s="2765">
        <v>36.799999999999997</v>
      </c>
      <c r="D12" s="2797">
        <v>0.62</v>
      </c>
      <c r="E12" s="2765">
        <v>142.69999999999999</v>
      </c>
      <c r="F12" s="2765">
        <v>79.8</v>
      </c>
      <c r="G12" s="2765">
        <v>26.6</v>
      </c>
      <c r="H12" s="2765">
        <v>43</v>
      </c>
      <c r="I12" s="2765">
        <v>84.7</v>
      </c>
      <c r="J12" s="2798" t="s">
        <v>21</v>
      </c>
      <c r="K12" s="2798" t="s">
        <v>21</v>
      </c>
      <c r="L12" s="2798" t="s">
        <v>21</v>
      </c>
      <c r="M12" s="2799" t="s">
        <v>21</v>
      </c>
      <c r="N12" s="2799" t="s">
        <v>21</v>
      </c>
      <c r="O12" s="2761"/>
    </row>
    <row r="13" spans="2:16" s="2761" customFormat="1" ht="21" customHeight="1">
      <c r="B13" s="191" t="s">
        <v>246</v>
      </c>
      <c r="C13" s="2765">
        <v>38.700000000000003</v>
      </c>
      <c r="D13" s="2797">
        <v>0.21</v>
      </c>
      <c r="E13" s="2765">
        <v>132.80000000000001</v>
      </c>
      <c r="F13" s="2765">
        <v>81</v>
      </c>
      <c r="G13" s="2765">
        <v>22.9</v>
      </c>
      <c r="H13" s="2765">
        <v>42.5</v>
      </c>
      <c r="I13" s="2765">
        <v>91.8</v>
      </c>
      <c r="J13" s="2798" t="s">
        <v>21</v>
      </c>
      <c r="K13" s="2798" t="s">
        <v>21</v>
      </c>
      <c r="L13" s="2798" t="s">
        <v>21</v>
      </c>
      <c r="M13" s="2799" t="s">
        <v>21</v>
      </c>
      <c r="N13" s="2799" t="s">
        <v>21</v>
      </c>
    </row>
    <row r="14" spans="2:16" ht="21" customHeight="1">
      <c r="B14" s="191" t="s">
        <v>247</v>
      </c>
      <c r="C14" s="2765">
        <v>25.6</v>
      </c>
      <c r="D14" s="2797">
        <v>0.54</v>
      </c>
      <c r="E14" s="2765">
        <v>122.3</v>
      </c>
      <c r="F14" s="2765">
        <v>125.4</v>
      </c>
      <c r="G14" s="2765">
        <v>24</v>
      </c>
      <c r="H14" s="2765">
        <v>53.7</v>
      </c>
      <c r="I14" s="2765">
        <v>82.7</v>
      </c>
      <c r="J14" s="2798" t="s">
        <v>21</v>
      </c>
      <c r="K14" s="2798" t="s">
        <v>21</v>
      </c>
      <c r="L14" s="2798" t="s">
        <v>21</v>
      </c>
      <c r="M14" s="2799" t="s">
        <v>21</v>
      </c>
      <c r="N14" s="2799" t="s">
        <v>21</v>
      </c>
      <c r="O14" s="2761"/>
    </row>
    <row r="15" spans="2:16" s="2761" customFormat="1" ht="21" customHeight="1">
      <c r="B15" s="191" t="s">
        <v>248</v>
      </c>
      <c r="C15" s="2765">
        <v>50</v>
      </c>
      <c r="D15" s="2797">
        <v>1.01</v>
      </c>
      <c r="E15" s="2765">
        <v>222.2</v>
      </c>
      <c r="F15" s="2765">
        <v>105.5</v>
      </c>
      <c r="G15" s="2765">
        <v>40</v>
      </c>
      <c r="H15" s="2765">
        <v>54.2</v>
      </c>
      <c r="I15" s="2765">
        <v>72</v>
      </c>
      <c r="J15" s="2798" t="s">
        <v>21</v>
      </c>
      <c r="K15" s="2798" t="s">
        <v>21</v>
      </c>
      <c r="L15" s="2798" t="s">
        <v>21</v>
      </c>
      <c r="M15" s="2799" t="s">
        <v>21</v>
      </c>
      <c r="N15" s="2799" t="s">
        <v>21</v>
      </c>
    </row>
    <row r="16" spans="2:16" s="2771" customFormat="1" ht="21" customHeight="1">
      <c r="B16" s="191" t="s">
        <v>249</v>
      </c>
      <c r="C16" s="2765">
        <v>47.1</v>
      </c>
      <c r="D16" s="2797">
        <v>0.35</v>
      </c>
      <c r="E16" s="2765">
        <v>115.5</v>
      </c>
      <c r="F16" s="2765">
        <v>108.7</v>
      </c>
      <c r="G16" s="2765">
        <v>24.8</v>
      </c>
      <c r="H16" s="2765">
        <v>47</v>
      </c>
      <c r="I16" s="2765">
        <v>82.3</v>
      </c>
      <c r="J16" s="2798" t="s">
        <v>21</v>
      </c>
      <c r="K16" s="2798" t="s">
        <v>21</v>
      </c>
      <c r="L16" s="2798" t="s">
        <v>21</v>
      </c>
      <c r="M16" s="2799" t="s">
        <v>21</v>
      </c>
      <c r="N16" s="2799" t="s">
        <v>21</v>
      </c>
      <c r="O16" s="2761"/>
    </row>
    <row r="17" spans="2:15" s="2771" customFormat="1" ht="21" customHeight="1">
      <c r="B17" s="191" t="s">
        <v>250</v>
      </c>
      <c r="C17" s="2765">
        <v>20.7</v>
      </c>
      <c r="D17" s="2797">
        <v>0.27</v>
      </c>
      <c r="E17" s="2765">
        <v>67</v>
      </c>
      <c r="F17" s="2765">
        <v>103.6</v>
      </c>
      <c r="G17" s="2765">
        <v>15.2</v>
      </c>
      <c r="H17" s="2765">
        <v>43.6</v>
      </c>
      <c r="I17" s="2765">
        <v>93.1</v>
      </c>
      <c r="J17" s="2798" t="s">
        <v>21</v>
      </c>
      <c r="K17" s="2798" t="s">
        <v>21</v>
      </c>
      <c r="L17" s="2798" t="s">
        <v>21</v>
      </c>
      <c r="M17" s="2799" t="s">
        <v>21</v>
      </c>
      <c r="N17" s="2799" t="s">
        <v>21</v>
      </c>
      <c r="O17" s="2761"/>
    </row>
    <row r="18" spans="2:15" s="2771" customFormat="1" ht="21" customHeight="1">
      <c r="B18" s="191" t="s">
        <v>251</v>
      </c>
      <c r="C18" s="2765">
        <v>21.4</v>
      </c>
      <c r="D18" s="2797">
        <v>0.22</v>
      </c>
      <c r="E18" s="2765">
        <v>240.9</v>
      </c>
      <c r="F18" s="2765">
        <v>75.8</v>
      </c>
      <c r="G18" s="2765">
        <v>37.9</v>
      </c>
      <c r="H18" s="2765">
        <v>53.8</v>
      </c>
      <c r="I18" s="2765">
        <v>81.7</v>
      </c>
      <c r="J18" s="2798" t="s">
        <v>21</v>
      </c>
      <c r="K18" s="2798" t="s">
        <v>21</v>
      </c>
      <c r="L18" s="2798" t="s">
        <v>21</v>
      </c>
      <c r="M18" s="2799" t="s">
        <v>21</v>
      </c>
      <c r="N18" s="2799" t="s">
        <v>21</v>
      </c>
      <c r="O18" s="2761"/>
    </row>
    <row r="19" spans="2:15" s="2771" customFormat="1" ht="21" customHeight="1">
      <c r="B19" s="191" t="s">
        <v>252</v>
      </c>
      <c r="C19" s="2765">
        <v>27.8</v>
      </c>
      <c r="D19" s="2797">
        <v>0.31</v>
      </c>
      <c r="E19" s="2765">
        <v>241.7</v>
      </c>
      <c r="F19" s="2765">
        <v>95.2</v>
      </c>
      <c r="G19" s="2765">
        <v>40.799999999999997</v>
      </c>
      <c r="H19" s="2765">
        <v>57.6</v>
      </c>
      <c r="I19" s="2765">
        <v>84.1</v>
      </c>
      <c r="J19" s="2798" t="s">
        <v>21</v>
      </c>
      <c r="K19" s="2798" t="s">
        <v>21</v>
      </c>
      <c r="L19" s="2798" t="s">
        <v>21</v>
      </c>
      <c r="M19" s="2799" t="s">
        <v>21</v>
      </c>
      <c r="N19" s="2799" t="s">
        <v>21</v>
      </c>
      <c r="O19" s="2761"/>
    </row>
    <row r="20" spans="2:15" s="2771" customFormat="1" ht="21" customHeight="1">
      <c r="B20" s="191" t="s">
        <v>253</v>
      </c>
      <c r="C20" s="2765">
        <v>31.3</v>
      </c>
      <c r="D20" s="2797">
        <v>0.39</v>
      </c>
      <c r="E20" s="2765">
        <v>96.6</v>
      </c>
      <c r="F20" s="2765">
        <v>103.3</v>
      </c>
      <c r="G20" s="2765">
        <v>18.2</v>
      </c>
      <c r="H20" s="2765">
        <v>46.8</v>
      </c>
      <c r="I20" s="2765">
        <v>96.2</v>
      </c>
      <c r="J20" s="2798" t="s">
        <v>21</v>
      </c>
      <c r="K20" s="2798" t="s">
        <v>21</v>
      </c>
      <c r="L20" s="2798" t="s">
        <v>21</v>
      </c>
      <c r="M20" s="2799" t="s">
        <v>21</v>
      </c>
      <c r="N20" s="2799" t="s">
        <v>21</v>
      </c>
      <c r="O20" s="2800"/>
    </row>
    <row r="21" spans="2:15" s="2754" customFormat="1" ht="84" customHeight="1">
      <c r="B21" s="4938"/>
      <c r="C21" s="2752" t="s">
        <v>3323</v>
      </c>
      <c r="D21" s="2773" t="s">
        <v>3324</v>
      </c>
      <c r="E21" s="2801" t="s">
        <v>3325</v>
      </c>
      <c r="F21" s="2749" t="s">
        <v>3326</v>
      </c>
      <c r="G21" s="2749" t="s">
        <v>3327</v>
      </c>
      <c r="H21" s="2749" t="s">
        <v>3328</v>
      </c>
      <c r="I21" s="2749" t="s">
        <v>3329</v>
      </c>
      <c r="J21" s="2752" t="s">
        <v>3330</v>
      </c>
      <c r="K21" s="2751" t="s">
        <v>3331</v>
      </c>
      <c r="L21" s="2749" t="s">
        <v>3332</v>
      </c>
      <c r="M21" s="2749" t="s">
        <v>3333</v>
      </c>
      <c r="N21" s="2751" t="s">
        <v>3334</v>
      </c>
      <c r="O21" s="2802"/>
    </row>
    <row r="22" spans="2:15" s="2619" customFormat="1" ht="18" customHeight="1">
      <c r="B22" s="4939"/>
      <c r="C22" s="2803" t="s">
        <v>13</v>
      </c>
      <c r="D22" s="4943" t="s">
        <v>263</v>
      </c>
      <c r="E22" s="4943"/>
      <c r="F22" s="4943"/>
      <c r="G22" s="4943"/>
      <c r="H22" s="4943"/>
      <c r="I22" s="4943"/>
      <c r="J22" s="4943" t="s">
        <v>3335</v>
      </c>
      <c r="K22" s="4943"/>
      <c r="L22" s="4943"/>
      <c r="M22" s="4943"/>
      <c r="N22" s="4944"/>
      <c r="O22" s="2794"/>
    </row>
    <row r="23" spans="2:15" s="2619" customFormat="1" ht="18" customHeight="1">
      <c r="B23" s="4940"/>
      <c r="C23" s="4941">
        <v>2017</v>
      </c>
      <c r="D23" s="4941"/>
      <c r="E23" s="4941"/>
      <c r="F23" s="4941"/>
      <c r="G23" s="4941"/>
      <c r="H23" s="4941"/>
      <c r="I23" s="4941"/>
      <c r="J23" s="4941"/>
      <c r="K23" s="4941"/>
      <c r="L23" s="4941"/>
      <c r="M23" s="4941" t="s">
        <v>1466</v>
      </c>
      <c r="N23" s="4942"/>
      <c r="O23" s="2794"/>
    </row>
    <row r="24" spans="2:15" s="2619" customFormat="1" ht="4.5" customHeight="1">
      <c r="B24" s="2804"/>
      <c r="C24" s="2805"/>
      <c r="D24" s="2805"/>
      <c r="E24" s="2805"/>
      <c r="F24" s="2805"/>
      <c r="G24" s="2805"/>
      <c r="H24" s="2805"/>
      <c r="I24" s="2805"/>
      <c r="J24" s="2805"/>
      <c r="K24" s="2805"/>
      <c r="L24" s="2805"/>
      <c r="M24" s="2805"/>
      <c r="N24" s="2805"/>
      <c r="O24" s="2794"/>
    </row>
    <row r="25" spans="2:15" s="2807" customFormat="1" ht="12" customHeight="1">
      <c r="B25" s="4933" t="s">
        <v>3293</v>
      </c>
      <c r="C25" s="4728"/>
      <c r="D25" s="4728"/>
      <c r="E25" s="4728"/>
      <c r="F25" s="4728"/>
      <c r="G25" s="4728"/>
      <c r="H25" s="4728"/>
      <c r="I25" s="4728"/>
      <c r="J25" s="4728"/>
      <c r="K25" s="4728"/>
      <c r="L25" s="4728"/>
      <c r="M25" s="4728"/>
      <c r="N25" s="4728"/>
      <c r="O25" s="2806"/>
    </row>
    <row r="26" spans="2:15" s="2748" customFormat="1" ht="12" customHeight="1">
      <c r="B26" s="4836" t="s">
        <v>3336</v>
      </c>
      <c r="C26" s="4836"/>
      <c r="D26" s="4836"/>
      <c r="E26" s="4836"/>
      <c r="F26" s="4836"/>
      <c r="G26" s="4836"/>
      <c r="H26" s="4836"/>
      <c r="I26" s="4836"/>
      <c r="J26" s="4836"/>
      <c r="K26" s="4836"/>
      <c r="L26" s="4836"/>
      <c r="M26" s="4836"/>
      <c r="N26" s="4836"/>
      <c r="O26" s="2808"/>
    </row>
    <row r="27" spans="2:15" s="2780" customFormat="1" ht="12" customHeight="1">
      <c r="B27" s="4836" t="s">
        <v>3337</v>
      </c>
      <c r="C27" s="4836"/>
      <c r="D27" s="4836"/>
      <c r="E27" s="4836"/>
      <c r="F27" s="4836"/>
      <c r="G27" s="4836"/>
      <c r="H27" s="4836"/>
      <c r="I27" s="4836"/>
      <c r="J27" s="4836"/>
      <c r="K27" s="4836"/>
      <c r="L27" s="4836"/>
      <c r="M27" s="4836"/>
      <c r="N27" s="4836"/>
      <c r="O27" s="2808"/>
    </row>
    <row r="28" spans="2:15" ht="4.5" customHeight="1">
      <c r="B28" s="2809"/>
      <c r="C28" s="2809"/>
      <c r="D28" s="2809"/>
      <c r="E28" s="2809"/>
      <c r="F28" s="2809"/>
      <c r="G28" s="2809"/>
      <c r="H28" s="2809"/>
      <c r="I28" s="2809"/>
      <c r="J28" s="2809"/>
      <c r="K28" s="2809"/>
      <c r="L28" s="2809"/>
      <c r="M28" s="2809"/>
      <c r="N28" s="2809"/>
      <c r="O28" s="2810"/>
    </row>
    <row r="29" spans="2:15" ht="12" customHeight="1">
      <c r="B29" s="4934" t="s">
        <v>64</v>
      </c>
      <c r="C29" s="4934"/>
      <c r="D29" s="4934"/>
      <c r="E29" s="4934"/>
      <c r="F29" s="4934"/>
      <c r="G29" s="2811"/>
      <c r="H29" s="2811"/>
      <c r="K29" s="2782"/>
      <c r="L29" s="2784"/>
      <c r="M29" s="2756"/>
      <c r="N29" s="2756"/>
    </row>
    <row r="30" spans="2:15" ht="12" customHeight="1">
      <c r="B30" s="4945" t="s">
        <v>3338</v>
      </c>
      <c r="C30" s="4945"/>
      <c r="D30" s="4945"/>
      <c r="E30" s="4945" t="s">
        <v>3339</v>
      </c>
      <c r="F30" s="4945"/>
      <c r="G30" s="4945"/>
      <c r="H30" s="4945" t="s">
        <v>3340</v>
      </c>
      <c r="I30" s="4945"/>
      <c r="J30" s="4945"/>
      <c r="K30" s="4945"/>
      <c r="L30" s="4945"/>
      <c r="M30" s="4945"/>
      <c r="N30" s="4945"/>
    </row>
    <row r="31" spans="2:15" ht="12" customHeight="1">
      <c r="B31" s="4945" t="s">
        <v>3341</v>
      </c>
      <c r="C31" s="4945"/>
      <c r="D31" s="4945"/>
      <c r="E31" s="4945" t="s">
        <v>3342</v>
      </c>
      <c r="F31" s="4945"/>
      <c r="G31" s="4945"/>
      <c r="H31" s="4945" t="s">
        <v>3343</v>
      </c>
      <c r="I31" s="4945"/>
      <c r="J31" s="4945"/>
      <c r="K31" s="4945"/>
      <c r="L31" s="4945"/>
      <c r="M31" s="4945"/>
      <c r="N31" s="4945"/>
    </row>
    <row r="32" spans="2:15" ht="12" customHeight="1">
      <c r="B32" s="4945" t="s">
        <v>3344</v>
      </c>
      <c r="C32" s="4945"/>
      <c r="D32" s="4945"/>
      <c r="E32" s="4945" t="s">
        <v>3345</v>
      </c>
      <c r="F32" s="4945"/>
      <c r="G32" s="4945"/>
      <c r="H32" s="4945" t="s">
        <v>3346</v>
      </c>
      <c r="I32" s="4945"/>
      <c r="J32" s="4945"/>
      <c r="K32" s="4945"/>
      <c r="L32" s="4945"/>
      <c r="M32" s="4945"/>
      <c r="N32" s="4945"/>
    </row>
    <row r="33" spans="2:14" ht="11.25">
      <c r="B33" s="2812"/>
      <c r="D33" s="2812"/>
      <c r="G33" s="2812"/>
      <c r="J33" s="2785"/>
      <c r="L33" s="2784"/>
      <c r="M33" s="2756"/>
      <c r="N33" s="2756"/>
    </row>
  </sheetData>
  <mergeCells count="29">
    <mergeCell ref="B31:D31"/>
    <mergeCell ref="E31:G31"/>
    <mergeCell ref="H31:K31"/>
    <mergeCell ref="L31:N31"/>
    <mergeCell ref="B32:D32"/>
    <mergeCell ref="E32:G32"/>
    <mergeCell ref="H32:K32"/>
    <mergeCell ref="L32:N32"/>
    <mergeCell ref="B26:N26"/>
    <mergeCell ref="B27:N27"/>
    <mergeCell ref="B29:F29"/>
    <mergeCell ref="B30:D30"/>
    <mergeCell ref="E30:G30"/>
    <mergeCell ref="H30:K30"/>
    <mergeCell ref="L30:N30"/>
    <mergeCell ref="B25:N25"/>
    <mergeCell ref="B1:N1"/>
    <mergeCell ref="O1:O4"/>
    <mergeCell ref="B2:N2"/>
    <mergeCell ref="B4:B6"/>
    <mergeCell ref="D5:I5"/>
    <mergeCell ref="J5:N5"/>
    <mergeCell ref="C6:L6"/>
    <mergeCell ref="M6:N6"/>
    <mergeCell ref="B21:B23"/>
    <mergeCell ref="D22:I22"/>
    <mergeCell ref="J22:N22"/>
    <mergeCell ref="C23:L23"/>
    <mergeCell ref="M23:N23"/>
  </mergeCells>
  <hyperlinks>
    <hyperlink ref="C4" r:id="rId1"/>
    <hyperlink ref="C21" r:id="rId2"/>
    <hyperlink ref="J4" r:id="rId3"/>
    <hyperlink ref="K4" r:id="rId4"/>
    <hyperlink ref="L4" r:id="rId5"/>
    <hyperlink ref="K21" r:id="rId6"/>
    <hyperlink ref="L21" r:id="rId7"/>
    <hyperlink ref="M4" r:id="rId8" display="http://www.ine.pt/xurl/ind/0008459"/>
    <hyperlink ref="N4" r:id="rId9"/>
    <hyperlink ref="M21" r:id="rId10"/>
    <hyperlink ref="N21" r:id="rId11"/>
    <hyperlink ref="E4" r:id="rId12"/>
    <hyperlink ref="G4" r:id="rId13"/>
    <hyperlink ref="H4" r:id="rId14"/>
    <hyperlink ref="I4" r:id="rId15"/>
    <hyperlink ref="G21" r:id="rId16" display="Old-age dependency ratio               "/>
    <hyperlink ref="H21" r:id="rId17" display="Oldest-age ratio                "/>
    <hyperlink ref="I21" r:id="rId18" display="Sex ratio               "/>
    <hyperlink ref="F4" r:id="rId19"/>
    <hyperlink ref="B31" r:id="rId20"/>
    <hyperlink ref="B32" r:id="rId21"/>
    <hyperlink ref="B30" r:id="rId22"/>
    <hyperlink ref="D4" r:id="rId23"/>
    <hyperlink ref="D21" r:id="rId24" display="População estrangeira a quem foi concedido título de residência por 100 habitantes"/>
    <hyperlink ref="E21" r:id="rId25" display="Ageing ratio                  "/>
    <hyperlink ref="F21" r:id="rId26"/>
    <hyperlink ref="J21" r:id="rId27" display="Mean age of women at birth of first child"/>
    <hyperlink ref="H30" r:id="rId28"/>
    <hyperlink ref="H31:H32" r:id="rId29" display="http://www.ine.pt/xurl/ind/0008221"/>
    <hyperlink ref="H31" r:id="rId30"/>
    <hyperlink ref="H32" r:id="rId31"/>
    <hyperlink ref="E30" r:id="rId32"/>
    <hyperlink ref="E31" r:id="rId33"/>
    <hyperlink ref="E32" r:id="rId34"/>
    <hyperlink ref="P2" location="Indice!A1" display="(Voltar ao Índice)"/>
  </hyperlinks>
  <printOptions horizontalCentered="1"/>
  <pageMargins left="0.27559055118110237" right="0.27559055118110237" top="0.6692913385826772" bottom="0.27559055118110237" header="0" footer="0"/>
  <pageSetup paperSize="9" scale="77" orientation="portrait" r:id="rId35"/>
</worksheet>
</file>

<file path=xl/worksheets/sheet2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Q35"/>
  <sheetViews>
    <sheetView showGridLines="0" workbookViewId="0">
      <selection activeCell="B1" sqref="B1:N1"/>
    </sheetView>
  </sheetViews>
  <sheetFormatPr defaultColWidth="9.140625" defaultRowHeight="11.25"/>
  <cols>
    <col min="1" max="1" width="6.7109375" style="3631" customWidth="1"/>
    <col min="2" max="2" width="16.7109375" style="3631" customWidth="1"/>
    <col min="3" max="3" width="8.140625" style="3631" customWidth="1"/>
    <col min="4" max="4" width="8.28515625" style="3631" customWidth="1"/>
    <col min="5" max="6" width="7.7109375" style="3631" customWidth="1"/>
    <col min="7" max="11" width="6.7109375" style="3631" customWidth="1"/>
    <col min="12" max="12" width="7.28515625" style="3631" customWidth="1"/>
    <col min="13" max="13" width="7.5703125" style="3631" customWidth="1"/>
    <col min="14" max="14" width="10.140625" style="3631" customWidth="1"/>
    <col min="15" max="15" width="6.7109375" style="3631" customWidth="1"/>
    <col min="16" max="16" width="14.28515625" style="3631" bestFit="1" customWidth="1"/>
    <col min="17" max="16384" width="9.140625" style="3631"/>
  </cols>
  <sheetData>
    <row r="1" spans="2:17" s="4574" customFormat="1" ht="30" customHeight="1">
      <c r="B1" s="6235" t="s">
        <v>5268</v>
      </c>
      <c r="C1" s="6235"/>
      <c r="D1" s="6235"/>
      <c r="E1" s="6235"/>
      <c r="F1" s="6235"/>
      <c r="G1" s="6235"/>
      <c r="H1" s="6235"/>
      <c r="I1" s="6235"/>
      <c r="J1" s="6235"/>
      <c r="K1" s="6235"/>
      <c r="L1" s="6235"/>
      <c r="M1" s="6235"/>
      <c r="N1" s="6235"/>
    </row>
    <row r="2" spans="2:17" s="4574" customFormat="1" ht="30" customHeight="1">
      <c r="B2" s="6235" t="s">
        <v>5269</v>
      </c>
      <c r="C2" s="6235"/>
      <c r="D2" s="6235"/>
      <c r="E2" s="6235"/>
      <c r="F2" s="6235"/>
      <c r="G2" s="6235"/>
      <c r="H2" s="6235"/>
      <c r="I2" s="6235"/>
      <c r="J2" s="6235"/>
      <c r="K2" s="6235"/>
      <c r="L2" s="6235"/>
      <c r="M2" s="6235"/>
      <c r="N2" s="6235"/>
      <c r="P2" s="2153" t="s">
        <v>2381</v>
      </c>
    </row>
    <row r="3" spans="2:17" s="4648" customFormat="1" ht="12" customHeight="1">
      <c r="B3" s="1451" t="s">
        <v>358</v>
      </c>
      <c r="N3" s="1454" t="s">
        <v>359</v>
      </c>
    </row>
    <row r="4" spans="2:17" s="4649" customFormat="1" ht="18" customHeight="1">
      <c r="B4" s="6653"/>
      <c r="C4" s="5209" t="s">
        <v>5195</v>
      </c>
      <c r="D4" s="5209" t="s">
        <v>5196</v>
      </c>
      <c r="E4" s="5664" t="s">
        <v>5197</v>
      </c>
      <c r="F4" s="5693"/>
      <c r="G4" s="5693"/>
      <c r="H4" s="5693"/>
      <c r="I4" s="5693"/>
      <c r="J4" s="5693"/>
      <c r="K4" s="5693"/>
      <c r="L4" s="5693"/>
      <c r="M4" s="5693"/>
      <c r="N4" s="5693"/>
    </row>
    <row r="5" spans="2:17" s="4649" customFormat="1" ht="18" customHeight="1">
      <c r="B5" s="6653"/>
      <c r="C5" s="5209"/>
      <c r="D5" s="5209"/>
      <c r="E5" s="5209" t="s">
        <v>177</v>
      </c>
      <c r="F5" s="6344" t="s">
        <v>5233</v>
      </c>
      <c r="G5" s="5209" t="s">
        <v>5198</v>
      </c>
      <c r="H5" s="5209" t="s">
        <v>5199</v>
      </c>
      <c r="I5" s="5664" t="s">
        <v>5270</v>
      </c>
      <c r="J5" s="5693"/>
      <c r="K5" s="5693"/>
      <c r="L5" s="5693"/>
      <c r="M5" s="5693"/>
      <c r="N5" s="5693"/>
    </row>
    <row r="6" spans="2:17" s="4649" customFormat="1" ht="37.5" customHeight="1">
      <c r="B6" s="6653"/>
      <c r="C6" s="5209"/>
      <c r="D6" s="5209"/>
      <c r="E6" s="5209"/>
      <c r="F6" s="6346"/>
      <c r="G6" s="5209"/>
      <c r="H6" s="5209"/>
      <c r="I6" s="2160" t="s">
        <v>5221</v>
      </c>
      <c r="J6" s="2160" t="s">
        <v>5222</v>
      </c>
      <c r="K6" s="2160" t="s">
        <v>5223</v>
      </c>
      <c r="L6" s="2160" t="s">
        <v>5224</v>
      </c>
      <c r="M6" s="2160" t="s">
        <v>5156</v>
      </c>
      <c r="N6" s="2159" t="s">
        <v>5225</v>
      </c>
      <c r="P6" s="4639"/>
      <c r="Q6" s="178"/>
    </row>
    <row r="7" spans="2:17" s="3822" customFormat="1" ht="21" customHeight="1">
      <c r="B7" s="183" t="s">
        <v>17</v>
      </c>
      <c r="C7" s="1710">
        <v>9702657</v>
      </c>
      <c r="D7" s="1710">
        <v>6419047</v>
      </c>
      <c r="E7" s="1710">
        <v>3283610</v>
      </c>
      <c r="F7" s="1712">
        <v>3038153</v>
      </c>
      <c r="G7" s="1710">
        <v>144951</v>
      </c>
      <c r="H7" s="1710">
        <v>100506</v>
      </c>
      <c r="I7" s="1710">
        <v>149628</v>
      </c>
      <c r="J7" s="1710">
        <v>56363</v>
      </c>
      <c r="K7" s="1710">
        <v>416446</v>
      </c>
      <c r="L7" s="1710">
        <v>909932</v>
      </c>
      <c r="M7" s="1710">
        <v>1033158</v>
      </c>
      <c r="N7" s="1710">
        <v>472626</v>
      </c>
      <c r="P7" s="183"/>
      <c r="Q7" s="3195"/>
    </row>
    <row r="8" spans="2:17" s="3822" customFormat="1" ht="21" customHeight="1">
      <c r="B8" s="183" t="s">
        <v>18</v>
      </c>
      <c r="C8" s="1710">
        <v>8972867</v>
      </c>
      <c r="D8" s="1710">
        <v>5826512</v>
      </c>
      <c r="E8" s="1710">
        <v>3146355</v>
      </c>
      <c r="F8" s="1712">
        <v>2912422</v>
      </c>
      <c r="G8" s="1710">
        <v>140219</v>
      </c>
      <c r="H8" s="1710">
        <v>93714</v>
      </c>
      <c r="I8" s="1710">
        <v>144568</v>
      </c>
      <c r="J8" s="1710">
        <v>52756</v>
      </c>
      <c r="K8" s="1710">
        <v>410168</v>
      </c>
      <c r="L8" s="1710">
        <v>867247</v>
      </c>
      <c r="M8" s="1710">
        <v>993778</v>
      </c>
      <c r="N8" s="1710">
        <v>443905</v>
      </c>
      <c r="P8" s="183"/>
      <c r="Q8" s="3197"/>
    </row>
    <row r="9" spans="2:17" s="3815" customFormat="1" ht="21" customHeight="1">
      <c r="B9" s="186" t="s">
        <v>47</v>
      </c>
      <c r="C9" s="4677">
        <v>257919</v>
      </c>
      <c r="D9" s="4677">
        <v>170579</v>
      </c>
      <c r="E9" s="4677">
        <v>87340</v>
      </c>
      <c r="F9" s="4677">
        <v>79830</v>
      </c>
      <c r="G9" s="4677">
        <v>1710</v>
      </c>
      <c r="H9" s="4677">
        <v>5800</v>
      </c>
      <c r="I9" s="4677">
        <v>3216</v>
      </c>
      <c r="J9" s="4677">
        <v>2915</v>
      </c>
      <c r="K9" s="4677">
        <v>4199</v>
      </c>
      <c r="L9" s="4677">
        <v>27079</v>
      </c>
      <c r="M9" s="4677">
        <v>19713</v>
      </c>
      <c r="N9" s="4677">
        <v>22708</v>
      </c>
      <c r="P9" s="3199"/>
      <c r="Q9" s="3197"/>
    </row>
    <row r="10" spans="2:17" s="3822" customFormat="1" ht="21" customHeight="1">
      <c r="B10" s="191" t="s">
        <v>243</v>
      </c>
      <c r="C10" s="4678">
        <v>12489</v>
      </c>
      <c r="D10" s="4678">
        <v>8111</v>
      </c>
      <c r="E10" s="4678">
        <v>4378</v>
      </c>
      <c r="F10" s="1692">
        <v>4059</v>
      </c>
      <c r="G10" s="4678">
        <v>68</v>
      </c>
      <c r="H10" s="4678">
        <v>251</v>
      </c>
      <c r="I10" s="4678">
        <v>78</v>
      </c>
      <c r="J10" s="4678">
        <v>69</v>
      </c>
      <c r="K10" s="4678">
        <v>88</v>
      </c>
      <c r="L10" s="4678">
        <v>2521</v>
      </c>
      <c r="M10" s="4678">
        <v>497</v>
      </c>
      <c r="N10" s="4678">
        <v>806</v>
      </c>
      <c r="P10" s="3201"/>
      <c r="Q10" s="191"/>
    </row>
    <row r="11" spans="2:17" s="3815" customFormat="1" ht="21" customHeight="1">
      <c r="B11" s="191" t="s">
        <v>244</v>
      </c>
      <c r="C11" s="4678">
        <v>32428</v>
      </c>
      <c r="D11" s="4678">
        <v>21695</v>
      </c>
      <c r="E11" s="4678">
        <v>10733</v>
      </c>
      <c r="F11" s="1692">
        <v>9854</v>
      </c>
      <c r="G11" s="4678">
        <v>175</v>
      </c>
      <c r="H11" s="4678">
        <v>704</v>
      </c>
      <c r="I11" s="4678">
        <v>305</v>
      </c>
      <c r="J11" s="4678">
        <v>290</v>
      </c>
      <c r="K11" s="4678">
        <v>482</v>
      </c>
      <c r="L11" s="4678">
        <v>4199</v>
      </c>
      <c r="M11" s="4678">
        <v>1679</v>
      </c>
      <c r="N11" s="4678">
        <v>2899</v>
      </c>
      <c r="P11" s="3201"/>
      <c r="Q11" s="191"/>
    </row>
    <row r="12" spans="2:17" s="3815" customFormat="1" ht="21" customHeight="1">
      <c r="B12" s="191" t="s">
        <v>245</v>
      </c>
      <c r="C12" s="4678">
        <v>106514</v>
      </c>
      <c r="D12" s="4678">
        <v>68887</v>
      </c>
      <c r="E12" s="4678">
        <v>37627</v>
      </c>
      <c r="F12" s="1692">
        <v>34352</v>
      </c>
      <c r="G12" s="4678">
        <v>714</v>
      </c>
      <c r="H12" s="4678">
        <v>2561</v>
      </c>
      <c r="I12" s="4678">
        <v>1726</v>
      </c>
      <c r="J12" s="4678">
        <v>1468</v>
      </c>
      <c r="K12" s="4678">
        <v>2422</v>
      </c>
      <c r="L12" s="4678">
        <v>9818</v>
      </c>
      <c r="M12" s="4678">
        <v>8932</v>
      </c>
      <c r="N12" s="4678">
        <v>9986</v>
      </c>
      <c r="P12" s="3201"/>
      <c r="Q12" s="191"/>
    </row>
    <row r="13" spans="2:17" s="3822" customFormat="1" ht="21" customHeight="1">
      <c r="B13" s="191" t="s">
        <v>246</v>
      </c>
      <c r="C13" s="4678">
        <v>21007</v>
      </c>
      <c r="D13" s="4678">
        <v>14934</v>
      </c>
      <c r="E13" s="4678">
        <v>6073</v>
      </c>
      <c r="F13" s="1692">
        <v>5617</v>
      </c>
      <c r="G13" s="4678">
        <v>109</v>
      </c>
      <c r="H13" s="4678">
        <v>347</v>
      </c>
      <c r="I13" s="4678">
        <v>165</v>
      </c>
      <c r="J13" s="4678">
        <v>129</v>
      </c>
      <c r="K13" s="4678">
        <v>177</v>
      </c>
      <c r="L13" s="4678">
        <v>1471</v>
      </c>
      <c r="M13" s="4678">
        <v>2373</v>
      </c>
      <c r="N13" s="4678">
        <v>1302</v>
      </c>
      <c r="P13" s="3201"/>
      <c r="Q13" s="191"/>
    </row>
    <row r="14" spans="2:17" s="3815" customFormat="1" ht="21" customHeight="1">
      <c r="B14" s="191" t="s">
        <v>247</v>
      </c>
      <c r="C14" s="4678">
        <v>9801</v>
      </c>
      <c r="D14" s="4678">
        <v>7160</v>
      </c>
      <c r="E14" s="4678">
        <v>2641</v>
      </c>
      <c r="F14" s="1692">
        <v>2439</v>
      </c>
      <c r="G14" s="4678">
        <v>40</v>
      </c>
      <c r="H14" s="4678">
        <v>162</v>
      </c>
      <c r="I14" s="4678">
        <v>57</v>
      </c>
      <c r="J14" s="4678">
        <v>52</v>
      </c>
      <c r="K14" s="4678">
        <v>63</v>
      </c>
      <c r="L14" s="4678">
        <v>1218</v>
      </c>
      <c r="M14" s="4678">
        <v>471</v>
      </c>
      <c r="N14" s="4678">
        <v>578</v>
      </c>
      <c r="P14" s="3201"/>
      <c r="Q14" s="191"/>
    </row>
    <row r="15" spans="2:17" s="3822" customFormat="1" ht="21" customHeight="1">
      <c r="B15" s="191" t="s">
        <v>248</v>
      </c>
      <c r="C15" s="4678">
        <v>3386</v>
      </c>
      <c r="D15" s="4678">
        <v>1999</v>
      </c>
      <c r="E15" s="4678">
        <v>1387</v>
      </c>
      <c r="F15" s="1692">
        <v>1290</v>
      </c>
      <c r="G15" s="4678">
        <v>30</v>
      </c>
      <c r="H15" s="4678">
        <v>67</v>
      </c>
      <c r="I15" s="4678">
        <v>10</v>
      </c>
      <c r="J15" s="4678">
        <v>21</v>
      </c>
      <c r="K15" s="4678">
        <v>20</v>
      </c>
      <c r="L15" s="4678">
        <v>564</v>
      </c>
      <c r="M15" s="4678">
        <v>509</v>
      </c>
      <c r="N15" s="4678">
        <v>166</v>
      </c>
      <c r="P15" s="3201"/>
      <c r="Q15" s="191"/>
    </row>
    <row r="16" spans="2:17" s="3815" customFormat="1" ht="21" customHeight="1">
      <c r="B16" s="191" t="s">
        <v>249</v>
      </c>
      <c r="C16" s="4678">
        <v>14140</v>
      </c>
      <c r="D16" s="4678">
        <v>9381</v>
      </c>
      <c r="E16" s="4678">
        <v>4759</v>
      </c>
      <c r="F16" s="1692">
        <v>4352</v>
      </c>
      <c r="G16" s="4678">
        <v>88</v>
      </c>
      <c r="H16" s="4678">
        <v>319</v>
      </c>
      <c r="I16" s="4678">
        <v>133</v>
      </c>
      <c r="J16" s="4678">
        <v>127</v>
      </c>
      <c r="K16" s="4678">
        <v>142</v>
      </c>
      <c r="L16" s="4678">
        <v>2033</v>
      </c>
      <c r="M16" s="4678">
        <v>852</v>
      </c>
      <c r="N16" s="4678">
        <v>1065</v>
      </c>
      <c r="P16" s="3201"/>
      <c r="Q16" s="191"/>
    </row>
    <row r="17" spans="2:17" s="3815" customFormat="1" ht="21" customHeight="1">
      <c r="B17" s="191" t="s">
        <v>250</v>
      </c>
      <c r="C17" s="4678">
        <v>37690</v>
      </c>
      <c r="D17" s="4678">
        <v>24388</v>
      </c>
      <c r="E17" s="4678">
        <v>13302</v>
      </c>
      <c r="F17" s="1692">
        <v>11925</v>
      </c>
      <c r="G17" s="4678">
        <v>344</v>
      </c>
      <c r="H17" s="4678">
        <v>1033</v>
      </c>
      <c r="I17" s="4678">
        <v>587</v>
      </c>
      <c r="J17" s="4678">
        <v>638</v>
      </c>
      <c r="K17" s="4678">
        <v>653</v>
      </c>
      <c r="L17" s="4678">
        <v>2830</v>
      </c>
      <c r="M17" s="4678">
        <v>2711</v>
      </c>
      <c r="N17" s="4678">
        <v>4506</v>
      </c>
      <c r="P17" s="3201"/>
      <c r="Q17" s="191"/>
    </row>
    <row r="18" spans="2:17" s="3815" customFormat="1" ht="21" customHeight="1">
      <c r="B18" s="191" t="s">
        <v>251</v>
      </c>
      <c r="C18" s="4678">
        <v>8392</v>
      </c>
      <c r="D18" s="4678">
        <v>5538</v>
      </c>
      <c r="E18" s="4678">
        <v>2854</v>
      </c>
      <c r="F18" s="1692">
        <v>2641</v>
      </c>
      <c r="G18" s="4678">
        <v>53</v>
      </c>
      <c r="H18" s="4678">
        <v>160</v>
      </c>
      <c r="I18" s="4679">
        <v>64</v>
      </c>
      <c r="J18" s="4679">
        <v>64</v>
      </c>
      <c r="K18" s="4679">
        <v>86</v>
      </c>
      <c r="L18" s="4679">
        <v>1205</v>
      </c>
      <c r="M18" s="4679">
        <v>546</v>
      </c>
      <c r="N18" s="4679">
        <v>676</v>
      </c>
      <c r="P18" s="3201"/>
      <c r="Q18" s="191"/>
    </row>
    <row r="19" spans="2:17" s="3815" customFormat="1" ht="21" customHeight="1">
      <c r="B19" s="191" t="s">
        <v>252</v>
      </c>
      <c r="C19" s="4678">
        <v>6392</v>
      </c>
      <c r="D19" s="4678">
        <v>4405</v>
      </c>
      <c r="E19" s="4678">
        <v>1987</v>
      </c>
      <c r="F19" s="1692">
        <v>1834</v>
      </c>
      <c r="G19" s="4678">
        <v>46</v>
      </c>
      <c r="H19" s="4678">
        <v>107</v>
      </c>
      <c r="I19" s="4678">
        <v>45</v>
      </c>
      <c r="J19" s="4678">
        <v>35</v>
      </c>
      <c r="K19" s="4678">
        <v>30</v>
      </c>
      <c r="L19" s="4678">
        <v>786</v>
      </c>
      <c r="M19" s="4678">
        <v>524</v>
      </c>
      <c r="N19" s="4678">
        <v>414</v>
      </c>
      <c r="P19" s="3201"/>
      <c r="Q19" s="191"/>
    </row>
    <row r="20" spans="2:17" s="3815" customFormat="1" ht="21" customHeight="1">
      <c r="B20" s="191" t="s">
        <v>253</v>
      </c>
      <c r="C20" s="4678">
        <v>5680</v>
      </c>
      <c r="D20" s="4678">
        <v>4081</v>
      </c>
      <c r="E20" s="4678">
        <v>1599</v>
      </c>
      <c r="F20" s="1692">
        <v>1467</v>
      </c>
      <c r="G20" s="4678">
        <v>43</v>
      </c>
      <c r="H20" s="4678">
        <v>89</v>
      </c>
      <c r="I20" s="4678">
        <v>46</v>
      </c>
      <c r="J20" s="4678">
        <v>22</v>
      </c>
      <c r="K20" s="4678">
        <v>36</v>
      </c>
      <c r="L20" s="4678">
        <v>434</v>
      </c>
      <c r="M20" s="4678">
        <v>619</v>
      </c>
      <c r="N20" s="4678">
        <v>310</v>
      </c>
      <c r="P20" s="3201"/>
      <c r="Q20" s="191"/>
    </row>
    <row r="21" spans="2:17" s="4577" customFormat="1" ht="18" customHeight="1">
      <c r="B21" s="6653"/>
      <c r="C21" s="5209" t="s">
        <v>5210</v>
      </c>
      <c r="D21" s="5209" t="s">
        <v>5211</v>
      </c>
      <c r="E21" s="5664" t="s">
        <v>5212</v>
      </c>
      <c r="F21" s="5693"/>
      <c r="G21" s="5693"/>
      <c r="H21" s="5693"/>
      <c r="I21" s="5693"/>
      <c r="J21" s="5693"/>
      <c r="K21" s="5693"/>
      <c r="L21" s="5693"/>
      <c r="M21" s="5693"/>
      <c r="N21" s="5693"/>
    </row>
    <row r="22" spans="2:17" s="4577" customFormat="1" ht="18" customHeight="1">
      <c r="B22" s="6653"/>
      <c r="C22" s="5209"/>
      <c r="D22" s="5209"/>
      <c r="E22" s="5209" t="s">
        <v>177</v>
      </c>
      <c r="F22" s="6344" t="s">
        <v>5235</v>
      </c>
      <c r="G22" s="5209" t="s">
        <v>5213</v>
      </c>
      <c r="H22" s="5209" t="s">
        <v>5214</v>
      </c>
      <c r="I22" s="5664" t="s">
        <v>5271</v>
      </c>
      <c r="J22" s="5693"/>
      <c r="K22" s="5693"/>
      <c r="L22" s="5693"/>
      <c r="M22" s="5693"/>
      <c r="N22" s="5693"/>
    </row>
    <row r="23" spans="2:17" s="4577" customFormat="1" ht="37.5" customHeight="1">
      <c r="B23" s="6653"/>
      <c r="C23" s="5209"/>
      <c r="D23" s="5209"/>
      <c r="E23" s="5209"/>
      <c r="F23" s="6346"/>
      <c r="G23" s="5209"/>
      <c r="H23" s="5209"/>
      <c r="I23" s="2160" t="s">
        <v>5221</v>
      </c>
      <c r="J23" s="2160" t="s">
        <v>5222</v>
      </c>
      <c r="K23" s="2160" t="s">
        <v>5223</v>
      </c>
      <c r="L23" s="2160" t="s">
        <v>5224</v>
      </c>
      <c r="M23" s="2160" t="s">
        <v>5156</v>
      </c>
      <c r="N23" s="2159" t="s">
        <v>5227</v>
      </c>
    </row>
    <row r="24" spans="2:17" s="4577" customFormat="1" ht="5.25" customHeight="1">
      <c r="B24" s="4657"/>
      <c r="C24" s="40"/>
      <c r="D24" s="40"/>
      <c r="E24" s="40"/>
      <c r="F24" s="40"/>
      <c r="G24" s="40"/>
      <c r="H24" s="40"/>
      <c r="I24" s="40"/>
      <c r="J24" s="40"/>
      <c r="K24" s="40"/>
      <c r="L24" s="40"/>
      <c r="M24" s="40"/>
      <c r="N24" s="40"/>
    </row>
    <row r="25" spans="2:17" s="4623" customFormat="1" ht="12" customHeight="1">
      <c r="B25" s="6655" t="s">
        <v>200</v>
      </c>
      <c r="C25" s="6655"/>
      <c r="D25" s="6655"/>
      <c r="E25" s="6655"/>
      <c r="F25" s="6655"/>
      <c r="G25" s="6655"/>
      <c r="H25" s="6655"/>
      <c r="I25" s="6655"/>
      <c r="J25" s="6655"/>
      <c r="K25" s="6655"/>
      <c r="L25" s="6655"/>
      <c r="M25" s="6655"/>
      <c r="N25" s="6655"/>
      <c r="O25" s="4622"/>
    </row>
    <row r="26" spans="2:17" s="4595" customFormat="1" ht="12" customHeight="1">
      <c r="B26" s="6655" t="s">
        <v>5166</v>
      </c>
      <c r="C26" s="6655"/>
      <c r="D26" s="6655"/>
      <c r="E26" s="6655"/>
      <c r="F26" s="6655"/>
      <c r="G26" s="6655"/>
      <c r="H26" s="6655"/>
      <c r="I26" s="6655"/>
      <c r="J26" s="6655"/>
      <c r="K26" s="6655"/>
      <c r="L26" s="6655"/>
      <c r="M26" s="6655"/>
      <c r="N26" s="6655"/>
    </row>
    <row r="27" spans="2:17" s="4595" customFormat="1" ht="12" customHeight="1">
      <c r="B27" s="6655" t="s">
        <v>5167</v>
      </c>
      <c r="C27" s="6655"/>
      <c r="D27" s="6655"/>
      <c r="E27" s="6655"/>
      <c r="F27" s="6655"/>
      <c r="G27" s="6655"/>
      <c r="H27" s="6655"/>
      <c r="I27" s="6655"/>
      <c r="J27" s="6655"/>
      <c r="K27" s="6655"/>
      <c r="L27" s="6655"/>
      <c r="M27" s="6655"/>
      <c r="N27" s="6655"/>
    </row>
    <row r="28" spans="2:17" s="4595" customFormat="1" ht="21" customHeight="1">
      <c r="B28" s="5453" t="s">
        <v>5272</v>
      </c>
      <c r="C28" s="5453"/>
      <c r="D28" s="5453"/>
      <c r="E28" s="5453"/>
      <c r="F28" s="5453"/>
      <c r="G28" s="5453"/>
      <c r="H28" s="5453"/>
      <c r="I28" s="5453"/>
      <c r="J28" s="5453"/>
      <c r="K28" s="5453"/>
      <c r="L28" s="5453"/>
      <c r="M28" s="5453"/>
      <c r="N28" s="5453"/>
    </row>
    <row r="29" spans="2:17" s="4595" customFormat="1" ht="21" customHeight="1">
      <c r="B29" s="5453" t="s">
        <v>5273</v>
      </c>
      <c r="C29" s="5453"/>
      <c r="D29" s="5453"/>
      <c r="E29" s="5453"/>
      <c r="F29" s="5453"/>
      <c r="G29" s="5453"/>
      <c r="H29" s="5453"/>
      <c r="I29" s="5453"/>
      <c r="J29" s="5453"/>
      <c r="K29" s="5453"/>
      <c r="L29" s="5453"/>
      <c r="M29" s="5453"/>
      <c r="N29" s="5453"/>
    </row>
    <row r="30" spans="2:17">
      <c r="B30" s="4596"/>
      <c r="C30" s="4596"/>
      <c r="D30" s="4596"/>
      <c r="E30" s="4596"/>
      <c r="F30" s="4596"/>
      <c r="G30" s="4596"/>
      <c r="H30" s="4596"/>
      <c r="I30" s="4596"/>
      <c r="J30" s="4596"/>
      <c r="K30" s="4596"/>
      <c r="L30" s="4596"/>
      <c r="M30" s="4596"/>
      <c r="N30" s="4596"/>
    </row>
    <row r="31" spans="2:17">
      <c r="B31" s="4596"/>
      <c r="C31" s="4596"/>
      <c r="D31" s="4596"/>
      <c r="E31" s="4596"/>
      <c r="F31" s="4596"/>
      <c r="G31" s="4596"/>
      <c r="H31" s="4596"/>
      <c r="I31" s="4596"/>
      <c r="J31" s="4596"/>
      <c r="K31" s="4596"/>
      <c r="L31" s="4596"/>
      <c r="M31" s="4596"/>
      <c r="N31" s="4596"/>
    </row>
    <row r="32" spans="2:17">
      <c r="B32" s="4596"/>
      <c r="C32" s="4596"/>
      <c r="D32" s="4596"/>
      <c r="E32" s="4596"/>
      <c r="F32" s="4596"/>
      <c r="G32" s="4596"/>
      <c r="H32" s="4596"/>
      <c r="I32" s="4596"/>
      <c r="J32" s="4596"/>
      <c r="K32" s="4596"/>
      <c r="L32" s="4596"/>
      <c r="M32" s="4596"/>
      <c r="N32" s="4596"/>
    </row>
    <row r="33" spans="2:14">
      <c r="B33" s="4596"/>
      <c r="C33" s="4596"/>
      <c r="D33" s="4596"/>
      <c r="E33" s="4596"/>
      <c r="F33" s="4596"/>
      <c r="G33" s="4596"/>
      <c r="H33" s="4596"/>
      <c r="I33" s="4596"/>
      <c r="J33" s="4596"/>
      <c r="K33" s="4596"/>
      <c r="L33" s="4596"/>
      <c r="M33" s="4596"/>
      <c r="N33" s="4596"/>
    </row>
    <row r="34" spans="2:14">
      <c r="B34" s="4596"/>
      <c r="C34" s="4596"/>
      <c r="D34" s="4596"/>
      <c r="E34" s="4596"/>
      <c r="F34" s="4596"/>
      <c r="G34" s="4596"/>
      <c r="H34" s="4596"/>
      <c r="I34" s="4596"/>
      <c r="J34" s="4596"/>
      <c r="K34" s="4596"/>
      <c r="L34" s="4596"/>
      <c r="M34" s="4596"/>
      <c r="N34" s="4596"/>
    </row>
    <row r="35" spans="2:14">
      <c r="B35" s="4596"/>
      <c r="C35" s="4596"/>
      <c r="D35" s="4596"/>
      <c r="E35" s="4596"/>
      <c r="F35" s="4596"/>
      <c r="G35" s="4596"/>
      <c r="H35" s="4596"/>
      <c r="I35" s="4596"/>
      <c r="J35" s="4596"/>
      <c r="K35" s="4596"/>
      <c r="L35" s="4596"/>
      <c r="M35" s="4596"/>
      <c r="N35" s="4596"/>
    </row>
  </sheetData>
  <mergeCells count="25">
    <mergeCell ref="B25:N25"/>
    <mergeCell ref="B26:N26"/>
    <mergeCell ref="B27:N27"/>
    <mergeCell ref="B28:N28"/>
    <mergeCell ref="B29:N29"/>
    <mergeCell ref="B21:B23"/>
    <mergeCell ref="C21:C23"/>
    <mergeCell ref="D21:D23"/>
    <mergeCell ref="E21:N21"/>
    <mergeCell ref="E22:E23"/>
    <mergeCell ref="F22:F23"/>
    <mergeCell ref="G22:G23"/>
    <mergeCell ref="H22:H23"/>
    <mergeCell ref="I22:N22"/>
    <mergeCell ref="B1:N1"/>
    <mergeCell ref="B2:N2"/>
    <mergeCell ref="B4:B6"/>
    <mergeCell ref="C4:C6"/>
    <mergeCell ref="D4:D6"/>
    <mergeCell ref="E4:N4"/>
    <mergeCell ref="E5:E6"/>
    <mergeCell ref="F5:F6"/>
    <mergeCell ref="G5:G6"/>
    <mergeCell ref="H5:H6"/>
    <mergeCell ref="I5:N5"/>
  </mergeCells>
  <hyperlinks>
    <hyperlink ref="P2" location="Indice!A1" display="(Voltar ao Índice)"/>
  </hyperlinks>
  <printOptions horizontalCentered="1"/>
  <pageMargins left="0.27559055118110237" right="0.27559055118110237" top="0.6692913385826772" bottom="0.27559055118110237" header="0" footer="0"/>
  <pageSetup paperSize="9" scale="93"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S50"/>
  <sheetViews>
    <sheetView showGridLines="0" workbookViewId="0">
      <pane ySplit="6" topLeftCell="A7" activePane="bottomLeft" state="frozen"/>
      <selection activeCell="B1" sqref="B1:O1"/>
      <selection pane="bottomLeft" activeCell="B1" sqref="B1:Q1"/>
    </sheetView>
  </sheetViews>
  <sheetFormatPr defaultColWidth="9.140625" defaultRowHeight="11.25"/>
  <cols>
    <col min="1" max="1" width="6.7109375" style="2571" customWidth="1"/>
    <col min="2" max="2" width="21.7109375" style="2571" customWidth="1"/>
    <col min="3" max="17" width="6" style="2571" customWidth="1"/>
    <col min="18" max="18" width="6.7109375" style="2571" customWidth="1"/>
    <col min="19" max="19" width="14.28515625" style="2571" bestFit="1" customWidth="1"/>
    <col min="20" max="16384" width="9.140625" style="2571"/>
  </cols>
  <sheetData>
    <row r="1" spans="2:19" s="2581" customFormat="1" ht="30" customHeight="1">
      <c r="B1" s="4838" t="s">
        <v>3347</v>
      </c>
      <c r="C1" s="4838"/>
      <c r="D1" s="4838"/>
      <c r="E1" s="4838"/>
      <c r="F1" s="4838"/>
      <c r="G1" s="4838"/>
      <c r="H1" s="4838"/>
      <c r="I1" s="4838"/>
      <c r="J1" s="4838"/>
      <c r="K1" s="4838"/>
      <c r="L1" s="4838"/>
      <c r="M1" s="4838"/>
      <c r="N1" s="4838"/>
      <c r="O1" s="4838"/>
      <c r="P1" s="4838"/>
      <c r="Q1" s="4838"/>
      <c r="R1" s="2582"/>
    </row>
    <row r="2" spans="2:19" s="2581" customFormat="1" ht="30" customHeight="1">
      <c r="B2" s="4838" t="s">
        <v>3348</v>
      </c>
      <c r="C2" s="4838"/>
      <c r="D2" s="4838"/>
      <c r="E2" s="4838"/>
      <c r="F2" s="4838"/>
      <c r="G2" s="4838"/>
      <c r="H2" s="4838"/>
      <c r="I2" s="4838"/>
      <c r="J2" s="4838"/>
      <c r="K2" s="4838"/>
      <c r="L2" s="4838"/>
      <c r="M2" s="4838"/>
      <c r="N2" s="4838"/>
      <c r="O2" s="4838"/>
      <c r="P2" s="4838"/>
      <c r="Q2" s="4838"/>
      <c r="R2" s="2582"/>
      <c r="S2" s="2746" t="s">
        <v>2381</v>
      </c>
    </row>
    <row r="3" spans="2:19" s="2581" customFormat="1" ht="9.75" customHeight="1">
      <c r="B3" s="2813"/>
      <c r="C3" s="2813"/>
      <c r="D3" s="2813"/>
      <c r="E3" s="2813"/>
      <c r="F3" s="2813"/>
      <c r="G3" s="2813"/>
      <c r="H3" s="2813"/>
      <c r="I3" s="2813"/>
      <c r="J3" s="2813"/>
      <c r="K3" s="2813"/>
      <c r="L3" s="2813"/>
      <c r="M3" s="2813"/>
      <c r="N3" s="2813"/>
      <c r="O3" s="2813"/>
      <c r="P3" s="2813"/>
      <c r="Q3" s="2813"/>
      <c r="R3" s="2582"/>
    </row>
    <row r="4" spans="2:19" s="2583" customFormat="1" ht="40.5" customHeight="1">
      <c r="B4" s="4946"/>
      <c r="C4" s="4947" t="s">
        <v>3349</v>
      </c>
      <c r="D4" s="4947"/>
      <c r="E4" s="4947"/>
      <c r="F4" s="4947" t="s">
        <v>3350</v>
      </c>
      <c r="G4" s="4947"/>
      <c r="H4" s="4947"/>
      <c r="I4" s="4947" t="s">
        <v>3351</v>
      </c>
      <c r="J4" s="4947"/>
      <c r="K4" s="4947"/>
      <c r="L4" s="4947" t="s">
        <v>3352</v>
      </c>
      <c r="M4" s="4947"/>
      <c r="N4" s="4947"/>
      <c r="O4" s="4947" t="s">
        <v>3353</v>
      </c>
      <c r="P4" s="4947"/>
      <c r="Q4" s="4948"/>
      <c r="R4" s="2814"/>
    </row>
    <row r="5" spans="2:19" s="2583" customFormat="1" ht="18" customHeight="1">
      <c r="B5" s="4946"/>
      <c r="C5" s="2815" t="s">
        <v>3354</v>
      </c>
      <c r="D5" s="2815" t="s">
        <v>3355</v>
      </c>
      <c r="E5" s="2815" t="s">
        <v>3356</v>
      </c>
      <c r="F5" s="2815" t="s">
        <v>3354</v>
      </c>
      <c r="G5" s="2815" t="s">
        <v>3355</v>
      </c>
      <c r="H5" s="2815" t="s">
        <v>3356</v>
      </c>
      <c r="I5" s="2815" t="s">
        <v>3354</v>
      </c>
      <c r="J5" s="2815" t="s">
        <v>3355</v>
      </c>
      <c r="K5" s="2815" t="s">
        <v>3356</v>
      </c>
      <c r="L5" s="2815" t="s">
        <v>3354</v>
      </c>
      <c r="M5" s="2815" t="s">
        <v>3355</v>
      </c>
      <c r="N5" s="2815" t="s">
        <v>3356</v>
      </c>
      <c r="O5" s="2815" t="s">
        <v>3354</v>
      </c>
      <c r="P5" s="2815" t="s">
        <v>3355</v>
      </c>
      <c r="Q5" s="2816" t="s">
        <v>3356</v>
      </c>
    </row>
    <row r="6" spans="2:19" s="2583" customFormat="1" ht="18" customHeight="1">
      <c r="B6" s="4946"/>
      <c r="C6" s="4949" t="s">
        <v>3357</v>
      </c>
      <c r="D6" s="4950"/>
      <c r="E6" s="4950"/>
      <c r="F6" s="4950"/>
      <c r="G6" s="4950"/>
      <c r="H6" s="4951"/>
      <c r="I6" s="4949" t="s">
        <v>13</v>
      </c>
      <c r="J6" s="4950"/>
      <c r="K6" s="4951"/>
      <c r="L6" s="4949" t="s">
        <v>242</v>
      </c>
      <c r="M6" s="4950"/>
      <c r="N6" s="4950"/>
      <c r="O6" s="4950"/>
      <c r="P6" s="4950"/>
      <c r="Q6" s="4950"/>
      <c r="R6" s="2814"/>
    </row>
    <row r="7" spans="2:19" s="2820" customFormat="1" ht="15" customHeight="1">
      <c r="B7" s="2817" t="s">
        <v>17</v>
      </c>
      <c r="C7" s="2818">
        <v>9.1999999999999993</v>
      </c>
      <c r="D7" s="2818">
        <v>6.8</v>
      </c>
      <c r="E7" s="2818">
        <v>5.4</v>
      </c>
      <c r="F7" s="2818">
        <v>9.6</v>
      </c>
      <c r="G7" s="2818">
        <v>11.7</v>
      </c>
      <c r="H7" s="2818">
        <v>15.5</v>
      </c>
      <c r="I7" s="2818">
        <v>20.100000000000001</v>
      </c>
      <c r="J7" s="2818">
        <v>21.6</v>
      </c>
      <c r="K7" s="2818">
        <v>29.4</v>
      </c>
      <c r="L7" s="2818">
        <v>136.5</v>
      </c>
      <c r="M7" s="2818">
        <v>171.7</v>
      </c>
      <c r="N7" s="2818">
        <v>291.3</v>
      </c>
      <c r="O7" s="2818">
        <v>88.9</v>
      </c>
      <c r="P7" s="2818">
        <v>92.1</v>
      </c>
      <c r="Q7" s="2818">
        <v>92</v>
      </c>
      <c r="R7" s="2819"/>
    </row>
    <row r="8" spans="2:19" s="2820" customFormat="1" ht="15" customHeight="1">
      <c r="B8" s="2817" t="s">
        <v>18</v>
      </c>
      <c r="C8" s="2818">
        <v>9.1999999999999993</v>
      </c>
      <c r="D8" s="2818">
        <v>6.7</v>
      </c>
      <c r="E8" s="2818">
        <v>5.3</v>
      </c>
      <c r="F8" s="2818">
        <v>9.6</v>
      </c>
      <c r="G8" s="2818">
        <v>11.8</v>
      </c>
      <c r="H8" s="2818">
        <v>15.8</v>
      </c>
      <c r="I8" s="2818">
        <v>20.3</v>
      </c>
      <c r="J8" s="2818">
        <v>22</v>
      </c>
      <c r="K8" s="2818">
        <v>30.2</v>
      </c>
      <c r="L8" s="2818">
        <v>138.30000000000001</v>
      </c>
      <c r="M8" s="2818">
        <v>177</v>
      </c>
      <c r="N8" s="2818">
        <v>307.60000000000002</v>
      </c>
      <c r="O8" s="2818">
        <v>88.9</v>
      </c>
      <c r="P8" s="2818">
        <v>92.1</v>
      </c>
      <c r="Q8" s="2818">
        <v>91.8</v>
      </c>
      <c r="R8" s="2819"/>
    </row>
    <row r="9" spans="2:19" s="2824" customFormat="1" ht="15" customHeight="1">
      <c r="B9" s="2821" t="s">
        <v>19</v>
      </c>
      <c r="C9" s="2822">
        <v>8.4</v>
      </c>
      <c r="D9" s="2822">
        <v>6.4</v>
      </c>
      <c r="E9" s="2822">
        <v>4.5999999999999996</v>
      </c>
      <c r="F9" s="2822">
        <v>8.8000000000000007</v>
      </c>
      <c r="G9" s="2822">
        <v>10</v>
      </c>
      <c r="H9" s="2822">
        <v>14.5</v>
      </c>
      <c r="I9" s="2822">
        <v>18.7</v>
      </c>
      <c r="J9" s="2822">
        <v>19.7</v>
      </c>
      <c r="K9" s="2822">
        <v>30.4</v>
      </c>
      <c r="L9" s="2822">
        <v>136.80000000000001</v>
      </c>
      <c r="M9" s="2822">
        <v>158.4</v>
      </c>
      <c r="N9" s="2822">
        <v>332</v>
      </c>
      <c r="O9" s="2822">
        <v>89.3</v>
      </c>
      <c r="P9" s="2822">
        <v>91.8</v>
      </c>
      <c r="Q9" s="2822">
        <v>90.3</v>
      </c>
      <c r="R9" s="2823"/>
    </row>
    <row r="10" spans="2:19" s="2824" customFormat="1" ht="15" customHeight="1">
      <c r="B10" s="2821" t="s">
        <v>20</v>
      </c>
      <c r="C10" s="2822">
        <v>8</v>
      </c>
      <c r="D10" s="2822">
        <v>5.0999999999999996</v>
      </c>
      <c r="E10" s="2822">
        <v>4.2</v>
      </c>
      <c r="F10" s="2822">
        <v>10.9</v>
      </c>
      <c r="G10" s="2822">
        <v>12.7</v>
      </c>
      <c r="H10" s="2822">
        <v>16.3</v>
      </c>
      <c r="I10" s="2822">
        <v>21.3</v>
      </c>
      <c r="J10" s="2822">
        <v>24.3</v>
      </c>
      <c r="K10" s="2822">
        <v>33.6</v>
      </c>
      <c r="L10" s="2822">
        <v>163.19999999999999</v>
      </c>
      <c r="M10" s="2822">
        <v>216.7</v>
      </c>
      <c r="N10" s="2822">
        <v>372.5</v>
      </c>
      <c r="O10" s="2822">
        <v>87.3</v>
      </c>
      <c r="P10" s="2822">
        <v>87.9</v>
      </c>
      <c r="Q10" s="2822">
        <v>82.3</v>
      </c>
      <c r="R10" s="2823"/>
    </row>
    <row r="11" spans="2:19" s="2824" customFormat="1" ht="15" customHeight="1">
      <c r="B11" s="2821" t="s">
        <v>22</v>
      </c>
      <c r="C11" s="2822">
        <v>9.1999999999999993</v>
      </c>
      <c r="D11" s="2822">
        <v>6.4</v>
      </c>
      <c r="E11" s="2822">
        <v>5.9</v>
      </c>
      <c r="F11" s="2822">
        <v>7.3</v>
      </c>
      <c r="G11" s="2822">
        <v>8.1</v>
      </c>
      <c r="H11" s="2822">
        <v>14.3</v>
      </c>
      <c r="I11" s="2822">
        <v>16</v>
      </c>
      <c r="J11" s="2822">
        <v>18.399999999999999</v>
      </c>
      <c r="K11" s="2822">
        <v>26.3</v>
      </c>
      <c r="L11" s="2822">
        <v>110.3</v>
      </c>
      <c r="M11" s="2822">
        <v>143.5</v>
      </c>
      <c r="N11" s="2822">
        <v>252.8</v>
      </c>
      <c r="O11" s="2822">
        <v>89.5</v>
      </c>
      <c r="P11" s="2822">
        <v>92.8</v>
      </c>
      <c r="Q11" s="2822">
        <v>92.5</v>
      </c>
      <c r="R11" s="2823"/>
    </row>
    <row r="12" spans="2:19" s="2824" customFormat="1" ht="15" customHeight="1">
      <c r="B12" s="2821" t="s">
        <v>23</v>
      </c>
      <c r="C12" s="2822">
        <v>8.4</v>
      </c>
      <c r="D12" s="2822">
        <v>6.5</v>
      </c>
      <c r="E12" s="2822">
        <v>4.8</v>
      </c>
      <c r="F12" s="2822">
        <v>7.9</v>
      </c>
      <c r="G12" s="2822">
        <v>8.6999999999999993</v>
      </c>
      <c r="H12" s="2822">
        <v>12.5</v>
      </c>
      <c r="I12" s="2822">
        <v>17</v>
      </c>
      <c r="J12" s="2822">
        <v>16.899999999999999</v>
      </c>
      <c r="K12" s="2822">
        <v>24.3</v>
      </c>
      <c r="L12" s="2822">
        <v>126.5</v>
      </c>
      <c r="M12" s="2822">
        <v>135.19999999999999</v>
      </c>
      <c r="N12" s="2822">
        <v>232.4</v>
      </c>
      <c r="O12" s="2822">
        <v>91.6</v>
      </c>
      <c r="P12" s="2822">
        <v>92.5</v>
      </c>
      <c r="Q12" s="2822">
        <v>90.1</v>
      </c>
      <c r="R12" s="2823"/>
    </row>
    <row r="13" spans="2:19" s="2824" customFormat="1" ht="15" customHeight="1">
      <c r="B13" s="2821" t="s">
        <v>1444</v>
      </c>
      <c r="C13" s="2822">
        <v>8.3000000000000007</v>
      </c>
      <c r="D13" s="2822">
        <v>6.9</v>
      </c>
      <c r="E13" s="2822">
        <v>5.8</v>
      </c>
      <c r="F13" s="2822">
        <v>9.1</v>
      </c>
      <c r="G13" s="2822">
        <v>8.6</v>
      </c>
      <c r="H13" s="2822">
        <v>10</v>
      </c>
      <c r="I13" s="2822">
        <v>19.899999999999999</v>
      </c>
      <c r="J13" s="2822">
        <v>19.5</v>
      </c>
      <c r="K13" s="2822">
        <v>22.5</v>
      </c>
      <c r="L13" s="2822">
        <v>146.69999999999999</v>
      </c>
      <c r="M13" s="2822">
        <v>157.5</v>
      </c>
      <c r="N13" s="2822">
        <v>195.1</v>
      </c>
      <c r="O13" s="2822">
        <v>88.6</v>
      </c>
      <c r="P13" s="2822">
        <v>93.1</v>
      </c>
      <c r="Q13" s="2822">
        <v>93</v>
      </c>
      <c r="R13" s="2823"/>
    </row>
    <row r="14" spans="2:19" s="2824" customFormat="1" ht="15" customHeight="1">
      <c r="B14" s="2821" t="s">
        <v>25</v>
      </c>
      <c r="C14" s="2822">
        <v>8.3000000000000007</v>
      </c>
      <c r="D14" s="2822">
        <v>5.8</v>
      </c>
      <c r="E14" s="2822">
        <v>4.2</v>
      </c>
      <c r="F14" s="2822">
        <v>11.9</v>
      </c>
      <c r="G14" s="2822">
        <v>16.2</v>
      </c>
      <c r="H14" s="2822">
        <v>15.7</v>
      </c>
      <c r="I14" s="2822">
        <v>22.1</v>
      </c>
      <c r="J14" s="2822">
        <v>28.4</v>
      </c>
      <c r="K14" s="2822">
        <v>35.6</v>
      </c>
      <c r="L14" s="2822">
        <v>176.4</v>
      </c>
      <c r="M14" s="2822">
        <v>274.8</v>
      </c>
      <c r="N14" s="2822">
        <v>464.9</v>
      </c>
      <c r="O14" s="2822">
        <v>87.6</v>
      </c>
      <c r="P14" s="2822">
        <v>88.8</v>
      </c>
      <c r="Q14" s="2822">
        <v>90.6</v>
      </c>
      <c r="R14" s="2823"/>
    </row>
    <row r="15" spans="2:19" s="2824" customFormat="1" ht="15" customHeight="1">
      <c r="B15" s="2821" t="s">
        <v>26</v>
      </c>
      <c r="C15" s="2822">
        <v>8.3000000000000007</v>
      </c>
      <c r="D15" s="2822">
        <v>6.7</v>
      </c>
      <c r="E15" s="2822">
        <v>5.5</v>
      </c>
      <c r="F15" s="2822">
        <v>7.8</v>
      </c>
      <c r="G15" s="2822">
        <v>8.9</v>
      </c>
      <c r="H15" s="2822">
        <v>12.1</v>
      </c>
      <c r="I15" s="2822">
        <v>14.8</v>
      </c>
      <c r="J15" s="2822">
        <v>17.2</v>
      </c>
      <c r="K15" s="2822">
        <v>22.3</v>
      </c>
      <c r="L15" s="2822">
        <v>103.7</v>
      </c>
      <c r="M15" s="2822">
        <v>128.19999999999999</v>
      </c>
      <c r="N15" s="2822">
        <v>196.8</v>
      </c>
      <c r="O15" s="2822">
        <v>92.8</v>
      </c>
      <c r="P15" s="2822">
        <v>93.5</v>
      </c>
      <c r="Q15" s="2822">
        <v>92.5</v>
      </c>
      <c r="R15" s="2823"/>
    </row>
    <row r="16" spans="2:19" s="2824" customFormat="1" ht="15" customHeight="1">
      <c r="B16" s="2821" t="s">
        <v>27</v>
      </c>
      <c r="C16" s="2822">
        <v>8.3000000000000007</v>
      </c>
      <c r="D16" s="2822">
        <v>6.4</v>
      </c>
      <c r="E16" s="2822">
        <v>4.4000000000000004</v>
      </c>
      <c r="F16" s="2822">
        <v>9.3000000000000007</v>
      </c>
      <c r="G16" s="2822">
        <v>14</v>
      </c>
      <c r="H16" s="2822">
        <v>14.3</v>
      </c>
      <c r="I16" s="2822">
        <v>18.600000000000001</v>
      </c>
      <c r="J16" s="2822">
        <v>22</v>
      </c>
      <c r="K16" s="2822">
        <v>30</v>
      </c>
      <c r="L16" s="2822">
        <v>134.80000000000001</v>
      </c>
      <c r="M16" s="2822">
        <v>181.1</v>
      </c>
      <c r="N16" s="2822">
        <v>335.2</v>
      </c>
      <c r="O16" s="2822">
        <v>88.8</v>
      </c>
      <c r="P16" s="2822">
        <v>87.8</v>
      </c>
      <c r="Q16" s="2822">
        <v>91.6</v>
      </c>
      <c r="R16" s="2823"/>
    </row>
    <row r="17" spans="2:18" s="2824" customFormat="1" ht="15" customHeight="1">
      <c r="B17" s="2821" t="s">
        <v>28</v>
      </c>
      <c r="C17" s="2822">
        <v>8.8000000000000007</v>
      </c>
      <c r="D17" s="2822">
        <v>8.1999999999999993</v>
      </c>
      <c r="E17" s="2822">
        <v>3.8</v>
      </c>
      <c r="F17" s="2822">
        <v>11.4</v>
      </c>
      <c r="G17" s="2822">
        <v>16.899999999999999</v>
      </c>
      <c r="H17" s="2822">
        <v>18.100000000000001</v>
      </c>
      <c r="I17" s="2822">
        <v>19</v>
      </c>
      <c r="J17" s="2822">
        <v>25.7</v>
      </c>
      <c r="K17" s="2822">
        <v>39.799999999999997</v>
      </c>
      <c r="L17" s="2822">
        <v>139.30000000000001</v>
      </c>
      <c r="M17" s="2822">
        <v>222.2</v>
      </c>
      <c r="N17" s="2822">
        <v>589.1</v>
      </c>
      <c r="O17" s="2822">
        <v>88.5</v>
      </c>
      <c r="P17" s="2822">
        <v>91</v>
      </c>
      <c r="Q17" s="2822">
        <v>92.8</v>
      </c>
      <c r="R17" s="2823"/>
    </row>
    <row r="18" spans="2:18" s="2824" customFormat="1" ht="15" customHeight="1">
      <c r="B18" s="2825" t="s">
        <v>29</v>
      </c>
      <c r="C18" s="2822">
        <v>8.4</v>
      </c>
      <c r="D18" s="2822">
        <v>6.5</v>
      </c>
      <c r="E18" s="2822">
        <v>5.0999999999999996</v>
      </c>
      <c r="F18" s="2822">
        <v>10.4</v>
      </c>
      <c r="G18" s="2822">
        <v>13</v>
      </c>
      <c r="H18" s="2822">
        <v>16.3</v>
      </c>
      <c r="I18" s="2822">
        <v>20.6</v>
      </c>
      <c r="J18" s="2822">
        <v>24.1</v>
      </c>
      <c r="K18" s="2822">
        <v>30.5</v>
      </c>
      <c r="L18" s="2822">
        <v>147.5</v>
      </c>
      <c r="M18" s="2822">
        <v>202.5</v>
      </c>
      <c r="N18" s="2822">
        <v>316.89999999999998</v>
      </c>
      <c r="O18" s="2822">
        <v>88.9</v>
      </c>
      <c r="P18" s="2822">
        <v>91.6</v>
      </c>
      <c r="Q18" s="2822">
        <v>90.7</v>
      </c>
      <c r="R18" s="2823"/>
    </row>
    <row r="19" spans="2:18" s="2824" customFormat="1" ht="15" customHeight="1">
      <c r="B19" s="2821" t="s">
        <v>30</v>
      </c>
      <c r="C19" s="2822">
        <v>8.4</v>
      </c>
      <c r="D19" s="2822">
        <v>7.3</v>
      </c>
      <c r="E19" s="2822">
        <v>6.1</v>
      </c>
      <c r="F19" s="2822">
        <v>10.7</v>
      </c>
      <c r="G19" s="2822">
        <v>12.4</v>
      </c>
      <c r="H19" s="2822">
        <v>14.2</v>
      </c>
      <c r="I19" s="2822">
        <v>19.600000000000001</v>
      </c>
      <c r="J19" s="2822">
        <v>22.5</v>
      </c>
      <c r="K19" s="2822">
        <v>25.3</v>
      </c>
      <c r="L19" s="2822">
        <v>132.69999999999999</v>
      </c>
      <c r="M19" s="2822">
        <v>173</v>
      </c>
      <c r="N19" s="2822">
        <v>217.1</v>
      </c>
      <c r="O19" s="2822">
        <v>90.1</v>
      </c>
      <c r="P19" s="2822">
        <v>93.9</v>
      </c>
      <c r="Q19" s="2822">
        <v>94.4</v>
      </c>
      <c r="R19" s="2823"/>
    </row>
    <row r="20" spans="2:18" s="2824" customFormat="1" ht="15" customHeight="1">
      <c r="B20" s="2821" t="s">
        <v>31</v>
      </c>
      <c r="C20" s="2822">
        <v>8.6999999999999993</v>
      </c>
      <c r="D20" s="2822">
        <v>7</v>
      </c>
      <c r="E20" s="2822">
        <v>6.3</v>
      </c>
      <c r="F20" s="2822">
        <v>9.6999999999999993</v>
      </c>
      <c r="G20" s="2822">
        <v>11.9</v>
      </c>
      <c r="H20" s="2822">
        <v>12</v>
      </c>
      <c r="I20" s="2822">
        <v>19.8</v>
      </c>
      <c r="J20" s="2822">
        <v>22.2</v>
      </c>
      <c r="K20" s="2822">
        <v>25.6</v>
      </c>
      <c r="L20" s="2822">
        <v>145.19999999999999</v>
      </c>
      <c r="M20" s="2822">
        <v>176.1</v>
      </c>
      <c r="N20" s="2822">
        <v>232.4</v>
      </c>
      <c r="O20" s="2822">
        <v>89.2</v>
      </c>
      <c r="P20" s="2822">
        <v>91.4</v>
      </c>
      <c r="Q20" s="2822">
        <v>92.7</v>
      </c>
      <c r="R20" s="2823"/>
    </row>
    <row r="21" spans="2:18" s="2824" customFormat="1" ht="15" customHeight="1">
      <c r="B21" s="2821" t="s">
        <v>32</v>
      </c>
      <c r="C21" s="2822">
        <v>8.4</v>
      </c>
      <c r="D21" s="2822">
        <v>6.3</v>
      </c>
      <c r="E21" s="2822">
        <v>5.5</v>
      </c>
      <c r="F21" s="2822">
        <v>11.1</v>
      </c>
      <c r="G21" s="2822">
        <v>12.9</v>
      </c>
      <c r="H21" s="2822">
        <v>15.6</v>
      </c>
      <c r="I21" s="2822">
        <v>23</v>
      </c>
      <c r="J21" s="2822">
        <v>25.5</v>
      </c>
      <c r="K21" s="2822">
        <v>28.7</v>
      </c>
      <c r="L21" s="2822">
        <v>172</v>
      </c>
      <c r="M21" s="2822">
        <v>223.5</v>
      </c>
      <c r="N21" s="2822">
        <v>288.39999999999998</v>
      </c>
      <c r="O21" s="2822">
        <v>86.9</v>
      </c>
      <c r="P21" s="2822">
        <v>89.7</v>
      </c>
      <c r="Q21" s="2822">
        <v>91</v>
      </c>
      <c r="R21" s="2823"/>
    </row>
    <row r="22" spans="2:18" s="2824" customFormat="1" ht="15" customHeight="1">
      <c r="B22" s="2821" t="s">
        <v>33</v>
      </c>
      <c r="C22" s="2822">
        <v>9.6</v>
      </c>
      <c r="D22" s="2822">
        <v>6.2</v>
      </c>
      <c r="E22" s="2822">
        <v>5.3</v>
      </c>
      <c r="F22" s="2822">
        <v>9.1999999999999993</v>
      </c>
      <c r="G22" s="2822">
        <v>11.2</v>
      </c>
      <c r="H22" s="2822">
        <v>15</v>
      </c>
      <c r="I22" s="2822">
        <v>19.2</v>
      </c>
      <c r="J22" s="2822">
        <v>23.6</v>
      </c>
      <c r="K22" s="2822">
        <v>27.4</v>
      </c>
      <c r="L22" s="2822">
        <v>131</v>
      </c>
      <c r="M22" s="2822">
        <v>195.7</v>
      </c>
      <c r="N22" s="2822">
        <v>262</v>
      </c>
      <c r="O22" s="2822">
        <v>90.7</v>
      </c>
      <c r="P22" s="2822">
        <v>92.6</v>
      </c>
      <c r="Q22" s="2822">
        <v>90.5</v>
      </c>
      <c r="R22" s="2823"/>
    </row>
    <row r="23" spans="2:18" s="2824" customFormat="1" ht="15" customHeight="1">
      <c r="B23" s="2821" t="s">
        <v>34</v>
      </c>
      <c r="C23" s="2822">
        <v>8.3000000000000007</v>
      </c>
      <c r="D23" s="2822">
        <v>6</v>
      </c>
      <c r="E23" s="2822">
        <v>4.8</v>
      </c>
      <c r="F23" s="2822">
        <v>10.5</v>
      </c>
      <c r="G23" s="2822">
        <v>13.8</v>
      </c>
      <c r="H23" s="2822">
        <v>14.8</v>
      </c>
      <c r="I23" s="2822">
        <v>19.899999999999999</v>
      </c>
      <c r="J23" s="2822">
        <v>26.2</v>
      </c>
      <c r="K23" s="2822">
        <v>30.4</v>
      </c>
      <c r="L23" s="2822">
        <v>136.6</v>
      </c>
      <c r="M23" s="2822">
        <v>234.3</v>
      </c>
      <c r="N23" s="2822">
        <v>325.8</v>
      </c>
      <c r="O23" s="2822">
        <v>88.7</v>
      </c>
      <c r="P23" s="2822">
        <v>90.4</v>
      </c>
      <c r="Q23" s="2822">
        <v>88.8</v>
      </c>
      <c r="R23" s="2823"/>
    </row>
    <row r="24" spans="2:18" s="2824" customFormat="1" ht="15" customHeight="1">
      <c r="B24" s="2821" t="s">
        <v>35</v>
      </c>
      <c r="C24" s="2822">
        <v>8.4</v>
      </c>
      <c r="D24" s="2822">
        <v>6.7</v>
      </c>
      <c r="E24" s="2822">
        <v>3.5</v>
      </c>
      <c r="F24" s="2822">
        <v>9.3000000000000007</v>
      </c>
      <c r="G24" s="2822">
        <v>19.100000000000001</v>
      </c>
      <c r="H24" s="2822">
        <v>22.8</v>
      </c>
      <c r="I24" s="2822">
        <v>18.5</v>
      </c>
      <c r="J24" s="2822">
        <v>27.2</v>
      </c>
      <c r="K24" s="2822">
        <v>44.9</v>
      </c>
      <c r="L24" s="2822">
        <v>129.6</v>
      </c>
      <c r="M24" s="2822">
        <v>264.60000000000002</v>
      </c>
      <c r="N24" s="2822">
        <v>694.9</v>
      </c>
      <c r="O24" s="2822">
        <v>89.2</v>
      </c>
      <c r="P24" s="2822">
        <v>91.9</v>
      </c>
      <c r="Q24" s="2822">
        <v>89.7</v>
      </c>
      <c r="R24" s="2823"/>
    </row>
    <row r="25" spans="2:18" s="2824" customFormat="1" ht="15" customHeight="1">
      <c r="B25" s="2821" t="s">
        <v>36</v>
      </c>
      <c r="C25" s="2822">
        <v>7.3</v>
      </c>
      <c r="D25" s="2822">
        <v>6.2</v>
      </c>
      <c r="E25" s="2822">
        <v>4.5</v>
      </c>
      <c r="F25" s="2822">
        <v>11.5</v>
      </c>
      <c r="G25" s="2822">
        <v>15.4</v>
      </c>
      <c r="H25" s="2822">
        <v>16.8</v>
      </c>
      <c r="I25" s="2822">
        <v>22</v>
      </c>
      <c r="J25" s="2822">
        <v>25.5</v>
      </c>
      <c r="K25" s="2822">
        <v>30.9</v>
      </c>
      <c r="L25" s="2822">
        <v>160</v>
      </c>
      <c r="M25" s="2822">
        <v>234.6</v>
      </c>
      <c r="N25" s="2822">
        <v>326.2</v>
      </c>
      <c r="O25" s="2822">
        <v>88.4</v>
      </c>
      <c r="P25" s="2822">
        <v>90.8</v>
      </c>
      <c r="Q25" s="2822">
        <v>91.2</v>
      </c>
      <c r="R25" s="2823"/>
    </row>
    <row r="26" spans="2:18" s="2824" customFormat="1" ht="15" customHeight="1">
      <c r="B26" s="2821" t="s">
        <v>37</v>
      </c>
      <c r="C26" s="2822">
        <v>7.8</v>
      </c>
      <c r="D26" s="2822">
        <v>5.6</v>
      </c>
      <c r="E26" s="2822">
        <v>4.4000000000000004</v>
      </c>
      <c r="F26" s="2822">
        <v>10.199999999999999</v>
      </c>
      <c r="G26" s="2822">
        <v>14.5</v>
      </c>
      <c r="H26" s="2822">
        <v>19.8</v>
      </c>
      <c r="I26" s="2822">
        <v>21.7</v>
      </c>
      <c r="J26" s="2822">
        <v>25</v>
      </c>
      <c r="K26" s="2822">
        <v>35.299999999999997</v>
      </c>
      <c r="L26" s="2822">
        <v>167.1</v>
      </c>
      <c r="M26" s="2822">
        <v>230.6</v>
      </c>
      <c r="N26" s="2822">
        <v>434.6</v>
      </c>
      <c r="O26" s="2822">
        <v>89.1</v>
      </c>
      <c r="P26" s="2822">
        <v>90.6</v>
      </c>
      <c r="Q26" s="2822">
        <v>89</v>
      </c>
      <c r="R26" s="2823"/>
    </row>
    <row r="27" spans="2:18" s="2824" customFormat="1" ht="15" customHeight="1">
      <c r="B27" s="2821" t="s">
        <v>38</v>
      </c>
      <c r="C27" s="2822">
        <v>10.4</v>
      </c>
      <c r="D27" s="2822">
        <v>8.4</v>
      </c>
      <c r="E27" s="2822">
        <v>8.6</v>
      </c>
      <c r="F27" s="2822">
        <v>9.6</v>
      </c>
      <c r="G27" s="2822">
        <v>10.6</v>
      </c>
      <c r="H27" s="2822">
        <v>11.5</v>
      </c>
      <c r="I27" s="2822">
        <v>21.6</v>
      </c>
      <c r="J27" s="2822">
        <v>20</v>
      </c>
      <c r="K27" s="2822">
        <v>23</v>
      </c>
      <c r="L27" s="2822">
        <v>135.80000000000001</v>
      </c>
      <c r="M27" s="2822">
        <v>129.30000000000001</v>
      </c>
      <c r="N27" s="2822">
        <v>174.2</v>
      </c>
      <c r="O27" s="2822">
        <v>88</v>
      </c>
      <c r="P27" s="2822">
        <v>95.1</v>
      </c>
      <c r="Q27" s="2822">
        <v>94.2</v>
      </c>
      <c r="R27" s="2823"/>
    </row>
    <row r="28" spans="2:18" s="2824" customFormat="1" ht="15" customHeight="1">
      <c r="B28" s="2821" t="s">
        <v>39</v>
      </c>
      <c r="C28" s="2822">
        <v>8.3000000000000007</v>
      </c>
      <c r="D28" s="2822">
        <v>7</v>
      </c>
      <c r="E28" s="2822">
        <v>5.7</v>
      </c>
      <c r="F28" s="2822">
        <v>12.1</v>
      </c>
      <c r="G28" s="2822">
        <v>16.5</v>
      </c>
      <c r="H28" s="2822">
        <v>16.8</v>
      </c>
      <c r="I28" s="2822">
        <v>22.4</v>
      </c>
      <c r="J28" s="2822">
        <v>25</v>
      </c>
      <c r="K28" s="2822">
        <v>30.6</v>
      </c>
      <c r="L28" s="2822">
        <v>159.5</v>
      </c>
      <c r="M28" s="2822">
        <v>204.8</v>
      </c>
      <c r="N28" s="2822">
        <v>297.10000000000002</v>
      </c>
      <c r="O28" s="2822">
        <v>91.3</v>
      </c>
      <c r="P28" s="2822">
        <v>92.9</v>
      </c>
      <c r="Q28" s="2822">
        <v>96</v>
      </c>
      <c r="R28" s="2823"/>
    </row>
    <row r="29" spans="2:18" s="2824" customFormat="1" ht="15" customHeight="1">
      <c r="B29" s="2821" t="s">
        <v>40</v>
      </c>
      <c r="C29" s="2822">
        <v>8.1</v>
      </c>
      <c r="D29" s="2822">
        <v>7.9</v>
      </c>
      <c r="E29" s="2822">
        <v>5.4</v>
      </c>
      <c r="F29" s="2822">
        <v>11.9</v>
      </c>
      <c r="G29" s="2822">
        <v>12.1</v>
      </c>
      <c r="H29" s="2822">
        <v>15.9</v>
      </c>
      <c r="I29" s="2822">
        <v>23.6</v>
      </c>
      <c r="J29" s="2822">
        <v>24.4</v>
      </c>
      <c r="K29" s="2822">
        <v>30.9</v>
      </c>
      <c r="L29" s="2822">
        <v>176.8</v>
      </c>
      <c r="M29" s="2822">
        <v>190</v>
      </c>
      <c r="N29" s="2822">
        <v>307.60000000000002</v>
      </c>
      <c r="O29" s="2822">
        <v>95.3</v>
      </c>
      <c r="P29" s="2822">
        <v>96.6</v>
      </c>
      <c r="Q29" s="2822">
        <v>100.9</v>
      </c>
      <c r="R29" s="2823"/>
    </row>
    <row r="30" spans="2:18" s="2824" customFormat="1" ht="15" customHeight="1">
      <c r="B30" s="2821" t="s">
        <v>41</v>
      </c>
      <c r="C30" s="2822">
        <v>9.6</v>
      </c>
      <c r="D30" s="2822">
        <v>7</v>
      </c>
      <c r="E30" s="2822">
        <v>6.2</v>
      </c>
      <c r="F30" s="2822">
        <v>13.3</v>
      </c>
      <c r="G30" s="2822">
        <v>18.3</v>
      </c>
      <c r="H30" s="2822">
        <v>17.8</v>
      </c>
      <c r="I30" s="2822">
        <v>21.5</v>
      </c>
      <c r="J30" s="2822">
        <v>23.7</v>
      </c>
      <c r="K30" s="2822">
        <v>30.6</v>
      </c>
      <c r="L30" s="2822">
        <v>144.1</v>
      </c>
      <c r="M30" s="2822">
        <v>183.9</v>
      </c>
      <c r="N30" s="2822">
        <v>285.5</v>
      </c>
      <c r="O30" s="2822">
        <v>93.9</v>
      </c>
      <c r="P30" s="2822">
        <v>92.8</v>
      </c>
      <c r="Q30" s="2822">
        <v>95.9</v>
      </c>
      <c r="R30" s="2823"/>
    </row>
    <row r="31" spans="2:18" s="2820" customFormat="1" ht="15" customHeight="1">
      <c r="B31" s="2821" t="s">
        <v>42</v>
      </c>
      <c r="C31" s="2822">
        <v>7.9</v>
      </c>
      <c r="D31" s="2822">
        <v>6.6</v>
      </c>
      <c r="E31" s="2822">
        <v>5.5</v>
      </c>
      <c r="F31" s="2822">
        <v>11.1</v>
      </c>
      <c r="G31" s="2822">
        <v>13.7</v>
      </c>
      <c r="H31" s="2822">
        <v>14.9</v>
      </c>
      <c r="I31" s="2822">
        <v>21.6</v>
      </c>
      <c r="J31" s="2822">
        <v>25.4</v>
      </c>
      <c r="K31" s="2822">
        <v>28.6</v>
      </c>
      <c r="L31" s="2822">
        <v>148.6</v>
      </c>
      <c r="M31" s="2822">
        <v>210.9</v>
      </c>
      <c r="N31" s="2822">
        <v>262.2</v>
      </c>
      <c r="O31" s="2822">
        <v>90.4</v>
      </c>
      <c r="P31" s="2822">
        <v>93.1</v>
      </c>
      <c r="Q31" s="2822">
        <v>97.2</v>
      </c>
      <c r="R31" s="2819"/>
    </row>
    <row r="32" spans="2:18" s="2824" customFormat="1" ht="15" customHeight="1">
      <c r="B32" s="2821" t="s">
        <v>43</v>
      </c>
      <c r="C32" s="2822">
        <v>7.7</v>
      </c>
      <c r="D32" s="2822">
        <v>6.5</v>
      </c>
      <c r="E32" s="2822">
        <v>5.9</v>
      </c>
      <c r="F32" s="2822">
        <v>11.8</v>
      </c>
      <c r="G32" s="2822">
        <v>20.7</v>
      </c>
      <c r="H32" s="2822">
        <v>19.3</v>
      </c>
      <c r="I32" s="2822">
        <v>22.9</v>
      </c>
      <c r="J32" s="2822">
        <v>27.4</v>
      </c>
      <c r="K32" s="2822">
        <v>32.799999999999997</v>
      </c>
      <c r="L32" s="2822">
        <v>169</v>
      </c>
      <c r="M32" s="2822">
        <v>255.6</v>
      </c>
      <c r="N32" s="2822">
        <v>338.9</v>
      </c>
      <c r="O32" s="2822">
        <v>90.8</v>
      </c>
      <c r="P32" s="2822">
        <v>88.9</v>
      </c>
      <c r="Q32" s="2822">
        <v>92.1</v>
      </c>
      <c r="R32" s="2823"/>
    </row>
    <row r="33" spans="2:18" s="2824" customFormat="1" ht="15" customHeight="1">
      <c r="B33" s="2821" t="s">
        <v>44</v>
      </c>
      <c r="C33" s="2822">
        <v>8.4</v>
      </c>
      <c r="D33" s="2822">
        <v>7.4</v>
      </c>
      <c r="E33" s="2822">
        <v>5.4</v>
      </c>
      <c r="F33" s="2822">
        <v>13</v>
      </c>
      <c r="G33" s="2822">
        <v>17</v>
      </c>
      <c r="H33" s="2822">
        <v>17</v>
      </c>
      <c r="I33" s="2822">
        <v>23.6</v>
      </c>
      <c r="J33" s="2822">
        <v>24.2</v>
      </c>
      <c r="K33" s="2822">
        <v>31.2</v>
      </c>
      <c r="L33" s="2822">
        <v>173.6</v>
      </c>
      <c r="M33" s="2822">
        <v>191.1</v>
      </c>
      <c r="N33" s="2822">
        <v>319.89999999999998</v>
      </c>
      <c r="O33" s="2822">
        <v>89.6</v>
      </c>
      <c r="P33" s="2822">
        <v>94.5</v>
      </c>
      <c r="Q33" s="2822">
        <v>94.4</v>
      </c>
      <c r="R33" s="2823"/>
    </row>
    <row r="34" spans="2:18" s="2824" customFormat="1" ht="15" customHeight="1">
      <c r="B34" s="2821" t="s">
        <v>45</v>
      </c>
      <c r="C34" s="2822">
        <v>10.4</v>
      </c>
      <c r="D34" s="2822">
        <v>8.1</v>
      </c>
      <c r="E34" s="2822">
        <v>7.6</v>
      </c>
      <c r="F34" s="2822">
        <v>10.8</v>
      </c>
      <c r="G34" s="2822">
        <v>13.2</v>
      </c>
      <c r="H34" s="2822">
        <v>15.8</v>
      </c>
      <c r="I34" s="2822">
        <v>19</v>
      </c>
      <c r="J34" s="2822">
        <v>25.1</v>
      </c>
      <c r="K34" s="2822">
        <v>28.3</v>
      </c>
      <c r="L34" s="2822">
        <v>117.8</v>
      </c>
      <c r="M34" s="2822">
        <v>190.6</v>
      </c>
      <c r="N34" s="2822">
        <v>230.5</v>
      </c>
      <c r="O34" s="2822">
        <v>90.1</v>
      </c>
      <c r="P34" s="2822">
        <v>94.1</v>
      </c>
      <c r="Q34" s="2822">
        <v>94.4</v>
      </c>
      <c r="R34" s="2823"/>
    </row>
    <row r="35" spans="2:18" s="2820" customFormat="1" ht="15" customHeight="1">
      <c r="B35" s="2817" t="s">
        <v>46</v>
      </c>
      <c r="C35" s="2818">
        <v>9.8000000000000007</v>
      </c>
      <c r="D35" s="2818">
        <v>8.9</v>
      </c>
      <c r="E35" s="2818">
        <v>8</v>
      </c>
      <c r="F35" s="2818">
        <v>9.1</v>
      </c>
      <c r="G35" s="2818">
        <v>9.1</v>
      </c>
      <c r="H35" s="2818">
        <v>9.5</v>
      </c>
      <c r="I35" s="2818">
        <v>13.3</v>
      </c>
      <c r="J35" s="2818">
        <v>13.4</v>
      </c>
      <c r="K35" s="2818">
        <v>16.3</v>
      </c>
      <c r="L35" s="2818">
        <v>79.3</v>
      </c>
      <c r="M35" s="2818">
        <v>86</v>
      </c>
      <c r="N35" s="2818">
        <v>110.9</v>
      </c>
      <c r="O35" s="2818">
        <v>92.3</v>
      </c>
      <c r="P35" s="2818">
        <v>96.8</v>
      </c>
      <c r="Q35" s="2818">
        <v>97.9</v>
      </c>
      <c r="R35" s="2819"/>
    </row>
    <row r="36" spans="2:18" s="2820" customFormat="1" ht="15" customHeight="1">
      <c r="B36" s="2826" t="s">
        <v>47</v>
      </c>
      <c r="C36" s="2818">
        <v>8.1</v>
      </c>
      <c r="D36" s="2818">
        <v>6.9</v>
      </c>
      <c r="E36" s="2818">
        <v>4.7</v>
      </c>
      <c r="F36" s="2818">
        <v>9.1</v>
      </c>
      <c r="G36" s="2818">
        <v>12.6</v>
      </c>
      <c r="H36" s="2818">
        <v>15.4</v>
      </c>
      <c r="I36" s="2818">
        <v>15.3</v>
      </c>
      <c r="J36" s="2818">
        <v>19.8</v>
      </c>
      <c r="K36" s="2818">
        <v>23.5</v>
      </c>
      <c r="L36" s="2818">
        <v>107.3</v>
      </c>
      <c r="M36" s="2818">
        <v>154</v>
      </c>
      <c r="N36" s="2818">
        <v>219.4</v>
      </c>
      <c r="O36" s="2818">
        <v>88</v>
      </c>
      <c r="P36" s="2818">
        <v>81.8</v>
      </c>
      <c r="Q36" s="2818">
        <v>84.5</v>
      </c>
      <c r="R36" s="2819"/>
    </row>
    <row r="37" spans="2:18" s="2820" customFormat="1" ht="40.5" customHeight="1">
      <c r="B37" s="4952"/>
      <c r="C37" s="4955" t="s">
        <v>3358</v>
      </c>
      <c r="D37" s="4955"/>
      <c r="E37" s="4955"/>
      <c r="F37" s="4955" t="s">
        <v>3359</v>
      </c>
      <c r="G37" s="4955"/>
      <c r="H37" s="4955"/>
      <c r="I37" s="4956" t="s">
        <v>3360</v>
      </c>
      <c r="J37" s="4957"/>
      <c r="K37" s="4958"/>
      <c r="L37" s="4955" t="s">
        <v>3325</v>
      </c>
      <c r="M37" s="4955"/>
      <c r="N37" s="4955"/>
      <c r="O37" s="4955" t="s">
        <v>3329</v>
      </c>
      <c r="P37" s="4955"/>
      <c r="Q37" s="4959"/>
      <c r="R37" s="2819"/>
    </row>
    <row r="38" spans="2:18" s="2820" customFormat="1" ht="18" customHeight="1">
      <c r="B38" s="4953"/>
      <c r="C38" s="2827" t="s">
        <v>3361</v>
      </c>
      <c r="D38" s="2827" t="s">
        <v>3362</v>
      </c>
      <c r="E38" s="2827" t="s">
        <v>3363</v>
      </c>
      <c r="F38" s="2827" t="s">
        <v>3361</v>
      </c>
      <c r="G38" s="2827" t="s">
        <v>3362</v>
      </c>
      <c r="H38" s="2827" t="s">
        <v>3363</v>
      </c>
      <c r="I38" s="2827" t="s">
        <v>3361</v>
      </c>
      <c r="J38" s="2827" t="s">
        <v>3362</v>
      </c>
      <c r="K38" s="2827" t="s">
        <v>3363</v>
      </c>
      <c r="L38" s="2827" t="s">
        <v>3361</v>
      </c>
      <c r="M38" s="2827" t="s">
        <v>3362</v>
      </c>
      <c r="N38" s="2827" t="s">
        <v>3363</v>
      </c>
      <c r="O38" s="2827" t="s">
        <v>3361</v>
      </c>
      <c r="P38" s="2827" t="s">
        <v>3362</v>
      </c>
      <c r="Q38" s="2828" t="s">
        <v>3363</v>
      </c>
      <c r="R38" s="2819"/>
    </row>
    <row r="39" spans="2:18" s="2829" customFormat="1" ht="18" customHeight="1">
      <c r="B39" s="4954"/>
      <c r="C39" s="4960" t="s">
        <v>3357</v>
      </c>
      <c r="D39" s="4960"/>
      <c r="E39" s="4960"/>
      <c r="F39" s="4960"/>
      <c r="G39" s="4960"/>
      <c r="H39" s="4960"/>
      <c r="I39" s="4961" t="s">
        <v>13</v>
      </c>
      <c r="J39" s="4962"/>
      <c r="K39" s="4963"/>
      <c r="L39" s="4960" t="s">
        <v>263</v>
      </c>
      <c r="M39" s="4960"/>
      <c r="N39" s="4960"/>
      <c r="O39" s="4960"/>
      <c r="P39" s="4960"/>
      <c r="Q39" s="4961"/>
      <c r="R39" s="2564"/>
    </row>
    <row r="40" spans="2:18" s="2829" customFormat="1" ht="4.5" customHeight="1">
      <c r="B40" s="2830"/>
      <c r="C40" s="2831"/>
      <c r="D40" s="2831"/>
      <c r="E40" s="2831"/>
      <c r="F40" s="2831"/>
      <c r="G40" s="2831"/>
      <c r="H40" s="2831"/>
      <c r="I40" s="2831"/>
      <c r="J40" s="2831"/>
      <c r="K40" s="2831"/>
      <c r="L40" s="2831"/>
      <c r="M40" s="2831"/>
      <c r="N40" s="2831"/>
      <c r="O40" s="2831"/>
      <c r="P40" s="2831"/>
      <c r="Q40" s="2831"/>
      <c r="R40" s="2564"/>
    </row>
    <row r="41" spans="2:18" s="638" customFormat="1" ht="12.75" customHeight="1">
      <c r="B41" s="4964" t="s">
        <v>3364</v>
      </c>
      <c r="C41" s="4964"/>
      <c r="D41" s="4964"/>
      <c r="E41" s="4964"/>
      <c r="F41" s="4964"/>
      <c r="G41" s="4964"/>
      <c r="H41" s="4964"/>
      <c r="I41" s="4964"/>
      <c r="J41" s="4964"/>
      <c r="K41" s="4964"/>
      <c r="L41" s="4964"/>
      <c r="M41" s="4964"/>
      <c r="N41" s="4964"/>
      <c r="O41" s="4964"/>
      <c r="P41" s="4964"/>
      <c r="Q41" s="4964"/>
    </row>
    <row r="42" spans="2:18" s="2833" customFormat="1" ht="12.75" customHeight="1">
      <c r="B42" s="4964" t="s">
        <v>3294</v>
      </c>
      <c r="C42" s="4964"/>
      <c r="D42" s="4964"/>
      <c r="E42" s="4964"/>
      <c r="F42" s="4964"/>
      <c r="G42" s="4964"/>
      <c r="H42" s="4964"/>
      <c r="I42" s="4964"/>
      <c r="J42" s="4964"/>
      <c r="K42" s="4964"/>
      <c r="L42" s="4964"/>
      <c r="M42" s="4964"/>
      <c r="N42" s="4964"/>
      <c r="O42" s="4964"/>
      <c r="P42" s="4964"/>
      <c r="Q42" s="4964"/>
      <c r="R42" s="2832"/>
    </row>
    <row r="43" spans="2:18" s="2833" customFormat="1" ht="12.75" customHeight="1">
      <c r="B43" s="4964" t="s">
        <v>3295</v>
      </c>
      <c r="C43" s="4964"/>
      <c r="D43" s="4964"/>
      <c r="E43" s="4964"/>
      <c r="F43" s="4964"/>
      <c r="G43" s="4964"/>
      <c r="H43" s="4964"/>
      <c r="I43" s="4964"/>
      <c r="J43" s="4964"/>
      <c r="K43" s="4964"/>
      <c r="L43" s="4964"/>
      <c r="M43" s="4964"/>
      <c r="N43" s="4964"/>
      <c r="O43" s="4964"/>
      <c r="P43" s="4964"/>
      <c r="Q43" s="4964"/>
      <c r="R43" s="2832"/>
    </row>
    <row r="44" spans="2:18" s="2833" customFormat="1" ht="22.5" customHeight="1">
      <c r="B44" s="4965" t="s">
        <v>3365</v>
      </c>
      <c r="C44" s="4965"/>
      <c r="D44" s="4965"/>
      <c r="E44" s="4965"/>
      <c r="F44" s="4965"/>
      <c r="G44" s="4965"/>
      <c r="H44" s="4965"/>
      <c r="I44" s="4965"/>
      <c r="J44" s="4965"/>
      <c r="K44" s="4965"/>
      <c r="L44" s="4965"/>
      <c r="M44" s="4965"/>
      <c r="N44" s="4965"/>
      <c r="O44" s="4965"/>
      <c r="P44" s="4965"/>
      <c r="Q44" s="4965"/>
      <c r="R44" s="2832"/>
    </row>
    <row r="45" spans="2:18" s="2833" customFormat="1" ht="22.5" customHeight="1">
      <c r="B45" s="4965" t="s">
        <v>3366</v>
      </c>
      <c r="C45" s="4965"/>
      <c r="D45" s="4965"/>
      <c r="E45" s="4965"/>
      <c r="F45" s="4965"/>
      <c r="G45" s="4965"/>
      <c r="H45" s="4965"/>
      <c r="I45" s="4965"/>
      <c r="J45" s="4965"/>
      <c r="K45" s="4965"/>
      <c r="L45" s="4965"/>
      <c r="M45" s="4965"/>
      <c r="N45" s="4965"/>
      <c r="O45" s="4965"/>
      <c r="P45" s="4965"/>
      <c r="Q45" s="4965"/>
      <c r="R45" s="2832"/>
    </row>
    <row r="46" spans="2:18" ht="4.5" customHeight="1">
      <c r="B46" s="2834"/>
      <c r="C46" s="2835"/>
      <c r="D46" s="2835"/>
      <c r="E46" s="2835"/>
      <c r="F46" s="2835"/>
      <c r="G46" s="2835"/>
      <c r="H46" s="2835"/>
      <c r="I46" s="2835"/>
      <c r="J46" s="2835"/>
      <c r="K46" s="2835"/>
      <c r="L46" s="2835"/>
      <c r="M46" s="2835"/>
      <c r="N46" s="2836"/>
      <c r="O46" s="2836"/>
      <c r="P46" s="2836"/>
      <c r="Q46" s="2836"/>
      <c r="R46" s="2836"/>
    </row>
    <row r="47" spans="2:18" ht="12" customHeight="1">
      <c r="B47" s="4719" t="s">
        <v>64</v>
      </c>
      <c r="C47" s="4719"/>
      <c r="D47" s="4719"/>
      <c r="E47" s="4719"/>
      <c r="F47" s="4719"/>
      <c r="G47" s="4719"/>
      <c r="H47" s="4719"/>
      <c r="I47" s="4719"/>
      <c r="J47" s="4719"/>
      <c r="K47" s="190"/>
      <c r="L47" s="190"/>
      <c r="M47" s="190"/>
    </row>
    <row r="48" spans="2:18" ht="12" customHeight="1">
      <c r="B48" s="4945" t="s">
        <v>3367</v>
      </c>
      <c r="C48" s="4945"/>
      <c r="D48" s="4945"/>
      <c r="E48" s="4945" t="s">
        <v>3368</v>
      </c>
      <c r="F48" s="4945"/>
      <c r="G48" s="4945"/>
      <c r="H48" s="4945"/>
      <c r="I48" s="4945"/>
      <c r="J48" s="4945"/>
      <c r="K48" s="4945" t="s">
        <v>3369</v>
      </c>
      <c r="L48" s="4945"/>
      <c r="M48" s="4945"/>
      <c r="N48" s="4945"/>
      <c r="O48" s="4945"/>
      <c r="P48" s="4945"/>
      <c r="Q48" s="2812"/>
    </row>
    <row r="49" spans="2:17" ht="12" customHeight="1">
      <c r="B49" s="4945" t="s">
        <v>3370</v>
      </c>
      <c r="C49" s="4945"/>
      <c r="D49" s="4945"/>
      <c r="E49" s="4945" t="s">
        <v>3371</v>
      </c>
      <c r="F49" s="4945"/>
      <c r="G49" s="4945"/>
      <c r="H49" s="4945"/>
      <c r="I49" s="4945"/>
      <c r="J49" s="4945"/>
      <c r="K49" s="190"/>
      <c r="L49" s="190"/>
      <c r="M49" s="190"/>
      <c r="Q49" s="2812"/>
    </row>
    <row r="50" spans="2:17" ht="9.6" customHeight="1">
      <c r="B50" s="2812"/>
    </row>
  </sheetData>
  <mergeCells count="31">
    <mergeCell ref="B48:D48"/>
    <mergeCell ref="E48:J48"/>
    <mergeCell ref="K48:P48"/>
    <mergeCell ref="B49:D49"/>
    <mergeCell ref="E49:J49"/>
    <mergeCell ref="B47:J47"/>
    <mergeCell ref="L6:Q6"/>
    <mergeCell ref="B37:B39"/>
    <mergeCell ref="C37:E37"/>
    <mergeCell ref="F37:H37"/>
    <mergeCell ref="I37:K37"/>
    <mergeCell ref="L37:N37"/>
    <mergeCell ref="O37:Q37"/>
    <mergeCell ref="C39:H39"/>
    <mergeCell ref="I39:K39"/>
    <mergeCell ref="L39:Q39"/>
    <mergeCell ref="B41:Q41"/>
    <mergeCell ref="B42:Q42"/>
    <mergeCell ref="B43:Q43"/>
    <mergeCell ref="B44:Q44"/>
    <mergeCell ref="B45:Q45"/>
    <mergeCell ref="B1:Q1"/>
    <mergeCell ref="B2:Q2"/>
    <mergeCell ref="B4:B6"/>
    <mergeCell ref="C4:E4"/>
    <mergeCell ref="F4:H4"/>
    <mergeCell ref="I4:K4"/>
    <mergeCell ref="L4:N4"/>
    <mergeCell ref="O4:Q4"/>
    <mergeCell ref="C6:H6"/>
    <mergeCell ref="I6:K6"/>
  </mergeCells>
  <conditionalFormatting sqref="E30 E33">
    <cfRule type="cellIs" dxfId="434" priority="1" operator="equal">
      <formula>"ә"</formula>
    </cfRule>
  </conditionalFormatting>
  <hyperlinks>
    <hyperlink ref="O4:Q4" r:id="rId1" display="Relação de masculinidade"/>
    <hyperlink ref="E49" r:id="rId2"/>
    <hyperlink ref="E48" r:id="rId3"/>
    <hyperlink ref="O37:Q37" r:id="rId4" display="Sex ratio"/>
    <hyperlink ref="C37:E37" r:id="rId5" display="Crude birth rate "/>
    <hyperlink ref="C4:E4" r:id="rId6" display="Taxa bruta de natalidade"/>
    <hyperlink ref="F4:H4" r:id="rId7" display="Taxa bruta de mortalidade"/>
    <hyperlink ref="F37:H37" r:id="rId8" display="Crude death rate "/>
    <hyperlink ref="L4:N4" r:id="rId9" display="Índice de Envelhecimento"/>
    <hyperlink ref="L37:N37" r:id="rId10" display="Ageing ratio"/>
    <hyperlink ref="B49" r:id="rId11"/>
    <hyperlink ref="B48" r:id="rId12"/>
    <hyperlink ref="I4:K4" r:id="rId13" display="Proporção da população residente com 65 ou mais anos de idade"/>
    <hyperlink ref="I37:K37" r:id="rId14" display="Proportion of resident population with 65 or more years old"/>
    <hyperlink ref="K48" r:id="rId15"/>
    <hyperlink ref="S2" location="Indice!A1" display="(Voltar ao Índice)"/>
  </hyperlinks>
  <printOptions horizontalCentered="1"/>
  <pageMargins left="0.27559055118110237" right="0.27559055118110237" top="0.6692913385826772" bottom="0.27559055118110237" header="0" footer="0"/>
  <pageSetup paperSize="9" scale="90" orientation="portrait" r:id="rId16"/>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29"/>
  <sheetViews>
    <sheetView showGridLines="0" workbookViewId="0">
      <selection activeCell="B1" sqref="B1:K1"/>
    </sheetView>
  </sheetViews>
  <sheetFormatPr defaultColWidth="9.140625" defaultRowHeight="11.25"/>
  <cols>
    <col min="1" max="1" width="6.7109375" style="2845" customWidth="1"/>
    <col min="2" max="2" width="16.7109375" style="2845" customWidth="1"/>
    <col min="3" max="11" width="9.7109375" style="2868" customWidth="1"/>
    <col min="12" max="12" width="6.7109375" style="2845" customWidth="1"/>
    <col min="13" max="13" width="14.28515625" style="2845" bestFit="1" customWidth="1"/>
    <col min="14" max="16384" width="9.140625" style="2845"/>
  </cols>
  <sheetData>
    <row r="1" spans="2:13" s="2838" customFormat="1" ht="30" customHeight="1">
      <c r="B1" s="4966" t="s">
        <v>3372</v>
      </c>
      <c r="C1" s="4966"/>
      <c r="D1" s="4966"/>
      <c r="E1" s="4966"/>
      <c r="F1" s="4966"/>
      <c r="G1" s="4966"/>
      <c r="H1" s="4966"/>
      <c r="I1" s="4966"/>
      <c r="J1" s="4966"/>
      <c r="K1" s="4966"/>
      <c r="L1" s="2837"/>
    </row>
    <row r="2" spans="2:13" s="2838" customFormat="1" ht="30" customHeight="1">
      <c r="B2" s="4966" t="s">
        <v>3373</v>
      </c>
      <c r="C2" s="4966"/>
      <c r="D2" s="4966"/>
      <c r="E2" s="4966"/>
      <c r="F2" s="4966"/>
      <c r="G2" s="4966"/>
      <c r="H2" s="4966"/>
      <c r="I2" s="4966"/>
      <c r="J2" s="4966"/>
      <c r="K2" s="4966"/>
      <c r="L2" s="2837"/>
      <c r="M2" s="2746" t="s">
        <v>2381</v>
      </c>
    </row>
    <row r="3" spans="2:13" s="2842" customFormat="1" ht="12" customHeight="1">
      <c r="B3" s="2839" t="s">
        <v>358</v>
      </c>
      <c r="C3" s="2840"/>
      <c r="D3" s="2840"/>
      <c r="E3" s="2840"/>
      <c r="F3" s="2840"/>
      <c r="G3" s="2840"/>
      <c r="H3" s="2840"/>
      <c r="I3" s="2840"/>
      <c r="J3" s="2840"/>
      <c r="K3" s="2841" t="s">
        <v>359</v>
      </c>
    </row>
    <row r="4" spans="2:13" s="2843" customFormat="1" ht="18" customHeight="1">
      <c r="B4" s="4967"/>
      <c r="C4" s="4969" t="s">
        <v>177</v>
      </c>
      <c r="D4" s="4970"/>
      <c r="E4" s="4970"/>
      <c r="F4" s="4969" t="s">
        <v>3374</v>
      </c>
      <c r="G4" s="4970"/>
      <c r="H4" s="4970"/>
      <c r="I4" s="4969" t="s">
        <v>3375</v>
      </c>
      <c r="J4" s="4970"/>
      <c r="K4" s="4970"/>
    </row>
    <row r="5" spans="2:13" ht="18" customHeight="1">
      <c r="B5" s="4968"/>
      <c r="C5" s="2844" t="s">
        <v>2176</v>
      </c>
      <c r="D5" s="2844" t="s">
        <v>367</v>
      </c>
      <c r="E5" s="2844" t="s">
        <v>374</v>
      </c>
      <c r="F5" s="2844" t="s">
        <v>2176</v>
      </c>
      <c r="G5" s="2844" t="s">
        <v>367</v>
      </c>
      <c r="H5" s="2844" t="s">
        <v>374</v>
      </c>
      <c r="I5" s="2844" t="s">
        <v>2176</v>
      </c>
      <c r="J5" s="2844" t="s">
        <v>367</v>
      </c>
      <c r="K5" s="2844" t="s">
        <v>374</v>
      </c>
      <c r="L5" s="2843"/>
    </row>
    <row r="6" spans="2:13" s="2848" customFormat="1" ht="21" customHeight="1">
      <c r="B6" s="183" t="s">
        <v>17</v>
      </c>
      <c r="C6" s="2846">
        <v>10291027</v>
      </c>
      <c r="D6" s="2846">
        <v>4867692</v>
      </c>
      <c r="E6" s="2846">
        <v>5423335</v>
      </c>
      <c r="F6" s="2846">
        <v>1423896</v>
      </c>
      <c r="G6" s="2846">
        <v>728150</v>
      </c>
      <c r="H6" s="2846">
        <v>695746</v>
      </c>
      <c r="I6" s="2846">
        <v>1093201</v>
      </c>
      <c r="J6" s="2846">
        <v>556567</v>
      </c>
      <c r="K6" s="2846">
        <v>536634</v>
      </c>
      <c r="L6" s="2847"/>
    </row>
    <row r="7" spans="2:13" s="2848" customFormat="1" ht="21" customHeight="1">
      <c r="B7" s="183" t="s">
        <v>18</v>
      </c>
      <c r="C7" s="2846">
        <v>9792797</v>
      </c>
      <c r="D7" s="2846">
        <v>4630471</v>
      </c>
      <c r="E7" s="2846">
        <v>5162326</v>
      </c>
      <c r="F7" s="2846">
        <v>1349734</v>
      </c>
      <c r="G7" s="2846">
        <v>690243</v>
      </c>
      <c r="H7" s="2846">
        <v>659491</v>
      </c>
      <c r="I7" s="2846">
        <v>1029326</v>
      </c>
      <c r="J7" s="2846">
        <v>523852</v>
      </c>
      <c r="K7" s="2846">
        <v>505474</v>
      </c>
      <c r="L7" s="2847"/>
    </row>
    <row r="8" spans="2:13" s="2849" customFormat="1" ht="21" customHeight="1">
      <c r="B8" s="186" t="s">
        <v>47</v>
      </c>
      <c r="C8" s="2846">
        <v>254368</v>
      </c>
      <c r="D8" s="2846">
        <v>118411</v>
      </c>
      <c r="E8" s="2846">
        <v>135957</v>
      </c>
      <c r="F8" s="2846">
        <v>35360</v>
      </c>
      <c r="G8" s="2846">
        <v>18056</v>
      </c>
      <c r="H8" s="2846">
        <v>17304</v>
      </c>
      <c r="I8" s="2846">
        <v>31880</v>
      </c>
      <c r="J8" s="2846">
        <v>16410</v>
      </c>
      <c r="K8" s="2846">
        <v>15470</v>
      </c>
      <c r="L8" s="2847"/>
    </row>
    <row r="9" spans="2:13" s="2848" customFormat="1" ht="21" customHeight="1">
      <c r="B9" s="191" t="s">
        <v>243</v>
      </c>
      <c r="C9" s="2850">
        <v>10901</v>
      </c>
      <c r="D9" s="2850">
        <v>4927</v>
      </c>
      <c r="E9" s="2850">
        <v>5974</v>
      </c>
      <c r="F9" s="2850">
        <v>1347</v>
      </c>
      <c r="G9" s="2850">
        <v>685</v>
      </c>
      <c r="H9" s="2850">
        <v>662</v>
      </c>
      <c r="I9" s="2850">
        <v>1278</v>
      </c>
      <c r="J9" s="2850">
        <v>682</v>
      </c>
      <c r="K9" s="2850">
        <v>596</v>
      </c>
      <c r="L9" s="2847"/>
    </row>
    <row r="10" spans="2:13" s="2852" customFormat="1" ht="21" customHeight="1">
      <c r="B10" s="191" t="s">
        <v>244</v>
      </c>
      <c r="C10" s="2850">
        <v>33847</v>
      </c>
      <c r="D10" s="2850">
        <v>16052</v>
      </c>
      <c r="E10" s="2850">
        <v>17795</v>
      </c>
      <c r="F10" s="2850">
        <v>5556</v>
      </c>
      <c r="G10" s="2850">
        <v>2841</v>
      </c>
      <c r="H10" s="2850">
        <v>2715</v>
      </c>
      <c r="I10" s="2850">
        <v>5348</v>
      </c>
      <c r="J10" s="2850">
        <v>2715</v>
      </c>
      <c r="K10" s="2850">
        <v>2633</v>
      </c>
      <c r="L10" s="2851"/>
    </row>
    <row r="11" spans="2:13" s="2852" customFormat="1" ht="21" customHeight="1">
      <c r="B11" s="191" t="s">
        <v>245</v>
      </c>
      <c r="C11" s="2850">
        <v>104442</v>
      </c>
      <c r="D11" s="2850">
        <v>47882</v>
      </c>
      <c r="E11" s="2850">
        <v>56560</v>
      </c>
      <c r="F11" s="2850">
        <v>13412</v>
      </c>
      <c r="G11" s="2850">
        <v>6765</v>
      </c>
      <c r="H11" s="2850">
        <v>6647</v>
      </c>
      <c r="I11" s="2850">
        <v>12029</v>
      </c>
      <c r="J11" s="2850">
        <v>6202</v>
      </c>
      <c r="K11" s="2850">
        <v>5827</v>
      </c>
      <c r="L11" s="2851"/>
    </row>
    <row r="12" spans="2:13" s="2848" customFormat="1" ht="21" customHeight="1">
      <c r="B12" s="191" t="s">
        <v>246</v>
      </c>
      <c r="C12" s="2850">
        <v>20272</v>
      </c>
      <c r="D12" s="2850">
        <v>9703</v>
      </c>
      <c r="E12" s="2850">
        <v>10569</v>
      </c>
      <c r="F12" s="2850">
        <v>2497</v>
      </c>
      <c r="G12" s="2850">
        <v>1280</v>
      </c>
      <c r="H12" s="2850">
        <v>1217</v>
      </c>
      <c r="I12" s="2850">
        <v>2612</v>
      </c>
      <c r="J12" s="2850">
        <v>1347</v>
      </c>
      <c r="K12" s="2850">
        <v>1265</v>
      </c>
      <c r="L12" s="2847"/>
    </row>
    <row r="13" spans="2:13" s="2852" customFormat="1" ht="21" customHeight="1">
      <c r="B13" s="191" t="s">
        <v>247</v>
      </c>
      <c r="C13" s="2850">
        <v>8559</v>
      </c>
      <c r="D13" s="2850">
        <v>3874</v>
      </c>
      <c r="E13" s="2850">
        <v>4685</v>
      </c>
      <c r="F13" s="2850">
        <v>1170</v>
      </c>
      <c r="G13" s="2850">
        <v>568</v>
      </c>
      <c r="H13" s="2850">
        <v>602</v>
      </c>
      <c r="I13" s="2850">
        <v>1262</v>
      </c>
      <c r="J13" s="2850">
        <v>635</v>
      </c>
      <c r="K13" s="2850">
        <v>627</v>
      </c>
      <c r="L13" s="2851"/>
    </row>
    <row r="14" spans="2:13" s="2848" customFormat="1" ht="21" customHeight="1">
      <c r="B14" s="191" t="s">
        <v>248</v>
      </c>
      <c r="C14" s="2850">
        <v>2370</v>
      </c>
      <c r="D14" s="2850">
        <v>992</v>
      </c>
      <c r="E14" s="2850">
        <v>1378</v>
      </c>
      <c r="F14" s="2850">
        <v>270</v>
      </c>
      <c r="G14" s="2850">
        <v>143</v>
      </c>
      <c r="H14" s="2850">
        <v>127</v>
      </c>
      <c r="I14" s="2850">
        <v>265</v>
      </c>
      <c r="J14" s="2850">
        <v>132</v>
      </c>
      <c r="K14" s="2850">
        <v>133</v>
      </c>
      <c r="L14" s="2847"/>
    </row>
    <row r="15" spans="2:13" s="2853" customFormat="1" ht="21" customHeight="1">
      <c r="B15" s="191" t="s">
        <v>249</v>
      </c>
      <c r="C15" s="2850">
        <v>12428</v>
      </c>
      <c r="D15" s="2850">
        <v>5612</v>
      </c>
      <c r="E15" s="2850">
        <v>6816</v>
      </c>
      <c r="F15" s="2850">
        <v>1824</v>
      </c>
      <c r="G15" s="2850">
        <v>954</v>
      </c>
      <c r="H15" s="2850">
        <v>870</v>
      </c>
      <c r="I15" s="2850">
        <v>1764</v>
      </c>
      <c r="J15" s="2850">
        <v>884</v>
      </c>
      <c r="K15" s="2850">
        <v>880</v>
      </c>
      <c r="L15" s="2851"/>
    </row>
    <row r="16" spans="2:13" s="2853" customFormat="1" ht="21" customHeight="1">
      <c r="B16" s="191" t="s">
        <v>250</v>
      </c>
      <c r="C16" s="2850">
        <v>44417</v>
      </c>
      <c r="D16" s="2850">
        <v>21418</v>
      </c>
      <c r="E16" s="2850">
        <v>22999</v>
      </c>
      <c r="F16" s="2850">
        <v>7326</v>
      </c>
      <c r="G16" s="2850">
        <v>3789</v>
      </c>
      <c r="H16" s="2850">
        <v>3537</v>
      </c>
      <c r="I16" s="2850">
        <v>5366</v>
      </c>
      <c r="J16" s="2850">
        <v>2783</v>
      </c>
      <c r="K16" s="2850">
        <v>2583</v>
      </c>
      <c r="L16" s="2851"/>
    </row>
    <row r="17" spans="2:12" s="2853" customFormat="1" ht="21" customHeight="1">
      <c r="B17" s="191" t="s">
        <v>251</v>
      </c>
      <c r="C17" s="2850">
        <v>6808</v>
      </c>
      <c r="D17" s="2850">
        <v>3062</v>
      </c>
      <c r="E17" s="2850">
        <v>3746</v>
      </c>
      <c r="F17" s="2850">
        <v>697</v>
      </c>
      <c r="G17" s="2850">
        <v>365</v>
      </c>
      <c r="H17" s="2850">
        <v>332</v>
      </c>
      <c r="I17" s="2850">
        <v>778</v>
      </c>
      <c r="J17" s="2850">
        <v>414</v>
      </c>
      <c r="K17" s="2850">
        <v>364</v>
      </c>
      <c r="L17" s="2851"/>
    </row>
    <row r="18" spans="2:12" s="2853" customFormat="1" ht="21" customHeight="1">
      <c r="B18" s="191" t="s">
        <v>252</v>
      </c>
      <c r="C18" s="2850">
        <v>5151</v>
      </c>
      <c r="D18" s="2850">
        <v>2353</v>
      </c>
      <c r="E18" s="2850">
        <v>2798</v>
      </c>
      <c r="F18" s="2850">
        <v>551</v>
      </c>
      <c r="G18" s="2850">
        <v>292</v>
      </c>
      <c r="H18" s="2850">
        <v>259</v>
      </c>
      <c r="I18" s="2850">
        <v>592</v>
      </c>
      <c r="J18" s="2850">
        <v>309</v>
      </c>
      <c r="K18" s="2850">
        <v>283</v>
      </c>
      <c r="L18" s="2851"/>
    </row>
    <row r="19" spans="2:12" s="2853" customFormat="1" ht="21" customHeight="1">
      <c r="B19" s="191" t="s">
        <v>253</v>
      </c>
      <c r="C19" s="2850">
        <v>5173</v>
      </c>
      <c r="D19" s="2850">
        <v>2536</v>
      </c>
      <c r="E19" s="2850">
        <v>2637</v>
      </c>
      <c r="F19" s="2850">
        <v>710</v>
      </c>
      <c r="G19" s="2850">
        <v>374</v>
      </c>
      <c r="H19" s="2850">
        <v>336</v>
      </c>
      <c r="I19" s="2850">
        <v>586</v>
      </c>
      <c r="J19" s="2850">
        <v>307</v>
      </c>
      <c r="K19" s="2850">
        <v>279</v>
      </c>
      <c r="L19" s="2851"/>
    </row>
    <row r="20" spans="2:12" s="2843" customFormat="1" ht="18" customHeight="1">
      <c r="B20" s="4972"/>
      <c r="C20" s="4974" t="s">
        <v>177</v>
      </c>
      <c r="D20" s="4974"/>
      <c r="E20" s="4974"/>
      <c r="F20" s="4974" t="s">
        <v>3376</v>
      </c>
      <c r="G20" s="4974"/>
      <c r="H20" s="4974"/>
      <c r="I20" s="4974" t="s">
        <v>3377</v>
      </c>
      <c r="J20" s="4974"/>
      <c r="K20" s="4969"/>
    </row>
    <row r="21" spans="2:12" ht="18" customHeight="1">
      <c r="B21" s="4973"/>
      <c r="C21" s="2854" t="s">
        <v>2178</v>
      </c>
      <c r="D21" s="2854" t="s">
        <v>374</v>
      </c>
      <c r="E21" s="2854" t="s">
        <v>365</v>
      </c>
      <c r="F21" s="2854" t="s">
        <v>2178</v>
      </c>
      <c r="G21" s="2854" t="s">
        <v>374</v>
      </c>
      <c r="H21" s="2854" t="s">
        <v>365</v>
      </c>
      <c r="I21" s="2854" t="s">
        <v>2178</v>
      </c>
      <c r="J21" s="2854" t="s">
        <v>374</v>
      </c>
      <c r="K21" s="2855" t="s">
        <v>365</v>
      </c>
      <c r="L21" s="2843"/>
    </row>
    <row r="22" spans="2:12" s="2858" customFormat="1" ht="4.5" customHeight="1">
      <c r="B22" s="2856"/>
      <c r="C22" s="2857"/>
      <c r="D22" s="2857"/>
      <c r="E22" s="2857"/>
      <c r="F22" s="2857"/>
      <c r="G22" s="2857"/>
      <c r="H22" s="2857"/>
      <c r="I22" s="2857"/>
      <c r="J22" s="2857"/>
      <c r="K22" s="2857"/>
    </row>
    <row r="23" spans="2:12" s="2858" customFormat="1" ht="12" customHeight="1">
      <c r="B23" s="4971" t="s">
        <v>200</v>
      </c>
      <c r="C23" s="4728"/>
      <c r="D23" s="4728"/>
      <c r="E23" s="4728"/>
      <c r="F23" s="4728"/>
      <c r="G23" s="4728"/>
      <c r="H23" s="4728"/>
      <c r="I23" s="4728"/>
      <c r="J23" s="4728"/>
      <c r="K23" s="4728"/>
    </row>
    <row r="24" spans="2:12" s="2860" customFormat="1" ht="12" customHeight="1">
      <c r="B24" s="4971" t="s">
        <v>3378</v>
      </c>
      <c r="C24" s="4728"/>
      <c r="D24" s="4728"/>
      <c r="E24" s="4728"/>
      <c r="F24" s="4728"/>
      <c r="G24" s="4728"/>
      <c r="H24" s="4728"/>
      <c r="I24" s="4728"/>
      <c r="J24" s="4728"/>
      <c r="K24" s="4728"/>
      <c r="L24" s="2859"/>
    </row>
    <row r="25" spans="2:12" s="2861" customFormat="1" ht="12" customHeight="1">
      <c r="B25" s="4971" t="s">
        <v>3379</v>
      </c>
      <c r="C25" s="4728"/>
      <c r="D25" s="4728"/>
      <c r="E25" s="4728"/>
      <c r="F25" s="4728"/>
      <c r="G25" s="4728"/>
      <c r="H25" s="4728"/>
      <c r="I25" s="4728"/>
      <c r="J25" s="4728"/>
      <c r="K25" s="4728"/>
      <c r="L25" s="2859"/>
    </row>
    <row r="26" spans="2:12" s="2864" customFormat="1" ht="4.5" customHeight="1">
      <c r="B26" s="2862"/>
      <c r="C26" s="2862"/>
      <c r="D26" s="2862"/>
      <c r="E26" s="2862"/>
      <c r="F26" s="2862"/>
      <c r="G26" s="2862"/>
      <c r="H26" s="2862"/>
      <c r="I26" s="2862"/>
      <c r="J26" s="2862"/>
      <c r="K26" s="2862"/>
      <c r="L26" s="2863"/>
    </row>
    <row r="27" spans="2:12" s="2867" customFormat="1" ht="12" customHeight="1">
      <c r="B27" s="4719" t="s">
        <v>64</v>
      </c>
      <c r="C27" s="4719"/>
      <c r="D27" s="4719"/>
      <c r="E27" s="4719"/>
      <c r="F27" s="4719"/>
      <c r="G27" s="4719"/>
      <c r="H27" s="2865"/>
      <c r="I27" s="2865"/>
      <c r="J27" s="2865"/>
      <c r="K27" s="2865"/>
      <c r="L27" s="2866"/>
    </row>
    <row r="28" spans="2:12" s="2864" customFormat="1" ht="12" customHeight="1">
      <c r="B28" s="4945" t="s">
        <v>3380</v>
      </c>
      <c r="C28" s="4945"/>
      <c r="D28" s="4945"/>
      <c r="E28" s="2862"/>
      <c r="F28" s="2862"/>
      <c r="G28" s="2862"/>
      <c r="H28" s="2862"/>
      <c r="I28" s="2862"/>
      <c r="J28" s="2862"/>
      <c r="K28" s="2862"/>
      <c r="L28" s="2863"/>
    </row>
    <row r="29" spans="2:12" s="2864" customFormat="1">
      <c r="B29" s="2812"/>
      <c r="C29" s="2862"/>
      <c r="D29" s="2862"/>
      <c r="E29" s="2862"/>
      <c r="F29" s="2862"/>
      <c r="G29" s="2862"/>
      <c r="H29" s="2862"/>
      <c r="I29" s="2862"/>
      <c r="J29" s="2862"/>
      <c r="K29" s="2862"/>
      <c r="L29" s="2863"/>
    </row>
  </sheetData>
  <mergeCells count="15">
    <mergeCell ref="B25:K25"/>
    <mergeCell ref="B27:G27"/>
    <mergeCell ref="B28:D28"/>
    <mergeCell ref="B20:B21"/>
    <mergeCell ref="C20:E20"/>
    <mergeCell ref="F20:H20"/>
    <mergeCell ref="I20:K20"/>
    <mergeCell ref="B23:K23"/>
    <mergeCell ref="B24:K24"/>
    <mergeCell ref="B1:K1"/>
    <mergeCell ref="B2:K2"/>
    <mergeCell ref="B4:B5"/>
    <mergeCell ref="C4:E4"/>
    <mergeCell ref="F4:H4"/>
    <mergeCell ref="I4:K4"/>
  </mergeCells>
  <hyperlinks>
    <hyperlink ref="C20:E20" r:id="rId1" display="Total"/>
    <hyperlink ref="F20:H20" r:id="rId2" display="0 - 14 years"/>
    <hyperlink ref="I20:K20" r:id="rId3" display="15 - 24 years"/>
    <hyperlink ref="I4:K4" r:id="rId4" display="15 a 24 anos"/>
    <hyperlink ref="F4:H4" r:id="rId5" display="0 a 14 anos"/>
    <hyperlink ref="C4:E4" r:id="rId6" display="Total"/>
    <hyperlink ref="B28" r:id="rId7"/>
    <hyperlink ref="M2" location="Indice!A1" display="(Voltar ao Índice)"/>
  </hyperlinks>
  <printOptions horizontalCentered="1"/>
  <pageMargins left="0.27559055118110237" right="0.27559055118110237" top="0.6692913385826772" bottom="0.27559055118110237" header="0" footer="0"/>
  <pageSetup paperSize="9" scale="96" orientation="portrait" r:id="rId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S38"/>
  <sheetViews>
    <sheetView showGridLines="0" workbookViewId="0">
      <pane ySplit="6" topLeftCell="A7" activePane="bottomLeft" state="frozen"/>
      <selection activeCell="B1" sqref="B1:J1"/>
      <selection pane="bottomLeft" activeCell="B1" sqref="B1:J1"/>
    </sheetView>
  </sheetViews>
  <sheetFormatPr defaultColWidth="7.85546875" defaultRowHeight="11.25"/>
  <cols>
    <col min="1" max="1" width="6.7109375" style="2212" customWidth="1"/>
    <col min="2" max="2" width="13.140625" style="2212" customWidth="1"/>
    <col min="3" max="3" width="15" style="2212" customWidth="1"/>
    <col min="4" max="4" width="10" style="2212" customWidth="1"/>
    <col min="5" max="5" width="15.42578125" style="2212" customWidth="1"/>
    <col min="6" max="6" width="10" style="2212" customWidth="1"/>
    <col min="7" max="7" width="15.140625" style="2212" customWidth="1"/>
    <col min="8" max="8" width="10" style="2212" customWidth="1"/>
    <col min="9" max="9" width="17.5703125" style="2212" customWidth="1"/>
    <col min="10" max="10" width="10" style="2212" customWidth="1"/>
    <col min="11" max="11" width="6.7109375" style="2212" customWidth="1"/>
    <col min="12" max="12" width="14.5703125" style="2212" customWidth="1"/>
    <col min="13" max="256" width="7.85546875" style="2212"/>
    <col min="257" max="257" width="10.42578125" style="2212" customWidth="1"/>
    <col min="258" max="258" width="15.42578125" style="2212" customWidth="1"/>
    <col min="259" max="259" width="8.85546875" style="2212" customWidth="1"/>
    <col min="260" max="260" width="15.42578125" style="2212" customWidth="1"/>
    <col min="261" max="261" width="8.85546875" style="2212" customWidth="1"/>
    <col min="262" max="262" width="15.42578125" style="2212" customWidth="1"/>
    <col min="263" max="263" width="8.85546875" style="2212" customWidth="1"/>
    <col min="264" max="264" width="15.42578125" style="2212" customWidth="1"/>
    <col min="265" max="265" width="8.85546875" style="2212" customWidth="1"/>
    <col min="266" max="266" width="7.7109375" style="2212" customWidth="1"/>
    <col min="267" max="267" width="8.7109375" style="2212" customWidth="1"/>
    <col min="268" max="512" width="7.85546875" style="2212"/>
    <col min="513" max="513" width="10.42578125" style="2212" customWidth="1"/>
    <col min="514" max="514" width="15.42578125" style="2212" customWidth="1"/>
    <col min="515" max="515" width="8.85546875" style="2212" customWidth="1"/>
    <col min="516" max="516" width="15.42578125" style="2212" customWidth="1"/>
    <col min="517" max="517" width="8.85546875" style="2212" customWidth="1"/>
    <col min="518" max="518" width="15.42578125" style="2212" customWidth="1"/>
    <col min="519" max="519" width="8.85546875" style="2212" customWidth="1"/>
    <col min="520" max="520" width="15.42578125" style="2212" customWidth="1"/>
    <col min="521" max="521" width="8.85546875" style="2212" customWidth="1"/>
    <col min="522" max="522" width="7.7109375" style="2212" customWidth="1"/>
    <col min="523" max="523" width="8.7109375" style="2212" customWidth="1"/>
    <col min="524" max="768" width="7.85546875" style="2212"/>
    <col min="769" max="769" width="10.42578125" style="2212" customWidth="1"/>
    <col min="770" max="770" width="15.42578125" style="2212" customWidth="1"/>
    <col min="771" max="771" width="8.85546875" style="2212" customWidth="1"/>
    <col min="772" max="772" width="15.42578125" style="2212" customWidth="1"/>
    <col min="773" max="773" width="8.85546875" style="2212" customWidth="1"/>
    <col min="774" max="774" width="15.42578125" style="2212" customWidth="1"/>
    <col min="775" max="775" width="8.85546875" style="2212" customWidth="1"/>
    <col min="776" max="776" width="15.42578125" style="2212" customWidth="1"/>
    <col min="777" max="777" width="8.85546875" style="2212" customWidth="1"/>
    <col min="778" max="778" width="7.7109375" style="2212" customWidth="1"/>
    <col min="779" max="779" width="8.7109375" style="2212" customWidth="1"/>
    <col min="780" max="1024" width="7.85546875" style="2212"/>
    <col min="1025" max="1025" width="10.42578125" style="2212" customWidth="1"/>
    <col min="1026" max="1026" width="15.42578125" style="2212" customWidth="1"/>
    <col min="1027" max="1027" width="8.85546875" style="2212" customWidth="1"/>
    <col min="1028" max="1028" width="15.42578125" style="2212" customWidth="1"/>
    <col min="1029" max="1029" width="8.85546875" style="2212" customWidth="1"/>
    <col min="1030" max="1030" width="15.42578125" style="2212" customWidth="1"/>
    <col min="1031" max="1031" width="8.85546875" style="2212" customWidth="1"/>
    <col min="1032" max="1032" width="15.42578125" style="2212" customWidth="1"/>
    <col min="1033" max="1033" width="8.85546875" style="2212" customWidth="1"/>
    <col min="1034" max="1034" width="7.7109375" style="2212" customWidth="1"/>
    <col min="1035" max="1035" width="8.7109375" style="2212" customWidth="1"/>
    <col min="1036" max="1280" width="7.85546875" style="2212"/>
    <col min="1281" max="1281" width="10.42578125" style="2212" customWidth="1"/>
    <col min="1282" max="1282" width="15.42578125" style="2212" customWidth="1"/>
    <col min="1283" max="1283" width="8.85546875" style="2212" customWidth="1"/>
    <col min="1284" max="1284" width="15.42578125" style="2212" customWidth="1"/>
    <col min="1285" max="1285" width="8.85546875" style="2212" customWidth="1"/>
    <col min="1286" max="1286" width="15.42578125" style="2212" customWidth="1"/>
    <col min="1287" max="1287" width="8.85546875" style="2212" customWidth="1"/>
    <col min="1288" max="1288" width="15.42578125" style="2212" customWidth="1"/>
    <col min="1289" max="1289" width="8.85546875" style="2212" customWidth="1"/>
    <col min="1290" max="1290" width="7.7109375" style="2212" customWidth="1"/>
    <col min="1291" max="1291" width="8.7109375" style="2212" customWidth="1"/>
    <col min="1292" max="1536" width="7.85546875" style="2212"/>
    <col min="1537" max="1537" width="10.42578125" style="2212" customWidth="1"/>
    <col min="1538" max="1538" width="15.42578125" style="2212" customWidth="1"/>
    <col min="1539" max="1539" width="8.85546875" style="2212" customWidth="1"/>
    <col min="1540" max="1540" width="15.42578125" style="2212" customWidth="1"/>
    <col min="1541" max="1541" width="8.85546875" style="2212" customWidth="1"/>
    <col min="1542" max="1542" width="15.42578125" style="2212" customWidth="1"/>
    <col min="1543" max="1543" width="8.85546875" style="2212" customWidth="1"/>
    <col min="1544" max="1544" width="15.42578125" style="2212" customWidth="1"/>
    <col min="1545" max="1545" width="8.85546875" style="2212" customWidth="1"/>
    <col min="1546" max="1546" width="7.7109375" style="2212" customWidth="1"/>
    <col min="1547" max="1547" width="8.7109375" style="2212" customWidth="1"/>
    <col min="1548" max="1792" width="7.85546875" style="2212"/>
    <col min="1793" max="1793" width="10.42578125" style="2212" customWidth="1"/>
    <col min="1794" max="1794" width="15.42578125" style="2212" customWidth="1"/>
    <col min="1795" max="1795" width="8.85546875" style="2212" customWidth="1"/>
    <col min="1796" max="1796" width="15.42578125" style="2212" customWidth="1"/>
    <col min="1797" max="1797" width="8.85546875" style="2212" customWidth="1"/>
    <col min="1798" max="1798" width="15.42578125" style="2212" customWidth="1"/>
    <col min="1799" max="1799" width="8.85546875" style="2212" customWidth="1"/>
    <col min="1800" max="1800" width="15.42578125" style="2212" customWidth="1"/>
    <col min="1801" max="1801" width="8.85546875" style="2212" customWidth="1"/>
    <col min="1802" max="1802" width="7.7109375" style="2212" customWidth="1"/>
    <col min="1803" max="1803" width="8.7109375" style="2212" customWidth="1"/>
    <col min="1804" max="2048" width="7.85546875" style="2212"/>
    <col min="2049" max="2049" width="10.42578125" style="2212" customWidth="1"/>
    <col min="2050" max="2050" width="15.42578125" style="2212" customWidth="1"/>
    <col min="2051" max="2051" width="8.85546875" style="2212" customWidth="1"/>
    <col min="2052" max="2052" width="15.42578125" style="2212" customWidth="1"/>
    <col min="2053" max="2053" width="8.85546875" style="2212" customWidth="1"/>
    <col min="2054" max="2054" width="15.42578125" style="2212" customWidth="1"/>
    <col min="2055" max="2055" width="8.85546875" style="2212" customWidth="1"/>
    <col min="2056" max="2056" width="15.42578125" style="2212" customWidth="1"/>
    <col min="2057" max="2057" width="8.85546875" style="2212" customWidth="1"/>
    <col min="2058" max="2058" width="7.7109375" style="2212" customWidth="1"/>
    <col min="2059" max="2059" width="8.7109375" style="2212" customWidth="1"/>
    <col min="2060" max="2304" width="7.85546875" style="2212"/>
    <col min="2305" max="2305" width="10.42578125" style="2212" customWidth="1"/>
    <col min="2306" max="2306" width="15.42578125" style="2212" customWidth="1"/>
    <col min="2307" max="2307" width="8.85546875" style="2212" customWidth="1"/>
    <col min="2308" max="2308" width="15.42578125" style="2212" customWidth="1"/>
    <col min="2309" max="2309" width="8.85546875" style="2212" customWidth="1"/>
    <col min="2310" max="2310" width="15.42578125" style="2212" customWidth="1"/>
    <col min="2311" max="2311" width="8.85546875" style="2212" customWidth="1"/>
    <col min="2312" max="2312" width="15.42578125" style="2212" customWidth="1"/>
    <col min="2313" max="2313" width="8.85546875" style="2212" customWidth="1"/>
    <col min="2314" max="2314" width="7.7109375" style="2212" customWidth="1"/>
    <col min="2315" max="2315" width="8.7109375" style="2212" customWidth="1"/>
    <col min="2316" max="2560" width="7.85546875" style="2212"/>
    <col min="2561" max="2561" width="10.42578125" style="2212" customWidth="1"/>
    <col min="2562" max="2562" width="15.42578125" style="2212" customWidth="1"/>
    <col min="2563" max="2563" width="8.85546875" style="2212" customWidth="1"/>
    <col min="2564" max="2564" width="15.42578125" style="2212" customWidth="1"/>
    <col min="2565" max="2565" width="8.85546875" style="2212" customWidth="1"/>
    <col min="2566" max="2566" width="15.42578125" style="2212" customWidth="1"/>
    <col min="2567" max="2567" width="8.85546875" style="2212" customWidth="1"/>
    <col min="2568" max="2568" width="15.42578125" style="2212" customWidth="1"/>
    <col min="2569" max="2569" width="8.85546875" style="2212" customWidth="1"/>
    <col min="2570" max="2570" width="7.7109375" style="2212" customWidth="1"/>
    <col min="2571" max="2571" width="8.7109375" style="2212" customWidth="1"/>
    <col min="2572" max="2816" width="7.85546875" style="2212"/>
    <col min="2817" max="2817" width="10.42578125" style="2212" customWidth="1"/>
    <col min="2818" max="2818" width="15.42578125" style="2212" customWidth="1"/>
    <col min="2819" max="2819" width="8.85546875" style="2212" customWidth="1"/>
    <col min="2820" max="2820" width="15.42578125" style="2212" customWidth="1"/>
    <col min="2821" max="2821" width="8.85546875" style="2212" customWidth="1"/>
    <col min="2822" max="2822" width="15.42578125" style="2212" customWidth="1"/>
    <col min="2823" max="2823" width="8.85546875" style="2212" customWidth="1"/>
    <col min="2824" max="2824" width="15.42578125" style="2212" customWidth="1"/>
    <col min="2825" max="2825" width="8.85546875" style="2212" customWidth="1"/>
    <col min="2826" max="2826" width="7.7109375" style="2212" customWidth="1"/>
    <col min="2827" max="2827" width="8.7109375" style="2212" customWidth="1"/>
    <col min="2828" max="3072" width="7.85546875" style="2212"/>
    <col min="3073" max="3073" width="10.42578125" style="2212" customWidth="1"/>
    <col min="3074" max="3074" width="15.42578125" style="2212" customWidth="1"/>
    <col min="3075" max="3075" width="8.85546875" style="2212" customWidth="1"/>
    <col min="3076" max="3076" width="15.42578125" style="2212" customWidth="1"/>
    <col min="3077" max="3077" width="8.85546875" style="2212" customWidth="1"/>
    <col min="3078" max="3078" width="15.42578125" style="2212" customWidth="1"/>
    <col min="3079" max="3079" width="8.85546875" style="2212" customWidth="1"/>
    <col min="3080" max="3080" width="15.42578125" style="2212" customWidth="1"/>
    <col min="3081" max="3081" width="8.85546875" style="2212" customWidth="1"/>
    <col min="3082" max="3082" width="7.7109375" style="2212" customWidth="1"/>
    <col min="3083" max="3083" width="8.7109375" style="2212" customWidth="1"/>
    <col min="3084" max="3328" width="7.85546875" style="2212"/>
    <col min="3329" max="3329" width="10.42578125" style="2212" customWidth="1"/>
    <col min="3330" max="3330" width="15.42578125" style="2212" customWidth="1"/>
    <col min="3331" max="3331" width="8.85546875" style="2212" customWidth="1"/>
    <col min="3332" max="3332" width="15.42578125" style="2212" customWidth="1"/>
    <col min="3333" max="3333" width="8.85546875" style="2212" customWidth="1"/>
    <col min="3334" max="3334" width="15.42578125" style="2212" customWidth="1"/>
    <col min="3335" max="3335" width="8.85546875" style="2212" customWidth="1"/>
    <col min="3336" max="3336" width="15.42578125" style="2212" customWidth="1"/>
    <col min="3337" max="3337" width="8.85546875" style="2212" customWidth="1"/>
    <col min="3338" max="3338" width="7.7109375" style="2212" customWidth="1"/>
    <col min="3339" max="3339" width="8.7109375" style="2212" customWidth="1"/>
    <col min="3340" max="3584" width="7.85546875" style="2212"/>
    <col min="3585" max="3585" width="10.42578125" style="2212" customWidth="1"/>
    <col min="3586" max="3586" width="15.42578125" style="2212" customWidth="1"/>
    <col min="3587" max="3587" width="8.85546875" style="2212" customWidth="1"/>
    <col min="3588" max="3588" width="15.42578125" style="2212" customWidth="1"/>
    <col min="3589" max="3589" width="8.85546875" style="2212" customWidth="1"/>
    <col min="3590" max="3590" width="15.42578125" style="2212" customWidth="1"/>
    <col min="3591" max="3591" width="8.85546875" style="2212" customWidth="1"/>
    <col min="3592" max="3592" width="15.42578125" style="2212" customWidth="1"/>
    <col min="3593" max="3593" width="8.85546875" style="2212" customWidth="1"/>
    <col min="3594" max="3594" width="7.7109375" style="2212" customWidth="1"/>
    <col min="3595" max="3595" width="8.7109375" style="2212" customWidth="1"/>
    <col min="3596" max="3840" width="7.85546875" style="2212"/>
    <col min="3841" max="3841" width="10.42578125" style="2212" customWidth="1"/>
    <col min="3842" max="3842" width="15.42578125" style="2212" customWidth="1"/>
    <col min="3843" max="3843" width="8.85546875" style="2212" customWidth="1"/>
    <col min="3844" max="3844" width="15.42578125" style="2212" customWidth="1"/>
    <col min="3845" max="3845" width="8.85546875" style="2212" customWidth="1"/>
    <col min="3846" max="3846" width="15.42578125" style="2212" customWidth="1"/>
    <col min="3847" max="3847" width="8.85546875" style="2212" customWidth="1"/>
    <col min="3848" max="3848" width="15.42578125" style="2212" customWidth="1"/>
    <col min="3849" max="3849" width="8.85546875" style="2212" customWidth="1"/>
    <col min="3850" max="3850" width="7.7109375" style="2212" customWidth="1"/>
    <col min="3851" max="3851" width="8.7109375" style="2212" customWidth="1"/>
    <col min="3852" max="4096" width="7.85546875" style="2212"/>
    <col min="4097" max="4097" width="10.42578125" style="2212" customWidth="1"/>
    <col min="4098" max="4098" width="15.42578125" style="2212" customWidth="1"/>
    <col min="4099" max="4099" width="8.85546875" style="2212" customWidth="1"/>
    <col min="4100" max="4100" width="15.42578125" style="2212" customWidth="1"/>
    <col min="4101" max="4101" width="8.85546875" style="2212" customWidth="1"/>
    <col min="4102" max="4102" width="15.42578125" style="2212" customWidth="1"/>
    <col min="4103" max="4103" width="8.85546875" style="2212" customWidth="1"/>
    <col min="4104" max="4104" width="15.42578125" style="2212" customWidth="1"/>
    <col min="4105" max="4105" width="8.85546875" style="2212" customWidth="1"/>
    <col min="4106" max="4106" width="7.7109375" style="2212" customWidth="1"/>
    <col min="4107" max="4107" width="8.7109375" style="2212" customWidth="1"/>
    <col min="4108" max="4352" width="7.85546875" style="2212"/>
    <col min="4353" max="4353" width="10.42578125" style="2212" customWidth="1"/>
    <col min="4354" max="4354" width="15.42578125" style="2212" customWidth="1"/>
    <col min="4355" max="4355" width="8.85546875" style="2212" customWidth="1"/>
    <col min="4356" max="4356" width="15.42578125" style="2212" customWidth="1"/>
    <col min="4357" max="4357" width="8.85546875" style="2212" customWidth="1"/>
    <col min="4358" max="4358" width="15.42578125" style="2212" customWidth="1"/>
    <col min="4359" max="4359" width="8.85546875" style="2212" customWidth="1"/>
    <col min="4360" max="4360" width="15.42578125" style="2212" customWidth="1"/>
    <col min="4361" max="4361" width="8.85546875" style="2212" customWidth="1"/>
    <col min="4362" max="4362" width="7.7109375" style="2212" customWidth="1"/>
    <col min="4363" max="4363" width="8.7109375" style="2212" customWidth="1"/>
    <col min="4364" max="4608" width="7.85546875" style="2212"/>
    <col min="4609" max="4609" width="10.42578125" style="2212" customWidth="1"/>
    <col min="4610" max="4610" width="15.42578125" style="2212" customWidth="1"/>
    <col min="4611" max="4611" width="8.85546875" style="2212" customWidth="1"/>
    <col min="4612" max="4612" width="15.42578125" style="2212" customWidth="1"/>
    <col min="4613" max="4613" width="8.85546875" style="2212" customWidth="1"/>
    <col min="4614" max="4614" width="15.42578125" style="2212" customWidth="1"/>
    <col min="4615" max="4615" width="8.85546875" style="2212" customWidth="1"/>
    <col min="4616" max="4616" width="15.42578125" style="2212" customWidth="1"/>
    <col min="4617" max="4617" width="8.85546875" style="2212" customWidth="1"/>
    <col min="4618" max="4618" width="7.7109375" style="2212" customWidth="1"/>
    <col min="4619" max="4619" width="8.7109375" style="2212" customWidth="1"/>
    <col min="4620" max="4864" width="7.85546875" style="2212"/>
    <col min="4865" max="4865" width="10.42578125" style="2212" customWidth="1"/>
    <col min="4866" max="4866" width="15.42578125" style="2212" customWidth="1"/>
    <col min="4867" max="4867" width="8.85546875" style="2212" customWidth="1"/>
    <col min="4868" max="4868" width="15.42578125" style="2212" customWidth="1"/>
    <col min="4869" max="4869" width="8.85546875" style="2212" customWidth="1"/>
    <col min="4870" max="4870" width="15.42578125" style="2212" customWidth="1"/>
    <col min="4871" max="4871" width="8.85546875" style="2212" customWidth="1"/>
    <col min="4872" max="4872" width="15.42578125" style="2212" customWidth="1"/>
    <col min="4873" max="4873" width="8.85546875" style="2212" customWidth="1"/>
    <col min="4874" max="4874" width="7.7109375" style="2212" customWidth="1"/>
    <col min="4875" max="4875" width="8.7109375" style="2212" customWidth="1"/>
    <col min="4876" max="5120" width="7.85546875" style="2212"/>
    <col min="5121" max="5121" width="10.42578125" style="2212" customWidth="1"/>
    <col min="5122" max="5122" width="15.42578125" style="2212" customWidth="1"/>
    <col min="5123" max="5123" width="8.85546875" style="2212" customWidth="1"/>
    <col min="5124" max="5124" width="15.42578125" style="2212" customWidth="1"/>
    <col min="5125" max="5125" width="8.85546875" style="2212" customWidth="1"/>
    <col min="5126" max="5126" width="15.42578125" style="2212" customWidth="1"/>
    <col min="5127" max="5127" width="8.85546875" style="2212" customWidth="1"/>
    <col min="5128" max="5128" width="15.42578125" style="2212" customWidth="1"/>
    <col min="5129" max="5129" width="8.85546875" style="2212" customWidth="1"/>
    <col min="5130" max="5130" width="7.7109375" style="2212" customWidth="1"/>
    <col min="5131" max="5131" width="8.7109375" style="2212" customWidth="1"/>
    <col min="5132" max="5376" width="7.85546875" style="2212"/>
    <col min="5377" max="5377" width="10.42578125" style="2212" customWidth="1"/>
    <col min="5378" max="5378" width="15.42578125" style="2212" customWidth="1"/>
    <col min="5379" max="5379" width="8.85546875" style="2212" customWidth="1"/>
    <col min="5380" max="5380" width="15.42578125" style="2212" customWidth="1"/>
    <col min="5381" max="5381" width="8.85546875" style="2212" customWidth="1"/>
    <col min="5382" max="5382" width="15.42578125" style="2212" customWidth="1"/>
    <col min="5383" max="5383" width="8.85546875" style="2212" customWidth="1"/>
    <col min="5384" max="5384" width="15.42578125" style="2212" customWidth="1"/>
    <col min="5385" max="5385" width="8.85546875" style="2212" customWidth="1"/>
    <col min="5386" max="5386" width="7.7109375" style="2212" customWidth="1"/>
    <col min="5387" max="5387" width="8.7109375" style="2212" customWidth="1"/>
    <col min="5388" max="5632" width="7.85546875" style="2212"/>
    <col min="5633" max="5633" width="10.42578125" style="2212" customWidth="1"/>
    <col min="5634" max="5634" width="15.42578125" style="2212" customWidth="1"/>
    <col min="5635" max="5635" width="8.85546875" style="2212" customWidth="1"/>
    <col min="5636" max="5636" width="15.42578125" style="2212" customWidth="1"/>
    <col min="5637" max="5637" width="8.85546875" style="2212" customWidth="1"/>
    <col min="5638" max="5638" width="15.42578125" style="2212" customWidth="1"/>
    <col min="5639" max="5639" width="8.85546875" style="2212" customWidth="1"/>
    <col min="5640" max="5640" width="15.42578125" style="2212" customWidth="1"/>
    <col min="5641" max="5641" width="8.85546875" style="2212" customWidth="1"/>
    <col min="5642" max="5642" width="7.7109375" style="2212" customWidth="1"/>
    <col min="5643" max="5643" width="8.7109375" style="2212" customWidth="1"/>
    <col min="5644" max="5888" width="7.85546875" style="2212"/>
    <col min="5889" max="5889" width="10.42578125" style="2212" customWidth="1"/>
    <col min="5890" max="5890" width="15.42578125" style="2212" customWidth="1"/>
    <col min="5891" max="5891" width="8.85546875" style="2212" customWidth="1"/>
    <col min="5892" max="5892" width="15.42578125" style="2212" customWidth="1"/>
    <col min="5893" max="5893" width="8.85546875" style="2212" customWidth="1"/>
    <col min="5894" max="5894" width="15.42578125" style="2212" customWidth="1"/>
    <col min="5895" max="5895" width="8.85546875" style="2212" customWidth="1"/>
    <col min="5896" max="5896" width="15.42578125" style="2212" customWidth="1"/>
    <col min="5897" max="5897" width="8.85546875" style="2212" customWidth="1"/>
    <col min="5898" max="5898" width="7.7109375" style="2212" customWidth="1"/>
    <col min="5899" max="5899" width="8.7109375" style="2212" customWidth="1"/>
    <col min="5900" max="6144" width="7.85546875" style="2212"/>
    <col min="6145" max="6145" width="10.42578125" style="2212" customWidth="1"/>
    <col min="6146" max="6146" width="15.42578125" style="2212" customWidth="1"/>
    <col min="6147" max="6147" width="8.85546875" style="2212" customWidth="1"/>
    <col min="6148" max="6148" width="15.42578125" style="2212" customWidth="1"/>
    <col min="6149" max="6149" width="8.85546875" style="2212" customWidth="1"/>
    <col min="6150" max="6150" width="15.42578125" style="2212" customWidth="1"/>
    <col min="6151" max="6151" width="8.85546875" style="2212" customWidth="1"/>
    <col min="6152" max="6152" width="15.42578125" style="2212" customWidth="1"/>
    <col min="6153" max="6153" width="8.85546875" style="2212" customWidth="1"/>
    <col min="6154" max="6154" width="7.7109375" style="2212" customWidth="1"/>
    <col min="6155" max="6155" width="8.7109375" style="2212" customWidth="1"/>
    <col min="6156" max="6400" width="7.85546875" style="2212"/>
    <col min="6401" max="6401" width="10.42578125" style="2212" customWidth="1"/>
    <col min="6402" max="6402" width="15.42578125" style="2212" customWidth="1"/>
    <col min="6403" max="6403" width="8.85546875" style="2212" customWidth="1"/>
    <col min="6404" max="6404" width="15.42578125" style="2212" customWidth="1"/>
    <col min="6405" max="6405" width="8.85546875" style="2212" customWidth="1"/>
    <col min="6406" max="6406" width="15.42578125" style="2212" customWidth="1"/>
    <col min="6407" max="6407" width="8.85546875" style="2212" customWidth="1"/>
    <col min="6408" max="6408" width="15.42578125" style="2212" customWidth="1"/>
    <col min="6409" max="6409" width="8.85546875" style="2212" customWidth="1"/>
    <col min="6410" max="6410" width="7.7109375" style="2212" customWidth="1"/>
    <col min="6411" max="6411" width="8.7109375" style="2212" customWidth="1"/>
    <col min="6412" max="6656" width="7.85546875" style="2212"/>
    <col min="6657" max="6657" width="10.42578125" style="2212" customWidth="1"/>
    <col min="6658" max="6658" width="15.42578125" style="2212" customWidth="1"/>
    <col min="6659" max="6659" width="8.85546875" style="2212" customWidth="1"/>
    <col min="6660" max="6660" width="15.42578125" style="2212" customWidth="1"/>
    <col min="6661" max="6661" width="8.85546875" style="2212" customWidth="1"/>
    <col min="6662" max="6662" width="15.42578125" style="2212" customWidth="1"/>
    <col min="6663" max="6663" width="8.85546875" style="2212" customWidth="1"/>
    <col min="6664" max="6664" width="15.42578125" style="2212" customWidth="1"/>
    <col min="6665" max="6665" width="8.85546875" style="2212" customWidth="1"/>
    <col min="6666" max="6666" width="7.7109375" style="2212" customWidth="1"/>
    <col min="6667" max="6667" width="8.7109375" style="2212" customWidth="1"/>
    <col min="6668" max="6912" width="7.85546875" style="2212"/>
    <col min="6913" max="6913" width="10.42578125" style="2212" customWidth="1"/>
    <col min="6914" max="6914" width="15.42578125" style="2212" customWidth="1"/>
    <col min="6915" max="6915" width="8.85546875" style="2212" customWidth="1"/>
    <col min="6916" max="6916" width="15.42578125" style="2212" customWidth="1"/>
    <col min="6917" max="6917" width="8.85546875" style="2212" customWidth="1"/>
    <col min="6918" max="6918" width="15.42578125" style="2212" customWidth="1"/>
    <col min="6919" max="6919" width="8.85546875" style="2212" customWidth="1"/>
    <col min="6920" max="6920" width="15.42578125" style="2212" customWidth="1"/>
    <col min="6921" max="6921" width="8.85546875" style="2212" customWidth="1"/>
    <col min="6922" max="6922" width="7.7109375" style="2212" customWidth="1"/>
    <col min="6923" max="6923" width="8.7109375" style="2212" customWidth="1"/>
    <col min="6924" max="7168" width="7.85546875" style="2212"/>
    <col min="7169" max="7169" width="10.42578125" style="2212" customWidth="1"/>
    <col min="7170" max="7170" width="15.42578125" style="2212" customWidth="1"/>
    <col min="7171" max="7171" width="8.85546875" style="2212" customWidth="1"/>
    <col min="7172" max="7172" width="15.42578125" style="2212" customWidth="1"/>
    <col min="7173" max="7173" width="8.85546875" style="2212" customWidth="1"/>
    <col min="7174" max="7174" width="15.42578125" style="2212" customWidth="1"/>
    <col min="7175" max="7175" width="8.85546875" style="2212" customWidth="1"/>
    <col min="7176" max="7176" width="15.42578125" style="2212" customWidth="1"/>
    <col min="7177" max="7177" width="8.85546875" style="2212" customWidth="1"/>
    <col min="7178" max="7178" width="7.7109375" style="2212" customWidth="1"/>
    <col min="7179" max="7179" width="8.7109375" style="2212" customWidth="1"/>
    <col min="7180" max="7424" width="7.85546875" style="2212"/>
    <col min="7425" max="7425" width="10.42578125" style="2212" customWidth="1"/>
    <col min="7426" max="7426" width="15.42578125" style="2212" customWidth="1"/>
    <col min="7427" max="7427" width="8.85546875" style="2212" customWidth="1"/>
    <col min="7428" max="7428" width="15.42578125" style="2212" customWidth="1"/>
    <col min="7429" max="7429" width="8.85546875" style="2212" customWidth="1"/>
    <col min="7430" max="7430" width="15.42578125" style="2212" customWidth="1"/>
    <col min="7431" max="7431" width="8.85546875" style="2212" customWidth="1"/>
    <col min="7432" max="7432" width="15.42578125" style="2212" customWidth="1"/>
    <col min="7433" max="7433" width="8.85546875" style="2212" customWidth="1"/>
    <col min="7434" max="7434" width="7.7109375" style="2212" customWidth="1"/>
    <col min="7435" max="7435" width="8.7109375" style="2212" customWidth="1"/>
    <col min="7436" max="7680" width="7.85546875" style="2212"/>
    <col min="7681" max="7681" width="10.42578125" style="2212" customWidth="1"/>
    <col min="7682" max="7682" width="15.42578125" style="2212" customWidth="1"/>
    <col min="7683" max="7683" width="8.85546875" style="2212" customWidth="1"/>
    <col min="7684" max="7684" width="15.42578125" style="2212" customWidth="1"/>
    <col min="7685" max="7685" width="8.85546875" style="2212" customWidth="1"/>
    <col min="7686" max="7686" width="15.42578125" style="2212" customWidth="1"/>
    <col min="7687" max="7687" width="8.85546875" style="2212" customWidth="1"/>
    <col min="7688" max="7688" width="15.42578125" style="2212" customWidth="1"/>
    <col min="7689" max="7689" width="8.85546875" style="2212" customWidth="1"/>
    <col min="7690" max="7690" width="7.7109375" style="2212" customWidth="1"/>
    <col min="7691" max="7691" width="8.7109375" style="2212" customWidth="1"/>
    <col min="7692" max="7936" width="7.85546875" style="2212"/>
    <col min="7937" max="7937" width="10.42578125" style="2212" customWidth="1"/>
    <col min="7938" max="7938" width="15.42578125" style="2212" customWidth="1"/>
    <col min="7939" max="7939" width="8.85546875" style="2212" customWidth="1"/>
    <col min="7940" max="7940" width="15.42578125" style="2212" customWidth="1"/>
    <col min="7941" max="7941" width="8.85546875" style="2212" customWidth="1"/>
    <col min="7942" max="7942" width="15.42578125" style="2212" customWidth="1"/>
    <col min="7943" max="7943" width="8.85546875" style="2212" customWidth="1"/>
    <col min="7944" max="7944" width="15.42578125" style="2212" customWidth="1"/>
    <col min="7945" max="7945" width="8.85546875" style="2212" customWidth="1"/>
    <col min="7946" max="7946" width="7.7109375" style="2212" customWidth="1"/>
    <col min="7947" max="7947" width="8.7109375" style="2212" customWidth="1"/>
    <col min="7948" max="8192" width="7.85546875" style="2212"/>
    <col min="8193" max="8193" width="10.42578125" style="2212" customWidth="1"/>
    <col min="8194" max="8194" width="15.42578125" style="2212" customWidth="1"/>
    <col min="8195" max="8195" width="8.85546875" style="2212" customWidth="1"/>
    <col min="8196" max="8196" width="15.42578125" style="2212" customWidth="1"/>
    <col min="8197" max="8197" width="8.85546875" style="2212" customWidth="1"/>
    <col min="8198" max="8198" width="15.42578125" style="2212" customWidth="1"/>
    <col min="8199" max="8199" width="8.85546875" style="2212" customWidth="1"/>
    <col min="8200" max="8200" width="15.42578125" style="2212" customWidth="1"/>
    <col min="8201" max="8201" width="8.85546875" style="2212" customWidth="1"/>
    <col min="8202" max="8202" width="7.7109375" style="2212" customWidth="1"/>
    <col min="8203" max="8203" width="8.7109375" style="2212" customWidth="1"/>
    <col min="8204" max="8448" width="7.85546875" style="2212"/>
    <col min="8449" max="8449" width="10.42578125" style="2212" customWidth="1"/>
    <col min="8450" max="8450" width="15.42578125" style="2212" customWidth="1"/>
    <col min="8451" max="8451" width="8.85546875" style="2212" customWidth="1"/>
    <col min="8452" max="8452" width="15.42578125" style="2212" customWidth="1"/>
    <col min="8453" max="8453" width="8.85546875" style="2212" customWidth="1"/>
    <col min="8454" max="8454" width="15.42578125" style="2212" customWidth="1"/>
    <col min="8455" max="8455" width="8.85546875" style="2212" customWidth="1"/>
    <col min="8456" max="8456" width="15.42578125" style="2212" customWidth="1"/>
    <col min="8457" max="8457" width="8.85546875" style="2212" customWidth="1"/>
    <col min="8458" max="8458" width="7.7109375" style="2212" customWidth="1"/>
    <col min="8459" max="8459" width="8.7109375" style="2212" customWidth="1"/>
    <col min="8460" max="8704" width="7.85546875" style="2212"/>
    <col min="8705" max="8705" width="10.42578125" style="2212" customWidth="1"/>
    <col min="8706" max="8706" width="15.42578125" style="2212" customWidth="1"/>
    <col min="8707" max="8707" width="8.85546875" style="2212" customWidth="1"/>
    <col min="8708" max="8708" width="15.42578125" style="2212" customWidth="1"/>
    <col min="8709" max="8709" width="8.85546875" style="2212" customWidth="1"/>
    <col min="8710" max="8710" width="15.42578125" style="2212" customWidth="1"/>
    <col min="8711" max="8711" width="8.85546875" style="2212" customWidth="1"/>
    <col min="8712" max="8712" width="15.42578125" style="2212" customWidth="1"/>
    <col min="8713" max="8713" width="8.85546875" style="2212" customWidth="1"/>
    <col min="8714" max="8714" width="7.7109375" style="2212" customWidth="1"/>
    <col min="8715" max="8715" width="8.7109375" style="2212" customWidth="1"/>
    <col min="8716" max="8960" width="7.85546875" style="2212"/>
    <col min="8961" max="8961" width="10.42578125" style="2212" customWidth="1"/>
    <col min="8962" max="8962" width="15.42578125" style="2212" customWidth="1"/>
    <col min="8963" max="8963" width="8.85546875" style="2212" customWidth="1"/>
    <col min="8964" max="8964" width="15.42578125" style="2212" customWidth="1"/>
    <col min="8965" max="8965" width="8.85546875" style="2212" customWidth="1"/>
    <col min="8966" max="8966" width="15.42578125" style="2212" customWidth="1"/>
    <col min="8967" max="8967" width="8.85546875" style="2212" customWidth="1"/>
    <col min="8968" max="8968" width="15.42578125" style="2212" customWidth="1"/>
    <col min="8969" max="8969" width="8.85546875" style="2212" customWidth="1"/>
    <col min="8970" max="8970" width="7.7109375" style="2212" customWidth="1"/>
    <col min="8971" max="8971" width="8.7109375" style="2212" customWidth="1"/>
    <col min="8972" max="9216" width="7.85546875" style="2212"/>
    <col min="9217" max="9217" width="10.42578125" style="2212" customWidth="1"/>
    <col min="9218" max="9218" width="15.42578125" style="2212" customWidth="1"/>
    <col min="9219" max="9219" width="8.85546875" style="2212" customWidth="1"/>
    <col min="9220" max="9220" width="15.42578125" style="2212" customWidth="1"/>
    <col min="9221" max="9221" width="8.85546875" style="2212" customWidth="1"/>
    <col min="9222" max="9222" width="15.42578125" style="2212" customWidth="1"/>
    <col min="9223" max="9223" width="8.85546875" style="2212" customWidth="1"/>
    <col min="9224" max="9224" width="15.42578125" style="2212" customWidth="1"/>
    <col min="9225" max="9225" width="8.85546875" style="2212" customWidth="1"/>
    <col min="9226" max="9226" width="7.7109375" style="2212" customWidth="1"/>
    <col min="9227" max="9227" width="8.7109375" style="2212" customWidth="1"/>
    <col min="9228" max="9472" width="7.85546875" style="2212"/>
    <col min="9473" max="9473" width="10.42578125" style="2212" customWidth="1"/>
    <col min="9474" max="9474" width="15.42578125" style="2212" customWidth="1"/>
    <col min="9475" max="9475" width="8.85546875" style="2212" customWidth="1"/>
    <col min="9476" max="9476" width="15.42578125" style="2212" customWidth="1"/>
    <col min="9477" max="9477" width="8.85546875" style="2212" customWidth="1"/>
    <col min="9478" max="9478" width="15.42578125" style="2212" customWidth="1"/>
    <col min="9479" max="9479" width="8.85546875" style="2212" customWidth="1"/>
    <col min="9480" max="9480" width="15.42578125" style="2212" customWidth="1"/>
    <col min="9481" max="9481" width="8.85546875" style="2212" customWidth="1"/>
    <col min="9482" max="9482" width="7.7109375" style="2212" customWidth="1"/>
    <col min="9483" max="9483" width="8.7109375" style="2212" customWidth="1"/>
    <col min="9484" max="9728" width="7.85546875" style="2212"/>
    <col min="9729" max="9729" width="10.42578125" style="2212" customWidth="1"/>
    <col min="9730" max="9730" width="15.42578125" style="2212" customWidth="1"/>
    <col min="9731" max="9731" width="8.85546875" style="2212" customWidth="1"/>
    <col min="9732" max="9732" width="15.42578125" style="2212" customWidth="1"/>
    <col min="9733" max="9733" width="8.85546875" style="2212" customWidth="1"/>
    <col min="9734" max="9734" width="15.42578125" style="2212" customWidth="1"/>
    <col min="9735" max="9735" width="8.85546875" style="2212" customWidth="1"/>
    <col min="9736" max="9736" width="15.42578125" style="2212" customWidth="1"/>
    <col min="9737" max="9737" width="8.85546875" style="2212" customWidth="1"/>
    <col min="9738" max="9738" width="7.7109375" style="2212" customWidth="1"/>
    <col min="9739" max="9739" width="8.7109375" style="2212" customWidth="1"/>
    <col min="9740" max="9984" width="7.85546875" style="2212"/>
    <col min="9985" max="9985" width="10.42578125" style="2212" customWidth="1"/>
    <col min="9986" max="9986" width="15.42578125" style="2212" customWidth="1"/>
    <col min="9987" max="9987" width="8.85546875" style="2212" customWidth="1"/>
    <col min="9988" max="9988" width="15.42578125" style="2212" customWidth="1"/>
    <col min="9989" max="9989" width="8.85546875" style="2212" customWidth="1"/>
    <col min="9990" max="9990" width="15.42578125" style="2212" customWidth="1"/>
    <col min="9991" max="9991" width="8.85546875" style="2212" customWidth="1"/>
    <col min="9992" max="9992" width="15.42578125" style="2212" customWidth="1"/>
    <col min="9993" max="9993" width="8.85546875" style="2212" customWidth="1"/>
    <col min="9994" max="9994" width="7.7109375" style="2212" customWidth="1"/>
    <col min="9995" max="9995" width="8.7109375" style="2212" customWidth="1"/>
    <col min="9996" max="10240" width="7.85546875" style="2212"/>
    <col min="10241" max="10241" width="10.42578125" style="2212" customWidth="1"/>
    <col min="10242" max="10242" width="15.42578125" style="2212" customWidth="1"/>
    <col min="10243" max="10243" width="8.85546875" style="2212" customWidth="1"/>
    <col min="10244" max="10244" width="15.42578125" style="2212" customWidth="1"/>
    <col min="10245" max="10245" width="8.85546875" style="2212" customWidth="1"/>
    <col min="10246" max="10246" width="15.42578125" style="2212" customWidth="1"/>
    <col min="10247" max="10247" width="8.85546875" style="2212" customWidth="1"/>
    <col min="10248" max="10248" width="15.42578125" style="2212" customWidth="1"/>
    <col min="10249" max="10249" width="8.85546875" style="2212" customWidth="1"/>
    <col min="10250" max="10250" width="7.7109375" style="2212" customWidth="1"/>
    <col min="10251" max="10251" width="8.7109375" style="2212" customWidth="1"/>
    <col min="10252" max="10496" width="7.85546875" style="2212"/>
    <col min="10497" max="10497" width="10.42578125" style="2212" customWidth="1"/>
    <col min="10498" max="10498" width="15.42578125" style="2212" customWidth="1"/>
    <col min="10499" max="10499" width="8.85546875" style="2212" customWidth="1"/>
    <col min="10500" max="10500" width="15.42578125" style="2212" customWidth="1"/>
    <col min="10501" max="10501" width="8.85546875" style="2212" customWidth="1"/>
    <col min="10502" max="10502" width="15.42578125" style="2212" customWidth="1"/>
    <col min="10503" max="10503" width="8.85546875" style="2212" customWidth="1"/>
    <col min="10504" max="10504" width="15.42578125" style="2212" customWidth="1"/>
    <col min="10505" max="10505" width="8.85546875" style="2212" customWidth="1"/>
    <col min="10506" max="10506" width="7.7109375" style="2212" customWidth="1"/>
    <col min="10507" max="10507" width="8.7109375" style="2212" customWidth="1"/>
    <col min="10508" max="10752" width="7.85546875" style="2212"/>
    <col min="10753" max="10753" width="10.42578125" style="2212" customWidth="1"/>
    <col min="10754" max="10754" width="15.42578125" style="2212" customWidth="1"/>
    <col min="10755" max="10755" width="8.85546875" style="2212" customWidth="1"/>
    <col min="10756" max="10756" width="15.42578125" style="2212" customWidth="1"/>
    <col min="10757" max="10757" width="8.85546875" style="2212" customWidth="1"/>
    <col min="10758" max="10758" width="15.42578125" style="2212" customWidth="1"/>
    <col min="10759" max="10759" width="8.85546875" style="2212" customWidth="1"/>
    <col min="10760" max="10760" width="15.42578125" style="2212" customWidth="1"/>
    <col min="10761" max="10761" width="8.85546875" style="2212" customWidth="1"/>
    <col min="10762" max="10762" width="7.7109375" style="2212" customWidth="1"/>
    <col min="10763" max="10763" width="8.7109375" style="2212" customWidth="1"/>
    <col min="10764" max="11008" width="7.85546875" style="2212"/>
    <col min="11009" max="11009" width="10.42578125" style="2212" customWidth="1"/>
    <col min="11010" max="11010" width="15.42578125" style="2212" customWidth="1"/>
    <col min="11011" max="11011" width="8.85546875" style="2212" customWidth="1"/>
    <col min="11012" max="11012" width="15.42578125" style="2212" customWidth="1"/>
    <col min="11013" max="11013" width="8.85546875" style="2212" customWidth="1"/>
    <col min="11014" max="11014" width="15.42578125" style="2212" customWidth="1"/>
    <col min="11015" max="11015" width="8.85546875" style="2212" customWidth="1"/>
    <col min="11016" max="11016" width="15.42578125" style="2212" customWidth="1"/>
    <col min="11017" max="11017" width="8.85546875" style="2212" customWidth="1"/>
    <col min="11018" max="11018" width="7.7109375" style="2212" customWidth="1"/>
    <col min="11019" max="11019" width="8.7109375" style="2212" customWidth="1"/>
    <col min="11020" max="11264" width="7.85546875" style="2212"/>
    <col min="11265" max="11265" width="10.42578125" style="2212" customWidth="1"/>
    <col min="11266" max="11266" width="15.42578125" style="2212" customWidth="1"/>
    <col min="11267" max="11267" width="8.85546875" style="2212" customWidth="1"/>
    <col min="11268" max="11268" width="15.42578125" style="2212" customWidth="1"/>
    <col min="11269" max="11269" width="8.85546875" style="2212" customWidth="1"/>
    <col min="11270" max="11270" width="15.42578125" style="2212" customWidth="1"/>
    <col min="11271" max="11271" width="8.85546875" style="2212" customWidth="1"/>
    <col min="11272" max="11272" width="15.42578125" style="2212" customWidth="1"/>
    <col min="11273" max="11273" width="8.85546875" style="2212" customWidth="1"/>
    <col min="11274" max="11274" width="7.7109375" style="2212" customWidth="1"/>
    <col min="11275" max="11275" width="8.7109375" style="2212" customWidth="1"/>
    <col min="11276" max="11520" width="7.85546875" style="2212"/>
    <col min="11521" max="11521" width="10.42578125" style="2212" customWidth="1"/>
    <col min="11522" max="11522" width="15.42578125" style="2212" customWidth="1"/>
    <col min="11523" max="11523" width="8.85546875" style="2212" customWidth="1"/>
    <col min="11524" max="11524" width="15.42578125" style="2212" customWidth="1"/>
    <col min="11525" max="11525" width="8.85546875" style="2212" customWidth="1"/>
    <col min="11526" max="11526" width="15.42578125" style="2212" customWidth="1"/>
    <col min="11527" max="11527" width="8.85546875" style="2212" customWidth="1"/>
    <col min="11528" max="11528" width="15.42578125" style="2212" customWidth="1"/>
    <col min="11529" max="11529" width="8.85546875" style="2212" customWidth="1"/>
    <col min="11530" max="11530" width="7.7109375" style="2212" customWidth="1"/>
    <col min="11531" max="11531" width="8.7109375" style="2212" customWidth="1"/>
    <col min="11532" max="11776" width="7.85546875" style="2212"/>
    <col min="11777" max="11777" width="10.42578125" style="2212" customWidth="1"/>
    <col min="11778" max="11778" width="15.42578125" style="2212" customWidth="1"/>
    <col min="11779" max="11779" width="8.85546875" style="2212" customWidth="1"/>
    <col min="11780" max="11780" width="15.42578125" style="2212" customWidth="1"/>
    <col min="11781" max="11781" width="8.85546875" style="2212" customWidth="1"/>
    <col min="11782" max="11782" width="15.42578125" style="2212" customWidth="1"/>
    <col min="11783" max="11783" width="8.85546875" style="2212" customWidth="1"/>
    <col min="11784" max="11784" width="15.42578125" style="2212" customWidth="1"/>
    <col min="11785" max="11785" width="8.85546875" style="2212" customWidth="1"/>
    <col min="11786" max="11786" width="7.7109375" style="2212" customWidth="1"/>
    <col min="11787" max="11787" width="8.7109375" style="2212" customWidth="1"/>
    <col min="11788" max="12032" width="7.85546875" style="2212"/>
    <col min="12033" max="12033" width="10.42578125" style="2212" customWidth="1"/>
    <col min="12034" max="12034" width="15.42578125" style="2212" customWidth="1"/>
    <col min="12035" max="12035" width="8.85546875" style="2212" customWidth="1"/>
    <col min="12036" max="12036" width="15.42578125" style="2212" customWidth="1"/>
    <col min="12037" max="12037" width="8.85546875" style="2212" customWidth="1"/>
    <col min="12038" max="12038" width="15.42578125" style="2212" customWidth="1"/>
    <col min="12039" max="12039" width="8.85546875" style="2212" customWidth="1"/>
    <col min="12040" max="12040" width="15.42578125" style="2212" customWidth="1"/>
    <col min="12041" max="12041" width="8.85546875" style="2212" customWidth="1"/>
    <col min="12042" max="12042" width="7.7109375" style="2212" customWidth="1"/>
    <col min="12043" max="12043" width="8.7109375" style="2212" customWidth="1"/>
    <col min="12044" max="12288" width="7.85546875" style="2212"/>
    <col min="12289" max="12289" width="10.42578125" style="2212" customWidth="1"/>
    <col min="12290" max="12290" width="15.42578125" style="2212" customWidth="1"/>
    <col min="12291" max="12291" width="8.85546875" style="2212" customWidth="1"/>
    <col min="12292" max="12292" width="15.42578125" style="2212" customWidth="1"/>
    <col min="12293" max="12293" width="8.85546875" style="2212" customWidth="1"/>
    <col min="12294" max="12294" width="15.42578125" style="2212" customWidth="1"/>
    <col min="12295" max="12295" width="8.85546875" style="2212" customWidth="1"/>
    <col min="12296" max="12296" width="15.42578125" style="2212" customWidth="1"/>
    <col min="12297" max="12297" width="8.85546875" style="2212" customWidth="1"/>
    <col min="12298" max="12298" width="7.7109375" style="2212" customWidth="1"/>
    <col min="12299" max="12299" width="8.7109375" style="2212" customWidth="1"/>
    <col min="12300" max="12544" width="7.85546875" style="2212"/>
    <col min="12545" max="12545" width="10.42578125" style="2212" customWidth="1"/>
    <col min="12546" max="12546" width="15.42578125" style="2212" customWidth="1"/>
    <col min="12547" max="12547" width="8.85546875" style="2212" customWidth="1"/>
    <col min="12548" max="12548" width="15.42578125" style="2212" customWidth="1"/>
    <col min="12549" max="12549" width="8.85546875" style="2212" customWidth="1"/>
    <col min="12550" max="12550" width="15.42578125" style="2212" customWidth="1"/>
    <col min="12551" max="12551" width="8.85546875" style="2212" customWidth="1"/>
    <col min="12552" max="12552" width="15.42578125" style="2212" customWidth="1"/>
    <col min="12553" max="12553" width="8.85546875" style="2212" customWidth="1"/>
    <col min="12554" max="12554" width="7.7109375" style="2212" customWidth="1"/>
    <col min="12555" max="12555" width="8.7109375" style="2212" customWidth="1"/>
    <col min="12556" max="12800" width="7.85546875" style="2212"/>
    <col min="12801" max="12801" width="10.42578125" style="2212" customWidth="1"/>
    <col min="12802" max="12802" width="15.42578125" style="2212" customWidth="1"/>
    <col min="12803" max="12803" width="8.85546875" style="2212" customWidth="1"/>
    <col min="12804" max="12804" width="15.42578125" style="2212" customWidth="1"/>
    <col min="12805" max="12805" width="8.85546875" style="2212" customWidth="1"/>
    <col min="12806" max="12806" width="15.42578125" style="2212" customWidth="1"/>
    <col min="12807" max="12807" width="8.85546875" style="2212" customWidth="1"/>
    <col min="12808" max="12808" width="15.42578125" style="2212" customWidth="1"/>
    <col min="12809" max="12809" width="8.85546875" style="2212" customWidth="1"/>
    <col min="12810" max="12810" width="7.7109375" style="2212" customWidth="1"/>
    <col min="12811" max="12811" width="8.7109375" style="2212" customWidth="1"/>
    <col min="12812" max="13056" width="7.85546875" style="2212"/>
    <col min="13057" max="13057" width="10.42578125" style="2212" customWidth="1"/>
    <col min="13058" max="13058" width="15.42578125" style="2212" customWidth="1"/>
    <col min="13059" max="13059" width="8.85546875" style="2212" customWidth="1"/>
    <col min="13060" max="13060" width="15.42578125" style="2212" customWidth="1"/>
    <col min="13061" max="13061" width="8.85546875" style="2212" customWidth="1"/>
    <col min="13062" max="13062" width="15.42578125" style="2212" customWidth="1"/>
    <col min="13063" max="13063" width="8.85546875" style="2212" customWidth="1"/>
    <col min="13064" max="13064" width="15.42578125" style="2212" customWidth="1"/>
    <col min="13065" max="13065" width="8.85546875" style="2212" customWidth="1"/>
    <col min="13066" max="13066" width="7.7109375" style="2212" customWidth="1"/>
    <col min="13067" max="13067" width="8.7109375" style="2212" customWidth="1"/>
    <col min="13068" max="13312" width="7.85546875" style="2212"/>
    <col min="13313" max="13313" width="10.42578125" style="2212" customWidth="1"/>
    <col min="13314" max="13314" width="15.42578125" style="2212" customWidth="1"/>
    <col min="13315" max="13315" width="8.85546875" style="2212" customWidth="1"/>
    <col min="13316" max="13316" width="15.42578125" style="2212" customWidth="1"/>
    <col min="13317" max="13317" width="8.85546875" style="2212" customWidth="1"/>
    <col min="13318" max="13318" width="15.42578125" style="2212" customWidth="1"/>
    <col min="13319" max="13319" width="8.85546875" style="2212" customWidth="1"/>
    <col min="13320" max="13320" width="15.42578125" style="2212" customWidth="1"/>
    <col min="13321" max="13321" width="8.85546875" style="2212" customWidth="1"/>
    <col min="13322" max="13322" width="7.7109375" style="2212" customWidth="1"/>
    <col min="13323" max="13323" width="8.7109375" style="2212" customWidth="1"/>
    <col min="13324" max="13568" width="7.85546875" style="2212"/>
    <col min="13569" max="13569" width="10.42578125" style="2212" customWidth="1"/>
    <col min="13570" max="13570" width="15.42578125" style="2212" customWidth="1"/>
    <col min="13571" max="13571" width="8.85546875" style="2212" customWidth="1"/>
    <col min="13572" max="13572" width="15.42578125" style="2212" customWidth="1"/>
    <col min="13573" max="13573" width="8.85546875" style="2212" customWidth="1"/>
    <col min="13574" max="13574" width="15.42578125" style="2212" customWidth="1"/>
    <col min="13575" max="13575" width="8.85546875" style="2212" customWidth="1"/>
    <col min="13576" max="13576" width="15.42578125" style="2212" customWidth="1"/>
    <col min="13577" max="13577" width="8.85546875" style="2212" customWidth="1"/>
    <col min="13578" max="13578" width="7.7109375" style="2212" customWidth="1"/>
    <col min="13579" max="13579" width="8.7109375" style="2212" customWidth="1"/>
    <col min="13580" max="13824" width="7.85546875" style="2212"/>
    <col min="13825" max="13825" width="10.42578125" style="2212" customWidth="1"/>
    <col min="13826" max="13826" width="15.42578125" style="2212" customWidth="1"/>
    <col min="13827" max="13827" width="8.85546875" style="2212" customWidth="1"/>
    <col min="13828" max="13828" width="15.42578125" style="2212" customWidth="1"/>
    <col min="13829" max="13829" width="8.85546875" style="2212" customWidth="1"/>
    <col min="13830" max="13830" width="15.42578125" style="2212" customWidth="1"/>
    <col min="13831" max="13831" width="8.85546875" style="2212" customWidth="1"/>
    <col min="13832" max="13832" width="15.42578125" style="2212" customWidth="1"/>
    <col min="13833" max="13833" width="8.85546875" style="2212" customWidth="1"/>
    <col min="13834" max="13834" width="7.7109375" style="2212" customWidth="1"/>
    <col min="13835" max="13835" width="8.7109375" style="2212" customWidth="1"/>
    <col min="13836" max="14080" width="7.85546875" style="2212"/>
    <col min="14081" max="14081" width="10.42578125" style="2212" customWidth="1"/>
    <col min="14082" max="14082" width="15.42578125" style="2212" customWidth="1"/>
    <col min="14083" max="14083" width="8.85546875" style="2212" customWidth="1"/>
    <col min="14084" max="14084" width="15.42578125" style="2212" customWidth="1"/>
    <col min="14085" max="14085" width="8.85546875" style="2212" customWidth="1"/>
    <col min="14086" max="14086" width="15.42578125" style="2212" customWidth="1"/>
    <col min="14087" max="14087" width="8.85546875" style="2212" customWidth="1"/>
    <col min="14088" max="14088" width="15.42578125" style="2212" customWidth="1"/>
    <col min="14089" max="14089" width="8.85546875" style="2212" customWidth="1"/>
    <col min="14090" max="14090" width="7.7109375" style="2212" customWidth="1"/>
    <col min="14091" max="14091" width="8.7109375" style="2212" customWidth="1"/>
    <col min="14092" max="14336" width="7.85546875" style="2212"/>
    <col min="14337" max="14337" width="10.42578125" style="2212" customWidth="1"/>
    <col min="14338" max="14338" width="15.42578125" style="2212" customWidth="1"/>
    <col min="14339" max="14339" width="8.85546875" style="2212" customWidth="1"/>
    <col min="14340" max="14340" width="15.42578125" style="2212" customWidth="1"/>
    <col min="14341" max="14341" width="8.85546875" style="2212" customWidth="1"/>
    <col min="14342" max="14342" width="15.42578125" style="2212" customWidth="1"/>
    <col min="14343" max="14343" width="8.85546875" style="2212" customWidth="1"/>
    <col min="14344" max="14344" width="15.42578125" style="2212" customWidth="1"/>
    <col min="14345" max="14345" width="8.85546875" style="2212" customWidth="1"/>
    <col min="14346" max="14346" width="7.7109375" style="2212" customWidth="1"/>
    <col min="14347" max="14347" width="8.7109375" style="2212" customWidth="1"/>
    <col min="14348" max="14592" width="7.85546875" style="2212"/>
    <col min="14593" max="14593" width="10.42578125" style="2212" customWidth="1"/>
    <col min="14594" max="14594" width="15.42578125" style="2212" customWidth="1"/>
    <col min="14595" max="14595" width="8.85546875" style="2212" customWidth="1"/>
    <col min="14596" max="14596" width="15.42578125" style="2212" customWidth="1"/>
    <col min="14597" max="14597" width="8.85546875" style="2212" customWidth="1"/>
    <col min="14598" max="14598" width="15.42578125" style="2212" customWidth="1"/>
    <col min="14599" max="14599" width="8.85546875" style="2212" customWidth="1"/>
    <col min="14600" max="14600" width="15.42578125" style="2212" customWidth="1"/>
    <col min="14601" max="14601" width="8.85546875" style="2212" customWidth="1"/>
    <col min="14602" max="14602" width="7.7109375" style="2212" customWidth="1"/>
    <col min="14603" max="14603" width="8.7109375" style="2212" customWidth="1"/>
    <col min="14604" max="14848" width="7.85546875" style="2212"/>
    <col min="14849" max="14849" width="10.42578125" style="2212" customWidth="1"/>
    <col min="14850" max="14850" width="15.42578125" style="2212" customWidth="1"/>
    <col min="14851" max="14851" width="8.85546875" style="2212" customWidth="1"/>
    <col min="14852" max="14852" width="15.42578125" style="2212" customWidth="1"/>
    <col min="14853" max="14853" width="8.85546875" style="2212" customWidth="1"/>
    <col min="14854" max="14854" width="15.42578125" style="2212" customWidth="1"/>
    <col min="14855" max="14855" width="8.85546875" style="2212" customWidth="1"/>
    <col min="14856" max="14856" width="15.42578125" style="2212" customWidth="1"/>
    <col min="14857" max="14857" width="8.85546875" style="2212" customWidth="1"/>
    <col min="14858" max="14858" width="7.7109375" style="2212" customWidth="1"/>
    <col min="14859" max="14859" width="8.7109375" style="2212" customWidth="1"/>
    <col min="14860" max="15104" width="7.85546875" style="2212"/>
    <col min="15105" max="15105" width="10.42578125" style="2212" customWidth="1"/>
    <col min="15106" max="15106" width="15.42578125" style="2212" customWidth="1"/>
    <col min="15107" max="15107" width="8.85546875" style="2212" customWidth="1"/>
    <col min="15108" max="15108" width="15.42578125" style="2212" customWidth="1"/>
    <col min="15109" max="15109" width="8.85546875" style="2212" customWidth="1"/>
    <col min="15110" max="15110" width="15.42578125" style="2212" customWidth="1"/>
    <col min="15111" max="15111" width="8.85546875" style="2212" customWidth="1"/>
    <col min="15112" max="15112" width="15.42578125" style="2212" customWidth="1"/>
    <col min="15113" max="15113" width="8.85546875" style="2212" customWidth="1"/>
    <col min="15114" max="15114" width="7.7109375" style="2212" customWidth="1"/>
    <col min="15115" max="15115" width="8.7109375" style="2212" customWidth="1"/>
    <col min="15116" max="15360" width="7.85546875" style="2212"/>
    <col min="15361" max="15361" width="10.42578125" style="2212" customWidth="1"/>
    <col min="15362" max="15362" width="15.42578125" style="2212" customWidth="1"/>
    <col min="15363" max="15363" width="8.85546875" style="2212" customWidth="1"/>
    <col min="15364" max="15364" width="15.42578125" style="2212" customWidth="1"/>
    <col min="15365" max="15365" width="8.85546875" style="2212" customWidth="1"/>
    <col min="15366" max="15366" width="15.42578125" style="2212" customWidth="1"/>
    <col min="15367" max="15367" width="8.85546875" style="2212" customWidth="1"/>
    <col min="15368" max="15368" width="15.42578125" style="2212" customWidth="1"/>
    <col min="15369" max="15369" width="8.85546875" style="2212" customWidth="1"/>
    <col min="15370" max="15370" width="7.7109375" style="2212" customWidth="1"/>
    <col min="15371" max="15371" width="8.7109375" style="2212" customWidth="1"/>
    <col min="15372" max="15616" width="7.85546875" style="2212"/>
    <col min="15617" max="15617" width="10.42578125" style="2212" customWidth="1"/>
    <col min="15618" max="15618" width="15.42578125" style="2212" customWidth="1"/>
    <col min="15619" max="15619" width="8.85546875" style="2212" customWidth="1"/>
    <col min="15620" max="15620" width="15.42578125" style="2212" customWidth="1"/>
    <col min="15621" max="15621" width="8.85546875" style="2212" customWidth="1"/>
    <col min="15622" max="15622" width="15.42578125" style="2212" customWidth="1"/>
    <col min="15623" max="15623" width="8.85546875" style="2212" customWidth="1"/>
    <col min="15624" max="15624" width="15.42578125" style="2212" customWidth="1"/>
    <col min="15625" max="15625" width="8.85546875" style="2212" customWidth="1"/>
    <col min="15626" max="15626" width="7.7109375" style="2212" customWidth="1"/>
    <col min="15627" max="15627" width="8.7109375" style="2212" customWidth="1"/>
    <col min="15628" max="15872" width="7.85546875" style="2212"/>
    <col min="15873" max="15873" width="10.42578125" style="2212" customWidth="1"/>
    <col min="15874" max="15874" width="15.42578125" style="2212" customWidth="1"/>
    <col min="15875" max="15875" width="8.85546875" style="2212" customWidth="1"/>
    <col min="15876" max="15876" width="15.42578125" style="2212" customWidth="1"/>
    <col min="15877" max="15877" width="8.85546875" style="2212" customWidth="1"/>
    <col min="15878" max="15878" width="15.42578125" style="2212" customWidth="1"/>
    <col min="15879" max="15879" width="8.85546875" style="2212" customWidth="1"/>
    <col min="15880" max="15880" width="15.42578125" style="2212" customWidth="1"/>
    <col min="15881" max="15881" width="8.85546875" style="2212" customWidth="1"/>
    <col min="15882" max="15882" width="7.7109375" style="2212" customWidth="1"/>
    <col min="15883" max="15883" width="8.7109375" style="2212" customWidth="1"/>
    <col min="15884" max="16128" width="7.85546875" style="2212"/>
    <col min="16129" max="16129" width="10.42578125" style="2212" customWidth="1"/>
    <col min="16130" max="16130" width="15.42578125" style="2212" customWidth="1"/>
    <col min="16131" max="16131" width="8.85546875" style="2212" customWidth="1"/>
    <col min="16132" max="16132" width="15.42578125" style="2212" customWidth="1"/>
    <col min="16133" max="16133" width="8.85546875" style="2212" customWidth="1"/>
    <col min="16134" max="16134" width="15.42578125" style="2212" customWidth="1"/>
    <col min="16135" max="16135" width="8.85546875" style="2212" customWidth="1"/>
    <col min="16136" max="16136" width="15.42578125" style="2212" customWidth="1"/>
    <col min="16137" max="16137" width="8.85546875" style="2212" customWidth="1"/>
    <col min="16138" max="16138" width="7.7109375" style="2212" customWidth="1"/>
    <col min="16139" max="16139" width="8.7109375" style="2212" customWidth="1"/>
    <col min="16140" max="16384" width="7.85546875" style="2212"/>
  </cols>
  <sheetData>
    <row r="1" spans="2:19" s="2205" customFormat="1" ht="30" customHeight="1">
      <c r="B1" s="4690" t="s">
        <v>2400</v>
      </c>
      <c r="C1" s="4690"/>
      <c r="D1" s="4690"/>
      <c r="E1" s="4690"/>
      <c r="F1" s="4690"/>
      <c r="G1" s="4690"/>
      <c r="H1" s="4690"/>
      <c r="I1" s="4690"/>
      <c r="J1" s="4690"/>
      <c r="K1" s="2204"/>
    </row>
    <row r="2" spans="2:19" s="2205" customFormat="1" ht="30" customHeight="1">
      <c r="B2" s="4690" t="s">
        <v>2401</v>
      </c>
      <c r="C2" s="4690"/>
      <c r="D2" s="4690"/>
      <c r="E2" s="4690"/>
      <c r="F2" s="4690"/>
      <c r="G2" s="4690"/>
      <c r="H2" s="4690"/>
      <c r="I2" s="4690"/>
      <c r="J2" s="4690"/>
      <c r="K2" s="2204"/>
      <c r="L2" s="2206" t="s">
        <v>2381</v>
      </c>
    </row>
    <row r="3" spans="2:19" s="2210" customFormat="1" ht="12" customHeight="1">
      <c r="B3" s="2207" t="s">
        <v>2402</v>
      </c>
      <c r="C3" s="2208"/>
      <c r="D3" s="2208"/>
      <c r="E3" s="2208"/>
      <c r="F3" s="2208"/>
      <c r="G3" s="2208"/>
      <c r="H3" s="2208"/>
      <c r="I3" s="2208"/>
      <c r="J3" s="2209" t="s">
        <v>2403</v>
      </c>
      <c r="K3" s="2208"/>
    </row>
    <row r="4" spans="2:19" ht="16.5" customHeight="1">
      <c r="B4" s="4691"/>
      <c r="C4" s="4694" t="s">
        <v>2404</v>
      </c>
      <c r="D4" s="4695"/>
      <c r="E4" s="4695"/>
      <c r="F4" s="4696"/>
      <c r="G4" s="4694" t="s">
        <v>2405</v>
      </c>
      <c r="H4" s="4695"/>
      <c r="I4" s="4695"/>
      <c r="J4" s="4695"/>
      <c r="K4" s="2211"/>
      <c r="L4" s="2211"/>
    </row>
    <row r="5" spans="2:19" ht="16.5" customHeight="1">
      <c r="B5" s="4692"/>
      <c r="C5" s="4694" t="s">
        <v>1014</v>
      </c>
      <c r="D5" s="4696"/>
      <c r="E5" s="4694" t="s">
        <v>2406</v>
      </c>
      <c r="F5" s="4696"/>
      <c r="G5" s="4694" t="s">
        <v>2407</v>
      </c>
      <c r="H5" s="4696"/>
      <c r="I5" s="4694" t="s">
        <v>2408</v>
      </c>
      <c r="J5" s="4695"/>
      <c r="K5" s="2211"/>
      <c r="L5" s="2211"/>
    </row>
    <row r="6" spans="2:19" ht="27" customHeight="1">
      <c r="B6" s="4693"/>
      <c r="C6" s="2213" t="s">
        <v>2409</v>
      </c>
      <c r="D6" s="2213" t="s">
        <v>2410</v>
      </c>
      <c r="E6" s="2213" t="s">
        <v>2409</v>
      </c>
      <c r="F6" s="2213" t="s">
        <v>2410</v>
      </c>
      <c r="G6" s="2213" t="s">
        <v>2409</v>
      </c>
      <c r="H6" s="2213" t="s">
        <v>2410</v>
      </c>
      <c r="I6" s="2213" t="s">
        <v>2409</v>
      </c>
      <c r="J6" s="2214" t="s">
        <v>2410</v>
      </c>
      <c r="K6" s="2211"/>
      <c r="L6" s="2211"/>
    </row>
    <row r="7" spans="2:19" s="2218" customFormat="1" ht="37.5" customHeight="1">
      <c r="B7" s="2215" t="s">
        <v>17</v>
      </c>
      <c r="C7" s="2216" t="s">
        <v>2411</v>
      </c>
      <c r="D7" s="2217" t="s">
        <v>2412</v>
      </c>
      <c r="E7" s="2216" t="s">
        <v>2413</v>
      </c>
      <c r="F7" s="2217" t="s">
        <v>2414</v>
      </c>
      <c r="G7" s="2216" t="s">
        <v>2415</v>
      </c>
      <c r="H7" s="2217" t="s">
        <v>2416</v>
      </c>
      <c r="I7" s="2216" t="s">
        <v>2417</v>
      </c>
      <c r="J7" s="2217" t="s">
        <v>2418</v>
      </c>
    </row>
    <row r="8" spans="2:19" s="2218" customFormat="1" ht="37.5" customHeight="1">
      <c r="B8" s="2215" t="s">
        <v>186</v>
      </c>
      <c r="C8" s="2216" t="s">
        <v>2411</v>
      </c>
      <c r="D8" s="2217" t="s">
        <v>2412</v>
      </c>
      <c r="E8" s="2216" t="s">
        <v>2419</v>
      </c>
      <c r="F8" s="2217" t="s">
        <v>2420</v>
      </c>
      <c r="G8" s="2216" t="s">
        <v>2415</v>
      </c>
      <c r="H8" s="2219" t="s">
        <v>2416</v>
      </c>
      <c r="I8" s="2216" t="s">
        <v>2421</v>
      </c>
      <c r="J8" s="2217" t="s">
        <v>2422</v>
      </c>
    </row>
    <row r="9" spans="2:19" s="2218" customFormat="1" ht="37.5" customHeight="1">
      <c r="B9" s="2220" t="s">
        <v>1014</v>
      </c>
      <c r="C9" s="2216" t="s">
        <v>2411</v>
      </c>
      <c r="D9" s="2217" t="s">
        <v>2412</v>
      </c>
      <c r="E9" s="2216" t="s">
        <v>2423</v>
      </c>
      <c r="F9" s="2217" t="s">
        <v>2424</v>
      </c>
      <c r="G9" s="2216" t="s">
        <v>2415</v>
      </c>
      <c r="H9" s="2217" t="s">
        <v>2416</v>
      </c>
      <c r="I9" s="2216" t="s">
        <v>2425</v>
      </c>
      <c r="J9" s="2217" t="s">
        <v>2426</v>
      </c>
    </row>
    <row r="10" spans="2:19" s="2218" customFormat="1" ht="45" customHeight="1">
      <c r="B10" s="2221" t="s">
        <v>1015</v>
      </c>
      <c r="C10" s="2216" t="s">
        <v>2427</v>
      </c>
      <c r="D10" s="2217" t="s">
        <v>2428</v>
      </c>
      <c r="E10" s="2216" t="s">
        <v>2429</v>
      </c>
      <c r="F10" s="2217" t="s">
        <v>2430</v>
      </c>
      <c r="G10" s="2216" t="s">
        <v>2431</v>
      </c>
      <c r="H10" s="2217" t="s">
        <v>2432</v>
      </c>
      <c r="I10" s="2216" t="s">
        <v>2421</v>
      </c>
      <c r="J10" s="2217" t="s">
        <v>2422</v>
      </c>
      <c r="K10" s="2222"/>
    </row>
    <row r="11" spans="2:19" s="2218" customFormat="1" ht="45" customHeight="1">
      <c r="B11" s="2221" t="s">
        <v>1174</v>
      </c>
      <c r="C11" s="2216" t="s">
        <v>2433</v>
      </c>
      <c r="D11" s="2217" t="s">
        <v>2434</v>
      </c>
      <c r="E11" s="2216" t="s">
        <v>2435</v>
      </c>
      <c r="F11" s="2217" t="s">
        <v>2436</v>
      </c>
      <c r="G11" s="2216" t="s">
        <v>2437</v>
      </c>
      <c r="H11" s="2217" t="s">
        <v>2438</v>
      </c>
      <c r="I11" s="2216" t="s">
        <v>2439</v>
      </c>
      <c r="J11" s="2217" t="s">
        <v>2440</v>
      </c>
      <c r="K11" s="2222"/>
    </row>
    <row r="12" spans="2:19" s="2223" customFormat="1" ht="45" customHeight="1">
      <c r="B12" s="2220" t="s">
        <v>1017</v>
      </c>
      <c r="C12" s="2216" t="s">
        <v>2441</v>
      </c>
      <c r="D12" s="2217" t="s">
        <v>2442</v>
      </c>
      <c r="E12" s="2216" t="s">
        <v>2443</v>
      </c>
      <c r="F12" s="2217" t="s">
        <v>2444</v>
      </c>
      <c r="G12" s="2216" t="s">
        <v>2445</v>
      </c>
      <c r="H12" s="2217" t="s">
        <v>2446</v>
      </c>
      <c r="I12" s="2216" t="s">
        <v>2447</v>
      </c>
      <c r="J12" s="2217" t="s">
        <v>2448</v>
      </c>
      <c r="K12" s="2218"/>
      <c r="L12" s="2218"/>
      <c r="M12" s="2218"/>
      <c r="N12" s="2218"/>
      <c r="O12" s="2218"/>
      <c r="P12" s="2218"/>
      <c r="Q12" s="2218"/>
      <c r="R12" s="2218"/>
      <c r="S12" s="2218"/>
    </row>
    <row r="13" spans="2:19" s="2218" customFormat="1" ht="37.5" customHeight="1">
      <c r="B13" s="2220" t="s">
        <v>1018</v>
      </c>
      <c r="C13" s="2216" t="s">
        <v>2449</v>
      </c>
      <c r="D13" s="2217" t="s">
        <v>2450</v>
      </c>
      <c r="E13" s="2216" t="s">
        <v>2419</v>
      </c>
      <c r="F13" s="2217" t="s">
        <v>2420</v>
      </c>
      <c r="G13" s="2216" t="s">
        <v>2451</v>
      </c>
      <c r="H13" s="2217" t="s">
        <v>2452</v>
      </c>
      <c r="I13" s="2216" t="s">
        <v>2453</v>
      </c>
      <c r="J13" s="2217" t="s">
        <v>2454</v>
      </c>
    </row>
    <row r="14" spans="2:19" s="2218" customFormat="1" ht="24" customHeight="1">
      <c r="B14" s="2215" t="s">
        <v>1145</v>
      </c>
      <c r="C14" s="2216" t="s">
        <v>2455</v>
      </c>
      <c r="D14" s="2217" t="s">
        <v>2456</v>
      </c>
      <c r="E14" s="2216" t="s">
        <v>2457</v>
      </c>
      <c r="F14" s="2217" t="s">
        <v>2458</v>
      </c>
      <c r="G14" s="2216" t="s">
        <v>2459</v>
      </c>
      <c r="H14" s="2217" t="s">
        <v>2460</v>
      </c>
      <c r="I14" s="2216" t="s">
        <v>2417</v>
      </c>
      <c r="J14" s="2217" t="s">
        <v>2418</v>
      </c>
    </row>
    <row r="15" spans="2:19" s="2223" customFormat="1" ht="24" customHeight="1">
      <c r="B15" s="2221" t="s">
        <v>2461</v>
      </c>
      <c r="C15" s="2216" t="s">
        <v>2462</v>
      </c>
      <c r="D15" s="2217" t="s">
        <v>2463</v>
      </c>
      <c r="E15" s="2216" t="s">
        <v>2457</v>
      </c>
      <c r="F15" s="2217" t="s">
        <v>2458</v>
      </c>
      <c r="G15" s="2216" t="s">
        <v>2459</v>
      </c>
      <c r="H15" s="2217" t="s">
        <v>2460</v>
      </c>
      <c r="I15" s="2216" t="s">
        <v>2464</v>
      </c>
      <c r="J15" s="2217" t="s">
        <v>2465</v>
      </c>
      <c r="K15" s="2222"/>
      <c r="L15" s="2218"/>
      <c r="M15" s="2218"/>
      <c r="N15" s="2218"/>
      <c r="O15" s="2218"/>
      <c r="P15" s="2218"/>
      <c r="Q15" s="2218"/>
      <c r="R15" s="2218"/>
      <c r="S15" s="2218"/>
    </row>
    <row r="16" spans="2:19" s="2223" customFormat="1" ht="18.75" customHeight="1">
      <c r="B16" s="2221" t="s">
        <v>2466</v>
      </c>
      <c r="C16" s="2216" t="s">
        <v>2467</v>
      </c>
      <c r="D16" s="2217" t="s">
        <v>2468</v>
      </c>
      <c r="E16" s="2216" t="s">
        <v>2469</v>
      </c>
      <c r="F16" s="2217" t="s">
        <v>2470</v>
      </c>
      <c r="G16" s="2216" t="s">
        <v>2471</v>
      </c>
      <c r="H16" s="2217" t="s">
        <v>2472</v>
      </c>
      <c r="I16" s="2216" t="s">
        <v>2473</v>
      </c>
      <c r="J16" s="2217" t="s">
        <v>2474</v>
      </c>
      <c r="K16" s="2222"/>
      <c r="L16" s="2218"/>
      <c r="M16" s="2218"/>
      <c r="N16" s="2218"/>
      <c r="O16" s="2218"/>
      <c r="P16" s="2218"/>
      <c r="Q16" s="2218"/>
      <c r="R16" s="2218"/>
      <c r="S16" s="2218"/>
    </row>
    <row r="17" spans="2:19" s="2223" customFormat="1" ht="24" customHeight="1">
      <c r="B17" s="2221" t="s">
        <v>2475</v>
      </c>
      <c r="C17" s="2216" t="s">
        <v>2476</v>
      </c>
      <c r="D17" s="2217" t="s">
        <v>2477</v>
      </c>
      <c r="E17" s="2216" t="s">
        <v>2478</v>
      </c>
      <c r="F17" s="2217" t="s">
        <v>2479</v>
      </c>
      <c r="G17" s="2216" t="s">
        <v>2480</v>
      </c>
      <c r="H17" s="2217" t="s">
        <v>2481</v>
      </c>
      <c r="I17" s="2216" t="s">
        <v>2482</v>
      </c>
      <c r="J17" s="2217" t="s">
        <v>2483</v>
      </c>
      <c r="K17" s="2222"/>
      <c r="L17" s="2218"/>
      <c r="M17" s="2218"/>
      <c r="N17" s="2218"/>
      <c r="O17" s="2218"/>
      <c r="P17" s="2218"/>
      <c r="Q17" s="2218"/>
      <c r="R17" s="2218"/>
      <c r="S17" s="2218"/>
    </row>
    <row r="18" spans="2:19" s="2223" customFormat="1" ht="24" customHeight="1">
      <c r="B18" s="2221" t="s">
        <v>2484</v>
      </c>
      <c r="C18" s="2216" t="s">
        <v>2485</v>
      </c>
      <c r="D18" s="2217" t="s">
        <v>2486</v>
      </c>
      <c r="E18" s="2216" t="s">
        <v>2487</v>
      </c>
      <c r="F18" s="2217" t="s">
        <v>2488</v>
      </c>
      <c r="G18" s="2216" t="s">
        <v>2489</v>
      </c>
      <c r="H18" s="2217" t="s">
        <v>2490</v>
      </c>
      <c r="I18" s="2216" t="s">
        <v>2491</v>
      </c>
      <c r="J18" s="2217" t="s">
        <v>2492</v>
      </c>
      <c r="K18" s="2222"/>
      <c r="L18" s="2218"/>
      <c r="M18" s="2218"/>
      <c r="N18" s="2218"/>
      <c r="O18" s="2218"/>
      <c r="P18" s="2218"/>
      <c r="Q18" s="2218"/>
      <c r="R18" s="2218"/>
      <c r="S18" s="2218"/>
    </row>
    <row r="19" spans="2:19" s="2223" customFormat="1" ht="24" customHeight="1">
      <c r="B19" s="2221" t="s">
        <v>2493</v>
      </c>
      <c r="C19" s="2216" t="s">
        <v>2494</v>
      </c>
      <c r="D19" s="2217" t="s">
        <v>2495</v>
      </c>
      <c r="E19" s="2216" t="s">
        <v>2496</v>
      </c>
      <c r="F19" s="2217" t="s">
        <v>2497</v>
      </c>
      <c r="G19" s="2216" t="s">
        <v>2498</v>
      </c>
      <c r="H19" s="2217" t="s">
        <v>2499</v>
      </c>
      <c r="I19" s="2216" t="s">
        <v>2494</v>
      </c>
      <c r="J19" s="2217" t="s">
        <v>2500</v>
      </c>
      <c r="K19" s="2222"/>
      <c r="L19" s="2218"/>
      <c r="M19" s="2218"/>
      <c r="N19" s="2218"/>
      <c r="O19" s="2218"/>
      <c r="P19" s="2218"/>
      <c r="Q19" s="2218"/>
      <c r="R19" s="2218"/>
      <c r="S19" s="2218"/>
    </row>
    <row r="20" spans="2:19" s="2223" customFormat="1" ht="24" customHeight="1">
      <c r="B20" s="2221" t="s">
        <v>2501</v>
      </c>
      <c r="C20" s="2216" t="s">
        <v>2502</v>
      </c>
      <c r="D20" s="2217" t="s">
        <v>2503</v>
      </c>
      <c r="E20" s="2216" t="s">
        <v>2504</v>
      </c>
      <c r="F20" s="2217" t="s">
        <v>2505</v>
      </c>
      <c r="G20" s="2216" t="s">
        <v>2506</v>
      </c>
      <c r="H20" s="2217" t="s">
        <v>2507</v>
      </c>
      <c r="I20" s="2216" t="s">
        <v>2508</v>
      </c>
      <c r="J20" s="2217" t="s">
        <v>2509</v>
      </c>
      <c r="K20" s="2222"/>
      <c r="L20" s="2218"/>
      <c r="M20" s="2218"/>
      <c r="N20" s="2218"/>
      <c r="O20" s="2218"/>
      <c r="P20" s="2218"/>
      <c r="Q20" s="2218"/>
      <c r="R20" s="2218"/>
      <c r="S20" s="2218"/>
    </row>
    <row r="21" spans="2:19" s="2223" customFormat="1" ht="18" customHeight="1">
      <c r="B21" s="2221" t="s">
        <v>2510</v>
      </c>
      <c r="C21" s="2216" t="s">
        <v>2511</v>
      </c>
      <c r="D21" s="2217" t="s">
        <v>2512</v>
      </c>
      <c r="E21" s="2216" t="s">
        <v>2513</v>
      </c>
      <c r="F21" s="2217" t="s">
        <v>2514</v>
      </c>
      <c r="G21" s="2216" t="s">
        <v>2515</v>
      </c>
      <c r="H21" s="2217" t="s">
        <v>2516</v>
      </c>
      <c r="I21" s="2216" t="s">
        <v>2517</v>
      </c>
      <c r="J21" s="2217" t="s">
        <v>2518</v>
      </c>
      <c r="K21" s="2222"/>
      <c r="L21" s="2218"/>
      <c r="M21" s="2218"/>
      <c r="N21" s="2218"/>
      <c r="O21" s="2218"/>
      <c r="P21" s="2218"/>
      <c r="Q21" s="2218"/>
      <c r="R21" s="2218"/>
      <c r="S21" s="2218"/>
    </row>
    <row r="22" spans="2:19" s="2223" customFormat="1" ht="24" customHeight="1">
      <c r="B22" s="2221" t="s">
        <v>2519</v>
      </c>
      <c r="C22" s="2216" t="s">
        <v>1756</v>
      </c>
      <c r="D22" s="2217" t="s">
        <v>2520</v>
      </c>
      <c r="E22" s="2216" t="s">
        <v>2521</v>
      </c>
      <c r="F22" s="2217" t="s">
        <v>2522</v>
      </c>
      <c r="G22" s="2216" t="s">
        <v>2523</v>
      </c>
      <c r="H22" s="2217" t="s">
        <v>2524</v>
      </c>
      <c r="I22" s="2216" t="s">
        <v>2417</v>
      </c>
      <c r="J22" s="2217" t="s">
        <v>2418</v>
      </c>
      <c r="K22" s="2222"/>
      <c r="L22" s="2218"/>
      <c r="M22" s="2218"/>
      <c r="N22" s="2218"/>
      <c r="O22" s="2218"/>
      <c r="P22" s="2218"/>
      <c r="Q22" s="2218"/>
      <c r="R22" s="2218"/>
      <c r="S22" s="2218"/>
    </row>
    <row r="23" spans="2:19" s="2223" customFormat="1" ht="24" customHeight="1">
      <c r="B23" s="2221" t="s">
        <v>2525</v>
      </c>
      <c r="C23" s="2216" t="s">
        <v>2455</v>
      </c>
      <c r="D23" s="2217" t="s">
        <v>2456</v>
      </c>
      <c r="E23" s="2216" t="s">
        <v>2526</v>
      </c>
      <c r="F23" s="2217" t="s">
        <v>2527</v>
      </c>
      <c r="G23" s="2216" t="s">
        <v>2528</v>
      </c>
      <c r="H23" s="2217" t="s">
        <v>2529</v>
      </c>
      <c r="I23" s="2216" t="s">
        <v>2530</v>
      </c>
      <c r="J23" s="2217" t="s">
        <v>2531</v>
      </c>
      <c r="K23" s="2222"/>
      <c r="L23" s="2218"/>
      <c r="M23" s="2218"/>
      <c r="N23" s="2218"/>
      <c r="O23" s="2218"/>
      <c r="P23" s="2218"/>
      <c r="Q23" s="2218"/>
      <c r="R23" s="2218"/>
      <c r="S23" s="2218"/>
    </row>
    <row r="24" spans="2:19" s="2218" customFormat="1" ht="24" customHeight="1">
      <c r="B24" s="2224" t="s">
        <v>481</v>
      </c>
      <c r="C24" s="2216" t="s">
        <v>2532</v>
      </c>
      <c r="D24" s="2217" t="s">
        <v>2533</v>
      </c>
      <c r="E24" s="2216" t="s">
        <v>2413</v>
      </c>
      <c r="F24" s="2217" t="s">
        <v>2414</v>
      </c>
      <c r="G24" s="2216" t="s">
        <v>2534</v>
      </c>
      <c r="H24" s="2217" t="s">
        <v>2535</v>
      </c>
      <c r="I24" s="2216" t="s">
        <v>2536</v>
      </c>
      <c r="J24" s="2217" t="s">
        <v>2537</v>
      </c>
      <c r="K24" s="2222"/>
    </row>
    <row r="25" spans="2:19" s="2223" customFormat="1" ht="24" customHeight="1">
      <c r="B25" s="2221" t="s">
        <v>1831</v>
      </c>
      <c r="C25" s="2216" t="s">
        <v>2538</v>
      </c>
      <c r="D25" s="2217" t="s">
        <v>2539</v>
      </c>
      <c r="E25" s="2216" t="s">
        <v>2413</v>
      </c>
      <c r="F25" s="2217" t="s">
        <v>2414</v>
      </c>
      <c r="G25" s="2216" t="s">
        <v>2534</v>
      </c>
      <c r="H25" s="2217" t="s">
        <v>2535</v>
      </c>
      <c r="I25" s="2216" t="s">
        <v>2536</v>
      </c>
      <c r="J25" s="2217" t="s">
        <v>2537</v>
      </c>
      <c r="K25" s="2222"/>
      <c r="L25" s="2218"/>
      <c r="M25" s="2218"/>
      <c r="N25" s="2218"/>
      <c r="O25" s="2218"/>
      <c r="P25" s="2218"/>
      <c r="Q25" s="2218"/>
      <c r="R25" s="2218"/>
      <c r="S25" s="2218"/>
    </row>
    <row r="26" spans="2:19" s="2223" customFormat="1" ht="24" customHeight="1">
      <c r="B26" s="2221" t="s">
        <v>253</v>
      </c>
      <c r="C26" s="2216" t="s">
        <v>2532</v>
      </c>
      <c r="D26" s="2217" t="s">
        <v>2533</v>
      </c>
      <c r="E26" s="2216" t="s">
        <v>2540</v>
      </c>
      <c r="F26" s="2217" t="s">
        <v>2541</v>
      </c>
      <c r="G26" s="2216" t="s">
        <v>2542</v>
      </c>
      <c r="H26" s="2217" t="s">
        <v>2543</v>
      </c>
      <c r="I26" s="2216" t="s">
        <v>2544</v>
      </c>
      <c r="J26" s="2217" t="s">
        <v>2545</v>
      </c>
      <c r="K26" s="2222"/>
      <c r="L26" s="2218"/>
      <c r="M26" s="2218"/>
      <c r="N26" s="2218"/>
      <c r="O26" s="2218"/>
      <c r="P26" s="2218"/>
      <c r="Q26" s="2218"/>
      <c r="R26" s="2218"/>
      <c r="S26" s="2218"/>
    </row>
    <row r="27" spans="2:19" ht="16.5" customHeight="1">
      <c r="B27" s="4691"/>
      <c r="C27" s="4694" t="s">
        <v>2404</v>
      </c>
      <c r="D27" s="4695"/>
      <c r="E27" s="4695"/>
      <c r="F27" s="4696"/>
      <c r="G27" s="4694" t="s">
        <v>2405</v>
      </c>
      <c r="H27" s="4695"/>
      <c r="I27" s="4695"/>
      <c r="J27" s="4695"/>
      <c r="K27" s="2211"/>
      <c r="L27" s="2211"/>
    </row>
    <row r="28" spans="2:19" ht="16.5" customHeight="1">
      <c r="B28" s="4692"/>
      <c r="C28" s="4694" t="s">
        <v>2546</v>
      </c>
      <c r="D28" s="4696"/>
      <c r="E28" s="4694" t="s">
        <v>2547</v>
      </c>
      <c r="F28" s="4696"/>
      <c r="G28" s="4694" t="s">
        <v>2548</v>
      </c>
      <c r="H28" s="4696"/>
      <c r="I28" s="4694" t="s">
        <v>2549</v>
      </c>
      <c r="J28" s="4695"/>
      <c r="K28" s="2211"/>
      <c r="L28" s="2211"/>
    </row>
    <row r="29" spans="2:19" ht="27" customHeight="1">
      <c r="B29" s="4693"/>
      <c r="C29" s="2213" t="s">
        <v>2550</v>
      </c>
      <c r="D29" s="2213" t="s">
        <v>2551</v>
      </c>
      <c r="E29" s="2213" t="s">
        <v>2550</v>
      </c>
      <c r="F29" s="2213" t="s">
        <v>2551</v>
      </c>
      <c r="G29" s="2213" t="s">
        <v>2550</v>
      </c>
      <c r="H29" s="2213" t="s">
        <v>2551</v>
      </c>
      <c r="I29" s="2213" t="s">
        <v>2550</v>
      </c>
      <c r="J29" s="2214" t="s">
        <v>2551</v>
      </c>
      <c r="K29" s="2211"/>
      <c r="L29" s="2211"/>
    </row>
    <row r="30" spans="2:19" ht="4.5" customHeight="1">
      <c r="B30" s="2225"/>
      <c r="C30" s="2226"/>
      <c r="D30" s="2226"/>
      <c r="E30" s="2226"/>
      <c r="F30" s="2226"/>
      <c r="G30" s="2226"/>
      <c r="H30" s="2226"/>
      <c r="I30" s="2226"/>
      <c r="J30" s="2226"/>
      <c r="K30" s="2211"/>
      <c r="L30" s="2211"/>
    </row>
    <row r="31" spans="2:19" s="2228" customFormat="1" ht="12" customHeight="1">
      <c r="B31" s="4697" t="s">
        <v>200</v>
      </c>
      <c r="C31" s="4697"/>
      <c r="D31" s="4697"/>
      <c r="E31" s="4697"/>
      <c r="F31" s="4697"/>
      <c r="G31" s="4697"/>
      <c r="H31" s="4697"/>
      <c r="I31" s="4697"/>
      <c r="J31" s="4697"/>
      <c r="K31" s="2227"/>
      <c r="L31" s="2227"/>
    </row>
    <row r="32" spans="2:19" s="2230" customFormat="1" ht="12" customHeight="1">
      <c r="B32" s="4697" t="s">
        <v>2552</v>
      </c>
      <c r="C32" s="4697"/>
      <c r="D32" s="4697"/>
      <c r="E32" s="4697"/>
      <c r="F32" s="4697"/>
      <c r="G32" s="4697"/>
      <c r="H32" s="4697"/>
      <c r="I32" s="4697"/>
      <c r="J32" s="4697"/>
      <c r="K32" s="2229"/>
    </row>
    <row r="33" spans="2:11" s="2230" customFormat="1" ht="12" customHeight="1">
      <c r="B33" s="4697" t="s">
        <v>2553</v>
      </c>
      <c r="C33" s="4697"/>
      <c r="D33" s="4697"/>
      <c r="E33" s="4697"/>
      <c r="F33" s="4697"/>
      <c r="G33" s="4697"/>
      <c r="H33" s="4697"/>
      <c r="I33" s="4697"/>
      <c r="J33" s="4697"/>
      <c r="K33" s="2229"/>
    </row>
    <row r="34" spans="2:11" s="2232" customFormat="1" ht="40.5" customHeight="1">
      <c r="B34" s="4698" t="s">
        <v>2554</v>
      </c>
      <c r="C34" s="4698"/>
      <c r="D34" s="4698"/>
      <c r="E34" s="4698"/>
      <c r="F34" s="4698"/>
      <c r="G34" s="4698"/>
      <c r="H34" s="4698"/>
      <c r="I34" s="4698"/>
      <c r="J34" s="4698"/>
      <c r="K34" s="2231"/>
    </row>
    <row r="35" spans="2:11" s="2232" customFormat="1" ht="31.5" customHeight="1">
      <c r="B35" s="4698" t="s">
        <v>2555</v>
      </c>
      <c r="C35" s="4698"/>
      <c r="D35" s="4698"/>
      <c r="E35" s="4698"/>
      <c r="F35" s="4698"/>
      <c r="G35" s="4698"/>
      <c r="H35" s="4698"/>
      <c r="I35" s="4698"/>
      <c r="J35" s="4698"/>
      <c r="K35" s="2231"/>
    </row>
    <row r="38" spans="2:11">
      <c r="B38" s="2233"/>
    </row>
  </sheetData>
  <mergeCells count="21">
    <mergeCell ref="B31:J31"/>
    <mergeCell ref="B32:J32"/>
    <mergeCell ref="B33:J33"/>
    <mergeCell ref="B34:J34"/>
    <mergeCell ref="B35:J35"/>
    <mergeCell ref="B27:B29"/>
    <mergeCell ref="C27:F27"/>
    <mergeCell ref="G27:J27"/>
    <mergeCell ref="C28:D28"/>
    <mergeCell ref="E28:F28"/>
    <mergeCell ref="G28:H28"/>
    <mergeCell ref="I28:J28"/>
    <mergeCell ref="B1:J1"/>
    <mergeCell ref="B2:J2"/>
    <mergeCell ref="B4:B6"/>
    <mergeCell ref="C4:F4"/>
    <mergeCell ref="G4:J4"/>
    <mergeCell ref="C5:D5"/>
    <mergeCell ref="E5:F5"/>
    <mergeCell ref="G5:H5"/>
    <mergeCell ref="I5:J5"/>
  </mergeCells>
  <hyperlinks>
    <hyperlink ref="L2" location="Indice!A1" display="(Voltar ao Índice)"/>
  </hyperlinks>
  <printOptions horizontalCentered="1"/>
  <pageMargins left="0.27559055118110237" right="0.27559055118110237" top="0.6692913385826772" bottom="0.27559055118110237" header="0" footer="0"/>
  <pageSetup paperSize="9" scale="86" orientation="portrait" verticalDpi="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31"/>
  <sheetViews>
    <sheetView showGridLines="0" workbookViewId="0">
      <selection activeCell="B1" sqref="B1:K1"/>
    </sheetView>
  </sheetViews>
  <sheetFormatPr defaultColWidth="9.140625" defaultRowHeight="11.25"/>
  <cols>
    <col min="1" max="1" width="6.7109375" style="2845" customWidth="1"/>
    <col min="2" max="2" width="16.7109375" style="2845" customWidth="1"/>
    <col min="3" max="11" width="9.7109375" style="2868" customWidth="1"/>
    <col min="12" max="12" width="6.7109375" style="2845" customWidth="1"/>
    <col min="13" max="13" width="14.28515625" style="2845" bestFit="1" customWidth="1"/>
    <col min="14" max="16384" width="9.140625" style="2845"/>
  </cols>
  <sheetData>
    <row r="1" spans="2:13" s="2838" customFormat="1" ht="30" customHeight="1">
      <c r="B1" s="4966" t="s">
        <v>3381</v>
      </c>
      <c r="C1" s="4966"/>
      <c r="D1" s="4966"/>
      <c r="E1" s="4966"/>
      <c r="F1" s="4966"/>
      <c r="G1" s="4966"/>
      <c r="H1" s="4966"/>
      <c r="I1" s="4966"/>
      <c r="J1" s="4966"/>
      <c r="K1" s="4966"/>
    </row>
    <row r="2" spans="2:13" s="2838" customFormat="1" ht="30" customHeight="1">
      <c r="B2" s="4966" t="s">
        <v>3382</v>
      </c>
      <c r="C2" s="4966"/>
      <c r="D2" s="4966"/>
      <c r="E2" s="4966"/>
      <c r="F2" s="4966"/>
      <c r="G2" s="4966"/>
      <c r="H2" s="4966"/>
      <c r="I2" s="4966"/>
      <c r="J2" s="4966"/>
      <c r="K2" s="4966"/>
      <c r="M2" s="2746" t="s">
        <v>2381</v>
      </c>
    </row>
    <row r="3" spans="2:13" s="2842" customFormat="1" ht="12" customHeight="1">
      <c r="B3" s="2839" t="s">
        <v>358</v>
      </c>
      <c r="C3" s="2840"/>
      <c r="D3" s="2840"/>
      <c r="E3" s="2840"/>
      <c r="F3" s="2840"/>
      <c r="G3" s="2840"/>
      <c r="H3" s="2840"/>
      <c r="I3" s="2840"/>
      <c r="J3" s="2840"/>
      <c r="K3" s="2841" t="s">
        <v>359</v>
      </c>
    </row>
    <row r="4" spans="2:13" s="2843" customFormat="1" ht="18" customHeight="1">
      <c r="B4" s="4975"/>
      <c r="C4" s="4978" t="s">
        <v>3383</v>
      </c>
      <c r="D4" s="4978"/>
      <c r="E4" s="4978"/>
      <c r="F4" s="4978" t="s">
        <v>3384</v>
      </c>
      <c r="G4" s="4978"/>
      <c r="H4" s="4978"/>
      <c r="I4" s="4978"/>
      <c r="J4" s="4978"/>
      <c r="K4" s="4979"/>
    </row>
    <row r="5" spans="2:13" s="2843" customFormat="1" ht="18" customHeight="1">
      <c r="B5" s="4976"/>
      <c r="C5" s="4980" t="s">
        <v>2176</v>
      </c>
      <c r="D5" s="4980" t="s">
        <v>367</v>
      </c>
      <c r="E5" s="4980" t="s">
        <v>374</v>
      </c>
      <c r="F5" s="4981" t="s">
        <v>177</v>
      </c>
      <c r="G5" s="4981"/>
      <c r="H5" s="4981"/>
      <c r="I5" s="4981" t="s">
        <v>3385</v>
      </c>
      <c r="J5" s="4981"/>
      <c r="K5" s="4982"/>
    </row>
    <row r="6" spans="2:13" ht="18" customHeight="1">
      <c r="B6" s="4977"/>
      <c r="C6" s="4980"/>
      <c r="D6" s="4980"/>
      <c r="E6" s="4980"/>
      <c r="F6" s="2869" t="s">
        <v>2176</v>
      </c>
      <c r="G6" s="2869" t="s">
        <v>367</v>
      </c>
      <c r="H6" s="2869" t="s">
        <v>374</v>
      </c>
      <c r="I6" s="2869" t="s">
        <v>2176</v>
      </c>
      <c r="J6" s="2869" t="s">
        <v>367</v>
      </c>
      <c r="K6" s="2870" t="s">
        <v>374</v>
      </c>
    </row>
    <row r="7" spans="2:13" s="2848" customFormat="1" ht="21" customHeight="1">
      <c r="B7" s="183" t="s">
        <v>17</v>
      </c>
      <c r="C7" s="2846">
        <v>5560656</v>
      </c>
      <c r="D7" s="2846">
        <v>2659374</v>
      </c>
      <c r="E7" s="2846">
        <v>2901282</v>
      </c>
      <c r="F7" s="2846">
        <v>2213274</v>
      </c>
      <c r="G7" s="2846">
        <v>923601</v>
      </c>
      <c r="H7" s="2846">
        <v>1289673</v>
      </c>
      <c r="I7" s="2846">
        <v>1071885</v>
      </c>
      <c r="J7" s="2846">
        <v>409402</v>
      </c>
      <c r="K7" s="2846">
        <v>662483</v>
      </c>
      <c r="L7" s="2847"/>
    </row>
    <row r="8" spans="2:13" s="2848" customFormat="1" ht="21" customHeight="1">
      <c r="B8" s="183" t="s">
        <v>18</v>
      </c>
      <c r="C8" s="2846">
        <v>5276770</v>
      </c>
      <c r="D8" s="2846">
        <v>2522186</v>
      </c>
      <c r="E8" s="2846">
        <v>2754584</v>
      </c>
      <c r="F8" s="2846">
        <v>2136967</v>
      </c>
      <c r="G8" s="2846">
        <v>894190</v>
      </c>
      <c r="H8" s="2846">
        <v>1242777</v>
      </c>
      <c r="I8" s="2846">
        <v>1037899</v>
      </c>
      <c r="J8" s="2846">
        <v>398290</v>
      </c>
      <c r="K8" s="2846">
        <v>639609</v>
      </c>
      <c r="L8" s="2847"/>
    </row>
    <row r="9" spans="2:13" s="2849" customFormat="1" ht="21" customHeight="1">
      <c r="B9" s="186" t="s">
        <v>47</v>
      </c>
      <c r="C9" s="2846">
        <v>145472</v>
      </c>
      <c r="D9" s="2846">
        <v>68850</v>
      </c>
      <c r="E9" s="2846">
        <v>76622</v>
      </c>
      <c r="F9" s="2846">
        <v>41656</v>
      </c>
      <c r="G9" s="2846">
        <v>15095</v>
      </c>
      <c r="H9" s="2846">
        <v>26561</v>
      </c>
      <c r="I9" s="2846">
        <v>18858</v>
      </c>
      <c r="J9" s="2846">
        <v>5671</v>
      </c>
      <c r="K9" s="2846">
        <v>13187</v>
      </c>
      <c r="L9" s="2847"/>
    </row>
    <row r="10" spans="2:13" s="2848" customFormat="1" ht="21" customHeight="1">
      <c r="B10" s="191" t="s">
        <v>243</v>
      </c>
      <c r="C10" s="2850">
        <v>5852</v>
      </c>
      <c r="D10" s="2850">
        <v>2778</v>
      </c>
      <c r="E10" s="2850">
        <v>3074</v>
      </c>
      <c r="F10" s="2850">
        <v>2424</v>
      </c>
      <c r="G10" s="2850">
        <v>782</v>
      </c>
      <c r="H10" s="2850">
        <v>1642</v>
      </c>
      <c r="I10" s="2850">
        <v>1320</v>
      </c>
      <c r="J10" s="2850">
        <v>370</v>
      </c>
      <c r="K10" s="2850">
        <v>950</v>
      </c>
      <c r="L10" s="2847"/>
    </row>
    <row r="11" spans="2:13" s="2852" customFormat="1" ht="21" customHeight="1">
      <c r="B11" s="191" t="s">
        <v>244</v>
      </c>
      <c r="C11" s="2850">
        <v>18900</v>
      </c>
      <c r="D11" s="2850">
        <v>9004</v>
      </c>
      <c r="E11" s="2850">
        <v>9896</v>
      </c>
      <c r="F11" s="2850">
        <v>4043</v>
      </c>
      <c r="G11" s="2850">
        <v>1492</v>
      </c>
      <c r="H11" s="2850">
        <v>2551</v>
      </c>
      <c r="I11" s="2850">
        <v>1695</v>
      </c>
      <c r="J11" s="2850">
        <v>509</v>
      </c>
      <c r="K11" s="2850">
        <v>1186</v>
      </c>
      <c r="L11" s="2851"/>
    </row>
    <row r="12" spans="2:13" s="2852" customFormat="1" ht="21" customHeight="1">
      <c r="B12" s="191" t="s">
        <v>245</v>
      </c>
      <c r="C12" s="2850">
        <v>59867</v>
      </c>
      <c r="D12" s="2850">
        <v>27796</v>
      </c>
      <c r="E12" s="2850">
        <v>32071</v>
      </c>
      <c r="F12" s="2850">
        <v>19134</v>
      </c>
      <c r="G12" s="2850">
        <v>7119</v>
      </c>
      <c r="H12" s="2850">
        <v>12015</v>
      </c>
      <c r="I12" s="2850">
        <v>8222</v>
      </c>
      <c r="J12" s="2850">
        <v>2579</v>
      </c>
      <c r="K12" s="2850">
        <v>5643</v>
      </c>
      <c r="L12" s="2851"/>
    </row>
    <row r="13" spans="2:13" s="2848" customFormat="1" ht="21" customHeight="1">
      <c r="B13" s="191" t="s">
        <v>246</v>
      </c>
      <c r="C13" s="2850">
        <v>11847</v>
      </c>
      <c r="D13" s="2850">
        <v>5873</v>
      </c>
      <c r="E13" s="2850">
        <v>5974</v>
      </c>
      <c r="F13" s="2850">
        <v>3316</v>
      </c>
      <c r="G13" s="2850">
        <v>1203</v>
      </c>
      <c r="H13" s="2850">
        <v>2113</v>
      </c>
      <c r="I13" s="2850">
        <v>1408</v>
      </c>
      <c r="J13" s="2850">
        <v>410</v>
      </c>
      <c r="K13" s="2850">
        <v>998</v>
      </c>
      <c r="L13" s="2847"/>
    </row>
    <row r="14" spans="2:13" s="2852" customFormat="1" ht="21" customHeight="1">
      <c r="B14" s="191" t="s">
        <v>247</v>
      </c>
      <c r="C14" s="2850">
        <v>4696</v>
      </c>
      <c r="D14" s="2850">
        <v>2221</v>
      </c>
      <c r="E14" s="2850">
        <v>2475</v>
      </c>
      <c r="F14" s="2850">
        <v>1431</v>
      </c>
      <c r="G14" s="2850">
        <v>450</v>
      </c>
      <c r="H14" s="2850">
        <v>981</v>
      </c>
      <c r="I14" s="2850">
        <v>768</v>
      </c>
      <c r="J14" s="2850">
        <v>197</v>
      </c>
      <c r="K14" s="2850">
        <v>571</v>
      </c>
      <c r="L14" s="2851"/>
    </row>
    <row r="15" spans="2:13" s="2848" customFormat="1" ht="21" customHeight="1">
      <c r="B15" s="191" t="s">
        <v>248</v>
      </c>
      <c r="C15" s="2850">
        <v>1235</v>
      </c>
      <c r="D15" s="2850">
        <v>542</v>
      </c>
      <c r="E15" s="2850">
        <v>693</v>
      </c>
      <c r="F15" s="2850">
        <v>600</v>
      </c>
      <c r="G15" s="2850">
        <v>175</v>
      </c>
      <c r="H15" s="2850">
        <v>425</v>
      </c>
      <c r="I15" s="2850">
        <v>325</v>
      </c>
      <c r="J15" s="2850">
        <v>71</v>
      </c>
      <c r="K15" s="2850">
        <v>254</v>
      </c>
      <c r="L15" s="2847"/>
    </row>
    <row r="16" spans="2:13" s="2853" customFormat="1" ht="21" customHeight="1">
      <c r="B16" s="191" t="s">
        <v>249</v>
      </c>
      <c r="C16" s="2850">
        <v>6734</v>
      </c>
      <c r="D16" s="2850">
        <v>3154</v>
      </c>
      <c r="E16" s="2850">
        <v>3580</v>
      </c>
      <c r="F16" s="2850">
        <v>2106</v>
      </c>
      <c r="G16" s="2850">
        <v>620</v>
      </c>
      <c r="H16" s="2850">
        <v>1486</v>
      </c>
      <c r="I16" s="2850">
        <v>989</v>
      </c>
      <c r="J16" s="2850">
        <v>232</v>
      </c>
      <c r="K16" s="2850">
        <v>757</v>
      </c>
      <c r="L16" s="2851"/>
    </row>
    <row r="17" spans="2:12" s="2853" customFormat="1" ht="21" customHeight="1">
      <c r="B17" s="191" t="s">
        <v>250</v>
      </c>
      <c r="C17" s="2850">
        <v>26820</v>
      </c>
      <c r="D17" s="2850">
        <v>12905</v>
      </c>
      <c r="E17" s="2850">
        <v>13915</v>
      </c>
      <c r="F17" s="2850">
        <v>4905</v>
      </c>
      <c r="G17" s="2850">
        <v>1941</v>
      </c>
      <c r="H17" s="2850">
        <v>2964</v>
      </c>
      <c r="I17" s="2850">
        <v>2139</v>
      </c>
      <c r="J17" s="2850">
        <v>677</v>
      </c>
      <c r="K17" s="2850">
        <v>1462</v>
      </c>
      <c r="L17" s="2851"/>
    </row>
    <row r="18" spans="2:12" s="2853" customFormat="1" ht="21" customHeight="1">
      <c r="B18" s="191" t="s">
        <v>251</v>
      </c>
      <c r="C18" s="2850">
        <v>3654</v>
      </c>
      <c r="D18" s="2850">
        <v>1738</v>
      </c>
      <c r="E18" s="2850">
        <v>1916</v>
      </c>
      <c r="F18" s="2850">
        <v>1679</v>
      </c>
      <c r="G18" s="2850">
        <v>545</v>
      </c>
      <c r="H18" s="2850">
        <v>1134</v>
      </c>
      <c r="I18" s="2850">
        <v>904</v>
      </c>
      <c r="J18" s="2850">
        <v>243</v>
      </c>
      <c r="K18" s="2850">
        <v>661</v>
      </c>
      <c r="L18" s="2851"/>
    </row>
    <row r="19" spans="2:12" s="2853" customFormat="1" ht="21" customHeight="1">
      <c r="B19" s="191" t="s">
        <v>252</v>
      </c>
      <c r="C19" s="2850">
        <v>2676</v>
      </c>
      <c r="D19" s="2850">
        <v>1275</v>
      </c>
      <c r="E19" s="2850">
        <v>1401</v>
      </c>
      <c r="F19" s="2850">
        <v>1332</v>
      </c>
      <c r="G19" s="2850">
        <v>477</v>
      </c>
      <c r="H19" s="2850">
        <v>855</v>
      </c>
      <c r="I19" s="2850">
        <v>767</v>
      </c>
      <c r="J19" s="2850">
        <v>261</v>
      </c>
      <c r="K19" s="2850">
        <v>506</v>
      </c>
      <c r="L19" s="2851"/>
    </row>
    <row r="20" spans="2:12" s="2853" customFormat="1" ht="21" customHeight="1">
      <c r="B20" s="191" t="s">
        <v>253</v>
      </c>
      <c r="C20" s="2850">
        <v>3191</v>
      </c>
      <c r="D20" s="2850">
        <v>1564</v>
      </c>
      <c r="E20" s="2850">
        <v>1627</v>
      </c>
      <c r="F20" s="2850">
        <v>686</v>
      </c>
      <c r="G20" s="2850">
        <v>291</v>
      </c>
      <c r="H20" s="2850">
        <v>395</v>
      </c>
      <c r="I20" s="2850">
        <v>321</v>
      </c>
      <c r="J20" s="2850">
        <v>122</v>
      </c>
      <c r="K20" s="2850">
        <v>199</v>
      </c>
      <c r="L20" s="2851"/>
    </row>
    <row r="21" spans="2:12" s="2843" customFormat="1" ht="18" customHeight="1">
      <c r="B21" s="4975"/>
      <c r="C21" s="4978" t="s">
        <v>3386</v>
      </c>
      <c r="D21" s="4978"/>
      <c r="E21" s="4978"/>
      <c r="F21" s="4978" t="s">
        <v>3387</v>
      </c>
      <c r="G21" s="4978"/>
      <c r="H21" s="4978"/>
      <c r="I21" s="4978"/>
      <c r="J21" s="4978"/>
      <c r="K21" s="4979"/>
    </row>
    <row r="22" spans="2:12" s="2843" customFormat="1" ht="18" customHeight="1">
      <c r="B22" s="4976"/>
      <c r="C22" s="4980" t="s">
        <v>2178</v>
      </c>
      <c r="D22" s="4980" t="s">
        <v>374</v>
      </c>
      <c r="E22" s="4980" t="s">
        <v>365</v>
      </c>
      <c r="F22" s="4980" t="s">
        <v>177</v>
      </c>
      <c r="G22" s="4980"/>
      <c r="H22" s="4980"/>
      <c r="I22" s="4980" t="s">
        <v>3388</v>
      </c>
      <c r="J22" s="4980"/>
      <c r="K22" s="4983"/>
    </row>
    <row r="23" spans="2:12" ht="18" customHeight="1">
      <c r="B23" s="4977"/>
      <c r="C23" s="4980"/>
      <c r="D23" s="4980"/>
      <c r="E23" s="4980"/>
      <c r="F23" s="2869" t="s">
        <v>2178</v>
      </c>
      <c r="G23" s="2869" t="s">
        <v>374</v>
      </c>
      <c r="H23" s="2869" t="s">
        <v>365</v>
      </c>
      <c r="I23" s="2869" t="s">
        <v>2178</v>
      </c>
      <c r="J23" s="2869" t="s">
        <v>374</v>
      </c>
      <c r="K23" s="2870" t="s">
        <v>365</v>
      </c>
    </row>
    <row r="24" spans="2:12" s="2843" customFormat="1" ht="4.5" customHeight="1">
      <c r="B24" s="2871"/>
      <c r="C24" s="2872"/>
      <c r="D24" s="2872"/>
      <c r="E24" s="2872"/>
      <c r="F24" s="2872"/>
      <c r="G24" s="2872"/>
      <c r="H24" s="2872"/>
      <c r="I24" s="2872"/>
      <c r="J24" s="2872"/>
      <c r="K24" s="2872"/>
    </row>
    <row r="25" spans="2:12" s="2858" customFormat="1" ht="12" customHeight="1">
      <c r="B25" s="4984" t="s">
        <v>200</v>
      </c>
      <c r="C25" s="4728"/>
      <c r="D25" s="4728"/>
      <c r="E25" s="4728"/>
      <c r="F25" s="4728"/>
      <c r="G25" s="4728"/>
      <c r="H25" s="4728"/>
      <c r="I25" s="4728"/>
      <c r="J25" s="4728"/>
      <c r="K25" s="4728"/>
    </row>
    <row r="26" spans="2:12" s="2874" customFormat="1" ht="12" customHeight="1">
      <c r="B26" s="4984" t="s">
        <v>3378</v>
      </c>
      <c r="C26" s="4728"/>
      <c r="D26" s="4728"/>
      <c r="E26" s="4728"/>
      <c r="F26" s="4728"/>
      <c r="G26" s="4728"/>
      <c r="H26" s="4728"/>
      <c r="I26" s="4728"/>
      <c r="J26" s="4728"/>
      <c r="K26" s="4728"/>
      <c r="L26" s="2873"/>
    </row>
    <row r="27" spans="2:12" s="2875" customFormat="1" ht="12" customHeight="1">
      <c r="B27" s="4984" t="s">
        <v>3379</v>
      </c>
      <c r="C27" s="4728"/>
      <c r="D27" s="4728"/>
      <c r="E27" s="4728"/>
      <c r="F27" s="4728"/>
      <c r="G27" s="4728"/>
      <c r="H27" s="4728"/>
      <c r="I27" s="4728"/>
      <c r="J27" s="4728"/>
      <c r="K27" s="4728"/>
      <c r="L27" s="2873"/>
    </row>
    <row r="28" spans="2:12" s="2864" customFormat="1" ht="4.5" customHeight="1">
      <c r="B28" s="2862"/>
      <c r="C28" s="2862"/>
      <c r="D28" s="2862"/>
      <c r="E28" s="2862"/>
      <c r="F28" s="2862"/>
      <c r="G28" s="2862"/>
      <c r="H28" s="2862"/>
      <c r="I28" s="2862"/>
      <c r="J28" s="2862"/>
      <c r="K28" s="2862"/>
      <c r="L28" s="2863"/>
    </row>
    <row r="29" spans="2:12" s="2864" customFormat="1" ht="12.75" customHeight="1">
      <c r="B29" s="4719" t="s">
        <v>64</v>
      </c>
      <c r="C29" s="4719"/>
      <c r="D29" s="4719"/>
      <c r="E29" s="4719"/>
      <c r="F29" s="4719"/>
      <c r="G29" s="4719"/>
      <c r="H29" s="2862"/>
      <c r="I29" s="2862"/>
      <c r="J29" s="2862"/>
      <c r="K29" s="2862"/>
      <c r="L29" s="2863"/>
    </row>
    <row r="30" spans="2:12" s="2864" customFormat="1" ht="12.75" customHeight="1">
      <c r="B30" s="4945" t="s">
        <v>3380</v>
      </c>
      <c r="C30" s="4945"/>
      <c r="D30" s="4945"/>
      <c r="E30" s="2862"/>
      <c r="F30" s="2862"/>
      <c r="G30" s="2862"/>
      <c r="H30" s="2862"/>
      <c r="I30" s="2862"/>
      <c r="J30" s="2862"/>
      <c r="K30" s="2862"/>
      <c r="L30" s="2863"/>
    </row>
    <row r="31" spans="2:12" s="2864" customFormat="1">
      <c r="B31" s="2812"/>
      <c r="C31" s="2862"/>
      <c r="D31" s="2862"/>
      <c r="E31" s="2862"/>
      <c r="F31" s="2862"/>
      <c r="G31" s="2862"/>
      <c r="H31" s="2862"/>
      <c r="I31" s="2862"/>
      <c r="J31" s="2862"/>
      <c r="K31" s="2862"/>
      <c r="L31" s="2863"/>
    </row>
  </sheetData>
  <mergeCells count="23">
    <mergeCell ref="B25:K25"/>
    <mergeCell ref="B26:K26"/>
    <mergeCell ref="B27:K27"/>
    <mergeCell ref="B29:G29"/>
    <mergeCell ref="B30:D30"/>
    <mergeCell ref="B21:B23"/>
    <mergeCell ref="C21:E21"/>
    <mergeCell ref="F21:K21"/>
    <mergeCell ref="C22:C23"/>
    <mergeCell ref="D22:D23"/>
    <mergeCell ref="E22:E23"/>
    <mergeCell ref="F22:H22"/>
    <mergeCell ref="I22:K22"/>
    <mergeCell ref="B1:K1"/>
    <mergeCell ref="B2:K2"/>
    <mergeCell ref="B4:B6"/>
    <mergeCell ref="C4:E4"/>
    <mergeCell ref="F4:K4"/>
    <mergeCell ref="C5:C6"/>
    <mergeCell ref="D5:D6"/>
    <mergeCell ref="E5:E6"/>
    <mergeCell ref="F5:H5"/>
    <mergeCell ref="I5:K5"/>
  </mergeCells>
  <hyperlinks>
    <hyperlink ref="C21:E21" r:id="rId1" display="25 - 64 years"/>
    <hyperlink ref="F21:K21" r:id="rId2" display="65 years and over"/>
    <hyperlink ref="C4:E4" r:id="rId3" display="25-64 anos"/>
    <hyperlink ref="F4:K4" r:id="rId4" display="65 e mais anos"/>
    <hyperlink ref="H29" r:id="rId5" display="http://www.ine.pt/xurl/ind/0008272"/>
    <hyperlink ref="I29" r:id="rId6" display="http://www.ine.pt/xurl/ind/0008272"/>
    <hyperlink ref="B30" r:id="rId7"/>
    <hyperlink ref="M2" location="Indice!A1" display="(Voltar ao Índice)"/>
  </hyperlinks>
  <printOptions horizontalCentered="1"/>
  <pageMargins left="0.27559055118110237" right="0.27559055118110237" top="0.6692913385826772" bottom="0.27559055118110237" header="0" footer="0"/>
  <pageSetup paperSize="9" scale="96" orientation="portrait" r:id="rId8"/>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46"/>
  <sheetViews>
    <sheetView showGridLines="0" workbookViewId="0">
      <selection activeCell="B1" sqref="B1:K1"/>
    </sheetView>
  </sheetViews>
  <sheetFormatPr defaultColWidth="9.140625" defaultRowHeight="11.25"/>
  <cols>
    <col min="1" max="1" width="6.7109375" style="2571" customWidth="1"/>
    <col min="2" max="2" width="22" style="2571" customWidth="1"/>
    <col min="3" max="11" width="8.7109375" style="2571" customWidth="1"/>
    <col min="12" max="12" width="6.7109375" style="2571" customWidth="1"/>
    <col min="13" max="13" width="14.28515625" style="2571" bestFit="1" customWidth="1"/>
    <col min="14" max="16384" width="9.140625" style="2571"/>
  </cols>
  <sheetData>
    <row r="1" spans="2:13" s="2877" customFormat="1" ht="30" customHeight="1">
      <c r="B1" s="4985" t="s">
        <v>3389</v>
      </c>
      <c r="C1" s="4985"/>
      <c r="D1" s="4985"/>
      <c r="E1" s="4985"/>
      <c r="F1" s="4985"/>
      <c r="G1" s="4985"/>
      <c r="H1" s="4985"/>
      <c r="I1" s="4985"/>
      <c r="J1" s="4985"/>
      <c r="K1" s="4985"/>
      <c r="L1" s="2876"/>
    </row>
    <row r="2" spans="2:13" s="2877" customFormat="1" ht="30" customHeight="1">
      <c r="B2" s="4985" t="s">
        <v>3390</v>
      </c>
      <c r="C2" s="4985"/>
      <c r="D2" s="4985"/>
      <c r="E2" s="4985"/>
      <c r="F2" s="4985"/>
      <c r="G2" s="4985"/>
      <c r="H2" s="4985"/>
      <c r="I2" s="4985"/>
      <c r="J2" s="4985"/>
      <c r="K2" s="4985"/>
      <c r="L2" s="2876"/>
      <c r="M2" s="2746" t="s">
        <v>2381</v>
      </c>
    </row>
    <row r="3" spans="2:13" s="2881" customFormat="1" ht="12.75" customHeight="1">
      <c r="B3" s="2878" t="s">
        <v>358</v>
      </c>
      <c r="C3" s="2879"/>
      <c r="D3" s="2879"/>
      <c r="E3" s="2879"/>
      <c r="F3" s="2879"/>
      <c r="G3" s="2879"/>
      <c r="H3" s="2879"/>
      <c r="I3" s="2879"/>
      <c r="J3" s="2879"/>
      <c r="K3" s="2880" t="s">
        <v>359</v>
      </c>
      <c r="L3" s="2880"/>
    </row>
    <row r="4" spans="2:13" s="2829" customFormat="1" ht="18" customHeight="1">
      <c r="B4" s="4946"/>
      <c r="C4" s="4986" t="s">
        <v>177</v>
      </c>
      <c r="D4" s="4986"/>
      <c r="E4" s="4986"/>
      <c r="F4" s="4986" t="s">
        <v>894</v>
      </c>
      <c r="G4" s="4986"/>
      <c r="H4" s="4986"/>
      <c r="I4" s="4986" t="s">
        <v>895</v>
      </c>
      <c r="J4" s="4986"/>
      <c r="K4" s="4987"/>
      <c r="L4" s="2814"/>
    </row>
    <row r="5" spans="2:13" s="2829" customFormat="1" ht="18" customHeight="1">
      <c r="B5" s="4946"/>
      <c r="C5" s="2815" t="s">
        <v>3354</v>
      </c>
      <c r="D5" s="2815" t="s">
        <v>3355</v>
      </c>
      <c r="E5" s="2815" t="s">
        <v>3356</v>
      </c>
      <c r="F5" s="2815" t="s">
        <v>3354</v>
      </c>
      <c r="G5" s="2815" t="s">
        <v>3355</v>
      </c>
      <c r="H5" s="2815" t="s">
        <v>3356</v>
      </c>
      <c r="I5" s="2815" t="s">
        <v>3354</v>
      </c>
      <c r="J5" s="2815" t="s">
        <v>3355</v>
      </c>
      <c r="K5" s="2816" t="s">
        <v>3356</v>
      </c>
    </row>
    <row r="6" spans="2:13" s="2820" customFormat="1" ht="15" customHeight="1">
      <c r="B6" s="2817" t="s">
        <v>17</v>
      </c>
      <c r="C6" s="2846">
        <v>7503479</v>
      </c>
      <c r="D6" s="2846">
        <v>1478782</v>
      </c>
      <c r="E6" s="2846">
        <v>1308766</v>
      </c>
      <c r="F6" s="2846">
        <v>3531685</v>
      </c>
      <c r="G6" s="2846">
        <v>709014</v>
      </c>
      <c r="H6" s="2846">
        <v>626993</v>
      </c>
      <c r="I6" s="2846">
        <v>3971794</v>
      </c>
      <c r="J6" s="2846">
        <v>769768</v>
      </c>
      <c r="K6" s="2846">
        <v>681773</v>
      </c>
      <c r="L6" s="2819"/>
    </row>
    <row r="7" spans="2:13" s="2820" customFormat="1" ht="15" customHeight="1">
      <c r="B7" s="2817" t="s">
        <v>18</v>
      </c>
      <c r="C7" s="2846">
        <v>7182171</v>
      </c>
      <c r="D7" s="2846">
        <v>1388653</v>
      </c>
      <c r="E7" s="2846">
        <v>1221973</v>
      </c>
      <c r="F7" s="2846">
        <v>3379983</v>
      </c>
      <c r="G7" s="2846">
        <v>665774</v>
      </c>
      <c r="H7" s="2846">
        <v>584714</v>
      </c>
      <c r="I7" s="2846">
        <v>3802188</v>
      </c>
      <c r="J7" s="2846">
        <v>722879</v>
      </c>
      <c r="K7" s="2846">
        <v>637259</v>
      </c>
      <c r="L7" s="2819"/>
    </row>
    <row r="8" spans="2:13" s="2824" customFormat="1" ht="15" customHeight="1">
      <c r="B8" s="2821" t="s">
        <v>19</v>
      </c>
      <c r="C8" s="2850">
        <v>2634364</v>
      </c>
      <c r="D8" s="2850">
        <v>601477</v>
      </c>
      <c r="E8" s="2850">
        <v>340364</v>
      </c>
      <c r="F8" s="2850">
        <v>1243059</v>
      </c>
      <c r="G8" s="2850">
        <v>287859</v>
      </c>
      <c r="H8" s="2850">
        <v>161524</v>
      </c>
      <c r="I8" s="2850">
        <v>1391305</v>
      </c>
      <c r="J8" s="2850">
        <v>313618</v>
      </c>
      <c r="K8" s="2850">
        <v>178840</v>
      </c>
      <c r="L8" s="2823"/>
    </row>
    <row r="9" spans="2:13" s="2824" customFormat="1" ht="15" customHeight="1">
      <c r="B9" s="2821" t="s">
        <v>20</v>
      </c>
      <c r="C9" s="2850">
        <v>110276</v>
      </c>
      <c r="D9" s="2850">
        <v>71007</v>
      </c>
      <c r="E9" s="2850">
        <v>50895</v>
      </c>
      <c r="F9" s="2850">
        <v>51403</v>
      </c>
      <c r="G9" s="2850">
        <v>33213</v>
      </c>
      <c r="H9" s="2850">
        <v>22979</v>
      </c>
      <c r="I9" s="2850">
        <v>58873</v>
      </c>
      <c r="J9" s="2850">
        <v>37794</v>
      </c>
      <c r="K9" s="2850">
        <v>27916</v>
      </c>
      <c r="L9" s="2823"/>
    </row>
    <row r="10" spans="2:13" s="2824" customFormat="1" ht="15" customHeight="1">
      <c r="B10" s="2821" t="s">
        <v>22</v>
      </c>
      <c r="C10" s="2850">
        <v>271175</v>
      </c>
      <c r="D10" s="2850">
        <v>123042</v>
      </c>
      <c r="E10" s="2850">
        <v>9736</v>
      </c>
      <c r="F10" s="2850">
        <v>128099</v>
      </c>
      <c r="G10" s="2850">
        <v>59225</v>
      </c>
      <c r="H10" s="2850">
        <v>4679</v>
      </c>
      <c r="I10" s="2850">
        <v>143076</v>
      </c>
      <c r="J10" s="2850">
        <v>63817</v>
      </c>
      <c r="K10" s="2850">
        <v>5057</v>
      </c>
      <c r="L10" s="2823"/>
    </row>
    <row r="11" spans="2:13" s="2824" customFormat="1" ht="15" customHeight="1">
      <c r="B11" s="2821" t="s">
        <v>23</v>
      </c>
      <c r="C11" s="2850">
        <v>308005</v>
      </c>
      <c r="D11" s="2850">
        <v>72827</v>
      </c>
      <c r="E11" s="2850">
        <v>33022</v>
      </c>
      <c r="F11" s="2850">
        <v>147240</v>
      </c>
      <c r="G11" s="2850">
        <v>34989</v>
      </c>
      <c r="H11" s="2850">
        <v>15650</v>
      </c>
      <c r="I11" s="2850">
        <v>160765</v>
      </c>
      <c r="J11" s="2850">
        <v>37838</v>
      </c>
      <c r="K11" s="2850">
        <v>17372</v>
      </c>
      <c r="L11" s="2823"/>
    </row>
    <row r="12" spans="2:13" s="2824" customFormat="1" ht="15" customHeight="1">
      <c r="B12" s="2821" t="s">
        <v>1444</v>
      </c>
      <c r="C12" s="2850">
        <v>1582785</v>
      </c>
      <c r="D12" s="2850">
        <v>109092</v>
      </c>
      <c r="E12" s="2850">
        <v>27825</v>
      </c>
      <c r="F12" s="2850">
        <v>743494</v>
      </c>
      <c r="G12" s="2850">
        <v>52601</v>
      </c>
      <c r="H12" s="2850">
        <v>13407</v>
      </c>
      <c r="I12" s="2850">
        <v>839291</v>
      </c>
      <c r="J12" s="2850">
        <v>56491</v>
      </c>
      <c r="K12" s="2850">
        <v>14418</v>
      </c>
      <c r="L12" s="2823"/>
    </row>
    <row r="13" spans="2:13" s="2824" customFormat="1" ht="15" customHeight="1">
      <c r="B13" s="2821" t="s">
        <v>25</v>
      </c>
      <c r="C13" s="2850">
        <v>20834</v>
      </c>
      <c r="D13" s="2850">
        <v>29082</v>
      </c>
      <c r="E13" s="2850">
        <v>37241</v>
      </c>
      <c r="F13" s="2850">
        <v>9730</v>
      </c>
      <c r="G13" s="2850">
        <v>13676</v>
      </c>
      <c r="H13" s="2850">
        <v>17707</v>
      </c>
      <c r="I13" s="2850">
        <v>11104</v>
      </c>
      <c r="J13" s="2850">
        <v>15406</v>
      </c>
      <c r="K13" s="2850">
        <v>19534</v>
      </c>
      <c r="L13" s="2823"/>
    </row>
    <row r="14" spans="2:13" s="2824" customFormat="1" ht="15" customHeight="1">
      <c r="B14" s="2821" t="s">
        <v>26</v>
      </c>
      <c r="C14" s="2850">
        <v>237625</v>
      </c>
      <c r="D14" s="2850">
        <v>140809</v>
      </c>
      <c r="E14" s="2850">
        <v>40334</v>
      </c>
      <c r="F14" s="2850">
        <v>114363</v>
      </c>
      <c r="G14" s="2850">
        <v>68025</v>
      </c>
      <c r="H14" s="2850">
        <v>19381</v>
      </c>
      <c r="I14" s="2850">
        <v>123262</v>
      </c>
      <c r="J14" s="2850">
        <v>72784</v>
      </c>
      <c r="K14" s="2850">
        <v>20953</v>
      </c>
      <c r="L14" s="2823"/>
    </row>
    <row r="15" spans="2:13" s="2824" customFormat="1" ht="15" customHeight="1">
      <c r="B15" s="2821" t="s">
        <v>27</v>
      </c>
      <c r="C15" s="2850">
        <v>60845</v>
      </c>
      <c r="D15" s="2850">
        <v>41227</v>
      </c>
      <c r="E15" s="2850">
        <v>89974</v>
      </c>
      <c r="F15" s="2850">
        <v>28624</v>
      </c>
      <c r="G15" s="2850">
        <v>19274</v>
      </c>
      <c r="H15" s="2850">
        <v>43006</v>
      </c>
      <c r="I15" s="2850">
        <v>32221</v>
      </c>
      <c r="J15" s="2850">
        <v>21953</v>
      </c>
      <c r="K15" s="2850">
        <v>46968</v>
      </c>
      <c r="L15" s="2823"/>
    </row>
    <row r="16" spans="2:13" s="2824" customFormat="1" ht="15" customHeight="1">
      <c r="B16" s="2821" t="s">
        <v>28</v>
      </c>
      <c r="C16" s="2850">
        <v>42819</v>
      </c>
      <c r="D16" s="2850">
        <v>14391</v>
      </c>
      <c r="E16" s="2850">
        <v>51337</v>
      </c>
      <c r="F16" s="2850">
        <v>20106</v>
      </c>
      <c r="G16" s="2850">
        <v>6856</v>
      </c>
      <c r="H16" s="2850">
        <v>24715</v>
      </c>
      <c r="I16" s="2850">
        <v>22713</v>
      </c>
      <c r="J16" s="2850">
        <v>7535</v>
      </c>
      <c r="K16" s="2850">
        <v>26622</v>
      </c>
      <c r="L16" s="2823"/>
    </row>
    <row r="17" spans="2:12" s="2824" customFormat="1" ht="15" customHeight="1">
      <c r="B17" s="2825" t="s">
        <v>29</v>
      </c>
      <c r="C17" s="2850">
        <v>1129394</v>
      </c>
      <c r="D17" s="2850">
        <v>524856</v>
      </c>
      <c r="E17" s="2850">
        <v>577096</v>
      </c>
      <c r="F17" s="2850">
        <v>531640</v>
      </c>
      <c r="G17" s="2850">
        <v>250857</v>
      </c>
      <c r="H17" s="2850">
        <v>274478</v>
      </c>
      <c r="I17" s="2850">
        <v>597754</v>
      </c>
      <c r="J17" s="2850">
        <v>273999</v>
      </c>
      <c r="K17" s="2850">
        <v>302618</v>
      </c>
      <c r="L17" s="2823"/>
    </row>
    <row r="18" spans="2:12" s="2824" customFormat="1" ht="15" customHeight="1">
      <c r="B18" s="2821" t="s">
        <v>30</v>
      </c>
      <c r="C18" s="2850">
        <v>195777</v>
      </c>
      <c r="D18" s="2850">
        <v>100609</v>
      </c>
      <c r="E18" s="2850">
        <v>61320</v>
      </c>
      <c r="F18" s="2850">
        <v>92786</v>
      </c>
      <c r="G18" s="2850">
        <v>48735</v>
      </c>
      <c r="H18" s="2850">
        <v>29780</v>
      </c>
      <c r="I18" s="2850">
        <v>102991</v>
      </c>
      <c r="J18" s="2850">
        <v>51874</v>
      </c>
      <c r="K18" s="2850">
        <v>31540</v>
      </c>
      <c r="L18" s="2823"/>
    </row>
    <row r="19" spans="2:12" s="2824" customFormat="1" ht="15" customHeight="1">
      <c r="B19" s="2821" t="s">
        <v>31</v>
      </c>
      <c r="C19" s="2850">
        <v>223021</v>
      </c>
      <c r="D19" s="2850">
        <v>105685</v>
      </c>
      <c r="E19" s="2850">
        <v>34389</v>
      </c>
      <c r="F19" s="2850">
        <v>105149</v>
      </c>
      <c r="G19" s="2850">
        <v>50478</v>
      </c>
      <c r="H19" s="2850">
        <v>16542</v>
      </c>
      <c r="I19" s="2850">
        <v>117872</v>
      </c>
      <c r="J19" s="2850">
        <v>55207</v>
      </c>
      <c r="K19" s="2850">
        <v>17847</v>
      </c>
      <c r="L19" s="2823"/>
    </row>
    <row r="20" spans="2:12" s="2824" customFormat="1" ht="15" customHeight="1">
      <c r="B20" s="2821" t="s">
        <v>32</v>
      </c>
      <c r="C20" s="2850">
        <v>223599</v>
      </c>
      <c r="D20" s="2850">
        <v>94269</v>
      </c>
      <c r="E20" s="2850">
        <v>119080</v>
      </c>
      <c r="F20" s="2850">
        <v>103964</v>
      </c>
      <c r="G20" s="2850">
        <v>44582</v>
      </c>
      <c r="H20" s="2850">
        <v>56748</v>
      </c>
      <c r="I20" s="2850">
        <v>119635</v>
      </c>
      <c r="J20" s="2850">
        <v>49687</v>
      </c>
      <c r="K20" s="2850">
        <v>62332</v>
      </c>
      <c r="L20" s="2823"/>
    </row>
    <row r="21" spans="2:12" s="2824" customFormat="1" ht="15" customHeight="1">
      <c r="B21" s="2821" t="s">
        <v>33</v>
      </c>
      <c r="C21" s="2850">
        <v>144361</v>
      </c>
      <c r="D21" s="2850">
        <v>71173</v>
      </c>
      <c r="E21" s="2850">
        <v>70775</v>
      </c>
      <c r="F21" s="2850">
        <v>68665</v>
      </c>
      <c r="G21" s="2850">
        <v>34228</v>
      </c>
      <c r="H21" s="2850">
        <v>33632</v>
      </c>
      <c r="I21" s="2850">
        <v>75696</v>
      </c>
      <c r="J21" s="2850">
        <v>36945</v>
      </c>
      <c r="K21" s="2850">
        <v>37143</v>
      </c>
      <c r="L21" s="2823"/>
    </row>
    <row r="22" spans="2:12" s="2824" customFormat="1" ht="15" customHeight="1">
      <c r="B22" s="2821" t="s">
        <v>34</v>
      </c>
      <c r="C22" s="2850">
        <v>117676</v>
      </c>
      <c r="D22" s="2850">
        <v>52148</v>
      </c>
      <c r="E22" s="2850">
        <v>84807</v>
      </c>
      <c r="F22" s="2850">
        <v>55311</v>
      </c>
      <c r="G22" s="2850">
        <v>24755</v>
      </c>
      <c r="H22" s="2850">
        <v>39886</v>
      </c>
      <c r="I22" s="2850">
        <v>62365</v>
      </c>
      <c r="J22" s="2850">
        <v>27393</v>
      </c>
      <c r="K22" s="2850">
        <v>44921</v>
      </c>
      <c r="L22" s="2823"/>
    </row>
    <row r="23" spans="2:12" s="2824" customFormat="1" ht="15" customHeight="1">
      <c r="B23" s="2821" t="s">
        <v>35</v>
      </c>
      <c r="C23" s="2850">
        <v>34179</v>
      </c>
      <c r="D23" s="2850">
        <v>18748</v>
      </c>
      <c r="E23" s="2850">
        <v>28887</v>
      </c>
      <c r="F23" s="2850">
        <v>16113</v>
      </c>
      <c r="G23" s="2850">
        <v>8977</v>
      </c>
      <c r="H23" s="2850">
        <v>13663</v>
      </c>
      <c r="I23" s="2850">
        <v>18066</v>
      </c>
      <c r="J23" s="2850">
        <v>9771</v>
      </c>
      <c r="K23" s="2850">
        <v>15224</v>
      </c>
      <c r="L23" s="2823"/>
    </row>
    <row r="24" spans="2:12" s="2824" customFormat="1" ht="15" customHeight="1">
      <c r="B24" s="2821" t="s">
        <v>36</v>
      </c>
      <c r="C24" s="2850">
        <v>117825</v>
      </c>
      <c r="D24" s="2850">
        <v>36074</v>
      </c>
      <c r="E24" s="2850">
        <v>80756</v>
      </c>
      <c r="F24" s="2850">
        <v>55272</v>
      </c>
      <c r="G24" s="2850">
        <v>17171</v>
      </c>
      <c r="H24" s="2850">
        <v>38513</v>
      </c>
      <c r="I24" s="2850">
        <v>62553</v>
      </c>
      <c r="J24" s="2850">
        <v>18903</v>
      </c>
      <c r="K24" s="2850">
        <v>42243</v>
      </c>
      <c r="L24" s="2823"/>
    </row>
    <row r="25" spans="2:12" s="2824" customFormat="1" ht="15" customHeight="1">
      <c r="B25" s="2821" t="s">
        <v>37</v>
      </c>
      <c r="C25" s="2850">
        <v>72956</v>
      </c>
      <c r="D25" s="2850">
        <v>46150</v>
      </c>
      <c r="E25" s="2850">
        <v>97082</v>
      </c>
      <c r="F25" s="2850">
        <v>34380</v>
      </c>
      <c r="G25" s="2850">
        <v>21931</v>
      </c>
      <c r="H25" s="2850">
        <v>45714</v>
      </c>
      <c r="I25" s="2850">
        <v>38576</v>
      </c>
      <c r="J25" s="2850">
        <v>24219</v>
      </c>
      <c r="K25" s="2850">
        <v>51368</v>
      </c>
      <c r="L25" s="2823"/>
    </row>
    <row r="26" spans="2:12" s="2824" customFormat="1" ht="15" customHeight="1">
      <c r="B26" s="2821" t="s">
        <v>38</v>
      </c>
      <c r="C26" s="2850">
        <v>2722611</v>
      </c>
      <c r="D26" s="2850">
        <v>93146</v>
      </c>
      <c r="E26" s="2850">
        <v>17922</v>
      </c>
      <c r="F26" s="2850">
        <v>1274141</v>
      </c>
      <c r="G26" s="2850">
        <v>45408</v>
      </c>
      <c r="H26" s="2850">
        <v>8695</v>
      </c>
      <c r="I26" s="2850">
        <v>1448470</v>
      </c>
      <c r="J26" s="2850">
        <v>47738</v>
      </c>
      <c r="K26" s="2850">
        <v>9227</v>
      </c>
      <c r="L26" s="2823"/>
    </row>
    <row r="27" spans="2:12" s="2824" customFormat="1" ht="15" customHeight="1">
      <c r="B27" s="2821" t="s">
        <v>39</v>
      </c>
      <c r="C27" s="2850">
        <v>390862</v>
      </c>
      <c r="D27" s="2850">
        <v>111672</v>
      </c>
      <c r="E27" s="2850">
        <v>209416</v>
      </c>
      <c r="F27" s="2850">
        <v>186589</v>
      </c>
      <c r="G27" s="2850">
        <v>53779</v>
      </c>
      <c r="H27" s="2850">
        <v>102544</v>
      </c>
      <c r="I27" s="2850">
        <v>204273</v>
      </c>
      <c r="J27" s="2850">
        <v>57893</v>
      </c>
      <c r="K27" s="2850">
        <v>106872</v>
      </c>
      <c r="L27" s="2823"/>
    </row>
    <row r="28" spans="2:12" s="2824" customFormat="1" ht="15" customHeight="1">
      <c r="B28" s="2821" t="s">
        <v>40</v>
      </c>
      <c r="C28" s="2850">
        <v>50337</v>
      </c>
      <c r="D28" s="2850">
        <v>14105</v>
      </c>
      <c r="E28" s="2850">
        <v>29332</v>
      </c>
      <c r="F28" s="2850">
        <v>24561</v>
      </c>
      <c r="G28" s="2850">
        <v>6930</v>
      </c>
      <c r="H28" s="2850">
        <v>14732</v>
      </c>
      <c r="I28" s="2850">
        <v>25776</v>
      </c>
      <c r="J28" s="2850">
        <v>7175</v>
      </c>
      <c r="K28" s="2850">
        <v>14600</v>
      </c>
      <c r="L28" s="2823"/>
    </row>
    <row r="29" spans="2:12" s="2824" customFormat="1" ht="15" customHeight="1">
      <c r="B29" s="2821" t="s">
        <v>41</v>
      </c>
      <c r="C29" s="2850">
        <v>53509</v>
      </c>
      <c r="D29" s="2850">
        <v>27671</v>
      </c>
      <c r="E29" s="2850">
        <v>36688</v>
      </c>
      <c r="F29" s="2850">
        <v>25913</v>
      </c>
      <c r="G29" s="2850">
        <v>13322</v>
      </c>
      <c r="H29" s="2850">
        <v>17964</v>
      </c>
      <c r="I29" s="2850">
        <v>27596</v>
      </c>
      <c r="J29" s="2850">
        <v>14349</v>
      </c>
      <c r="K29" s="2850">
        <v>18724</v>
      </c>
      <c r="L29" s="2823"/>
    </row>
    <row r="30" spans="2:12" s="2820" customFormat="1" ht="15" customHeight="1">
      <c r="B30" s="2821" t="s">
        <v>42</v>
      </c>
      <c r="C30" s="2850">
        <v>146547</v>
      </c>
      <c r="D30" s="2850">
        <v>30114</v>
      </c>
      <c r="E30" s="2850">
        <v>62054</v>
      </c>
      <c r="F30" s="2850">
        <v>69566</v>
      </c>
      <c r="G30" s="2850">
        <v>14516</v>
      </c>
      <c r="H30" s="2850">
        <v>30584</v>
      </c>
      <c r="I30" s="2850">
        <v>76981</v>
      </c>
      <c r="J30" s="2850">
        <v>15598</v>
      </c>
      <c r="K30" s="2850">
        <v>31470</v>
      </c>
      <c r="L30" s="2819"/>
    </row>
    <row r="31" spans="2:12" s="2824" customFormat="1" ht="15" customHeight="1">
      <c r="B31" s="2821" t="s">
        <v>43</v>
      </c>
      <c r="C31" s="2850">
        <v>48133</v>
      </c>
      <c r="D31" s="2850">
        <v>20667</v>
      </c>
      <c r="E31" s="2850">
        <v>38257</v>
      </c>
      <c r="F31" s="2850">
        <v>22903</v>
      </c>
      <c r="G31" s="2850">
        <v>9724</v>
      </c>
      <c r="H31" s="2850">
        <v>18338</v>
      </c>
      <c r="I31" s="2850">
        <v>25230</v>
      </c>
      <c r="J31" s="2850">
        <v>10943</v>
      </c>
      <c r="K31" s="2850">
        <v>19919</v>
      </c>
      <c r="L31" s="2823"/>
    </row>
    <row r="32" spans="2:12" s="2824" customFormat="1" ht="15" customHeight="1">
      <c r="B32" s="2821" t="s">
        <v>44</v>
      </c>
      <c r="C32" s="2850">
        <v>92336</v>
      </c>
      <c r="D32" s="2850">
        <v>19115</v>
      </c>
      <c r="E32" s="2850">
        <v>43085</v>
      </c>
      <c r="F32" s="2850">
        <v>43646</v>
      </c>
      <c r="G32" s="2850">
        <v>9287</v>
      </c>
      <c r="H32" s="2850">
        <v>20926</v>
      </c>
      <c r="I32" s="2850">
        <v>48690</v>
      </c>
      <c r="J32" s="2850">
        <v>9828</v>
      </c>
      <c r="K32" s="2850">
        <v>22159</v>
      </c>
      <c r="L32" s="2823"/>
    </row>
    <row r="33" spans="2:12" s="2824" customFormat="1" ht="15" customHeight="1">
      <c r="B33" s="2821" t="s">
        <v>45</v>
      </c>
      <c r="C33" s="2850">
        <v>304940</v>
      </c>
      <c r="D33" s="2850">
        <v>57502</v>
      </c>
      <c r="E33" s="2850">
        <v>77175</v>
      </c>
      <c r="F33" s="2850">
        <v>144554</v>
      </c>
      <c r="G33" s="2850">
        <v>27871</v>
      </c>
      <c r="H33" s="2850">
        <v>37473</v>
      </c>
      <c r="I33" s="2850">
        <v>160386</v>
      </c>
      <c r="J33" s="2850">
        <v>29631</v>
      </c>
      <c r="K33" s="2850">
        <v>39702</v>
      </c>
      <c r="L33" s="2823"/>
    </row>
    <row r="34" spans="2:12" s="2820" customFormat="1" ht="15" customHeight="1">
      <c r="B34" s="2817" t="s">
        <v>46</v>
      </c>
      <c r="C34" s="2846">
        <v>110649</v>
      </c>
      <c r="D34" s="2846">
        <v>64355</v>
      </c>
      <c r="E34" s="2846">
        <v>68858</v>
      </c>
      <c r="F34" s="2846">
        <v>53099</v>
      </c>
      <c r="G34" s="2846">
        <v>31647</v>
      </c>
      <c r="H34" s="2846">
        <v>34064</v>
      </c>
      <c r="I34" s="2846">
        <v>57550</v>
      </c>
      <c r="J34" s="2846">
        <v>32708</v>
      </c>
      <c r="K34" s="2846">
        <v>34794</v>
      </c>
      <c r="L34" s="2819"/>
    </row>
    <row r="35" spans="2:12" s="2820" customFormat="1" ht="15" customHeight="1">
      <c r="B35" s="2826" t="s">
        <v>47</v>
      </c>
      <c r="C35" s="2846">
        <v>210659</v>
      </c>
      <c r="D35" s="2846">
        <v>25774</v>
      </c>
      <c r="E35" s="2846">
        <v>17935</v>
      </c>
      <c r="F35" s="2846">
        <v>98603</v>
      </c>
      <c r="G35" s="2846">
        <v>11593</v>
      </c>
      <c r="H35" s="2846">
        <v>8215</v>
      </c>
      <c r="I35" s="2846">
        <v>112056</v>
      </c>
      <c r="J35" s="2846">
        <v>14181</v>
      </c>
      <c r="K35" s="2846">
        <v>9720</v>
      </c>
      <c r="L35" s="2819"/>
    </row>
    <row r="36" spans="2:12" s="2820" customFormat="1" ht="18" customHeight="1">
      <c r="B36" s="4988"/>
      <c r="C36" s="4986" t="s">
        <v>177</v>
      </c>
      <c r="D36" s="4986"/>
      <c r="E36" s="4986"/>
      <c r="F36" s="4986" t="s">
        <v>3391</v>
      </c>
      <c r="G36" s="4986"/>
      <c r="H36" s="4986"/>
      <c r="I36" s="4986" t="s">
        <v>3392</v>
      </c>
      <c r="J36" s="4986"/>
      <c r="K36" s="4987"/>
      <c r="L36" s="2819"/>
    </row>
    <row r="37" spans="2:12" s="2820" customFormat="1" ht="18" customHeight="1">
      <c r="B37" s="4988"/>
      <c r="C37" s="2827" t="s">
        <v>3361</v>
      </c>
      <c r="D37" s="2827" t="s">
        <v>3362</v>
      </c>
      <c r="E37" s="2827" t="s">
        <v>3363</v>
      </c>
      <c r="F37" s="2827" t="s">
        <v>3361</v>
      </c>
      <c r="G37" s="2827" t="s">
        <v>3362</v>
      </c>
      <c r="H37" s="2827" t="s">
        <v>3363</v>
      </c>
      <c r="I37" s="2827" t="s">
        <v>3361</v>
      </c>
      <c r="J37" s="2827" t="s">
        <v>3362</v>
      </c>
      <c r="K37" s="2828" t="s">
        <v>3363</v>
      </c>
      <c r="L37" s="2819"/>
    </row>
    <row r="38" spans="2:12" s="2820" customFormat="1" ht="4.5" customHeight="1">
      <c r="B38" s="2830"/>
      <c r="C38" s="2882"/>
      <c r="D38" s="2882"/>
      <c r="E38" s="2882"/>
      <c r="F38" s="2882"/>
      <c r="G38" s="2882"/>
      <c r="H38" s="2882"/>
      <c r="I38" s="2882"/>
      <c r="J38" s="2882"/>
      <c r="K38" s="2882"/>
      <c r="L38" s="2883"/>
    </row>
    <row r="39" spans="2:12" s="638" customFormat="1" ht="12.75" customHeight="1">
      <c r="B39" s="4964" t="s">
        <v>200</v>
      </c>
      <c r="C39" s="4964"/>
      <c r="D39" s="4964"/>
      <c r="E39" s="4964"/>
      <c r="F39" s="4964"/>
      <c r="G39" s="4964"/>
      <c r="H39" s="4964"/>
      <c r="I39" s="4964"/>
      <c r="J39" s="4964"/>
      <c r="K39" s="4964"/>
    </row>
    <row r="40" spans="2:12" s="2833" customFormat="1" ht="12.75" customHeight="1">
      <c r="B40" s="4964" t="s">
        <v>3378</v>
      </c>
      <c r="C40" s="4964"/>
      <c r="D40" s="4964"/>
      <c r="E40" s="4964"/>
      <c r="F40" s="4964"/>
      <c r="G40" s="4964"/>
      <c r="H40" s="4964"/>
      <c r="I40" s="4964"/>
      <c r="J40" s="4964"/>
      <c r="K40" s="4964"/>
      <c r="L40" s="2832"/>
    </row>
    <row r="41" spans="2:12" s="2833" customFormat="1" ht="12.75" customHeight="1">
      <c r="B41" s="4964" t="s">
        <v>3393</v>
      </c>
      <c r="C41" s="4964"/>
      <c r="D41" s="4964"/>
      <c r="E41" s="4964"/>
      <c r="F41" s="4964"/>
      <c r="G41" s="4964"/>
      <c r="H41" s="4964"/>
      <c r="I41" s="4964"/>
      <c r="J41" s="4964"/>
      <c r="K41" s="4964"/>
      <c r="L41" s="2832"/>
    </row>
    <row r="42" spans="2:12" s="2833" customFormat="1" ht="22.5" customHeight="1">
      <c r="B42" s="4965" t="s">
        <v>3365</v>
      </c>
      <c r="C42" s="4965"/>
      <c r="D42" s="4965"/>
      <c r="E42" s="4965"/>
      <c r="F42" s="4965"/>
      <c r="G42" s="4965"/>
      <c r="H42" s="4965"/>
      <c r="I42" s="4965"/>
      <c r="J42" s="4965"/>
      <c r="K42" s="4965"/>
      <c r="L42" s="2859"/>
    </row>
    <row r="43" spans="2:12" s="2833" customFormat="1" ht="22.5" customHeight="1">
      <c r="B43" s="4965" t="s">
        <v>3366</v>
      </c>
      <c r="C43" s="4965"/>
      <c r="D43" s="4965"/>
      <c r="E43" s="4965"/>
      <c r="F43" s="4965"/>
      <c r="G43" s="4965"/>
      <c r="H43" s="4965"/>
      <c r="I43" s="4965"/>
      <c r="J43" s="4965"/>
      <c r="K43" s="4965"/>
      <c r="L43" s="2859"/>
    </row>
    <row r="44" spans="2:12" ht="4.5" customHeight="1">
      <c r="B44" s="2884"/>
      <c r="C44" s="2836"/>
      <c r="D44" s="2836"/>
      <c r="E44" s="2836"/>
      <c r="F44" s="2836"/>
      <c r="G44" s="2836"/>
      <c r="H44" s="2836"/>
      <c r="I44" s="2836"/>
      <c r="J44" s="2836"/>
      <c r="K44" s="2836"/>
      <c r="L44" s="2836"/>
    </row>
    <row r="45" spans="2:12" ht="12.75" customHeight="1">
      <c r="B45" s="4719" t="s">
        <v>64</v>
      </c>
      <c r="C45" s="4719"/>
      <c r="D45" s="4719"/>
      <c r="E45" s="4719"/>
      <c r="F45" s="4719"/>
      <c r="G45" s="4719"/>
    </row>
    <row r="46" spans="2:12" ht="12.75" customHeight="1">
      <c r="B46" s="4945" t="s">
        <v>3394</v>
      </c>
      <c r="C46" s="4945"/>
      <c r="D46" s="4945"/>
      <c r="K46" s="2812"/>
    </row>
  </sheetData>
  <mergeCells count="17">
    <mergeCell ref="B41:K41"/>
    <mergeCell ref="B42:K42"/>
    <mergeCell ref="B43:K43"/>
    <mergeCell ref="B45:G45"/>
    <mergeCell ref="B46:D46"/>
    <mergeCell ref="B40:K40"/>
    <mergeCell ref="B1:K1"/>
    <mergeCell ref="B2:K2"/>
    <mergeCell ref="B4:B5"/>
    <mergeCell ref="C4:E4"/>
    <mergeCell ref="F4:H4"/>
    <mergeCell ref="I4:K4"/>
    <mergeCell ref="B36:B37"/>
    <mergeCell ref="C36:E36"/>
    <mergeCell ref="F36:H36"/>
    <mergeCell ref="I36:K36"/>
    <mergeCell ref="B39:K39"/>
  </mergeCells>
  <hyperlinks>
    <hyperlink ref="B46" r:id="rId1"/>
    <hyperlink ref="C4:E4" r:id="rId2" display="Total"/>
    <hyperlink ref="F4:H4" r:id="rId3" display="Homens"/>
    <hyperlink ref="I4:K4" r:id="rId4" display="Mulheres"/>
    <hyperlink ref="C36:E36" r:id="rId5" display="Total"/>
    <hyperlink ref="F36:H36" r:id="rId6" display="Male"/>
    <hyperlink ref="I36:K36" r:id="rId7" display="Female"/>
    <hyperlink ref="M2" location="Indice!A1" display="(Voltar ao Índice)"/>
  </hyperlinks>
  <printOptions horizontalCentered="1"/>
  <pageMargins left="0.27559055118110237" right="0.27559055118110237" top="0.6692913385826772" bottom="0.27559055118110237" header="0" footer="0"/>
  <pageSetup paperSize="9" orientation="portrait" r:id="rId8"/>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P46"/>
  <sheetViews>
    <sheetView showGridLines="0" workbookViewId="0">
      <selection activeCell="B1" sqref="B1:N1"/>
    </sheetView>
  </sheetViews>
  <sheetFormatPr defaultColWidth="9.140625" defaultRowHeight="11.25"/>
  <cols>
    <col min="1" max="1" width="6.7109375" style="2571" customWidth="1"/>
    <col min="2" max="2" width="21.7109375" style="2571" customWidth="1"/>
    <col min="3" max="14" width="8" style="2571" customWidth="1"/>
    <col min="15" max="15" width="6.7109375" style="2571" customWidth="1"/>
    <col min="16" max="16" width="14.28515625" style="2571" customWidth="1"/>
    <col min="17" max="16384" width="9.140625" style="2571"/>
  </cols>
  <sheetData>
    <row r="1" spans="2:16" s="2877" customFormat="1" ht="30" customHeight="1">
      <c r="B1" s="4985" t="s">
        <v>3395</v>
      </c>
      <c r="C1" s="4985"/>
      <c r="D1" s="4985"/>
      <c r="E1" s="4985"/>
      <c r="F1" s="4985"/>
      <c r="G1" s="4985"/>
      <c r="H1" s="4985"/>
      <c r="I1" s="4985"/>
      <c r="J1" s="4985"/>
      <c r="K1" s="4985"/>
      <c r="L1" s="4985"/>
      <c r="M1" s="4985"/>
      <c r="N1" s="4985"/>
    </row>
    <row r="2" spans="2:16" s="2877" customFormat="1" ht="30" customHeight="1">
      <c r="B2" s="4985" t="s">
        <v>3396</v>
      </c>
      <c r="C2" s="4985"/>
      <c r="D2" s="4985"/>
      <c r="E2" s="4985"/>
      <c r="F2" s="4985"/>
      <c r="G2" s="4985"/>
      <c r="H2" s="4985"/>
      <c r="I2" s="4985"/>
      <c r="J2" s="4985"/>
      <c r="K2" s="4985"/>
      <c r="L2" s="4985"/>
      <c r="M2" s="4985"/>
      <c r="N2" s="4985"/>
      <c r="P2" s="2746" t="s">
        <v>2381</v>
      </c>
    </row>
    <row r="3" spans="2:16" s="2881" customFormat="1" ht="12.75" customHeight="1">
      <c r="B3" s="2878" t="s">
        <v>358</v>
      </c>
      <c r="C3" s="2879"/>
      <c r="D3" s="2879"/>
      <c r="E3" s="2879"/>
      <c r="F3" s="2879"/>
      <c r="G3" s="2879"/>
      <c r="H3" s="2879"/>
      <c r="I3" s="2879"/>
      <c r="J3" s="2879"/>
      <c r="K3" s="2879"/>
      <c r="L3" s="2879"/>
      <c r="M3" s="2880"/>
      <c r="N3" s="2880" t="s">
        <v>359</v>
      </c>
    </row>
    <row r="4" spans="2:16" s="2885" customFormat="1" ht="18" customHeight="1">
      <c r="B4" s="4991"/>
      <c r="C4" s="4986" t="s">
        <v>3374</v>
      </c>
      <c r="D4" s="4986"/>
      <c r="E4" s="4986"/>
      <c r="F4" s="4986" t="s">
        <v>3375</v>
      </c>
      <c r="G4" s="4986"/>
      <c r="H4" s="4986"/>
      <c r="I4" s="4986" t="s">
        <v>3397</v>
      </c>
      <c r="J4" s="4986"/>
      <c r="K4" s="4986"/>
      <c r="L4" s="4986" t="s">
        <v>3384</v>
      </c>
      <c r="M4" s="4986"/>
      <c r="N4" s="4987"/>
    </row>
    <row r="5" spans="2:16" s="2885" customFormat="1" ht="18" customHeight="1">
      <c r="B5" s="4991"/>
      <c r="C5" s="2815" t="s">
        <v>3354</v>
      </c>
      <c r="D5" s="2815" t="s">
        <v>3355</v>
      </c>
      <c r="E5" s="2815" t="s">
        <v>3356</v>
      </c>
      <c r="F5" s="2815" t="s">
        <v>3354</v>
      </c>
      <c r="G5" s="2815" t="s">
        <v>3355</v>
      </c>
      <c r="H5" s="2815" t="s">
        <v>3356</v>
      </c>
      <c r="I5" s="2815" t="s">
        <v>3354</v>
      </c>
      <c r="J5" s="2815" t="s">
        <v>3355</v>
      </c>
      <c r="K5" s="2815" t="s">
        <v>3356</v>
      </c>
      <c r="L5" s="2815" t="s">
        <v>3354</v>
      </c>
      <c r="M5" s="2815" t="s">
        <v>3355</v>
      </c>
      <c r="N5" s="2816" t="s">
        <v>3356</v>
      </c>
    </row>
    <row r="6" spans="2:16" s="2820" customFormat="1" ht="15.75" customHeight="1">
      <c r="B6" s="2817" t="s">
        <v>17</v>
      </c>
      <c r="C6" s="2846">
        <v>1105405</v>
      </c>
      <c r="D6" s="2846">
        <v>186363</v>
      </c>
      <c r="E6" s="2846">
        <v>132128</v>
      </c>
      <c r="F6" s="2846">
        <v>796450</v>
      </c>
      <c r="G6" s="2846">
        <v>168029</v>
      </c>
      <c r="H6" s="2846">
        <v>128722</v>
      </c>
      <c r="I6" s="2846">
        <v>4093121</v>
      </c>
      <c r="J6" s="2846">
        <v>804452</v>
      </c>
      <c r="K6" s="2846">
        <v>663083</v>
      </c>
      <c r="L6" s="2846">
        <v>1508503</v>
      </c>
      <c r="M6" s="2846">
        <v>319938</v>
      </c>
      <c r="N6" s="2846">
        <v>384833</v>
      </c>
    </row>
    <row r="7" spans="2:16" s="2820" customFormat="1" ht="15.75" customHeight="1">
      <c r="B7" s="2817" t="s">
        <v>18</v>
      </c>
      <c r="C7" s="2846">
        <v>1056663</v>
      </c>
      <c r="D7" s="2846">
        <v>173000</v>
      </c>
      <c r="E7" s="2846">
        <v>120071</v>
      </c>
      <c r="F7" s="2846">
        <v>755659</v>
      </c>
      <c r="G7" s="2846">
        <v>155972</v>
      </c>
      <c r="H7" s="2846">
        <v>117695</v>
      </c>
      <c r="I7" s="2846">
        <v>3908447</v>
      </c>
      <c r="J7" s="2846">
        <v>753490</v>
      </c>
      <c r="K7" s="2846">
        <v>614833</v>
      </c>
      <c r="L7" s="2846">
        <v>1461402</v>
      </c>
      <c r="M7" s="2846">
        <v>306191</v>
      </c>
      <c r="N7" s="2846">
        <v>369374</v>
      </c>
    </row>
    <row r="8" spans="2:16" s="2824" customFormat="1" ht="15.75" customHeight="1">
      <c r="B8" s="2821" t="s">
        <v>19</v>
      </c>
      <c r="C8" s="2850">
        <v>360854</v>
      </c>
      <c r="D8" s="2850">
        <v>74980</v>
      </c>
      <c r="E8" s="2850">
        <v>31204</v>
      </c>
      <c r="F8" s="2850">
        <v>293396</v>
      </c>
      <c r="G8" s="2850">
        <v>72643</v>
      </c>
      <c r="H8" s="2850">
        <v>34565</v>
      </c>
      <c r="I8" s="2850">
        <v>1486364</v>
      </c>
      <c r="J8" s="2850">
        <v>335068</v>
      </c>
      <c r="K8" s="2850">
        <v>171001</v>
      </c>
      <c r="L8" s="2850">
        <v>493750</v>
      </c>
      <c r="M8" s="2850">
        <v>118786</v>
      </c>
      <c r="N8" s="2850">
        <v>103594</v>
      </c>
    </row>
    <row r="9" spans="2:16" s="2824" customFormat="1" ht="15.75" customHeight="1">
      <c r="B9" s="2821" t="s">
        <v>20</v>
      </c>
      <c r="C9" s="2850">
        <v>14375</v>
      </c>
      <c r="D9" s="2850">
        <v>7955</v>
      </c>
      <c r="E9" s="2850">
        <v>4586</v>
      </c>
      <c r="F9" s="2850">
        <v>11593</v>
      </c>
      <c r="G9" s="2850">
        <v>7558</v>
      </c>
      <c r="H9" s="2850">
        <v>4622</v>
      </c>
      <c r="I9" s="2850">
        <v>60843</v>
      </c>
      <c r="J9" s="2850">
        <v>38258</v>
      </c>
      <c r="K9" s="2850">
        <v>24602</v>
      </c>
      <c r="L9" s="2850">
        <v>23465</v>
      </c>
      <c r="M9" s="2850">
        <v>17236</v>
      </c>
      <c r="N9" s="2850">
        <v>17085</v>
      </c>
    </row>
    <row r="10" spans="2:16" s="2824" customFormat="1" ht="15.75" customHeight="1">
      <c r="B10" s="2821" t="s">
        <v>22</v>
      </c>
      <c r="C10" s="2850">
        <v>39437</v>
      </c>
      <c r="D10" s="2850">
        <v>15788</v>
      </c>
      <c r="E10" s="2850">
        <v>1014</v>
      </c>
      <c r="F10" s="2850">
        <v>32139</v>
      </c>
      <c r="G10" s="2850">
        <v>15399</v>
      </c>
      <c r="H10" s="2850">
        <v>1142</v>
      </c>
      <c r="I10" s="2850">
        <v>156087</v>
      </c>
      <c r="J10" s="2850">
        <v>69201</v>
      </c>
      <c r="K10" s="2850">
        <v>5017</v>
      </c>
      <c r="L10" s="2850">
        <v>43512</v>
      </c>
      <c r="M10" s="2850">
        <v>22654</v>
      </c>
      <c r="N10" s="2850">
        <v>2563</v>
      </c>
    </row>
    <row r="11" spans="2:16" s="2824" customFormat="1" ht="15.75" customHeight="1">
      <c r="B11" s="2821" t="s">
        <v>23</v>
      </c>
      <c r="C11" s="2850">
        <v>41426</v>
      </c>
      <c r="D11" s="2850">
        <v>9128</v>
      </c>
      <c r="E11" s="2850">
        <v>3457</v>
      </c>
      <c r="F11" s="2850">
        <v>35874</v>
      </c>
      <c r="G11" s="2850">
        <v>9552</v>
      </c>
      <c r="H11" s="2850">
        <v>3964</v>
      </c>
      <c r="I11" s="2850">
        <v>178289</v>
      </c>
      <c r="J11" s="2850">
        <v>41808</v>
      </c>
      <c r="K11" s="2850">
        <v>17567</v>
      </c>
      <c r="L11" s="2850">
        <v>52416</v>
      </c>
      <c r="M11" s="2850">
        <v>12339</v>
      </c>
      <c r="N11" s="2850">
        <v>8034</v>
      </c>
    </row>
    <row r="12" spans="2:16" s="2824" customFormat="1" ht="15.75" customHeight="1">
      <c r="B12" s="2821" t="s">
        <v>1444</v>
      </c>
      <c r="C12" s="2850">
        <v>214818</v>
      </c>
      <c r="D12" s="2850">
        <v>13541</v>
      </c>
      <c r="E12" s="2850">
        <v>3209</v>
      </c>
      <c r="F12" s="2850">
        <v>169198</v>
      </c>
      <c r="G12" s="2850">
        <v>12576</v>
      </c>
      <c r="H12" s="2850">
        <v>3186</v>
      </c>
      <c r="I12" s="2850">
        <v>883687</v>
      </c>
      <c r="J12" s="2850">
        <v>61652</v>
      </c>
      <c r="K12" s="2850">
        <v>15170</v>
      </c>
      <c r="L12" s="2850">
        <v>315082</v>
      </c>
      <c r="M12" s="2850">
        <v>21323</v>
      </c>
      <c r="N12" s="2850">
        <v>6260</v>
      </c>
    </row>
    <row r="13" spans="2:16" s="2824" customFormat="1" ht="15.75" customHeight="1">
      <c r="B13" s="2821" t="s">
        <v>25</v>
      </c>
      <c r="C13" s="2850">
        <v>2608</v>
      </c>
      <c r="D13" s="2850">
        <v>3008</v>
      </c>
      <c r="E13" s="2850">
        <v>2853</v>
      </c>
      <c r="F13" s="2850">
        <v>2059</v>
      </c>
      <c r="G13" s="2850">
        <v>2954</v>
      </c>
      <c r="H13" s="2850">
        <v>3396</v>
      </c>
      <c r="I13" s="2850">
        <v>11566</v>
      </c>
      <c r="J13" s="2850">
        <v>14853</v>
      </c>
      <c r="K13" s="2850">
        <v>17728</v>
      </c>
      <c r="L13" s="2850">
        <v>4601</v>
      </c>
      <c r="M13" s="2850">
        <v>8267</v>
      </c>
      <c r="N13" s="2850">
        <v>13264</v>
      </c>
    </row>
    <row r="14" spans="2:16" s="2824" customFormat="1" ht="15.75" customHeight="1">
      <c r="B14" s="2821" t="s">
        <v>26</v>
      </c>
      <c r="C14" s="2850">
        <v>33969</v>
      </c>
      <c r="D14" s="2850">
        <v>18894</v>
      </c>
      <c r="E14" s="2850">
        <v>4574</v>
      </c>
      <c r="F14" s="2850">
        <v>31248</v>
      </c>
      <c r="G14" s="2850">
        <v>18589</v>
      </c>
      <c r="H14" s="2850">
        <v>4895</v>
      </c>
      <c r="I14" s="2850">
        <v>137168</v>
      </c>
      <c r="J14" s="2850">
        <v>79113</v>
      </c>
      <c r="K14" s="2850">
        <v>21865</v>
      </c>
      <c r="L14" s="2850">
        <v>35240</v>
      </c>
      <c r="M14" s="2850">
        <v>24213</v>
      </c>
      <c r="N14" s="2850">
        <v>9000</v>
      </c>
    </row>
    <row r="15" spans="2:16" s="2824" customFormat="1" ht="15.75" customHeight="1">
      <c r="B15" s="2821" t="s">
        <v>27</v>
      </c>
      <c r="C15" s="2850">
        <v>8386</v>
      </c>
      <c r="D15" s="2850">
        <v>5003</v>
      </c>
      <c r="E15" s="2850">
        <v>8044</v>
      </c>
      <c r="F15" s="2850">
        <v>6768</v>
      </c>
      <c r="G15" s="2850">
        <v>4594</v>
      </c>
      <c r="H15" s="2850">
        <v>9380</v>
      </c>
      <c r="I15" s="2850">
        <v>34383</v>
      </c>
      <c r="J15" s="2850">
        <v>22571</v>
      </c>
      <c r="K15" s="2850">
        <v>45587</v>
      </c>
      <c r="L15" s="2850">
        <v>11308</v>
      </c>
      <c r="M15" s="2850">
        <v>9059</v>
      </c>
      <c r="N15" s="2850">
        <v>26963</v>
      </c>
    </row>
    <row r="16" spans="2:16" s="2824" customFormat="1" ht="15.75" customHeight="1">
      <c r="B16" s="2821" t="s">
        <v>28</v>
      </c>
      <c r="C16" s="2850">
        <v>5835</v>
      </c>
      <c r="D16" s="2850">
        <v>1663</v>
      </c>
      <c r="E16" s="2850">
        <v>3467</v>
      </c>
      <c r="F16" s="2850">
        <v>4517</v>
      </c>
      <c r="G16" s="2850">
        <v>1421</v>
      </c>
      <c r="H16" s="2850">
        <v>3980</v>
      </c>
      <c r="I16" s="2850">
        <v>24341</v>
      </c>
      <c r="J16" s="2850">
        <v>7612</v>
      </c>
      <c r="K16" s="2850">
        <v>23465</v>
      </c>
      <c r="L16" s="2850">
        <v>8126</v>
      </c>
      <c r="M16" s="2850">
        <v>3695</v>
      </c>
      <c r="N16" s="2850">
        <v>20425</v>
      </c>
    </row>
    <row r="17" spans="2:14" s="2824" customFormat="1" ht="15.75" customHeight="1">
      <c r="B17" s="2825" t="s">
        <v>29</v>
      </c>
      <c r="C17" s="2850">
        <v>157957</v>
      </c>
      <c r="D17" s="2850">
        <v>62443</v>
      </c>
      <c r="E17" s="2850">
        <v>55486</v>
      </c>
      <c r="F17" s="2850">
        <v>119008</v>
      </c>
      <c r="G17" s="2850">
        <v>56251</v>
      </c>
      <c r="H17" s="2850">
        <v>55244</v>
      </c>
      <c r="I17" s="2850">
        <v>619465</v>
      </c>
      <c r="J17" s="2850">
        <v>279699</v>
      </c>
      <c r="K17" s="2850">
        <v>290548</v>
      </c>
      <c r="L17" s="2850">
        <v>232964</v>
      </c>
      <c r="M17" s="2850">
        <v>126463</v>
      </c>
      <c r="N17" s="2850">
        <v>175818</v>
      </c>
    </row>
    <row r="18" spans="2:14" s="2824" customFormat="1" ht="15.75" customHeight="1">
      <c r="B18" s="2821" t="s">
        <v>30</v>
      </c>
      <c r="C18" s="2850">
        <v>28940</v>
      </c>
      <c r="D18" s="2850">
        <v>13102</v>
      </c>
      <c r="E18" s="2850">
        <v>7141</v>
      </c>
      <c r="F18" s="2850">
        <v>21526</v>
      </c>
      <c r="G18" s="2850">
        <v>11064</v>
      </c>
      <c r="H18" s="2850">
        <v>6615</v>
      </c>
      <c r="I18" s="2850">
        <v>106900</v>
      </c>
      <c r="J18" s="2850">
        <v>53770</v>
      </c>
      <c r="K18" s="2850">
        <v>32063</v>
      </c>
      <c r="L18" s="2850">
        <v>38411</v>
      </c>
      <c r="M18" s="2850">
        <v>22673</v>
      </c>
      <c r="N18" s="2850">
        <v>15501</v>
      </c>
    </row>
    <row r="19" spans="2:14" s="2824" customFormat="1" ht="15.75" customHeight="1">
      <c r="B19" s="2821" t="s">
        <v>31</v>
      </c>
      <c r="C19" s="2850">
        <v>30386</v>
      </c>
      <c r="D19" s="2850">
        <v>13298</v>
      </c>
      <c r="E19" s="2850">
        <v>3789</v>
      </c>
      <c r="F19" s="2850">
        <v>24015</v>
      </c>
      <c r="G19" s="2850">
        <v>11744</v>
      </c>
      <c r="H19" s="2850">
        <v>3556</v>
      </c>
      <c r="I19" s="2850">
        <v>124509</v>
      </c>
      <c r="J19" s="2850">
        <v>57229</v>
      </c>
      <c r="K19" s="2850">
        <v>18240</v>
      </c>
      <c r="L19" s="2850">
        <v>44111</v>
      </c>
      <c r="M19" s="2850">
        <v>23414</v>
      </c>
      <c r="N19" s="2850">
        <v>8804</v>
      </c>
    </row>
    <row r="20" spans="2:14" s="2824" customFormat="1" ht="15.75" customHeight="1">
      <c r="B20" s="2821" t="s">
        <v>32</v>
      </c>
      <c r="C20" s="2850">
        <v>29843</v>
      </c>
      <c r="D20" s="2850">
        <v>10756</v>
      </c>
      <c r="E20" s="2850">
        <v>11858</v>
      </c>
      <c r="F20" s="2850">
        <v>21586</v>
      </c>
      <c r="G20" s="2850">
        <v>9403</v>
      </c>
      <c r="H20" s="2850">
        <v>11257</v>
      </c>
      <c r="I20" s="2850">
        <v>120829</v>
      </c>
      <c r="J20" s="2850">
        <v>50075</v>
      </c>
      <c r="K20" s="2850">
        <v>61771</v>
      </c>
      <c r="L20" s="2850">
        <v>51341</v>
      </c>
      <c r="M20" s="2850">
        <v>24035</v>
      </c>
      <c r="N20" s="2850">
        <v>34194</v>
      </c>
    </row>
    <row r="21" spans="2:14" s="2824" customFormat="1" ht="15.75" customHeight="1">
      <c r="B21" s="2821" t="s">
        <v>33</v>
      </c>
      <c r="C21" s="2850">
        <v>21138</v>
      </c>
      <c r="D21" s="2850">
        <v>8596</v>
      </c>
      <c r="E21" s="2850">
        <v>7390</v>
      </c>
      <c r="F21" s="2850">
        <v>15312</v>
      </c>
      <c r="G21" s="2850">
        <v>7898</v>
      </c>
      <c r="H21" s="2850">
        <v>7215</v>
      </c>
      <c r="I21" s="2850">
        <v>80218</v>
      </c>
      <c r="J21" s="2850">
        <v>37855</v>
      </c>
      <c r="K21" s="2850">
        <v>36808</v>
      </c>
      <c r="L21" s="2850">
        <v>27693</v>
      </c>
      <c r="M21" s="2850">
        <v>16824</v>
      </c>
      <c r="N21" s="2850">
        <v>19362</v>
      </c>
    </row>
    <row r="22" spans="2:14" s="2824" customFormat="1" ht="15.75" customHeight="1">
      <c r="B22" s="2821" t="s">
        <v>34</v>
      </c>
      <c r="C22" s="2850">
        <v>17139</v>
      </c>
      <c r="D22" s="2850">
        <v>5842</v>
      </c>
      <c r="E22" s="2850">
        <v>7910</v>
      </c>
      <c r="F22" s="2850">
        <v>13100</v>
      </c>
      <c r="G22" s="2850">
        <v>5763</v>
      </c>
      <c r="H22" s="2850">
        <v>8728</v>
      </c>
      <c r="I22" s="2850">
        <v>64032</v>
      </c>
      <c r="J22" s="2850">
        <v>26858</v>
      </c>
      <c r="K22" s="2850">
        <v>42401</v>
      </c>
      <c r="L22" s="2850">
        <v>23405</v>
      </c>
      <c r="M22" s="2850">
        <v>13685</v>
      </c>
      <c r="N22" s="2850">
        <v>25768</v>
      </c>
    </row>
    <row r="23" spans="2:14" s="2824" customFormat="1" ht="15.75" customHeight="1">
      <c r="B23" s="2821" t="s">
        <v>35</v>
      </c>
      <c r="C23" s="2850">
        <v>4882</v>
      </c>
      <c r="D23" s="2850">
        <v>1929</v>
      </c>
      <c r="E23" s="2850">
        <v>1866</v>
      </c>
      <c r="F23" s="2850">
        <v>3540</v>
      </c>
      <c r="G23" s="2850">
        <v>1829</v>
      </c>
      <c r="H23" s="2850">
        <v>1935</v>
      </c>
      <c r="I23" s="2850">
        <v>19430</v>
      </c>
      <c r="J23" s="2850">
        <v>9885</v>
      </c>
      <c r="K23" s="2850">
        <v>12120</v>
      </c>
      <c r="L23" s="2850">
        <v>6327</v>
      </c>
      <c r="M23" s="2850">
        <v>5105</v>
      </c>
      <c r="N23" s="2850">
        <v>12966</v>
      </c>
    </row>
    <row r="24" spans="2:14" s="2824" customFormat="1" ht="15.75" customHeight="1">
      <c r="B24" s="2821" t="s">
        <v>36</v>
      </c>
      <c r="C24" s="2850">
        <v>16174</v>
      </c>
      <c r="D24" s="2850">
        <v>3920</v>
      </c>
      <c r="E24" s="2850">
        <v>7640</v>
      </c>
      <c r="F24" s="2850">
        <v>12669</v>
      </c>
      <c r="G24" s="2850">
        <v>3908</v>
      </c>
      <c r="H24" s="2850">
        <v>7847</v>
      </c>
      <c r="I24" s="2850">
        <v>63103</v>
      </c>
      <c r="J24" s="2850">
        <v>19048</v>
      </c>
      <c r="K24" s="2850">
        <v>40346</v>
      </c>
      <c r="L24" s="2850">
        <v>25879</v>
      </c>
      <c r="M24" s="2850">
        <v>9198</v>
      </c>
      <c r="N24" s="2850">
        <v>24923</v>
      </c>
    </row>
    <row r="25" spans="2:14" s="2824" customFormat="1" ht="15.75" customHeight="1">
      <c r="B25" s="2821" t="s">
        <v>37</v>
      </c>
      <c r="C25" s="2850">
        <v>9455</v>
      </c>
      <c r="D25" s="2850">
        <v>5000</v>
      </c>
      <c r="E25" s="2850">
        <v>7892</v>
      </c>
      <c r="F25" s="2850">
        <v>7260</v>
      </c>
      <c r="G25" s="2850">
        <v>4642</v>
      </c>
      <c r="H25" s="2850">
        <v>8091</v>
      </c>
      <c r="I25" s="2850">
        <v>40444</v>
      </c>
      <c r="J25" s="2850">
        <v>24979</v>
      </c>
      <c r="K25" s="2850">
        <v>46799</v>
      </c>
      <c r="L25" s="2850">
        <v>15797</v>
      </c>
      <c r="M25" s="2850">
        <v>11529</v>
      </c>
      <c r="N25" s="2850">
        <v>34300</v>
      </c>
    </row>
    <row r="26" spans="2:14" s="2824" customFormat="1" ht="15.75" customHeight="1">
      <c r="B26" s="2821" t="s">
        <v>38</v>
      </c>
      <c r="C26" s="2850">
        <v>433739</v>
      </c>
      <c r="D26" s="2850">
        <v>14374</v>
      </c>
      <c r="E26" s="2850">
        <v>2367</v>
      </c>
      <c r="F26" s="2850">
        <v>270657</v>
      </c>
      <c r="G26" s="2850">
        <v>10550</v>
      </c>
      <c r="H26" s="2850">
        <v>2017</v>
      </c>
      <c r="I26" s="2850">
        <v>1429109</v>
      </c>
      <c r="J26" s="2850">
        <v>49631</v>
      </c>
      <c r="K26" s="2850">
        <v>9414</v>
      </c>
      <c r="L26" s="2850">
        <v>589106</v>
      </c>
      <c r="M26" s="2850">
        <v>18591</v>
      </c>
      <c r="N26" s="2850">
        <v>4124</v>
      </c>
    </row>
    <row r="27" spans="2:14" s="2824" customFormat="1" ht="15.75" customHeight="1">
      <c r="B27" s="2821" t="s">
        <v>39</v>
      </c>
      <c r="C27" s="2850">
        <v>54998</v>
      </c>
      <c r="D27" s="2850">
        <v>13639</v>
      </c>
      <c r="E27" s="2850">
        <v>21547</v>
      </c>
      <c r="F27" s="2850">
        <v>40347</v>
      </c>
      <c r="G27" s="2850">
        <v>10954</v>
      </c>
      <c r="H27" s="2850">
        <v>18575</v>
      </c>
      <c r="I27" s="2850">
        <v>207785</v>
      </c>
      <c r="J27" s="2850">
        <v>59146</v>
      </c>
      <c r="K27" s="2850">
        <v>105282</v>
      </c>
      <c r="L27" s="2850">
        <v>87732</v>
      </c>
      <c r="M27" s="2850">
        <v>27933</v>
      </c>
      <c r="N27" s="2850">
        <v>64012</v>
      </c>
    </row>
    <row r="28" spans="2:14" s="2824" customFormat="1" ht="15.75" customHeight="1">
      <c r="B28" s="2821" t="s">
        <v>40</v>
      </c>
      <c r="C28" s="2850">
        <v>6713</v>
      </c>
      <c r="D28" s="2850">
        <v>1811</v>
      </c>
      <c r="E28" s="2850">
        <v>2946</v>
      </c>
      <c r="F28" s="2850">
        <v>4596</v>
      </c>
      <c r="G28" s="2850">
        <v>1204</v>
      </c>
      <c r="H28" s="2850">
        <v>2361</v>
      </c>
      <c r="I28" s="2850">
        <v>27158</v>
      </c>
      <c r="J28" s="2850">
        <v>7650</v>
      </c>
      <c r="K28" s="2850">
        <v>14963</v>
      </c>
      <c r="L28" s="2850">
        <v>11870</v>
      </c>
      <c r="M28" s="2850">
        <v>3440</v>
      </c>
      <c r="N28" s="2850">
        <v>9062</v>
      </c>
    </row>
    <row r="29" spans="2:14" s="2824" customFormat="1" ht="15.75" customHeight="1">
      <c r="B29" s="2821" t="s">
        <v>41</v>
      </c>
      <c r="C29" s="2850">
        <v>7978</v>
      </c>
      <c r="D29" s="2850">
        <v>3563</v>
      </c>
      <c r="E29" s="2850">
        <v>3931</v>
      </c>
      <c r="F29" s="2850">
        <v>5553</v>
      </c>
      <c r="G29" s="2850">
        <v>2692</v>
      </c>
      <c r="H29" s="2850">
        <v>3259</v>
      </c>
      <c r="I29" s="2850">
        <v>28484</v>
      </c>
      <c r="J29" s="2850">
        <v>14862</v>
      </c>
      <c r="K29" s="2850">
        <v>18275</v>
      </c>
      <c r="L29" s="2850">
        <v>11494</v>
      </c>
      <c r="M29" s="2850">
        <v>6554</v>
      </c>
      <c r="N29" s="2850">
        <v>11223</v>
      </c>
    </row>
    <row r="30" spans="2:14" s="2820" customFormat="1" ht="15.75" customHeight="1">
      <c r="B30" s="2821" t="s">
        <v>42</v>
      </c>
      <c r="C30" s="2850">
        <v>21262</v>
      </c>
      <c r="D30" s="2850">
        <v>3630</v>
      </c>
      <c r="E30" s="2850">
        <v>6770</v>
      </c>
      <c r="F30" s="2850">
        <v>15856</v>
      </c>
      <c r="G30" s="2850">
        <v>3138</v>
      </c>
      <c r="H30" s="2850">
        <v>5737</v>
      </c>
      <c r="I30" s="2850">
        <v>77824</v>
      </c>
      <c r="J30" s="2850">
        <v>15690</v>
      </c>
      <c r="K30" s="2850">
        <v>31796</v>
      </c>
      <c r="L30" s="2850">
        <v>31605</v>
      </c>
      <c r="M30" s="2850">
        <v>7656</v>
      </c>
      <c r="N30" s="2850">
        <v>17751</v>
      </c>
    </row>
    <row r="31" spans="2:14" s="2824" customFormat="1" ht="15.75" customHeight="1">
      <c r="B31" s="2821" t="s">
        <v>43</v>
      </c>
      <c r="C31" s="2850">
        <v>6513</v>
      </c>
      <c r="D31" s="2850">
        <v>2212</v>
      </c>
      <c r="E31" s="2850">
        <v>3704</v>
      </c>
      <c r="F31" s="2850">
        <v>5176</v>
      </c>
      <c r="G31" s="2850">
        <v>2073</v>
      </c>
      <c r="H31" s="2850">
        <v>3360</v>
      </c>
      <c r="I31" s="2850">
        <v>25437</v>
      </c>
      <c r="J31" s="2850">
        <v>10729</v>
      </c>
      <c r="K31" s="2850">
        <v>18639</v>
      </c>
      <c r="L31" s="2850">
        <v>11007</v>
      </c>
      <c r="M31" s="2850">
        <v>5653</v>
      </c>
      <c r="N31" s="2850">
        <v>12554</v>
      </c>
    </row>
    <row r="32" spans="2:14" s="2824" customFormat="1" ht="15.75" customHeight="1">
      <c r="B32" s="2821" t="s">
        <v>44</v>
      </c>
      <c r="C32" s="2850">
        <v>12532</v>
      </c>
      <c r="D32" s="2850">
        <v>2423</v>
      </c>
      <c r="E32" s="2850">
        <v>4196</v>
      </c>
      <c r="F32" s="2850">
        <v>9166</v>
      </c>
      <c r="G32" s="2850">
        <v>1847</v>
      </c>
      <c r="H32" s="2850">
        <v>3858</v>
      </c>
      <c r="I32" s="2850">
        <v>48882</v>
      </c>
      <c r="J32" s="2850">
        <v>10215</v>
      </c>
      <c r="K32" s="2850">
        <v>21609</v>
      </c>
      <c r="L32" s="2850">
        <v>21756</v>
      </c>
      <c r="M32" s="2850">
        <v>4630</v>
      </c>
      <c r="N32" s="2850">
        <v>13422</v>
      </c>
    </row>
    <row r="33" spans="2:14" s="2824" customFormat="1" ht="15.75" customHeight="1">
      <c r="B33" s="2821" t="s">
        <v>45</v>
      </c>
      <c r="C33" s="2850">
        <v>49115</v>
      </c>
      <c r="D33" s="2850">
        <v>7564</v>
      </c>
      <c r="E33" s="2850">
        <v>9467</v>
      </c>
      <c r="F33" s="2850">
        <v>32251</v>
      </c>
      <c r="G33" s="2850">
        <v>5574</v>
      </c>
      <c r="H33" s="2850">
        <v>7294</v>
      </c>
      <c r="I33" s="2850">
        <v>165724</v>
      </c>
      <c r="J33" s="2850">
        <v>29946</v>
      </c>
      <c r="K33" s="2850">
        <v>38588</v>
      </c>
      <c r="L33" s="2850">
        <v>57850</v>
      </c>
      <c r="M33" s="2850">
        <v>14418</v>
      </c>
      <c r="N33" s="2850">
        <v>21826</v>
      </c>
    </row>
    <row r="34" spans="2:14" s="2820" customFormat="1" ht="15.75" customHeight="1">
      <c r="B34" s="2817" t="s">
        <v>46</v>
      </c>
      <c r="C34" s="2846">
        <v>18620</v>
      </c>
      <c r="D34" s="2846">
        <v>10050</v>
      </c>
      <c r="E34" s="2846">
        <v>10132</v>
      </c>
      <c r="F34" s="2846">
        <v>14484</v>
      </c>
      <c r="G34" s="2846">
        <v>8710</v>
      </c>
      <c r="H34" s="2846">
        <v>8801</v>
      </c>
      <c r="I34" s="2846">
        <v>62776</v>
      </c>
      <c r="J34" s="2846">
        <v>36949</v>
      </c>
      <c r="K34" s="2846">
        <v>38689</v>
      </c>
      <c r="L34" s="2846">
        <v>14769</v>
      </c>
      <c r="M34" s="2846">
        <v>8646</v>
      </c>
      <c r="N34" s="2846">
        <v>11236</v>
      </c>
    </row>
    <row r="35" spans="2:14" s="2820" customFormat="1" ht="15.75" customHeight="1">
      <c r="B35" s="2826" t="s">
        <v>47</v>
      </c>
      <c r="C35" s="2846">
        <v>30122</v>
      </c>
      <c r="D35" s="2846">
        <v>3313</v>
      </c>
      <c r="E35" s="2846">
        <v>1925</v>
      </c>
      <c r="F35" s="2846">
        <v>26307</v>
      </c>
      <c r="G35" s="2846">
        <v>3347</v>
      </c>
      <c r="H35" s="2846">
        <v>2226</v>
      </c>
      <c r="I35" s="2846">
        <v>121898</v>
      </c>
      <c r="J35" s="2846">
        <v>14013</v>
      </c>
      <c r="K35" s="2846">
        <v>9561</v>
      </c>
      <c r="L35" s="2846">
        <v>32332</v>
      </c>
      <c r="M35" s="2846">
        <v>5101</v>
      </c>
      <c r="N35" s="2846">
        <v>4223</v>
      </c>
    </row>
    <row r="36" spans="2:14" s="2820" customFormat="1" ht="18" customHeight="1">
      <c r="B36" s="4988"/>
      <c r="C36" s="4989" t="s">
        <v>3376</v>
      </c>
      <c r="D36" s="4989"/>
      <c r="E36" s="4989"/>
      <c r="F36" s="4989" t="s">
        <v>3377</v>
      </c>
      <c r="G36" s="4989"/>
      <c r="H36" s="4989"/>
      <c r="I36" s="4989" t="s">
        <v>3386</v>
      </c>
      <c r="J36" s="4989"/>
      <c r="K36" s="4989"/>
      <c r="L36" s="4989" t="s">
        <v>3387</v>
      </c>
      <c r="M36" s="4989"/>
      <c r="N36" s="4990"/>
    </row>
    <row r="37" spans="2:14" s="2820" customFormat="1" ht="18" customHeight="1">
      <c r="B37" s="4988"/>
      <c r="C37" s="2827" t="s">
        <v>3361</v>
      </c>
      <c r="D37" s="2827" t="s">
        <v>3362</v>
      </c>
      <c r="E37" s="2827" t="s">
        <v>3363</v>
      </c>
      <c r="F37" s="2827" t="s">
        <v>3361</v>
      </c>
      <c r="G37" s="2827" t="s">
        <v>3362</v>
      </c>
      <c r="H37" s="2827" t="s">
        <v>3363</v>
      </c>
      <c r="I37" s="2827" t="s">
        <v>3361</v>
      </c>
      <c r="J37" s="2827" t="s">
        <v>3362</v>
      </c>
      <c r="K37" s="2827" t="s">
        <v>3363</v>
      </c>
      <c r="L37" s="2827" t="s">
        <v>3361</v>
      </c>
      <c r="M37" s="2827" t="s">
        <v>3362</v>
      </c>
      <c r="N37" s="2828" t="s">
        <v>3363</v>
      </c>
    </row>
    <row r="38" spans="2:14" s="2888" customFormat="1" ht="4.5" customHeight="1">
      <c r="B38" s="2886"/>
      <c r="C38" s="2887"/>
      <c r="D38" s="2887"/>
      <c r="E38" s="2887"/>
      <c r="F38" s="2887"/>
      <c r="G38" s="2887"/>
      <c r="H38" s="2887"/>
      <c r="I38" s="2887"/>
      <c r="J38" s="2887"/>
      <c r="K38" s="2887"/>
      <c r="L38" s="2887"/>
      <c r="M38" s="2887"/>
      <c r="N38" s="2887"/>
    </row>
    <row r="39" spans="2:14" s="664" customFormat="1" ht="12" customHeight="1">
      <c r="B39" s="4964" t="s">
        <v>200</v>
      </c>
      <c r="C39" s="4964"/>
      <c r="D39" s="4964"/>
      <c r="E39" s="4964"/>
      <c r="F39" s="4964"/>
      <c r="G39" s="4964"/>
      <c r="H39" s="4964"/>
      <c r="I39" s="4964"/>
      <c r="J39" s="4964"/>
      <c r="K39" s="4964"/>
      <c r="L39" s="4964"/>
      <c r="M39" s="4964"/>
      <c r="N39" s="4964"/>
    </row>
    <row r="40" spans="2:14" s="2833" customFormat="1" ht="12" customHeight="1">
      <c r="B40" s="4964" t="s">
        <v>3378</v>
      </c>
      <c r="C40" s="4964"/>
      <c r="D40" s="4964"/>
      <c r="E40" s="4964"/>
      <c r="F40" s="4964"/>
      <c r="G40" s="4964"/>
      <c r="H40" s="4964"/>
      <c r="I40" s="4964"/>
      <c r="J40" s="4964"/>
      <c r="K40" s="4964"/>
      <c r="L40" s="4964"/>
      <c r="M40" s="4964"/>
      <c r="N40" s="4964"/>
    </row>
    <row r="41" spans="2:14" s="2833" customFormat="1" ht="12" customHeight="1">
      <c r="B41" s="4964" t="s">
        <v>3379</v>
      </c>
      <c r="C41" s="4964"/>
      <c r="D41" s="4964"/>
      <c r="E41" s="4964"/>
      <c r="F41" s="4964"/>
      <c r="G41" s="4964"/>
      <c r="H41" s="4964"/>
      <c r="I41" s="4964"/>
      <c r="J41" s="4964"/>
      <c r="K41" s="4964"/>
      <c r="L41" s="4964"/>
      <c r="M41" s="4964"/>
      <c r="N41" s="4964"/>
    </row>
    <row r="42" spans="2:14" s="2833" customFormat="1" ht="21.75" customHeight="1">
      <c r="B42" s="4965" t="s">
        <v>3365</v>
      </c>
      <c r="C42" s="4965"/>
      <c r="D42" s="4965"/>
      <c r="E42" s="4965"/>
      <c r="F42" s="4965"/>
      <c r="G42" s="4965"/>
      <c r="H42" s="4965"/>
      <c r="I42" s="4965"/>
      <c r="J42" s="4965"/>
      <c r="K42" s="4965"/>
      <c r="L42" s="4965"/>
      <c r="M42" s="4965"/>
      <c r="N42" s="4965"/>
    </row>
    <row r="43" spans="2:14" s="2833" customFormat="1" ht="21.75" customHeight="1">
      <c r="B43" s="4965" t="s">
        <v>3366</v>
      </c>
      <c r="C43" s="4965"/>
      <c r="D43" s="4965"/>
      <c r="E43" s="4965"/>
      <c r="F43" s="4965"/>
      <c r="G43" s="4965"/>
      <c r="H43" s="4965"/>
      <c r="I43" s="4965"/>
      <c r="J43" s="4965"/>
      <c r="K43" s="4965"/>
      <c r="L43" s="4965"/>
      <c r="M43" s="4965"/>
      <c r="N43" s="4965"/>
    </row>
    <row r="44" spans="2:14" ht="4.5" customHeight="1">
      <c r="B44" s="2884"/>
      <c r="C44" s="2836"/>
      <c r="D44" s="2836"/>
      <c r="E44" s="2836"/>
      <c r="F44" s="2836"/>
      <c r="G44" s="2836"/>
      <c r="H44" s="2836"/>
      <c r="I44" s="2836"/>
      <c r="J44" s="2836"/>
      <c r="K44" s="2836"/>
      <c r="L44" s="2836"/>
      <c r="M44" s="2836"/>
      <c r="N44" s="2836"/>
    </row>
    <row r="45" spans="2:14" ht="12" customHeight="1">
      <c r="B45" s="4719" t="s">
        <v>64</v>
      </c>
      <c r="C45" s="4719"/>
      <c r="D45" s="4719"/>
      <c r="E45" s="4719"/>
      <c r="F45" s="4719"/>
      <c r="G45" s="4719"/>
    </row>
    <row r="46" spans="2:14" ht="12" customHeight="1">
      <c r="B46" s="4945" t="s">
        <v>3398</v>
      </c>
      <c r="C46" s="4945"/>
      <c r="D46" s="4945"/>
    </row>
  </sheetData>
  <mergeCells count="19">
    <mergeCell ref="B46:D46"/>
    <mergeCell ref="B36:B37"/>
    <mergeCell ref="C36:E36"/>
    <mergeCell ref="F36:H36"/>
    <mergeCell ref="I36:K36"/>
    <mergeCell ref="B40:N40"/>
    <mergeCell ref="B41:N41"/>
    <mergeCell ref="B42:N42"/>
    <mergeCell ref="B43:N43"/>
    <mergeCell ref="B45:G45"/>
    <mergeCell ref="L36:N36"/>
    <mergeCell ref="B39:N39"/>
    <mergeCell ref="B1:N1"/>
    <mergeCell ref="B2:N2"/>
    <mergeCell ref="B4:B5"/>
    <mergeCell ref="C4:E4"/>
    <mergeCell ref="F4:H4"/>
    <mergeCell ref="I4:K4"/>
    <mergeCell ref="L4:N4"/>
  </mergeCells>
  <conditionalFormatting sqref="H29 H32">
    <cfRule type="cellIs" dxfId="433" priority="1" operator="equal">
      <formula>"ә"</formula>
    </cfRule>
  </conditionalFormatting>
  <hyperlinks>
    <hyperlink ref="B46" r:id="rId1"/>
    <hyperlink ref="C4:E4" r:id="rId2" display="0 a 14 anos"/>
    <hyperlink ref="F4:H4" r:id="rId3" display="15 a 24 anos"/>
    <hyperlink ref="I4:K4" r:id="rId4" display="25 a 64 anos"/>
    <hyperlink ref="L4:N4" r:id="rId5" display="65 e mais anos"/>
    <hyperlink ref="C36:E36" r:id="rId6" display="0 - 14 years"/>
    <hyperlink ref="F36:N36" r:id="rId7" display="15 - 24 years"/>
    <hyperlink ref="P2" location="Indice!A1" display="(Voltar ao Índice)"/>
  </hyperlinks>
  <printOptions horizontalCentered="1"/>
  <pageMargins left="0.27559055118110237" right="0.27559055118110237" top="0.6692913385826772" bottom="0.27559055118110237" header="0" footer="0"/>
  <pageSetup paperSize="9" scale="85" orientation="portrait" r:id="rId8"/>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34"/>
  <sheetViews>
    <sheetView showGridLines="0" workbookViewId="0">
      <selection activeCell="B1" sqref="B1:K1"/>
    </sheetView>
  </sheetViews>
  <sheetFormatPr defaultColWidth="9.140625" defaultRowHeight="11.25"/>
  <cols>
    <col min="1" max="1" width="6.7109375" style="2853" customWidth="1"/>
    <col min="2" max="2" width="16.7109375" style="2903" customWidth="1"/>
    <col min="3" max="11" width="9.42578125" style="2904" customWidth="1"/>
    <col min="12" max="12" width="6.7109375" style="2853" customWidth="1"/>
    <col min="13" max="13" width="14.28515625" style="2853" bestFit="1" customWidth="1"/>
    <col min="14" max="16384" width="9.140625" style="2853"/>
  </cols>
  <sheetData>
    <row r="1" spans="2:13" s="2889" customFormat="1" ht="30" customHeight="1">
      <c r="B1" s="4992" t="s">
        <v>3399</v>
      </c>
      <c r="C1" s="4992"/>
      <c r="D1" s="4992"/>
      <c r="E1" s="4992"/>
      <c r="F1" s="4992"/>
      <c r="G1" s="4992"/>
      <c r="H1" s="4992"/>
      <c r="I1" s="4992"/>
      <c r="J1" s="4992"/>
      <c r="K1" s="4992"/>
    </row>
    <row r="2" spans="2:13" s="2889" customFormat="1" ht="30" customHeight="1">
      <c r="B2" s="4992" t="s">
        <v>3400</v>
      </c>
      <c r="C2" s="4992"/>
      <c r="D2" s="4992"/>
      <c r="E2" s="4992"/>
      <c r="F2" s="4992"/>
      <c r="G2" s="4992"/>
      <c r="H2" s="4992"/>
      <c r="I2" s="4992"/>
      <c r="J2" s="4992"/>
      <c r="K2" s="4992"/>
      <c r="M2" s="2746" t="s">
        <v>2381</v>
      </c>
    </row>
    <row r="3" spans="2:13" s="2842" customFormat="1" ht="12.75" customHeight="1">
      <c r="B3" s="2839" t="s">
        <v>358</v>
      </c>
      <c r="C3" s="2890"/>
      <c r="D3" s="2890"/>
      <c r="E3" s="2890"/>
      <c r="F3" s="2890"/>
      <c r="G3" s="2890"/>
      <c r="H3" s="2890"/>
      <c r="I3" s="2890"/>
      <c r="J3" s="2890"/>
      <c r="K3" s="2891" t="s">
        <v>359</v>
      </c>
    </row>
    <row r="4" spans="2:13" ht="18" customHeight="1">
      <c r="B4" s="4993"/>
      <c r="C4" s="4974" t="s">
        <v>3401</v>
      </c>
      <c r="D4" s="4974"/>
      <c r="E4" s="4974"/>
      <c r="F4" s="4974"/>
      <c r="G4" s="4974"/>
      <c r="H4" s="4974" t="s">
        <v>3402</v>
      </c>
      <c r="I4" s="4974"/>
      <c r="J4" s="4974"/>
      <c r="K4" s="4969"/>
    </row>
    <row r="5" spans="2:13" ht="18" customHeight="1">
      <c r="B5" s="4993"/>
      <c r="C5" s="4994" t="s">
        <v>177</v>
      </c>
      <c r="D5" s="4994"/>
      <c r="E5" s="4994"/>
      <c r="F5" s="4994" t="s">
        <v>3403</v>
      </c>
      <c r="G5" s="4994"/>
      <c r="H5" s="4994" t="s">
        <v>177</v>
      </c>
      <c r="I5" s="4994"/>
      <c r="J5" s="4994"/>
      <c r="K5" s="4995" t="s">
        <v>3404</v>
      </c>
    </row>
    <row r="6" spans="2:13" ht="34.5" customHeight="1">
      <c r="B6" s="4993"/>
      <c r="C6" s="2892" t="s">
        <v>2176</v>
      </c>
      <c r="D6" s="2892" t="s">
        <v>367</v>
      </c>
      <c r="E6" s="2892" t="s">
        <v>374</v>
      </c>
      <c r="F6" s="2892" t="s">
        <v>177</v>
      </c>
      <c r="G6" s="2893" t="s">
        <v>3405</v>
      </c>
      <c r="H6" s="2892" t="s">
        <v>2176</v>
      </c>
      <c r="I6" s="2892" t="s">
        <v>367</v>
      </c>
      <c r="J6" s="2892" t="s">
        <v>374</v>
      </c>
      <c r="K6" s="4995"/>
    </row>
    <row r="7" spans="2:13" s="2848" customFormat="1" ht="21" customHeight="1">
      <c r="B7" s="183" t="s">
        <v>17</v>
      </c>
      <c r="C7" s="2894">
        <v>86154</v>
      </c>
      <c r="D7" s="2894">
        <v>44072</v>
      </c>
      <c r="E7" s="2894">
        <v>42082</v>
      </c>
      <c r="F7" s="2894">
        <v>47315</v>
      </c>
      <c r="G7" s="2894">
        <v>31691</v>
      </c>
      <c r="H7" s="2894">
        <v>109758</v>
      </c>
      <c r="I7" s="2894">
        <v>55088</v>
      </c>
      <c r="J7" s="2894">
        <v>54670</v>
      </c>
      <c r="K7" s="2894">
        <v>229</v>
      </c>
      <c r="L7" s="2895"/>
    </row>
    <row r="8" spans="2:13" s="2848" customFormat="1" ht="21" customHeight="1">
      <c r="B8" s="183" t="s">
        <v>18</v>
      </c>
      <c r="C8" s="2846">
        <v>81975</v>
      </c>
      <c r="D8" s="2846">
        <v>41922</v>
      </c>
      <c r="E8" s="2846">
        <v>40053</v>
      </c>
      <c r="F8" s="2846">
        <v>45211</v>
      </c>
      <c r="G8" s="2846">
        <v>30309</v>
      </c>
      <c r="H8" s="2846">
        <v>104984</v>
      </c>
      <c r="I8" s="2846">
        <v>52672</v>
      </c>
      <c r="J8" s="2846">
        <v>52312</v>
      </c>
      <c r="K8" s="2846">
        <v>217</v>
      </c>
      <c r="L8" s="2895"/>
    </row>
    <row r="9" spans="2:13" s="2849" customFormat="1" ht="21" customHeight="1">
      <c r="B9" s="186" t="s">
        <v>47</v>
      </c>
      <c r="C9" s="2846">
        <v>1960</v>
      </c>
      <c r="D9" s="2846">
        <v>999</v>
      </c>
      <c r="E9" s="2846">
        <v>961</v>
      </c>
      <c r="F9" s="2846">
        <v>1065</v>
      </c>
      <c r="G9" s="2846">
        <v>587</v>
      </c>
      <c r="H9" s="2846">
        <v>2514</v>
      </c>
      <c r="I9" s="2846">
        <v>1213</v>
      </c>
      <c r="J9" s="2846">
        <v>1301</v>
      </c>
      <c r="K9" s="2846">
        <v>7</v>
      </c>
      <c r="L9" s="2895"/>
    </row>
    <row r="10" spans="2:13" s="2848" customFormat="1" ht="21" customHeight="1">
      <c r="B10" s="191" t="s">
        <v>243</v>
      </c>
      <c r="C10" s="2850">
        <v>71</v>
      </c>
      <c r="D10" s="2850">
        <v>47</v>
      </c>
      <c r="E10" s="2850">
        <v>24</v>
      </c>
      <c r="F10" s="2850">
        <v>29</v>
      </c>
      <c r="G10" s="2850">
        <v>17</v>
      </c>
      <c r="H10" s="2850">
        <v>164</v>
      </c>
      <c r="I10" s="2850">
        <v>79</v>
      </c>
      <c r="J10" s="2850">
        <v>85</v>
      </c>
      <c r="K10" s="2850">
        <v>0</v>
      </c>
      <c r="L10" s="2895"/>
    </row>
    <row r="11" spans="2:13" s="2852" customFormat="1" ht="21" customHeight="1">
      <c r="B11" s="191" t="s">
        <v>244</v>
      </c>
      <c r="C11" s="2850">
        <v>293</v>
      </c>
      <c r="D11" s="2850">
        <v>152</v>
      </c>
      <c r="E11" s="2850">
        <v>141</v>
      </c>
      <c r="F11" s="2850">
        <v>169</v>
      </c>
      <c r="G11" s="2850">
        <v>90</v>
      </c>
      <c r="H11" s="2850">
        <v>266</v>
      </c>
      <c r="I11" s="2850">
        <v>135</v>
      </c>
      <c r="J11" s="2850">
        <v>131</v>
      </c>
      <c r="K11" s="2850">
        <v>0</v>
      </c>
      <c r="L11" s="2895"/>
    </row>
    <row r="12" spans="2:13" s="2852" customFormat="1" ht="21" customHeight="1">
      <c r="B12" s="191" t="s">
        <v>245</v>
      </c>
      <c r="C12" s="2850">
        <v>809</v>
      </c>
      <c r="D12" s="2850">
        <v>408</v>
      </c>
      <c r="E12" s="2850">
        <v>401</v>
      </c>
      <c r="F12" s="2850">
        <v>465</v>
      </c>
      <c r="G12" s="2850">
        <v>258</v>
      </c>
      <c r="H12" s="2850">
        <v>1120</v>
      </c>
      <c r="I12" s="2850">
        <v>522</v>
      </c>
      <c r="J12" s="2850">
        <v>598</v>
      </c>
      <c r="K12" s="2850">
        <v>3</v>
      </c>
      <c r="L12" s="2895"/>
    </row>
    <row r="13" spans="2:13" s="2848" customFormat="1" ht="21" customHeight="1">
      <c r="B13" s="191" t="s">
        <v>246</v>
      </c>
      <c r="C13" s="2850">
        <v>136</v>
      </c>
      <c r="D13" s="2850">
        <v>64</v>
      </c>
      <c r="E13" s="2850">
        <v>72</v>
      </c>
      <c r="F13" s="2850">
        <v>65</v>
      </c>
      <c r="G13" s="2850">
        <v>37</v>
      </c>
      <c r="H13" s="2850">
        <v>210</v>
      </c>
      <c r="I13" s="2850">
        <v>107</v>
      </c>
      <c r="J13" s="2850">
        <v>103</v>
      </c>
      <c r="K13" s="2850">
        <v>2</v>
      </c>
      <c r="L13" s="2895"/>
    </row>
    <row r="14" spans="2:13" s="2852" customFormat="1" ht="21" customHeight="1">
      <c r="B14" s="191" t="s">
        <v>247</v>
      </c>
      <c r="C14" s="2850">
        <v>51</v>
      </c>
      <c r="D14" s="2850">
        <v>22</v>
      </c>
      <c r="E14" s="2850">
        <v>29</v>
      </c>
      <c r="F14" s="2850">
        <v>23</v>
      </c>
      <c r="G14" s="2850">
        <v>16</v>
      </c>
      <c r="H14" s="2850">
        <v>94</v>
      </c>
      <c r="I14" s="2850">
        <v>57</v>
      </c>
      <c r="J14" s="2850">
        <v>37</v>
      </c>
      <c r="K14" s="2850">
        <v>0</v>
      </c>
      <c r="L14" s="2895"/>
    </row>
    <row r="15" spans="2:13" s="2848" customFormat="1" ht="21" customHeight="1">
      <c r="B15" s="191" t="s">
        <v>248</v>
      </c>
      <c r="C15" s="2850">
        <v>11</v>
      </c>
      <c r="D15" s="2850">
        <v>6</v>
      </c>
      <c r="E15" s="2850">
        <v>5</v>
      </c>
      <c r="F15" s="2850">
        <v>6</v>
      </c>
      <c r="G15" s="2850">
        <v>3</v>
      </c>
      <c r="H15" s="2850">
        <v>48</v>
      </c>
      <c r="I15" s="2850">
        <v>24</v>
      </c>
      <c r="J15" s="2850">
        <v>24</v>
      </c>
      <c r="K15" s="2850">
        <v>0</v>
      </c>
      <c r="L15" s="2895"/>
    </row>
    <row r="16" spans="2:13" ht="21" customHeight="1">
      <c r="B16" s="191" t="s">
        <v>249</v>
      </c>
      <c r="C16" s="2850">
        <v>98</v>
      </c>
      <c r="D16" s="2850">
        <v>51</v>
      </c>
      <c r="E16" s="2850">
        <v>47</v>
      </c>
      <c r="F16" s="2850">
        <v>39</v>
      </c>
      <c r="G16" s="2850">
        <v>19</v>
      </c>
      <c r="H16" s="2850">
        <v>130</v>
      </c>
      <c r="I16" s="2850">
        <v>53</v>
      </c>
      <c r="J16" s="2850">
        <v>77</v>
      </c>
      <c r="K16" s="2850">
        <v>0</v>
      </c>
      <c r="L16" s="2895"/>
    </row>
    <row r="17" spans="2:12" ht="21" customHeight="1">
      <c r="B17" s="191" t="s">
        <v>250</v>
      </c>
      <c r="C17" s="2850">
        <v>381</v>
      </c>
      <c r="D17" s="2850">
        <v>195</v>
      </c>
      <c r="E17" s="2850">
        <v>186</v>
      </c>
      <c r="F17" s="2850">
        <v>213</v>
      </c>
      <c r="G17" s="2850">
        <v>106</v>
      </c>
      <c r="H17" s="2850">
        <v>259</v>
      </c>
      <c r="I17" s="2850">
        <v>127</v>
      </c>
      <c r="J17" s="2850">
        <v>132</v>
      </c>
      <c r="K17" s="2850">
        <v>2</v>
      </c>
      <c r="L17" s="2895"/>
    </row>
    <row r="18" spans="2:12" ht="21" customHeight="1">
      <c r="B18" s="191" t="s">
        <v>251</v>
      </c>
      <c r="C18" s="2850">
        <v>44</v>
      </c>
      <c r="D18" s="2850">
        <v>28</v>
      </c>
      <c r="E18" s="2850">
        <v>16</v>
      </c>
      <c r="F18" s="2850">
        <v>20</v>
      </c>
      <c r="G18" s="2850">
        <v>15</v>
      </c>
      <c r="H18" s="2850">
        <v>106</v>
      </c>
      <c r="I18" s="2850">
        <v>51</v>
      </c>
      <c r="J18" s="2850">
        <v>55</v>
      </c>
      <c r="K18" s="2850">
        <v>0</v>
      </c>
      <c r="L18" s="2895"/>
    </row>
    <row r="19" spans="2:12" ht="21" customHeight="1">
      <c r="B19" s="191" t="s">
        <v>252</v>
      </c>
      <c r="C19" s="2850">
        <v>29</v>
      </c>
      <c r="D19" s="2850">
        <v>10</v>
      </c>
      <c r="E19" s="2850">
        <v>19</v>
      </c>
      <c r="F19" s="2850">
        <v>11</v>
      </c>
      <c r="G19" s="2850">
        <v>6</v>
      </c>
      <c r="H19" s="2850">
        <v>72</v>
      </c>
      <c r="I19" s="2850">
        <v>34</v>
      </c>
      <c r="J19" s="2850">
        <v>38</v>
      </c>
      <c r="K19" s="2850">
        <v>0</v>
      </c>
      <c r="L19" s="2895"/>
    </row>
    <row r="20" spans="2:12" ht="21" customHeight="1">
      <c r="B20" s="191" t="s">
        <v>253</v>
      </c>
      <c r="C20" s="2850">
        <v>37</v>
      </c>
      <c r="D20" s="2850">
        <v>16</v>
      </c>
      <c r="E20" s="2850">
        <v>21</v>
      </c>
      <c r="F20" s="2850">
        <v>25</v>
      </c>
      <c r="G20" s="2850">
        <v>20</v>
      </c>
      <c r="H20" s="2850">
        <v>45</v>
      </c>
      <c r="I20" s="2850">
        <v>24</v>
      </c>
      <c r="J20" s="2850">
        <v>21</v>
      </c>
      <c r="K20" s="2850">
        <v>0</v>
      </c>
      <c r="L20" s="2895"/>
    </row>
    <row r="21" spans="2:12" ht="18" customHeight="1">
      <c r="B21" s="4993"/>
      <c r="C21" s="4974" t="s">
        <v>3406</v>
      </c>
      <c r="D21" s="4974"/>
      <c r="E21" s="4974"/>
      <c r="F21" s="4974"/>
      <c r="G21" s="4974"/>
      <c r="H21" s="4974" t="s">
        <v>3407</v>
      </c>
      <c r="I21" s="4974"/>
      <c r="J21" s="4974"/>
      <c r="K21" s="4969"/>
    </row>
    <row r="22" spans="2:12" ht="18" customHeight="1">
      <c r="B22" s="4993"/>
      <c r="C22" s="4994" t="s">
        <v>177</v>
      </c>
      <c r="D22" s="4994"/>
      <c r="E22" s="4994"/>
      <c r="F22" s="4994" t="s">
        <v>3408</v>
      </c>
      <c r="G22" s="4994"/>
      <c r="H22" s="4996" t="s">
        <v>177</v>
      </c>
      <c r="I22" s="4997"/>
      <c r="J22" s="4997"/>
      <c r="K22" s="4995" t="s">
        <v>3409</v>
      </c>
    </row>
    <row r="23" spans="2:12" ht="27" customHeight="1">
      <c r="B23" s="4993"/>
      <c r="C23" s="2892" t="s">
        <v>2178</v>
      </c>
      <c r="D23" s="2892" t="s">
        <v>374</v>
      </c>
      <c r="E23" s="2892" t="s">
        <v>365</v>
      </c>
      <c r="F23" s="2892" t="s">
        <v>177</v>
      </c>
      <c r="G23" s="2893" t="s">
        <v>3410</v>
      </c>
      <c r="H23" s="2844" t="s">
        <v>2178</v>
      </c>
      <c r="I23" s="2844" t="s">
        <v>374</v>
      </c>
      <c r="J23" s="2844" t="s">
        <v>365</v>
      </c>
      <c r="K23" s="4995"/>
    </row>
    <row r="24" spans="2:12" s="2898" customFormat="1" ht="4.5" customHeight="1">
      <c r="B24" s="2196"/>
      <c r="C24" s="2896"/>
      <c r="D24" s="2896"/>
      <c r="E24" s="2896"/>
      <c r="F24" s="2896"/>
      <c r="G24" s="2897"/>
      <c r="H24" s="2896"/>
      <c r="I24" s="2896"/>
      <c r="J24" s="2896"/>
      <c r="K24" s="2897"/>
    </row>
    <row r="25" spans="2:12" s="2899" customFormat="1" ht="12" customHeight="1">
      <c r="B25" s="4998" t="s">
        <v>3293</v>
      </c>
      <c r="C25" s="4728"/>
      <c r="D25" s="4728"/>
      <c r="E25" s="4728"/>
      <c r="F25" s="4728"/>
      <c r="G25" s="4728"/>
      <c r="H25" s="4728"/>
      <c r="I25" s="4728"/>
      <c r="J25" s="4728"/>
      <c r="K25" s="4728"/>
    </row>
    <row r="26" spans="2:12" s="2899" customFormat="1" ht="12" customHeight="1">
      <c r="B26" s="4998" t="s">
        <v>3411</v>
      </c>
      <c r="C26" s="4728"/>
      <c r="D26" s="4728"/>
      <c r="E26" s="4728"/>
      <c r="F26" s="4728"/>
      <c r="G26" s="4728"/>
      <c r="H26" s="4728"/>
      <c r="I26" s="4728"/>
      <c r="J26" s="4728"/>
      <c r="K26" s="4728"/>
      <c r="L26" s="2900"/>
    </row>
    <row r="27" spans="2:12" s="2901" customFormat="1" ht="12" customHeight="1">
      <c r="B27" s="4998" t="s">
        <v>3412</v>
      </c>
      <c r="C27" s="4728"/>
      <c r="D27" s="4728"/>
      <c r="E27" s="4728"/>
      <c r="F27" s="4728"/>
      <c r="G27" s="4728"/>
      <c r="H27" s="4728"/>
      <c r="I27" s="4728"/>
      <c r="J27" s="4728"/>
      <c r="K27" s="4728"/>
    </row>
    <row r="28" spans="2:12" s="2901" customFormat="1" ht="30.75" customHeight="1">
      <c r="B28" s="4999" t="s">
        <v>3413</v>
      </c>
      <c r="C28" s="4999"/>
      <c r="D28" s="4999"/>
      <c r="E28" s="4999"/>
      <c r="F28" s="4999"/>
      <c r="G28" s="4999"/>
      <c r="H28" s="4999"/>
      <c r="I28" s="4999"/>
      <c r="J28" s="4999"/>
      <c r="K28" s="4999"/>
      <c r="L28" s="2902"/>
    </row>
    <row r="29" spans="2:12" s="2901" customFormat="1" ht="30.75" customHeight="1">
      <c r="B29" s="4999" t="s">
        <v>3414</v>
      </c>
      <c r="C29" s="4999"/>
      <c r="D29" s="4999"/>
      <c r="E29" s="4999"/>
      <c r="F29" s="4999"/>
      <c r="G29" s="4999"/>
      <c r="H29" s="4999"/>
      <c r="I29" s="4999"/>
      <c r="J29" s="4999"/>
      <c r="K29" s="4999"/>
      <c r="L29" s="2902"/>
    </row>
    <row r="30" spans="2:12" ht="4.5" customHeight="1"/>
    <row r="31" spans="2:12" s="2864" customFormat="1" ht="12" customHeight="1">
      <c r="B31" s="4934" t="s">
        <v>64</v>
      </c>
      <c r="C31" s="4934"/>
      <c r="D31" s="4934"/>
      <c r="E31" s="4934"/>
      <c r="F31" s="4934"/>
      <c r="G31" s="2811"/>
      <c r="H31" s="2811"/>
      <c r="I31" s="2905"/>
      <c r="J31" s="2905"/>
      <c r="K31" s="2906"/>
      <c r="L31" s="2907"/>
    </row>
    <row r="32" spans="2:12" ht="12" customHeight="1">
      <c r="B32" s="4945" t="s">
        <v>3415</v>
      </c>
      <c r="C32" s="4945"/>
      <c r="D32" s="4945"/>
    </row>
    <row r="33" spans="2:12" ht="12" customHeight="1">
      <c r="B33" s="4945" t="s">
        <v>3416</v>
      </c>
      <c r="C33" s="4945"/>
      <c r="D33" s="4945"/>
    </row>
    <row r="34" spans="2:12" s="2864" customFormat="1">
      <c r="B34" s="2908"/>
      <c r="C34" s="2811"/>
      <c r="D34" s="2909"/>
      <c r="E34" s="2811"/>
      <c r="F34" s="2811"/>
      <c r="G34" s="2811"/>
      <c r="H34" s="2811"/>
      <c r="I34" s="2905"/>
      <c r="J34" s="2905"/>
      <c r="K34" s="2906"/>
      <c r="L34" s="2907"/>
    </row>
  </sheetData>
  <mergeCells count="24">
    <mergeCell ref="B32:D32"/>
    <mergeCell ref="B33:D33"/>
    <mergeCell ref="B25:K25"/>
    <mergeCell ref="B26:K26"/>
    <mergeCell ref="B27:K27"/>
    <mergeCell ref="B28:K28"/>
    <mergeCell ref="B29:K29"/>
    <mergeCell ref="B31:F31"/>
    <mergeCell ref="B21:B23"/>
    <mergeCell ref="C21:G21"/>
    <mergeCell ref="H21:K21"/>
    <mergeCell ref="C22:E22"/>
    <mergeCell ref="F22:G22"/>
    <mergeCell ref="H22:J22"/>
    <mergeCell ref="K22:K23"/>
    <mergeCell ref="B1:K1"/>
    <mergeCell ref="B2:K2"/>
    <mergeCell ref="B4:B6"/>
    <mergeCell ref="C4:G4"/>
    <mergeCell ref="H4:K4"/>
    <mergeCell ref="C5:E5"/>
    <mergeCell ref="F5:G5"/>
    <mergeCell ref="H5:J5"/>
    <mergeCell ref="K5:K6"/>
  </mergeCells>
  <hyperlinks>
    <hyperlink ref="C4:G4" r:id="rId1" display="Nados-vivos"/>
    <hyperlink ref="C21:G21" r:id="rId2" display="Live births"/>
    <hyperlink ref="H21:K21" r:id="rId3" display="Deaths"/>
    <hyperlink ref="B32" r:id="rId4"/>
    <hyperlink ref="B33" r:id="rId5"/>
    <hyperlink ref="H4:K4" r:id="rId6" display="Óbitos"/>
    <hyperlink ref="M2" location="Indice!A1" display="(Voltar ao Índice)"/>
  </hyperlinks>
  <printOptions horizontalCentered="1"/>
  <pageMargins left="0.27559055118110237" right="0.27559055118110237" top="0.6692913385826772" bottom="0.27559055118110237" header="0" footer="0"/>
  <pageSetup paperSize="9" scale="98" orientation="portrait" r:id="rId7"/>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Q40"/>
  <sheetViews>
    <sheetView showGridLines="0" workbookViewId="0">
      <selection activeCell="B1" sqref="B1:O1"/>
    </sheetView>
  </sheetViews>
  <sheetFormatPr defaultColWidth="9.140625" defaultRowHeight="11.25"/>
  <cols>
    <col min="1" max="1" width="6.7109375" style="2867" customWidth="1"/>
    <col min="2" max="2" width="16.7109375" style="2943" customWidth="1"/>
    <col min="3" max="6" width="7.7109375" style="2867" customWidth="1"/>
    <col min="7" max="9" width="7.7109375" style="2940" customWidth="1"/>
    <col min="10" max="15" width="7.7109375" style="2867" customWidth="1"/>
    <col min="16" max="16" width="6.7109375" style="2938" customWidth="1"/>
    <col min="17" max="17" width="14.28515625" style="2867" bestFit="1" customWidth="1"/>
    <col min="18" max="16384" width="9.140625" style="2867"/>
  </cols>
  <sheetData>
    <row r="1" spans="2:17" s="2889" customFormat="1" ht="30" customHeight="1">
      <c r="B1" s="4992" t="s">
        <v>3417</v>
      </c>
      <c r="C1" s="4992"/>
      <c r="D1" s="4992"/>
      <c r="E1" s="4992"/>
      <c r="F1" s="4992"/>
      <c r="G1" s="4992"/>
      <c r="H1" s="4992"/>
      <c r="I1" s="4992"/>
      <c r="J1" s="4992"/>
      <c r="K1" s="4992"/>
      <c r="L1" s="4992"/>
      <c r="M1" s="4992"/>
      <c r="N1" s="4992"/>
      <c r="O1" s="4992"/>
      <c r="P1" s="2910"/>
    </row>
    <row r="2" spans="2:17" s="2889" customFormat="1" ht="30" customHeight="1">
      <c r="B2" s="4992" t="s">
        <v>3418</v>
      </c>
      <c r="C2" s="4992"/>
      <c r="D2" s="4992"/>
      <c r="E2" s="4992"/>
      <c r="F2" s="4992"/>
      <c r="G2" s="4992"/>
      <c r="H2" s="4992"/>
      <c r="I2" s="4992"/>
      <c r="J2" s="4992"/>
      <c r="K2" s="4992"/>
      <c r="L2" s="4992"/>
      <c r="M2" s="4992"/>
      <c r="N2" s="4992"/>
      <c r="O2" s="4992"/>
      <c r="P2" s="2910"/>
      <c r="Q2" s="2746" t="s">
        <v>2381</v>
      </c>
    </row>
    <row r="3" spans="2:17" s="2842" customFormat="1" ht="12" customHeight="1">
      <c r="B3" s="2839" t="s">
        <v>358</v>
      </c>
      <c r="C3" s="2911"/>
      <c r="D3" s="2911"/>
      <c r="E3" s="2911"/>
      <c r="F3" s="2911"/>
      <c r="G3" s="2912"/>
      <c r="H3" s="2912"/>
      <c r="I3" s="2912"/>
      <c r="J3" s="2911"/>
      <c r="K3" s="2911"/>
      <c r="L3" s="2841"/>
      <c r="M3" s="2913"/>
      <c r="N3" s="2914"/>
      <c r="O3" s="2891" t="s">
        <v>359</v>
      </c>
      <c r="P3" s="2915"/>
    </row>
    <row r="4" spans="2:17" ht="18" customHeight="1">
      <c r="B4" s="5000"/>
      <c r="C4" s="5001" t="s">
        <v>3419</v>
      </c>
      <c r="D4" s="5001"/>
      <c r="E4" s="5001"/>
      <c r="F4" s="5001"/>
      <c r="G4" s="5002" t="s">
        <v>3420</v>
      </c>
      <c r="H4" s="5002"/>
      <c r="I4" s="5002"/>
      <c r="J4" s="4947" t="s">
        <v>3421</v>
      </c>
      <c r="K4" s="4947"/>
      <c r="L4" s="4947"/>
      <c r="M4" s="4947" t="s">
        <v>3422</v>
      </c>
      <c r="N4" s="4947"/>
      <c r="O4" s="4948"/>
      <c r="P4" s="2916"/>
    </row>
    <row r="5" spans="2:17" ht="18" customHeight="1">
      <c r="B5" s="5000"/>
      <c r="C5" s="4947" t="s">
        <v>177</v>
      </c>
      <c r="D5" s="4986" t="s">
        <v>3423</v>
      </c>
      <c r="E5" s="4986"/>
      <c r="F5" s="4986"/>
      <c r="G5" s="5002"/>
      <c r="H5" s="5002"/>
      <c r="I5" s="5002"/>
      <c r="J5" s="4947"/>
      <c r="K5" s="4947"/>
      <c r="L5" s="4947"/>
      <c r="M5" s="4947"/>
      <c r="N5" s="4947"/>
      <c r="O5" s="4948"/>
      <c r="P5" s="2916"/>
    </row>
    <row r="6" spans="2:17" ht="18" customHeight="1">
      <c r="B6" s="5000"/>
      <c r="C6" s="4947"/>
      <c r="D6" s="5001" t="s">
        <v>177</v>
      </c>
      <c r="E6" s="5001" t="s">
        <v>1500</v>
      </c>
      <c r="F6" s="5001"/>
      <c r="G6" s="5003" t="s">
        <v>177</v>
      </c>
      <c r="H6" s="4947" t="s">
        <v>3424</v>
      </c>
      <c r="I6" s="4947" t="s">
        <v>3425</v>
      </c>
      <c r="J6" s="4947"/>
      <c r="K6" s="4947"/>
      <c r="L6" s="4947"/>
      <c r="M6" s="4947"/>
      <c r="N6" s="4947"/>
      <c r="O6" s="4948"/>
      <c r="P6" s="2916"/>
    </row>
    <row r="7" spans="2:17" ht="18" customHeight="1">
      <c r="B7" s="5000"/>
      <c r="C7" s="4947"/>
      <c r="D7" s="5001"/>
      <c r="E7" s="2917" t="s">
        <v>3426</v>
      </c>
      <c r="F7" s="2917" t="s">
        <v>3427</v>
      </c>
      <c r="G7" s="5003"/>
      <c r="H7" s="4947"/>
      <c r="I7" s="4947"/>
      <c r="J7" s="2188" t="s">
        <v>2176</v>
      </c>
      <c r="K7" s="2188" t="s">
        <v>367</v>
      </c>
      <c r="L7" s="2188" t="s">
        <v>374</v>
      </c>
      <c r="M7" s="2169" t="s">
        <v>2176</v>
      </c>
      <c r="N7" s="2169" t="s">
        <v>367</v>
      </c>
      <c r="O7" s="2170" t="s">
        <v>374</v>
      </c>
      <c r="P7" s="2918"/>
    </row>
    <row r="8" spans="2:17" s="2919" customFormat="1" ht="21" customHeight="1">
      <c r="B8" s="183" t="s">
        <v>17</v>
      </c>
      <c r="C8" s="2846">
        <v>33634</v>
      </c>
      <c r="D8" s="2846">
        <v>33111</v>
      </c>
      <c r="E8" s="2846">
        <v>21803</v>
      </c>
      <c r="F8" s="2846">
        <v>11153</v>
      </c>
      <c r="G8" s="2846">
        <v>67018</v>
      </c>
      <c r="H8" s="2846">
        <v>21577</v>
      </c>
      <c r="I8" s="2846">
        <v>45441</v>
      </c>
      <c r="J8" s="2846">
        <v>61413</v>
      </c>
      <c r="K8" s="2846">
        <v>31666</v>
      </c>
      <c r="L8" s="2846">
        <v>29747</v>
      </c>
      <c r="M8" s="2846">
        <v>416682</v>
      </c>
      <c r="N8" s="2846">
        <v>203753</v>
      </c>
      <c r="O8" s="2846">
        <v>212929</v>
      </c>
    </row>
    <row r="9" spans="2:17" s="2919" customFormat="1" ht="21" customHeight="1">
      <c r="B9" s="183" t="s">
        <v>18</v>
      </c>
      <c r="C9" s="2846">
        <v>31751</v>
      </c>
      <c r="D9" s="2846">
        <v>31270</v>
      </c>
      <c r="E9" s="2846">
        <v>20556</v>
      </c>
      <c r="F9" s="2846">
        <v>10570</v>
      </c>
      <c r="G9" s="2846">
        <v>63979</v>
      </c>
      <c r="H9" s="2846">
        <v>20398</v>
      </c>
      <c r="I9" s="2846">
        <v>43581</v>
      </c>
      <c r="J9" s="2846">
        <v>59927</v>
      </c>
      <c r="K9" s="2846">
        <v>30927</v>
      </c>
      <c r="L9" s="2846">
        <v>29000</v>
      </c>
      <c r="M9" s="2846">
        <v>406547</v>
      </c>
      <c r="N9" s="2846">
        <v>198705</v>
      </c>
      <c r="O9" s="2846">
        <v>207842</v>
      </c>
    </row>
    <row r="10" spans="2:17" s="2920" customFormat="1" ht="21" customHeight="1">
      <c r="B10" s="186" t="s">
        <v>47</v>
      </c>
      <c r="C10" s="2846">
        <v>962</v>
      </c>
      <c r="D10" s="2846">
        <v>941</v>
      </c>
      <c r="E10" s="2846">
        <v>627</v>
      </c>
      <c r="F10" s="2846">
        <v>311</v>
      </c>
      <c r="G10" s="2846">
        <v>1519</v>
      </c>
      <c r="H10" s="2846">
        <v>556</v>
      </c>
      <c r="I10" s="2846">
        <v>963</v>
      </c>
      <c r="J10" s="2846">
        <v>1094</v>
      </c>
      <c r="K10" s="2846">
        <v>535</v>
      </c>
      <c r="L10" s="2846">
        <v>559</v>
      </c>
      <c r="M10" s="2846">
        <v>6692</v>
      </c>
      <c r="N10" s="2846">
        <v>3272</v>
      </c>
      <c r="O10" s="2846">
        <v>3420</v>
      </c>
    </row>
    <row r="11" spans="2:17" s="2919" customFormat="1" ht="21" customHeight="1">
      <c r="B11" s="191" t="s">
        <v>243</v>
      </c>
      <c r="C11" s="2850">
        <v>49</v>
      </c>
      <c r="D11" s="2850">
        <v>48</v>
      </c>
      <c r="E11" s="2850">
        <v>42</v>
      </c>
      <c r="F11" s="2850">
        <v>6</v>
      </c>
      <c r="G11" s="2850">
        <v>81</v>
      </c>
      <c r="H11" s="2850">
        <v>21</v>
      </c>
      <c r="I11" s="2850">
        <v>60</v>
      </c>
      <c r="J11" s="2850">
        <v>68</v>
      </c>
      <c r="K11" s="2850">
        <v>30</v>
      </c>
      <c r="L11" s="2850">
        <v>38</v>
      </c>
      <c r="M11" s="2850">
        <v>490</v>
      </c>
      <c r="N11" s="2850">
        <v>242</v>
      </c>
      <c r="O11" s="2850">
        <v>248</v>
      </c>
      <c r="P11" s="2864"/>
    </row>
    <row r="12" spans="2:17" s="2864" customFormat="1" ht="21" customHeight="1">
      <c r="B12" s="191" t="s">
        <v>244</v>
      </c>
      <c r="C12" s="2850">
        <v>91</v>
      </c>
      <c r="D12" s="2850">
        <v>91</v>
      </c>
      <c r="E12" s="2850">
        <v>53</v>
      </c>
      <c r="F12" s="2850">
        <v>38</v>
      </c>
      <c r="G12" s="2850">
        <v>187</v>
      </c>
      <c r="H12" s="2850">
        <v>78</v>
      </c>
      <c r="I12" s="2850">
        <v>109</v>
      </c>
      <c r="J12" s="2850">
        <v>57</v>
      </c>
      <c r="K12" s="2850">
        <v>26</v>
      </c>
      <c r="L12" s="2850">
        <v>31</v>
      </c>
      <c r="M12" s="2850">
        <v>210</v>
      </c>
      <c r="N12" s="2850">
        <v>112</v>
      </c>
      <c r="O12" s="2850">
        <v>98</v>
      </c>
    </row>
    <row r="13" spans="2:17" s="2864" customFormat="1" ht="21" customHeight="1">
      <c r="B13" s="191" t="s">
        <v>245</v>
      </c>
      <c r="C13" s="2850">
        <v>449</v>
      </c>
      <c r="D13" s="2850">
        <v>437</v>
      </c>
      <c r="E13" s="2850">
        <v>274</v>
      </c>
      <c r="F13" s="2850">
        <v>161</v>
      </c>
      <c r="G13" s="2850">
        <v>653</v>
      </c>
      <c r="H13" s="2850">
        <v>234</v>
      </c>
      <c r="I13" s="2850">
        <v>419</v>
      </c>
      <c r="J13" s="2850">
        <v>643</v>
      </c>
      <c r="K13" s="2850">
        <v>323</v>
      </c>
      <c r="L13" s="2850">
        <v>320</v>
      </c>
      <c r="M13" s="2850">
        <v>3953</v>
      </c>
      <c r="N13" s="2850">
        <v>1953</v>
      </c>
      <c r="O13" s="2850">
        <v>2000</v>
      </c>
    </row>
    <row r="14" spans="2:17" s="2919" customFormat="1" ht="21" customHeight="1">
      <c r="B14" s="191" t="s">
        <v>246</v>
      </c>
      <c r="C14" s="2850">
        <v>63</v>
      </c>
      <c r="D14" s="2850">
        <v>62</v>
      </c>
      <c r="E14" s="2850">
        <v>37</v>
      </c>
      <c r="F14" s="2850">
        <v>24</v>
      </c>
      <c r="G14" s="2850">
        <v>119</v>
      </c>
      <c r="H14" s="2850">
        <v>39</v>
      </c>
      <c r="I14" s="2850">
        <v>80</v>
      </c>
      <c r="J14" s="2850">
        <v>43</v>
      </c>
      <c r="K14" s="2850">
        <v>26</v>
      </c>
      <c r="L14" s="2850">
        <v>17</v>
      </c>
      <c r="M14" s="2850">
        <v>234</v>
      </c>
      <c r="N14" s="2850">
        <v>109</v>
      </c>
      <c r="O14" s="2850">
        <v>125</v>
      </c>
      <c r="P14" s="2864"/>
    </row>
    <row r="15" spans="2:17" s="2864" customFormat="1" ht="21" customHeight="1">
      <c r="B15" s="191" t="s">
        <v>247</v>
      </c>
      <c r="C15" s="2850">
        <v>44</v>
      </c>
      <c r="D15" s="2850">
        <v>43</v>
      </c>
      <c r="E15" s="2850">
        <v>32</v>
      </c>
      <c r="F15" s="2850">
        <v>11</v>
      </c>
      <c r="G15" s="2850">
        <v>62</v>
      </c>
      <c r="H15" s="2850">
        <v>19</v>
      </c>
      <c r="I15" s="2850">
        <v>43</v>
      </c>
      <c r="J15" s="2850">
        <v>46</v>
      </c>
      <c r="K15" s="2850">
        <v>20</v>
      </c>
      <c r="L15" s="2850">
        <v>26</v>
      </c>
      <c r="M15" s="2850">
        <v>209</v>
      </c>
      <c r="N15" s="2850">
        <v>101</v>
      </c>
      <c r="O15" s="2850">
        <v>108</v>
      </c>
    </row>
    <row r="16" spans="2:17" s="2919" customFormat="1" ht="21" customHeight="1">
      <c r="B16" s="191" t="s">
        <v>248</v>
      </c>
      <c r="C16" s="2850">
        <v>2</v>
      </c>
      <c r="D16" s="2850">
        <v>2</v>
      </c>
      <c r="E16" s="2850">
        <v>1</v>
      </c>
      <c r="F16" s="2850">
        <v>1</v>
      </c>
      <c r="G16" s="2850">
        <v>25</v>
      </c>
      <c r="H16" s="2850">
        <v>7</v>
      </c>
      <c r="I16" s="2850">
        <v>18</v>
      </c>
      <c r="J16" s="2850">
        <v>24</v>
      </c>
      <c r="K16" s="2850">
        <v>7</v>
      </c>
      <c r="L16" s="2850">
        <v>17</v>
      </c>
      <c r="M16" s="2850">
        <v>45</v>
      </c>
      <c r="N16" s="2850">
        <v>15</v>
      </c>
      <c r="O16" s="2850">
        <v>30</v>
      </c>
      <c r="P16" s="2864"/>
    </row>
    <row r="17" spans="2:16" ht="21" customHeight="1">
      <c r="B17" s="191" t="s">
        <v>249</v>
      </c>
      <c r="C17" s="2850">
        <v>53</v>
      </c>
      <c r="D17" s="2850">
        <v>51</v>
      </c>
      <c r="E17" s="2850">
        <v>27</v>
      </c>
      <c r="F17" s="2850">
        <v>24</v>
      </c>
      <c r="G17" s="2850">
        <v>73</v>
      </c>
      <c r="H17" s="2850">
        <v>26</v>
      </c>
      <c r="I17" s="2850">
        <v>47</v>
      </c>
      <c r="J17" s="2850">
        <v>43</v>
      </c>
      <c r="K17" s="2850">
        <v>22</v>
      </c>
      <c r="L17" s="2850">
        <v>21</v>
      </c>
      <c r="M17" s="2850">
        <v>220</v>
      </c>
      <c r="N17" s="2850">
        <v>99</v>
      </c>
      <c r="O17" s="2850">
        <v>121</v>
      </c>
      <c r="P17" s="2864"/>
    </row>
    <row r="18" spans="2:16" ht="21" customHeight="1">
      <c r="B18" s="191" t="s">
        <v>250</v>
      </c>
      <c r="C18" s="2850">
        <v>149</v>
      </c>
      <c r="D18" s="2850">
        <v>145</v>
      </c>
      <c r="E18" s="2850">
        <v>115</v>
      </c>
      <c r="F18" s="2850">
        <v>30</v>
      </c>
      <c r="G18" s="2850">
        <v>190</v>
      </c>
      <c r="H18" s="2850">
        <v>96</v>
      </c>
      <c r="I18" s="2850">
        <v>94</v>
      </c>
      <c r="J18" s="2850">
        <v>119</v>
      </c>
      <c r="K18" s="2850">
        <v>57</v>
      </c>
      <c r="L18" s="2850">
        <v>62</v>
      </c>
      <c r="M18" s="2850">
        <v>926</v>
      </c>
      <c r="N18" s="2850">
        <v>454</v>
      </c>
      <c r="O18" s="2850">
        <v>472</v>
      </c>
      <c r="P18" s="2864"/>
    </row>
    <row r="19" spans="2:16" ht="21" customHeight="1">
      <c r="B19" s="191" t="s">
        <v>251</v>
      </c>
      <c r="C19" s="2850">
        <v>28</v>
      </c>
      <c r="D19" s="2850">
        <v>28</v>
      </c>
      <c r="E19" s="2850">
        <v>22</v>
      </c>
      <c r="F19" s="2850">
        <v>6</v>
      </c>
      <c r="G19" s="2850">
        <v>53</v>
      </c>
      <c r="H19" s="2850">
        <v>12</v>
      </c>
      <c r="I19" s="2850">
        <v>41</v>
      </c>
      <c r="J19" s="2850">
        <v>15</v>
      </c>
      <c r="K19" s="2850">
        <v>5</v>
      </c>
      <c r="L19" s="2850">
        <v>10</v>
      </c>
      <c r="M19" s="2850">
        <v>71</v>
      </c>
      <c r="N19" s="2850">
        <v>25</v>
      </c>
      <c r="O19" s="2850">
        <v>46</v>
      </c>
      <c r="P19" s="2864"/>
    </row>
    <row r="20" spans="2:16" ht="21" customHeight="1">
      <c r="B20" s="191" t="s">
        <v>252</v>
      </c>
      <c r="C20" s="2850">
        <v>18</v>
      </c>
      <c r="D20" s="2850">
        <v>18</v>
      </c>
      <c r="E20" s="2850">
        <v>13</v>
      </c>
      <c r="F20" s="2850">
        <v>5</v>
      </c>
      <c r="G20" s="2850">
        <v>42</v>
      </c>
      <c r="H20" s="2850">
        <v>12</v>
      </c>
      <c r="I20" s="2850">
        <v>30</v>
      </c>
      <c r="J20" s="2850">
        <v>16</v>
      </c>
      <c r="K20" s="2850">
        <v>8</v>
      </c>
      <c r="L20" s="2850">
        <v>8</v>
      </c>
      <c r="M20" s="2850">
        <v>64</v>
      </c>
      <c r="N20" s="2850">
        <v>28</v>
      </c>
      <c r="O20" s="2850">
        <v>36</v>
      </c>
      <c r="P20" s="2864"/>
    </row>
    <row r="21" spans="2:16" ht="21" customHeight="1">
      <c r="B21" s="191" t="s">
        <v>253</v>
      </c>
      <c r="C21" s="2850">
        <v>16</v>
      </c>
      <c r="D21" s="2850">
        <v>16</v>
      </c>
      <c r="E21" s="2850">
        <v>11</v>
      </c>
      <c r="F21" s="2850">
        <v>5</v>
      </c>
      <c r="G21" s="2850">
        <v>34</v>
      </c>
      <c r="H21" s="2850">
        <v>12</v>
      </c>
      <c r="I21" s="2850">
        <v>22</v>
      </c>
      <c r="J21" s="2850">
        <v>20</v>
      </c>
      <c r="K21" s="2850">
        <v>11</v>
      </c>
      <c r="L21" s="2850">
        <v>9</v>
      </c>
      <c r="M21" s="2850">
        <v>270</v>
      </c>
      <c r="N21" s="2850">
        <v>134</v>
      </c>
      <c r="O21" s="2850">
        <v>136</v>
      </c>
      <c r="P21" s="2864"/>
    </row>
    <row r="22" spans="2:16" ht="18" customHeight="1">
      <c r="B22" s="5000"/>
      <c r="C22" s="5001" t="s">
        <v>3428</v>
      </c>
      <c r="D22" s="5001"/>
      <c r="E22" s="5001"/>
      <c r="F22" s="5001"/>
      <c r="G22" s="5003" t="s">
        <v>3429</v>
      </c>
      <c r="H22" s="5003"/>
      <c r="I22" s="5003"/>
      <c r="J22" s="5004" t="s">
        <v>3430</v>
      </c>
      <c r="K22" s="5005"/>
      <c r="L22" s="5005"/>
      <c r="M22" s="4947" t="s">
        <v>3431</v>
      </c>
      <c r="N22" s="4947"/>
      <c r="O22" s="4948"/>
      <c r="P22" s="2864"/>
    </row>
    <row r="23" spans="2:16" ht="18" customHeight="1">
      <c r="B23" s="5000"/>
      <c r="C23" s="4947" t="s">
        <v>177</v>
      </c>
      <c r="D23" s="4986" t="s">
        <v>3432</v>
      </c>
      <c r="E23" s="4986"/>
      <c r="F23" s="4986"/>
      <c r="G23" s="5003"/>
      <c r="H23" s="5003"/>
      <c r="I23" s="5003"/>
      <c r="J23" s="5006"/>
      <c r="K23" s="5007"/>
      <c r="L23" s="5007"/>
      <c r="M23" s="4947"/>
      <c r="N23" s="4947"/>
      <c r="O23" s="4948"/>
      <c r="P23" s="2864"/>
    </row>
    <row r="24" spans="2:16" ht="18" customHeight="1">
      <c r="B24" s="5000"/>
      <c r="C24" s="4947"/>
      <c r="D24" s="5001" t="s">
        <v>177</v>
      </c>
      <c r="E24" s="5010" t="s">
        <v>879</v>
      </c>
      <c r="F24" s="5010"/>
      <c r="G24" s="5003" t="s">
        <v>177</v>
      </c>
      <c r="H24" s="4947" t="s">
        <v>3433</v>
      </c>
      <c r="I24" s="4947" t="s">
        <v>3434</v>
      </c>
      <c r="J24" s="5008"/>
      <c r="K24" s="5009"/>
      <c r="L24" s="5009"/>
      <c r="M24" s="4947"/>
      <c r="N24" s="4947"/>
      <c r="O24" s="4948"/>
      <c r="P24" s="2864"/>
    </row>
    <row r="25" spans="2:16" ht="18" customHeight="1">
      <c r="B25" s="5000"/>
      <c r="C25" s="4947"/>
      <c r="D25" s="5001"/>
      <c r="E25" s="2917" t="s">
        <v>3435</v>
      </c>
      <c r="F25" s="2921" t="s">
        <v>3436</v>
      </c>
      <c r="G25" s="5003"/>
      <c r="H25" s="4947"/>
      <c r="I25" s="4947"/>
      <c r="J25" s="2917" t="s">
        <v>2178</v>
      </c>
      <c r="K25" s="2917" t="s">
        <v>374</v>
      </c>
      <c r="L25" s="2917" t="s">
        <v>365</v>
      </c>
      <c r="M25" s="2921" t="s">
        <v>2178</v>
      </c>
      <c r="N25" s="2921" t="s">
        <v>374</v>
      </c>
      <c r="O25" s="2922" t="s">
        <v>365</v>
      </c>
      <c r="P25" s="2864"/>
    </row>
    <row r="26" spans="2:16" s="2928" customFormat="1" ht="4.5" customHeight="1">
      <c r="B26" s="2923"/>
      <c r="C26" s="2924"/>
      <c r="D26" s="2196"/>
      <c r="E26" s="2196"/>
      <c r="F26" s="2925"/>
      <c r="G26" s="2926"/>
      <c r="H26" s="2924"/>
      <c r="I26" s="2924"/>
      <c r="J26" s="2196"/>
      <c r="K26" s="2196"/>
      <c r="L26" s="2196"/>
      <c r="M26" s="2925"/>
      <c r="N26" s="2925"/>
      <c r="O26" s="2925"/>
      <c r="P26" s="2927"/>
    </row>
    <row r="27" spans="2:16" s="2874" customFormat="1" ht="12" customHeight="1">
      <c r="B27" s="5011" t="s">
        <v>3293</v>
      </c>
      <c r="C27" s="4728"/>
      <c r="D27" s="4728"/>
      <c r="E27" s="4728"/>
      <c r="F27" s="4728"/>
      <c r="G27" s="4728"/>
      <c r="H27" s="4728"/>
      <c r="I27" s="4728"/>
      <c r="J27" s="4728"/>
      <c r="K27" s="4728"/>
      <c r="L27" s="4728"/>
      <c r="M27" s="4728"/>
      <c r="N27" s="4728"/>
      <c r="O27" s="4728"/>
      <c r="P27" s="2860"/>
    </row>
    <row r="28" spans="2:16" s="2874" customFormat="1" ht="12" customHeight="1">
      <c r="B28" s="5011" t="s">
        <v>3437</v>
      </c>
      <c r="C28" s="4728"/>
      <c r="D28" s="4728"/>
      <c r="E28" s="4728"/>
      <c r="F28" s="4728"/>
      <c r="G28" s="4728"/>
      <c r="H28" s="4728"/>
      <c r="I28" s="4728"/>
      <c r="J28" s="4728"/>
      <c r="K28" s="4728"/>
      <c r="L28" s="4728"/>
      <c r="M28" s="4728"/>
      <c r="N28" s="4728"/>
      <c r="O28" s="4728"/>
      <c r="P28" s="2929"/>
    </row>
    <row r="29" spans="2:16" s="2875" customFormat="1" ht="12" customHeight="1">
      <c r="B29" s="5011" t="s">
        <v>3438</v>
      </c>
      <c r="C29" s="4728"/>
      <c r="D29" s="4728"/>
      <c r="E29" s="4728"/>
      <c r="F29" s="4728"/>
      <c r="G29" s="4728"/>
      <c r="H29" s="4728"/>
      <c r="I29" s="4728"/>
      <c r="J29" s="4728"/>
      <c r="K29" s="4728"/>
      <c r="L29" s="4728"/>
      <c r="M29" s="4728"/>
      <c r="N29" s="4728"/>
      <c r="O29" s="4728"/>
      <c r="P29" s="2930"/>
    </row>
    <row r="30" spans="2:16" s="2875" customFormat="1" ht="49.5" customHeight="1">
      <c r="B30" s="5012" t="s">
        <v>3439</v>
      </c>
      <c r="C30" s="5012"/>
      <c r="D30" s="5012"/>
      <c r="E30" s="5012"/>
      <c r="F30" s="5012"/>
      <c r="G30" s="5012"/>
      <c r="H30" s="5012"/>
      <c r="I30" s="5012"/>
      <c r="J30" s="5012"/>
      <c r="K30" s="5012"/>
      <c r="L30" s="5012"/>
      <c r="M30" s="5012"/>
      <c r="N30" s="5012"/>
      <c r="O30" s="5012"/>
      <c r="P30" s="2930"/>
    </row>
    <row r="31" spans="2:16" s="2875" customFormat="1" ht="49.5" customHeight="1">
      <c r="B31" s="5012" t="s">
        <v>3440</v>
      </c>
      <c r="C31" s="5012"/>
      <c r="D31" s="5012"/>
      <c r="E31" s="5012"/>
      <c r="F31" s="5012"/>
      <c r="G31" s="5012"/>
      <c r="H31" s="5012"/>
      <c r="I31" s="5012"/>
      <c r="J31" s="5012"/>
      <c r="K31" s="5012"/>
      <c r="L31" s="5012"/>
      <c r="M31" s="5012"/>
      <c r="N31" s="5012"/>
      <c r="O31" s="5012"/>
      <c r="P31" s="2930"/>
    </row>
    <row r="32" spans="2:16" ht="4.5" customHeight="1">
      <c r="B32" s="2931"/>
      <c r="C32" s="2932"/>
      <c r="D32" s="2933"/>
      <c r="E32" s="2933"/>
      <c r="F32" s="2933"/>
      <c r="G32" s="2934"/>
      <c r="H32" s="2935"/>
      <c r="I32" s="2934"/>
      <c r="J32" s="2936"/>
      <c r="K32" s="2936"/>
      <c r="L32" s="2936"/>
      <c r="M32" s="2936"/>
      <c r="N32" s="2936"/>
      <c r="O32" s="2936"/>
      <c r="P32" s="2937"/>
    </row>
    <row r="33" spans="2:15" s="2864" customFormat="1" ht="12" customHeight="1">
      <c r="B33" s="4719" t="s">
        <v>64</v>
      </c>
      <c r="C33" s="4719"/>
      <c r="D33" s="4719"/>
      <c r="E33" s="4719"/>
      <c r="F33" s="4719"/>
      <c r="G33" s="4719"/>
      <c r="H33" s="136"/>
      <c r="I33" s="136"/>
      <c r="J33" s="2162"/>
      <c r="L33" s="2938"/>
      <c r="M33" s="2938"/>
    </row>
    <row r="34" spans="2:15" s="2864" customFormat="1" ht="12" customHeight="1">
      <c r="B34" s="4945" t="s">
        <v>3441</v>
      </c>
      <c r="C34" s="4945"/>
      <c r="D34" s="4945"/>
      <c r="E34" s="5013" t="s">
        <v>3442</v>
      </c>
      <c r="F34" s="5013"/>
      <c r="G34" s="5013"/>
      <c r="H34" s="5013"/>
      <c r="I34" s="5013"/>
      <c r="J34" s="5014" t="s">
        <v>3443</v>
      </c>
      <c r="K34" s="5014"/>
      <c r="L34" s="5014"/>
      <c r="M34" s="5014"/>
      <c r="N34" s="5014"/>
    </row>
    <row r="35" spans="2:15" s="2864" customFormat="1" ht="12" customHeight="1">
      <c r="B35" s="4945" t="s">
        <v>3444</v>
      </c>
      <c r="C35" s="4945"/>
      <c r="D35" s="4945"/>
      <c r="E35" s="5013" t="s">
        <v>3445</v>
      </c>
      <c r="F35" s="5013"/>
      <c r="G35" s="5013"/>
      <c r="H35" s="5013"/>
      <c r="I35" s="5013"/>
      <c r="J35" s="5014" t="s">
        <v>3446</v>
      </c>
      <c r="K35" s="5014"/>
      <c r="L35" s="5014"/>
      <c r="M35" s="5014"/>
      <c r="N35" s="5014"/>
    </row>
    <row r="36" spans="2:15" s="2867" customFormat="1">
      <c r="B36" s="2939"/>
      <c r="G36" s="2940"/>
      <c r="H36" s="2940"/>
      <c r="I36" s="2940"/>
      <c r="J36" s="2941"/>
      <c r="K36" s="2941"/>
      <c r="L36" s="2941"/>
      <c r="M36" s="2941"/>
      <c r="N36" s="2941"/>
      <c r="O36" s="2941"/>
    </row>
    <row r="37" spans="2:15" s="2938" customFormat="1">
      <c r="B37" s="2939"/>
      <c r="C37" s="2867"/>
      <c r="D37" s="2867"/>
      <c r="E37" s="2867"/>
      <c r="F37" s="2867"/>
      <c r="G37" s="2940"/>
      <c r="H37" s="2940"/>
      <c r="I37" s="2940"/>
      <c r="J37" s="2941"/>
      <c r="K37" s="2941"/>
      <c r="L37" s="2941"/>
      <c r="M37" s="2941"/>
      <c r="N37" s="2941"/>
      <c r="O37" s="2941"/>
    </row>
    <row r="38" spans="2:15" s="2938" customFormat="1">
      <c r="B38" s="2942"/>
      <c r="C38" s="2867"/>
      <c r="D38" s="2867"/>
      <c r="E38" s="2867"/>
      <c r="F38" s="2867"/>
      <c r="G38" s="2940"/>
      <c r="H38" s="2940"/>
      <c r="I38" s="2940"/>
      <c r="J38" s="2941"/>
      <c r="K38" s="2941"/>
      <c r="L38" s="2941"/>
      <c r="M38" s="2941"/>
      <c r="N38" s="2941"/>
      <c r="O38" s="2941"/>
    </row>
    <row r="39" spans="2:15" s="2938" customFormat="1">
      <c r="B39" s="2939"/>
      <c r="C39" s="2867"/>
      <c r="D39" s="2867"/>
      <c r="E39" s="2867"/>
      <c r="F39" s="2867"/>
      <c r="G39" s="2940"/>
      <c r="H39" s="2940"/>
      <c r="I39" s="2940"/>
      <c r="J39" s="2941"/>
      <c r="K39" s="2941"/>
      <c r="L39" s="2941"/>
      <c r="M39" s="2941"/>
      <c r="N39" s="2941"/>
      <c r="O39" s="2941"/>
    </row>
    <row r="40" spans="2:15" s="2938" customFormat="1">
      <c r="B40" s="2812"/>
      <c r="C40" s="2867"/>
      <c r="D40" s="2867"/>
      <c r="E40" s="2867"/>
      <c r="F40" s="2867"/>
      <c r="G40" s="2940"/>
      <c r="H40" s="2940"/>
      <c r="I40" s="2940"/>
      <c r="J40" s="2941"/>
      <c r="K40" s="2941"/>
      <c r="L40" s="2941"/>
      <c r="M40" s="2941"/>
      <c r="N40" s="2941"/>
      <c r="O40" s="2941"/>
    </row>
  </sheetData>
  <mergeCells count="38">
    <mergeCell ref="B34:D34"/>
    <mergeCell ref="E34:I34"/>
    <mergeCell ref="J34:N34"/>
    <mergeCell ref="B35:D35"/>
    <mergeCell ref="E35:I35"/>
    <mergeCell ref="J35:N35"/>
    <mergeCell ref="M22:O24"/>
    <mergeCell ref="C23:C25"/>
    <mergeCell ref="D23:F23"/>
    <mergeCell ref="D24:D25"/>
    <mergeCell ref="E24:F24"/>
    <mergeCell ref="G24:G25"/>
    <mergeCell ref="H24:H25"/>
    <mergeCell ref="I24:I25"/>
    <mergeCell ref="B22:B25"/>
    <mergeCell ref="C22:F22"/>
    <mergeCell ref="G22:I23"/>
    <mergeCell ref="B33:G33"/>
    <mergeCell ref="J22:L24"/>
    <mergeCell ref="B27:O27"/>
    <mergeCell ref="B28:O28"/>
    <mergeCell ref="B29:O29"/>
    <mergeCell ref="B30:O30"/>
    <mergeCell ref="B31:O31"/>
    <mergeCell ref="B1:O1"/>
    <mergeCell ref="B2:O2"/>
    <mergeCell ref="B4:B7"/>
    <mergeCell ref="C4:F4"/>
    <mergeCell ref="G4:I5"/>
    <mergeCell ref="J4:L6"/>
    <mergeCell ref="M4:O6"/>
    <mergeCell ref="C5:C7"/>
    <mergeCell ref="D5:F5"/>
    <mergeCell ref="D6:D7"/>
    <mergeCell ref="E6:F6"/>
    <mergeCell ref="G6:G7"/>
    <mergeCell ref="H6:H7"/>
    <mergeCell ref="I6:I7"/>
  </mergeCells>
  <hyperlinks>
    <hyperlink ref="C5:C7" r:id="rId1" display="Total"/>
    <hyperlink ref="C23:C25" r:id="rId2" display="Total"/>
    <hyperlink ref="D23:F23" r:id="rId3" display="Opposite sex couples"/>
    <hyperlink ref="H6:H7" r:id="rId4" display="por divórcio"/>
    <hyperlink ref="H24:H25" r:id="rId5" display="by divorce"/>
    <hyperlink ref="I24:I25" r:id="rId6" display="by death"/>
    <hyperlink ref="I6:I7" r:id="rId7" display="por morte"/>
    <hyperlink ref="D5:F5" r:id="rId8" display="Entre pessoas de sexo oposto"/>
    <hyperlink ref="B35" r:id="rId9"/>
    <hyperlink ref="B34" r:id="rId10"/>
    <hyperlink ref="J22:J24" r:id="rId11" display="Total"/>
    <hyperlink ref="J22:L24" r:id="rId12" display="Foreign population who has been granted a resident title"/>
    <hyperlink ref="J4:J6" r:id="rId13" display="Total"/>
    <hyperlink ref="J4:L6" r:id="rId14" display="Foreign population who has been granted a resident title"/>
    <hyperlink ref="M4:O6" r:id="rId15" display="População estrangeira com estatuto de residente"/>
    <hyperlink ref="M22:O24" r:id="rId16" display="Foreign population with resident status"/>
    <hyperlink ref="E35" r:id="rId17"/>
    <hyperlink ref="E34" r:id="rId18"/>
    <hyperlink ref="J34" r:id="rId19"/>
    <hyperlink ref="J35" r:id="rId20"/>
    <hyperlink ref="Q2" location="Indice!A1" display="(Voltar ao Índice)"/>
  </hyperlinks>
  <printOptions horizontalCentered="1"/>
  <pageMargins left="0.27559055118110237" right="0.27559055118110237" top="0.6692913385826772" bottom="0.27559055118110237" header="0" footer="0"/>
  <pageSetup paperSize="9" scale="85" orientation="portrait" r:id="rId2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O29"/>
  <sheetViews>
    <sheetView showGridLines="0" workbookViewId="0">
      <selection activeCell="B1" sqref="B1:M1"/>
    </sheetView>
  </sheetViews>
  <sheetFormatPr defaultColWidth="9.140625" defaultRowHeight="12.75" customHeight="1"/>
  <cols>
    <col min="1" max="1" width="6.7109375" style="2852" customWidth="1"/>
    <col min="2" max="2" width="16.7109375" style="2852" customWidth="1"/>
    <col min="3" max="11" width="8" style="2864" customWidth="1"/>
    <col min="12" max="13" width="8" style="2852" customWidth="1"/>
    <col min="14" max="14" width="6.7109375" style="2952" customWidth="1"/>
    <col min="15" max="15" width="14.28515625" style="2852" bestFit="1" customWidth="1"/>
    <col min="16" max="16384" width="9.140625" style="2852"/>
  </cols>
  <sheetData>
    <row r="1" spans="2:15" s="2945" customFormat="1" ht="30" customHeight="1">
      <c r="B1" s="5016" t="s">
        <v>3447</v>
      </c>
      <c r="C1" s="5016"/>
      <c r="D1" s="5016"/>
      <c r="E1" s="5016"/>
      <c r="F1" s="5016"/>
      <c r="G1" s="5016"/>
      <c r="H1" s="5016"/>
      <c r="I1" s="5016"/>
      <c r="J1" s="5016"/>
      <c r="K1" s="5016"/>
      <c r="L1" s="5016"/>
      <c r="M1" s="5016"/>
      <c r="N1" s="2944"/>
    </row>
    <row r="2" spans="2:15" s="2945" customFormat="1" ht="30" customHeight="1">
      <c r="B2" s="5017" t="s">
        <v>3448</v>
      </c>
      <c r="C2" s="5017"/>
      <c r="D2" s="5017"/>
      <c r="E2" s="5017"/>
      <c r="F2" s="5017"/>
      <c r="G2" s="5017"/>
      <c r="H2" s="5017"/>
      <c r="I2" s="5017"/>
      <c r="J2" s="5017"/>
      <c r="K2" s="5017"/>
      <c r="L2" s="5017"/>
      <c r="M2" s="5017"/>
      <c r="N2" s="2944"/>
      <c r="O2" s="2746" t="s">
        <v>2381</v>
      </c>
    </row>
    <row r="3" spans="2:15" s="2860" customFormat="1" ht="12" customHeight="1">
      <c r="B3" s="2946" t="s">
        <v>358</v>
      </c>
      <c r="C3" s="2947"/>
      <c r="D3" s="2947"/>
      <c r="E3" s="2947"/>
      <c r="F3" s="2947"/>
      <c r="G3" s="2947"/>
      <c r="H3" s="2947"/>
      <c r="I3" s="2947"/>
      <c r="J3" s="2947"/>
      <c r="K3" s="2948"/>
      <c r="L3" s="2948"/>
      <c r="M3" s="2891" t="s">
        <v>359</v>
      </c>
      <c r="N3" s="2949"/>
    </row>
    <row r="4" spans="2:15" ht="34.5" customHeight="1">
      <c r="B4" s="2950"/>
      <c r="C4" s="2951" t="s">
        <v>177</v>
      </c>
      <c r="D4" s="2176" t="s">
        <v>3449</v>
      </c>
      <c r="E4" s="2176" t="s">
        <v>3450</v>
      </c>
      <c r="F4" s="2176" t="s">
        <v>683</v>
      </c>
      <c r="G4" s="2176" t="s">
        <v>674</v>
      </c>
      <c r="H4" s="2176" t="s">
        <v>682</v>
      </c>
      <c r="I4" s="2176" t="s">
        <v>3451</v>
      </c>
      <c r="J4" s="2176" t="s">
        <v>670</v>
      </c>
      <c r="K4" s="2177" t="s">
        <v>3452</v>
      </c>
      <c r="L4" s="2177" t="s">
        <v>701</v>
      </c>
      <c r="M4" s="2176" t="s">
        <v>689</v>
      </c>
    </row>
    <row r="5" spans="2:15" s="2919" customFormat="1" ht="21" customHeight="1">
      <c r="B5" s="272" t="s">
        <v>17</v>
      </c>
      <c r="C5" s="2846">
        <v>416682</v>
      </c>
      <c r="D5" s="2953">
        <v>83061</v>
      </c>
      <c r="E5" s="2953">
        <v>32420</v>
      </c>
      <c r="F5" s="2953">
        <v>34706</v>
      </c>
      <c r="G5" s="2953">
        <v>30750</v>
      </c>
      <c r="H5" s="2953">
        <v>16764</v>
      </c>
      <c r="I5" s="2953">
        <v>14951</v>
      </c>
      <c r="J5" s="2953">
        <v>22431</v>
      </c>
      <c r="K5" s="2953">
        <v>5207</v>
      </c>
      <c r="L5" s="2953">
        <v>22698</v>
      </c>
      <c r="M5" s="2953">
        <v>8478</v>
      </c>
      <c r="N5" s="2954"/>
    </row>
    <row r="6" spans="2:15" s="2919" customFormat="1" ht="21" customHeight="1">
      <c r="B6" s="272" t="s">
        <v>18</v>
      </c>
      <c r="C6" s="2846">
        <v>406547</v>
      </c>
      <c r="D6" s="2953">
        <v>81679</v>
      </c>
      <c r="E6" s="2953">
        <v>32009</v>
      </c>
      <c r="F6" s="2953">
        <v>34415</v>
      </c>
      <c r="G6" s="2953">
        <v>30455</v>
      </c>
      <c r="H6" s="2953">
        <v>16717</v>
      </c>
      <c r="I6" s="2953">
        <v>14876</v>
      </c>
      <c r="J6" s="2953">
        <v>21288</v>
      </c>
      <c r="K6" s="2953">
        <v>5160</v>
      </c>
      <c r="L6" s="2953">
        <v>22106</v>
      </c>
      <c r="M6" s="2953">
        <v>8464</v>
      </c>
      <c r="N6" s="585"/>
    </row>
    <row r="7" spans="2:15" s="2920" customFormat="1" ht="21" customHeight="1">
      <c r="B7" s="285" t="s">
        <v>47</v>
      </c>
      <c r="C7" s="2846">
        <v>6692</v>
      </c>
      <c r="D7" s="2953">
        <v>804</v>
      </c>
      <c r="E7" s="2953">
        <v>311</v>
      </c>
      <c r="F7" s="2953">
        <v>69</v>
      </c>
      <c r="G7" s="2953">
        <v>253</v>
      </c>
      <c r="H7" s="2953">
        <v>26</v>
      </c>
      <c r="I7" s="2953">
        <v>45</v>
      </c>
      <c r="J7" s="2953">
        <v>955</v>
      </c>
      <c r="K7" s="2953">
        <v>43</v>
      </c>
      <c r="L7" s="2953">
        <v>263</v>
      </c>
      <c r="M7" s="2953">
        <v>5</v>
      </c>
      <c r="N7" s="2953"/>
    </row>
    <row r="8" spans="2:15" s="2919" customFormat="1" ht="21" customHeight="1">
      <c r="B8" s="371" t="s">
        <v>243</v>
      </c>
      <c r="C8" s="2850">
        <v>490</v>
      </c>
      <c r="D8" s="2955">
        <v>15</v>
      </c>
      <c r="E8" s="2955">
        <v>6</v>
      </c>
      <c r="F8" s="2955">
        <v>1</v>
      </c>
      <c r="G8" s="2955">
        <v>0</v>
      </c>
      <c r="H8" s="2955">
        <v>0</v>
      </c>
      <c r="I8" s="2955">
        <v>0</v>
      </c>
      <c r="J8" s="2955">
        <v>153</v>
      </c>
      <c r="K8" s="2955">
        <v>0</v>
      </c>
      <c r="L8" s="2955">
        <v>3</v>
      </c>
      <c r="M8" s="2955">
        <v>0</v>
      </c>
      <c r="N8" s="2955"/>
    </row>
    <row r="9" spans="2:15" s="2864" customFormat="1" ht="21" customHeight="1">
      <c r="B9" s="371" t="s">
        <v>244</v>
      </c>
      <c r="C9" s="2850">
        <v>210</v>
      </c>
      <c r="D9" s="2955">
        <v>46</v>
      </c>
      <c r="E9" s="2955">
        <v>2</v>
      </c>
      <c r="F9" s="2955">
        <v>1</v>
      </c>
      <c r="G9" s="2955">
        <v>5</v>
      </c>
      <c r="H9" s="2955">
        <v>0</v>
      </c>
      <c r="I9" s="2955">
        <v>3</v>
      </c>
      <c r="J9" s="2955">
        <v>13</v>
      </c>
      <c r="K9" s="2955">
        <v>0</v>
      </c>
      <c r="L9" s="2955">
        <v>2</v>
      </c>
      <c r="M9" s="2955">
        <v>1</v>
      </c>
      <c r="N9" s="2955"/>
    </row>
    <row r="10" spans="2:15" s="2864" customFormat="1" ht="21" customHeight="1">
      <c r="B10" s="371" t="s">
        <v>245</v>
      </c>
      <c r="C10" s="2850">
        <v>3953</v>
      </c>
      <c r="D10" s="2955">
        <v>506</v>
      </c>
      <c r="E10" s="2955">
        <v>230</v>
      </c>
      <c r="F10" s="2955">
        <v>50</v>
      </c>
      <c r="G10" s="2955">
        <v>190</v>
      </c>
      <c r="H10" s="2955">
        <v>16</v>
      </c>
      <c r="I10" s="2955">
        <v>37</v>
      </c>
      <c r="J10" s="2955">
        <v>471</v>
      </c>
      <c r="K10" s="2955">
        <v>32</v>
      </c>
      <c r="L10" s="2955">
        <v>198</v>
      </c>
      <c r="M10" s="2955">
        <v>3</v>
      </c>
      <c r="N10" s="2955"/>
    </row>
    <row r="11" spans="2:15" s="2919" customFormat="1" ht="21" customHeight="1">
      <c r="B11" s="371" t="s">
        <v>246</v>
      </c>
      <c r="C11" s="2850">
        <v>234</v>
      </c>
      <c r="D11" s="2955">
        <v>55</v>
      </c>
      <c r="E11" s="2955">
        <v>18</v>
      </c>
      <c r="F11" s="2955">
        <v>6</v>
      </c>
      <c r="G11" s="2955">
        <v>3</v>
      </c>
      <c r="H11" s="2955">
        <v>1</v>
      </c>
      <c r="I11" s="2955">
        <v>0</v>
      </c>
      <c r="J11" s="2955">
        <v>21</v>
      </c>
      <c r="K11" s="2955">
        <v>0</v>
      </c>
      <c r="L11" s="2955">
        <v>14</v>
      </c>
      <c r="M11" s="2955">
        <v>1</v>
      </c>
      <c r="N11" s="2955"/>
    </row>
    <row r="12" spans="2:15" s="2864" customFormat="1" ht="21" customHeight="1">
      <c r="B12" s="371" t="s">
        <v>247</v>
      </c>
      <c r="C12" s="2850">
        <v>209</v>
      </c>
      <c r="D12" s="2955">
        <v>6</v>
      </c>
      <c r="E12" s="2955">
        <v>2</v>
      </c>
      <c r="F12" s="2955">
        <v>1</v>
      </c>
      <c r="G12" s="2955">
        <v>0</v>
      </c>
      <c r="H12" s="2955">
        <v>0</v>
      </c>
      <c r="I12" s="2955">
        <v>0</v>
      </c>
      <c r="J12" s="2955">
        <v>48</v>
      </c>
      <c r="K12" s="2955">
        <v>0</v>
      </c>
      <c r="L12" s="2955">
        <v>4</v>
      </c>
      <c r="M12" s="2955">
        <v>0</v>
      </c>
      <c r="N12" s="2955"/>
    </row>
    <row r="13" spans="2:15" s="2919" customFormat="1" ht="21" customHeight="1">
      <c r="B13" s="371" t="s">
        <v>248</v>
      </c>
      <c r="C13" s="2850">
        <v>45</v>
      </c>
      <c r="D13" s="2955">
        <v>2</v>
      </c>
      <c r="E13" s="2955">
        <v>0</v>
      </c>
      <c r="F13" s="2955">
        <v>0</v>
      </c>
      <c r="G13" s="2955">
        <v>0</v>
      </c>
      <c r="H13" s="2955">
        <v>0</v>
      </c>
      <c r="I13" s="2955">
        <v>0</v>
      </c>
      <c r="J13" s="2955">
        <v>2</v>
      </c>
      <c r="K13" s="2955">
        <v>0</v>
      </c>
      <c r="L13" s="2955">
        <v>0</v>
      </c>
      <c r="M13" s="2955">
        <v>0</v>
      </c>
      <c r="N13" s="2955"/>
    </row>
    <row r="14" spans="2:15" s="2867" customFormat="1" ht="21" customHeight="1">
      <c r="B14" s="371" t="s">
        <v>249</v>
      </c>
      <c r="C14" s="2850">
        <v>220</v>
      </c>
      <c r="D14" s="2955">
        <v>15</v>
      </c>
      <c r="E14" s="2955">
        <v>5</v>
      </c>
      <c r="F14" s="2955">
        <v>1</v>
      </c>
      <c r="G14" s="2955">
        <v>0</v>
      </c>
      <c r="H14" s="2955">
        <v>3</v>
      </c>
      <c r="I14" s="2955">
        <v>0</v>
      </c>
      <c r="J14" s="2955">
        <v>31</v>
      </c>
      <c r="K14" s="2955">
        <v>0</v>
      </c>
      <c r="L14" s="2955">
        <v>10</v>
      </c>
      <c r="M14" s="2955">
        <v>0</v>
      </c>
      <c r="N14" s="2955"/>
    </row>
    <row r="15" spans="2:15" s="2867" customFormat="1" ht="21" customHeight="1">
      <c r="B15" s="371" t="s">
        <v>250</v>
      </c>
      <c r="C15" s="2850">
        <v>926</v>
      </c>
      <c r="D15" s="2955">
        <v>114</v>
      </c>
      <c r="E15" s="2955">
        <v>36</v>
      </c>
      <c r="F15" s="2955">
        <v>7</v>
      </c>
      <c r="G15" s="2955">
        <v>5</v>
      </c>
      <c r="H15" s="2955">
        <v>4</v>
      </c>
      <c r="I15" s="2955">
        <v>4</v>
      </c>
      <c r="J15" s="2955">
        <v>159</v>
      </c>
      <c r="K15" s="2955">
        <v>1</v>
      </c>
      <c r="L15" s="2955">
        <v>21</v>
      </c>
      <c r="M15" s="2955">
        <v>0</v>
      </c>
      <c r="N15" s="2955"/>
    </row>
    <row r="16" spans="2:15" s="2867" customFormat="1" ht="21" customHeight="1">
      <c r="B16" s="371" t="s">
        <v>251</v>
      </c>
      <c r="C16" s="2850">
        <v>71</v>
      </c>
      <c r="D16" s="2955">
        <v>13</v>
      </c>
      <c r="E16" s="2955">
        <v>0</v>
      </c>
      <c r="F16" s="2955">
        <v>0</v>
      </c>
      <c r="G16" s="2955">
        <v>1</v>
      </c>
      <c r="H16" s="2955">
        <v>0</v>
      </c>
      <c r="I16" s="2955">
        <v>0</v>
      </c>
      <c r="J16" s="2955">
        <v>7</v>
      </c>
      <c r="K16" s="2955">
        <v>0</v>
      </c>
      <c r="L16" s="2955">
        <v>0</v>
      </c>
      <c r="M16" s="2955">
        <v>0</v>
      </c>
      <c r="N16" s="2955"/>
    </row>
    <row r="17" spans="2:14" s="2867" customFormat="1" ht="21" customHeight="1">
      <c r="B17" s="371" t="s">
        <v>252</v>
      </c>
      <c r="C17" s="2850">
        <v>64</v>
      </c>
      <c r="D17" s="2955">
        <v>1</v>
      </c>
      <c r="E17" s="2955">
        <v>0</v>
      </c>
      <c r="F17" s="2955">
        <v>2</v>
      </c>
      <c r="G17" s="2955">
        <v>0</v>
      </c>
      <c r="H17" s="2955">
        <v>1</v>
      </c>
      <c r="I17" s="2955">
        <v>0</v>
      </c>
      <c r="J17" s="2955">
        <v>8</v>
      </c>
      <c r="K17" s="2955">
        <v>0</v>
      </c>
      <c r="L17" s="2955">
        <v>5</v>
      </c>
      <c r="M17" s="2955">
        <v>0</v>
      </c>
      <c r="N17" s="2955"/>
    </row>
    <row r="18" spans="2:14" s="2867" customFormat="1" ht="21" customHeight="1">
      <c r="B18" s="371" t="s">
        <v>253</v>
      </c>
      <c r="C18" s="2850">
        <v>270</v>
      </c>
      <c r="D18" s="2955">
        <v>31</v>
      </c>
      <c r="E18" s="2955">
        <v>12</v>
      </c>
      <c r="F18" s="2955">
        <v>0</v>
      </c>
      <c r="G18" s="2955">
        <v>49</v>
      </c>
      <c r="H18" s="2955">
        <v>1</v>
      </c>
      <c r="I18" s="2955">
        <v>1</v>
      </c>
      <c r="J18" s="2955">
        <v>42</v>
      </c>
      <c r="K18" s="2955">
        <v>10</v>
      </c>
      <c r="L18" s="2955">
        <v>6</v>
      </c>
      <c r="M18" s="2955">
        <v>0</v>
      </c>
      <c r="N18" s="2955"/>
    </row>
    <row r="19" spans="2:14" ht="34.5" customHeight="1">
      <c r="B19" s="2950"/>
      <c r="C19" s="2951" t="s">
        <v>177</v>
      </c>
      <c r="D19" s="2197" t="s">
        <v>700</v>
      </c>
      <c r="E19" s="2197" t="s">
        <v>3453</v>
      </c>
      <c r="F19" s="2176" t="s">
        <v>683</v>
      </c>
      <c r="G19" s="2197" t="s">
        <v>675</v>
      </c>
      <c r="H19" s="2197" t="s">
        <v>682</v>
      </c>
      <c r="I19" s="2197" t="s">
        <v>686</v>
      </c>
      <c r="J19" s="2197" t="s">
        <v>671</v>
      </c>
      <c r="K19" s="2197" t="s">
        <v>3454</v>
      </c>
      <c r="L19" s="2197" t="s">
        <v>701</v>
      </c>
      <c r="M19" s="2176" t="s">
        <v>690</v>
      </c>
    </row>
    <row r="20" spans="2:14" s="2959" customFormat="1" ht="4.5" customHeight="1">
      <c r="B20" s="2956"/>
      <c r="C20" s="2957"/>
      <c r="D20" s="1835"/>
      <c r="E20" s="1835"/>
      <c r="F20" s="2183"/>
      <c r="G20" s="1835"/>
      <c r="H20" s="1835"/>
      <c r="I20" s="1835"/>
      <c r="J20" s="1835"/>
      <c r="K20" s="1835"/>
      <c r="L20" s="1835"/>
      <c r="M20" s="2183"/>
      <c r="N20" s="2958"/>
    </row>
    <row r="21" spans="2:14" s="2899" customFormat="1" ht="12" customHeight="1">
      <c r="B21" s="5011" t="s">
        <v>200</v>
      </c>
      <c r="C21" s="4728"/>
      <c r="D21" s="4728"/>
      <c r="E21" s="4728"/>
      <c r="F21" s="4728"/>
      <c r="G21" s="4728"/>
      <c r="H21" s="4728"/>
      <c r="I21" s="4728"/>
      <c r="J21" s="4728"/>
      <c r="K21" s="4728"/>
      <c r="L21" s="4728"/>
      <c r="M21" s="4728"/>
      <c r="N21" s="2960"/>
    </row>
    <row r="22" spans="2:14" s="2960" customFormat="1" ht="12" customHeight="1">
      <c r="B22" s="5011" t="s">
        <v>3437</v>
      </c>
      <c r="C22" s="4728"/>
      <c r="D22" s="4728"/>
      <c r="E22" s="4728"/>
      <c r="F22" s="4728"/>
      <c r="G22" s="4728"/>
      <c r="H22" s="4728"/>
      <c r="I22" s="4728"/>
      <c r="J22" s="4728"/>
      <c r="K22" s="4728"/>
      <c r="L22" s="4728"/>
      <c r="M22" s="4728"/>
    </row>
    <row r="23" spans="2:14" s="2961" customFormat="1" ht="12" customHeight="1">
      <c r="B23" s="5011" t="s">
        <v>3438</v>
      </c>
      <c r="C23" s="4728"/>
      <c r="D23" s="4728"/>
      <c r="E23" s="4728"/>
      <c r="F23" s="4728"/>
      <c r="G23" s="4728"/>
      <c r="H23" s="4728"/>
      <c r="I23" s="4728"/>
      <c r="J23" s="4728"/>
      <c r="K23" s="4728"/>
      <c r="L23" s="4728"/>
      <c r="M23" s="4728"/>
    </row>
    <row r="24" spans="2:14" s="2901" customFormat="1" ht="12" customHeight="1">
      <c r="B24" s="5015" t="s">
        <v>3455</v>
      </c>
      <c r="C24" s="5015"/>
      <c r="D24" s="5015"/>
      <c r="E24" s="5015"/>
      <c r="F24" s="5015"/>
      <c r="G24" s="5015"/>
      <c r="H24" s="5015"/>
      <c r="I24" s="5015"/>
      <c r="J24" s="5015"/>
      <c r="K24" s="5015"/>
      <c r="L24" s="5015"/>
      <c r="M24" s="5015"/>
      <c r="N24" s="2961"/>
    </row>
    <row r="25" spans="2:14" s="2901" customFormat="1" ht="12" customHeight="1">
      <c r="B25" s="5015" t="s">
        <v>3456</v>
      </c>
      <c r="C25" s="5015"/>
      <c r="D25" s="5015"/>
      <c r="E25" s="5015"/>
      <c r="F25" s="5015"/>
      <c r="G25" s="5015"/>
      <c r="H25" s="5015"/>
      <c r="I25" s="5015"/>
      <c r="J25" s="5015"/>
      <c r="K25" s="5015"/>
      <c r="L25" s="5015"/>
      <c r="M25" s="5015"/>
      <c r="N25" s="2961"/>
    </row>
    <row r="26" spans="2:14" s="2864" customFormat="1" ht="4.5" customHeight="1">
      <c r="B26" s="2962"/>
      <c r="C26" s="2962"/>
      <c r="D26" s="2962"/>
      <c r="E26" s="2962"/>
      <c r="F26" s="2962"/>
      <c r="G26" s="2962"/>
      <c r="H26" s="2962"/>
      <c r="I26" s="2962"/>
      <c r="J26" s="2962"/>
      <c r="K26" s="2962"/>
      <c r="L26" s="2962"/>
      <c r="M26" s="2962"/>
      <c r="N26" s="2952"/>
    </row>
    <row r="27" spans="2:14" s="2864" customFormat="1" ht="12" customHeight="1">
      <c r="B27" s="4934" t="s">
        <v>64</v>
      </c>
      <c r="C27" s="4934"/>
      <c r="D27" s="4934"/>
      <c r="E27" s="4934"/>
      <c r="F27" s="4934"/>
      <c r="G27" s="2963"/>
      <c r="H27" s="2963"/>
      <c r="I27" s="2963"/>
      <c r="J27" s="2963"/>
      <c r="K27" s="2963"/>
      <c r="L27" s="2963"/>
      <c r="M27" s="2963"/>
      <c r="N27" s="2952"/>
    </row>
    <row r="28" spans="2:14" s="2864" customFormat="1" ht="12" customHeight="1">
      <c r="B28" s="4945" t="s">
        <v>3446</v>
      </c>
      <c r="C28" s="4945"/>
      <c r="D28" s="4945"/>
      <c r="E28" s="2963"/>
      <c r="F28" s="2963"/>
      <c r="G28" s="2963"/>
      <c r="H28" s="2963"/>
      <c r="I28" s="2963"/>
      <c r="J28" s="2963"/>
      <c r="K28" s="2963"/>
      <c r="L28" s="2963"/>
      <c r="M28" s="2963"/>
      <c r="N28" s="2952"/>
    </row>
    <row r="29" spans="2:14" s="2864" customFormat="1" ht="11.25">
      <c r="B29" s="2812"/>
      <c r="C29" s="2963"/>
      <c r="D29" s="2963"/>
      <c r="E29" s="2963"/>
      <c r="F29" s="2963"/>
      <c r="G29" s="2963"/>
      <c r="H29" s="2963"/>
      <c r="I29" s="2963"/>
      <c r="J29" s="2963"/>
      <c r="K29" s="2963"/>
      <c r="L29" s="2963"/>
      <c r="M29" s="2963"/>
      <c r="N29" s="2952"/>
    </row>
  </sheetData>
  <mergeCells count="9">
    <mergeCell ref="B25:M25"/>
    <mergeCell ref="B27:F27"/>
    <mergeCell ref="B28:D28"/>
    <mergeCell ref="B1:M1"/>
    <mergeCell ref="B2:M2"/>
    <mergeCell ref="B21:M21"/>
    <mergeCell ref="B22:M22"/>
    <mergeCell ref="B23:M23"/>
    <mergeCell ref="B24:M24"/>
  </mergeCells>
  <hyperlinks>
    <hyperlink ref="C4" r:id="rId1"/>
    <hyperlink ref="C19" r:id="rId2"/>
    <hyperlink ref="B28" r:id="rId3"/>
    <hyperlink ref="O2" location="Indice!A1" display="(Voltar ao Índice)"/>
  </hyperlinks>
  <printOptions horizontalCentered="1"/>
  <pageMargins left="0.27559055118110237" right="0.27559055118110237" top="0.6692913385826772" bottom="0.27559055118110237" header="0" footer="0"/>
  <pageSetup paperSize="9" scale="96"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O32"/>
  <sheetViews>
    <sheetView showGridLines="0" workbookViewId="0">
      <selection activeCell="B1" sqref="B1:M1"/>
    </sheetView>
  </sheetViews>
  <sheetFormatPr defaultColWidth="9.140625" defaultRowHeight="15" customHeight="1"/>
  <cols>
    <col min="1" max="1" width="6.7109375" style="2969" customWidth="1"/>
    <col min="2" max="2" width="16.7109375" style="2969" customWidth="1"/>
    <col min="3" max="3" width="10.7109375" style="2969" customWidth="1"/>
    <col min="4" max="4" width="8.28515625" style="2969" customWidth="1"/>
    <col min="5" max="5" width="8.42578125" style="2969" customWidth="1"/>
    <col min="6" max="8" width="4.85546875" style="2969" customWidth="1"/>
    <col min="9" max="9" width="8.140625" style="2969" customWidth="1"/>
    <col min="10" max="10" width="5.7109375" style="2969" customWidth="1"/>
    <col min="11" max="11" width="9.7109375" style="2969" customWidth="1"/>
    <col min="12" max="12" width="11" style="2969" customWidth="1"/>
    <col min="13" max="13" width="8.140625" style="2969" customWidth="1"/>
    <col min="14" max="14" width="6.7109375" style="2969" customWidth="1"/>
    <col min="15" max="15" width="14.28515625" style="2969" bestFit="1" customWidth="1"/>
    <col min="16" max="16384" width="9.140625" style="2969"/>
  </cols>
  <sheetData>
    <row r="1" spans="2:15" s="2964" customFormat="1" ht="30" customHeight="1">
      <c r="B1" s="5020" t="s">
        <v>3457</v>
      </c>
      <c r="C1" s="5020"/>
      <c r="D1" s="5020"/>
      <c r="E1" s="5020"/>
      <c r="F1" s="5020"/>
      <c r="G1" s="5020"/>
      <c r="H1" s="5020"/>
      <c r="I1" s="5020"/>
      <c r="J1" s="5020"/>
      <c r="K1" s="5020"/>
      <c r="L1" s="5020"/>
      <c r="M1" s="5020"/>
    </row>
    <row r="2" spans="2:15" s="2964" customFormat="1" ht="30" customHeight="1">
      <c r="B2" s="5020" t="s">
        <v>3458</v>
      </c>
      <c r="C2" s="5020"/>
      <c r="D2" s="5020"/>
      <c r="E2" s="5020"/>
      <c r="F2" s="5020"/>
      <c r="G2" s="5020"/>
      <c r="H2" s="5020"/>
      <c r="I2" s="5020"/>
      <c r="J2" s="5020"/>
      <c r="K2" s="5020"/>
      <c r="L2" s="5020"/>
      <c r="M2" s="5020"/>
      <c r="O2" s="2746" t="s">
        <v>2381</v>
      </c>
    </row>
    <row r="3" spans="2:15" s="2968" customFormat="1" ht="12" customHeight="1">
      <c r="B3" s="2965" t="s">
        <v>175</v>
      </c>
      <c r="C3" s="2965"/>
      <c r="D3" s="2965"/>
      <c r="E3" s="2965"/>
      <c r="F3" s="2966"/>
      <c r="G3" s="2966"/>
      <c r="H3" s="2966"/>
      <c r="I3" s="2966"/>
      <c r="J3" s="2966"/>
      <c r="K3" s="2966"/>
      <c r="L3" s="2966"/>
      <c r="M3" s="2967" t="s">
        <v>176</v>
      </c>
    </row>
    <row r="4" spans="2:15" ht="27" customHeight="1">
      <c r="B4" s="5021"/>
      <c r="C4" s="5022" t="s">
        <v>3459</v>
      </c>
      <c r="D4" s="5019" t="s">
        <v>3460</v>
      </c>
      <c r="E4" s="5024"/>
      <c r="F4" s="5018" t="s">
        <v>3461</v>
      </c>
      <c r="G4" s="5018"/>
      <c r="H4" s="5018"/>
      <c r="I4" s="5018"/>
      <c r="J4" s="5018" t="s">
        <v>3462</v>
      </c>
      <c r="K4" s="5018"/>
      <c r="L4" s="5018"/>
      <c r="M4" s="5019" t="s">
        <v>3463</v>
      </c>
    </row>
    <row r="5" spans="2:15" ht="49.5" customHeight="1">
      <c r="B5" s="5021"/>
      <c r="C5" s="5023"/>
      <c r="D5" s="2970" t="s">
        <v>3464</v>
      </c>
      <c r="E5" s="2970" t="s">
        <v>3465</v>
      </c>
      <c r="F5" s="2173" t="s">
        <v>177</v>
      </c>
      <c r="G5" s="2173" t="s">
        <v>3466</v>
      </c>
      <c r="H5" s="2173" t="s">
        <v>3467</v>
      </c>
      <c r="I5" s="2173" t="s">
        <v>3468</v>
      </c>
      <c r="J5" s="2173" t="s">
        <v>177</v>
      </c>
      <c r="K5" s="2173" t="s">
        <v>3469</v>
      </c>
      <c r="L5" s="2173" t="s">
        <v>3470</v>
      </c>
      <c r="M5" s="5019"/>
    </row>
    <row r="6" spans="2:15" s="2974" customFormat="1" ht="21" customHeight="1">
      <c r="B6" s="272" t="s">
        <v>17</v>
      </c>
      <c r="C6" s="2971">
        <v>94.5</v>
      </c>
      <c r="D6" s="2971">
        <v>108.9</v>
      </c>
      <c r="E6" s="2971">
        <v>118.4</v>
      </c>
      <c r="F6" s="2971">
        <v>5.5</v>
      </c>
      <c r="G6" s="2971">
        <v>3</v>
      </c>
      <c r="H6" s="2971">
        <v>5.8</v>
      </c>
      <c r="I6" s="2971">
        <v>8.5</v>
      </c>
      <c r="J6" s="2971">
        <v>84.9</v>
      </c>
      <c r="K6" s="2971">
        <v>82.5</v>
      </c>
      <c r="L6" s="2971">
        <v>89.1</v>
      </c>
      <c r="M6" s="2972">
        <v>49.2</v>
      </c>
      <c r="N6" s="2973"/>
    </row>
    <row r="7" spans="2:15" s="2976" customFormat="1" ht="21" customHeight="1">
      <c r="B7" s="272" t="s">
        <v>18</v>
      </c>
      <c r="C7" s="2971">
        <v>94.5</v>
      </c>
      <c r="D7" s="2971">
        <v>108.8</v>
      </c>
      <c r="E7" s="2971">
        <v>119</v>
      </c>
      <c r="F7" s="2971">
        <v>5.4</v>
      </c>
      <c r="G7" s="2971">
        <v>2.9</v>
      </c>
      <c r="H7" s="2971">
        <v>5.9</v>
      </c>
      <c r="I7" s="2971">
        <v>8.4</v>
      </c>
      <c r="J7" s="2971">
        <v>85.1</v>
      </c>
      <c r="K7" s="2971">
        <v>82.6</v>
      </c>
      <c r="L7" s="2971">
        <v>89.5</v>
      </c>
      <c r="M7" s="2975">
        <v>49</v>
      </c>
      <c r="N7" s="2973"/>
    </row>
    <row r="8" spans="2:15" ht="21" customHeight="1">
      <c r="B8" s="285" t="s">
        <v>47</v>
      </c>
      <c r="C8" s="2971">
        <v>95.5</v>
      </c>
      <c r="D8" s="2971">
        <v>110.5</v>
      </c>
      <c r="E8" s="2971">
        <v>109.1</v>
      </c>
      <c r="F8" s="2971">
        <v>5.6</v>
      </c>
      <c r="G8" s="2971">
        <v>3.7</v>
      </c>
      <c r="H8" s="2971">
        <v>4.5</v>
      </c>
      <c r="I8" s="2971">
        <v>8.6999999999999993</v>
      </c>
      <c r="J8" s="2971">
        <v>83.5</v>
      </c>
      <c r="K8" s="2971">
        <v>83.7</v>
      </c>
      <c r="L8" s="2971">
        <v>83</v>
      </c>
      <c r="M8" s="2977">
        <v>50</v>
      </c>
    </row>
    <row r="9" spans="2:15" ht="21" customHeight="1">
      <c r="B9" s="371" t="s">
        <v>243</v>
      </c>
      <c r="C9" s="2978">
        <v>103.5</v>
      </c>
      <c r="D9" s="2978">
        <v>118.2</v>
      </c>
      <c r="E9" s="2978">
        <v>97.6</v>
      </c>
      <c r="F9" s="2978">
        <v>8.5</v>
      </c>
      <c r="G9" s="2978">
        <v>6.4</v>
      </c>
      <c r="H9" s="2978">
        <v>5.5</v>
      </c>
      <c r="I9" s="2978">
        <v>13.3</v>
      </c>
      <c r="J9" s="2978">
        <v>80</v>
      </c>
      <c r="K9" s="2978">
        <v>78</v>
      </c>
      <c r="L9" s="2978">
        <v>84.2</v>
      </c>
      <c r="M9" s="2979">
        <v>53.4</v>
      </c>
    </row>
    <row r="10" spans="2:15" ht="21" customHeight="1">
      <c r="B10" s="371" t="s">
        <v>244</v>
      </c>
      <c r="C10" s="2978">
        <v>71.8</v>
      </c>
      <c r="D10" s="2978">
        <v>94.1</v>
      </c>
      <c r="E10" s="2978">
        <v>26.7</v>
      </c>
      <c r="F10" s="2978">
        <v>6.9</v>
      </c>
      <c r="G10" s="2978">
        <v>3.8</v>
      </c>
      <c r="H10" s="2978">
        <v>7</v>
      </c>
      <c r="I10" s="2978">
        <v>10.9</v>
      </c>
      <c r="J10" s="2978">
        <v>80.099999999999994</v>
      </c>
      <c r="K10" s="2978">
        <v>79.400000000000006</v>
      </c>
      <c r="L10" s="2978">
        <v>81.099999999999994</v>
      </c>
      <c r="M10" s="2979">
        <v>48.6</v>
      </c>
    </row>
    <row r="11" spans="2:15" ht="21" customHeight="1">
      <c r="B11" s="371" t="s">
        <v>245</v>
      </c>
      <c r="C11" s="2978">
        <v>126.7</v>
      </c>
      <c r="D11" s="2978">
        <v>140.5</v>
      </c>
      <c r="E11" s="2978">
        <v>212.7</v>
      </c>
      <c r="F11" s="2978">
        <v>5.0999999999999996</v>
      </c>
      <c r="G11" s="2978">
        <v>3.4</v>
      </c>
      <c r="H11" s="2978">
        <v>3.4</v>
      </c>
      <c r="I11" s="2978">
        <v>8.1999999999999993</v>
      </c>
      <c r="J11" s="2978">
        <v>83.4</v>
      </c>
      <c r="K11" s="2978">
        <v>83.5</v>
      </c>
      <c r="L11" s="2978">
        <v>83.2</v>
      </c>
      <c r="M11" s="2979">
        <v>49.7</v>
      </c>
    </row>
    <row r="12" spans="2:15" ht="21" customHeight="1">
      <c r="B12" s="371" t="s">
        <v>246</v>
      </c>
      <c r="C12" s="2978">
        <v>94.5</v>
      </c>
      <c r="D12" s="2978">
        <v>117.3</v>
      </c>
      <c r="E12" s="2978">
        <v>68.3</v>
      </c>
      <c r="F12" s="2978">
        <v>5</v>
      </c>
      <c r="G12" s="2978">
        <v>3.9</v>
      </c>
      <c r="H12" s="2978">
        <v>6.4</v>
      </c>
      <c r="I12" s="2978">
        <v>5.2</v>
      </c>
      <c r="J12" s="2978">
        <v>82.8</v>
      </c>
      <c r="K12" s="2978">
        <v>85.6</v>
      </c>
      <c r="L12" s="2978">
        <v>74.599999999999994</v>
      </c>
      <c r="M12" s="2979">
        <v>47.8</v>
      </c>
    </row>
    <row r="13" spans="2:15" ht="21" customHeight="1">
      <c r="B13" s="371" t="s">
        <v>247</v>
      </c>
      <c r="C13" s="2978">
        <v>86.7</v>
      </c>
      <c r="D13" s="2978">
        <v>101.5</v>
      </c>
      <c r="E13" s="2978">
        <v>54.3</v>
      </c>
      <c r="F13" s="2978">
        <v>3.7</v>
      </c>
      <c r="G13" s="2978">
        <v>3.2</v>
      </c>
      <c r="H13" s="2978">
        <v>2.4</v>
      </c>
      <c r="I13" s="2978">
        <v>5.2</v>
      </c>
      <c r="J13" s="2978">
        <v>86</v>
      </c>
      <c r="K13" s="2978">
        <v>86.2</v>
      </c>
      <c r="L13" s="2978">
        <v>85.5</v>
      </c>
      <c r="M13" s="2979">
        <v>54.1</v>
      </c>
    </row>
    <row r="14" spans="2:15" ht="21" customHeight="1">
      <c r="B14" s="371" t="s">
        <v>248</v>
      </c>
      <c r="C14" s="2978">
        <v>83.7</v>
      </c>
      <c r="D14" s="2978">
        <v>112.4</v>
      </c>
      <c r="E14" s="2978">
        <v>68.900000000000006</v>
      </c>
      <c r="F14" s="2978">
        <v>6.3</v>
      </c>
      <c r="G14" s="2978">
        <v>8.6</v>
      </c>
      <c r="H14" s="2978">
        <v>6.8</v>
      </c>
      <c r="I14" s="2978">
        <v>4</v>
      </c>
      <c r="J14" s="2978">
        <v>92.2</v>
      </c>
      <c r="K14" s="2978">
        <v>92.2</v>
      </c>
      <c r="L14" s="2978" t="s">
        <v>50</v>
      </c>
      <c r="M14" s="2979">
        <v>52.9</v>
      </c>
    </row>
    <row r="15" spans="2:15" ht="21" customHeight="1">
      <c r="B15" s="371" t="s">
        <v>249</v>
      </c>
      <c r="C15" s="2978">
        <v>82.9</v>
      </c>
      <c r="D15" s="2978">
        <v>105.6</v>
      </c>
      <c r="E15" s="2978">
        <v>68.099999999999994</v>
      </c>
      <c r="F15" s="2978">
        <v>7.2</v>
      </c>
      <c r="G15" s="2978">
        <v>4.7</v>
      </c>
      <c r="H15" s="2978">
        <v>3.6</v>
      </c>
      <c r="I15" s="2978">
        <v>11.9</v>
      </c>
      <c r="J15" s="2978">
        <v>86.8</v>
      </c>
      <c r="K15" s="2978">
        <v>89.7</v>
      </c>
      <c r="L15" s="2978">
        <v>80.400000000000006</v>
      </c>
      <c r="M15" s="2979">
        <v>56.8</v>
      </c>
    </row>
    <row r="16" spans="2:15" ht="21" customHeight="1">
      <c r="B16" s="371" t="s">
        <v>250</v>
      </c>
      <c r="C16" s="2978">
        <v>59.9</v>
      </c>
      <c r="D16" s="2978">
        <v>67.2</v>
      </c>
      <c r="E16" s="2978">
        <v>22.2</v>
      </c>
      <c r="F16" s="2978">
        <v>6.1</v>
      </c>
      <c r="G16" s="2978">
        <v>3.7</v>
      </c>
      <c r="H16" s="2978">
        <v>6</v>
      </c>
      <c r="I16" s="2978">
        <v>9.1</v>
      </c>
      <c r="J16" s="2978">
        <v>86.8</v>
      </c>
      <c r="K16" s="2978">
        <v>82.2</v>
      </c>
      <c r="L16" s="2978">
        <v>94</v>
      </c>
      <c r="M16" s="2979">
        <v>46</v>
      </c>
    </row>
    <row r="17" spans="2:13" ht="21" customHeight="1">
      <c r="B17" s="371" t="s">
        <v>251</v>
      </c>
      <c r="C17" s="2978">
        <v>97.2</v>
      </c>
      <c r="D17" s="2978">
        <v>108.8</v>
      </c>
      <c r="E17" s="2978">
        <v>120.6</v>
      </c>
      <c r="F17" s="2978">
        <v>3.4</v>
      </c>
      <c r="G17" s="2978">
        <v>1.7</v>
      </c>
      <c r="H17" s="2978">
        <v>0.9</v>
      </c>
      <c r="I17" s="2978">
        <v>6.8</v>
      </c>
      <c r="J17" s="2978">
        <v>81.2</v>
      </c>
      <c r="K17" s="2978">
        <v>78.900000000000006</v>
      </c>
      <c r="L17" s="2978">
        <v>90.9</v>
      </c>
      <c r="M17" s="2979">
        <v>58.4</v>
      </c>
    </row>
    <row r="18" spans="2:13" ht="21" customHeight="1">
      <c r="B18" s="371" t="s">
        <v>252</v>
      </c>
      <c r="C18" s="2978">
        <v>110.6</v>
      </c>
      <c r="D18" s="2978">
        <v>104.5</v>
      </c>
      <c r="E18" s="2978">
        <v>68.599999999999994</v>
      </c>
      <c r="F18" s="2978">
        <v>4.9000000000000004</v>
      </c>
      <c r="G18" s="2978">
        <v>6.1</v>
      </c>
      <c r="H18" s="2978">
        <v>1.1000000000000001</v>
      </c>
      <c r="I18" s="2978">
        <v>5.9</v>
      </c>
      <c r="J18" s="2978">
        <v>88.1</v>
      </c>
      <c r="K18" s="2978">
        <v>89.5</v>
      </c>
      <c r="L18" s="2978">
        <v>84.8</v>
      </c>
      <c r="M18" s="2979">
        <v>49.2</v>
      </c>
    </row>
    <row r="19" spans="2:13" ht="21" customHeight="1">
      <c r="B19" s="371" t="s">
        <v>253</v>
      </c>
      <c r="C19" s="2978">
        <v>83.6</v>
      </c>
      <c r="D19" s="2978">
        <v>111.9</v>
      </c>
      <c r="E19" s="2978">
        <v>92.5</v>
      </c>
      <c r="F19" s="2978">
        <v>6.5</v>
      </c>
      <c r="G19" s="2978">
        <v>1</v>
      </c>
      <c r="H19" s="2978">
        <v>7.9</v>
      </c>
      <c r="I19" s="2978">
        <v>12</v>
      </c>
      <c r="J19" s="2978">
        <v>84.9</v>
      </c>
      <c r="K19" s="2978">
        <v>88.8</v>
      </c>
      <c r="L19" s="2978">
        <v>65.2</v>
      </c>
      <c r="M19" s="2979">
        <v>43.8</v>
      </c>
    </row>
    <row r="20" spans="2:13" ht="38.25" customHeight="1">
      <c r="B20" s="5026"/>
      <c r="C20" s="5022" t="s">
        <v>3471</v>
      </c>
      <c r="D20" s="5019" t="s">
        <v>3472</v>
      </c>
      <c r="E20" s="5024"/>
      <c r="F20" s="5018" t="s">
        <v>3473</v>
      </c>
      <c r="G20" s="5018"/>
      <c r="H20" s="5018"/>
      <c r="I20" s="5018"/>
      <c r="J20" s="5018" t="s">
        <v>3474</v>
      </c>
      <c r="K20" s="5018"/>
      <c r="L20" s="5018"/>
      <c r="M20" s="5019" t="s">
        <v>3475</v>
      </c>
    </row>
    <row r="21" spans="2:13" ht="52.5" customHeight="1">
      <c r="B21" s="5027"/>
      <c r="C21" s="5023"/>
      <c r="D21" s="2970" t="s">
        <v>3476</v>
      </c>
      <c r="E21" s="2970" t="s">
        <v>3477</v>
      </c>
      <c r="F21" s="2173" t="s">
        <v>177</v>
      </c>
      <c r="G21" s="2173" t="s">
        <v>3478</v>
      </c>
      <c r="H21" s="2173" t="s">
        <v>3479</v>
      </c>
      <c r="I21" s="2173" t="s">
        <v>3480</v>
      </c>
      <c r="J21" s="2173" t="s">
        <v>177</v>
      </c>
      <c r="K21" s="2173" t="s">
        <v>3481</v>
      </c>
      <c r="L21" s="2173" t="s">
        <v>3482</v>
      </c>
      <c r="M21" s="5019"/>
    </row>
    <row r="22" spans="2:13" s="2983" customFormat="1" ht="4.5" customHeight="1">
      <c r="B22" s="2980"/>
      <c r="C22" s="2981"/>
      <c r="D22" s="2982"/>
      <c r="E22" s="2982"/>
      <c r="F22" s="595"/>
      <c r="G22" s="595"/>
      <c r="H22" s="595"/>
      <c r="I22" s="595"/>
      <c r="J22" s="595"/>
      <c r="K22" s="595"/>
      <c r="L22" s="595"/>
      <c r="M22" s="595"/>
    </row>
    <row r="23" spans="2:13" s="2984" customFormat="1" ht="12" customHeight="1">
      <c r="B23" s="5028" t="s">
        <v>200</v>
      </c>
      <c r="C23" s="4728"/>
      <c r="D23" s="4728"/>
      <c r="E23" s="4728"/>
      <c r="F23" s="4728"/>
      <c r="G23" s="4728"/>
      <c r="H23" s="4728"/>
      <c r="I23" s="4728"/>
      <c r="J23" s="4728"/>
      <c r="K23" s="4728"/>
      <c r="L23" s="4728"/>
      <c r="M23" s="4728"/>
    </row>
    <row r="24" spans="2:13" s="2984" customFormat="1" ht="12" customHeight="1">
      <c r="B24" s="5029" t="s">
        <v>3483</v>
      </c>
      <c r="C24" s="5029"/>
      <c r="D24" s="5029"/>
      <c r="E24" s="5029"/>
      <c r="F24" s="5029"/>
      <c r="G24" s="5029"/>
      <c r="H24" s="5029"/>
      <c r="I24" s="5029"/>
      <c r="J24" s="5029"/>
      <c r="K24" s="5029"/>
      <c r="L24" s="5029"/>
      <c r="M24" s="5029"/>
    </row>
    <row r="25" spans="2:13" s="2968" customFormat="1" ht="12" customHeight="1">
      <c r="B25" s="5030" t="s">
        <v>3484</v>
      </c>
      <c r="C25" s="5030"/>
      <c r="D25" s="5030"/>
      <c r="E25" s="5030"/>
      <c r="F25" s="5030"/>
      <c r="G25" s="5030"/>
      <c r="H25" s="5030"/>
      <c r="I25" s="5030"/>
      <c r="J25" s="5030"/>
      <c r="K25" s="5030"/>
      <c r="L25" s="5030"/>
      <c r="M25" s="5030"/>
    </row>
    <row r="26" spans="2:13" s="2968" customFormat="1" ht="21" customHeight="1">
      <c r="B26" s="5031" t="s">
        <v>3485</v>
      </c>
      <c r="C26" s="5031"/>
      <c r="D26" s="5031"/>
      <c r="E26" s="5031"/>
      <c r="F26" s="5031"/>
      <c r="G26" s="5031"/>
      <c r="H26" s="5031"/>
      <c r="I26" s="5031"/>
      <c r="J26" s="5031"/>
      <c r="K26" s="5031"/>
      <c r="L26" s="5031"/>
      <c r="M26" s="5031"/>
    </row>
    <row r="27" spans="2:13" s="2985" customFormat="1" ht="28.5" customHeight="1">
      <c r="B27" s="5031" t="s">
        <v>3486</v>
      </c>
      <c r="C27" s="5031"/>
      <c r="D27" s="5031"/>
      <c r="E27" s="5031"/>
      <c r="F27" s="5031"/>
      <c r="G27" s="5031"/>
      <c r="H27" s="5031"/>
      <c r="I27" s="5031"/>
      <c r="J27" s="5031"/>
      <c r="K27" s="5031"/>
      <c r="L27" s="5031"/>
      <c r="M27" s="5031"/>
    </row>
    <row r="28" spans="2:13" ht="4.5" customHeight="1">
      <c r="B28" s="2986"/>
      <c r="C28" s="2986"/>
      <c r="D28" s="2986"/>
      <c r="E28" s="2986"/>
      <c r="F28" s="2986"/>
      <c r="G28" s="2986"/>
      <c r="H28" s="2986"/>
      <c r="I28" s="2986"/>
      <c r="J28" s="2986"/>
      <c r="K28" s="2986"/>
      <c r="L28" s="2986"/>
      <c r="M28" s="2986"/>
    </row>
    <row r="29" spans="2:13" ht="12" customHeight="1">
      <c r="B29" s="5025" t="s">
        <v>64</v>
      </c>
      <c r="C29" s="5025"/>
      <c r="D29" s="5025"/>
      <c r="E29" s="5025"/>
      <c r="F29" s="5025"/>
      <c r="G29" s="5025"/>
    </row>
    <row r="30" spans="2:13" ht="12" customHeight="1">
      <c r="B30" s="5032" t="s">
        <v>3487</v>
      </c>
      <c r="C30" s="5032"/>
      <c r="D30" s="5032" t="s">
        <v>3488</v>
      </c>
      <c r="E30" s="5032"/>
      <c r="F30" s="5032"/>
      <c r="G30" s="5032"/>
      <c r="H30" s="5032"/>
      <c r="I30" s="5032"/>
    </row>
    <row r="31" spans="2:13" ht="12" customHeight="1">
      <c r="B31" s="5032" t="s">
        <v>3489</v>
      </c>
      <c r="C31" s="5032"/>
      <c r="D31" s="5032" t="s">
        <v>3490</v>
      </c>
      <c r="E31" s="5032"/>
      <c r="F31" s="5032"/>
      <c r="G31" s="5032"/>
      <c r="H31" s="5032"/>
      <c r="I31" s="5032"/>
    </row>
    <row r="32" spans="2:13" ht="12" customHeight="1">
      <c r="B32" s="5032" t="s">
        <v>3491</v>
      </c>
      <c r="C32" s="5032"/>
      <c r="D32" s="2987"/>
    </row>
  </sheetData>
  <mergeCells count="25">
    <mergeCell ref="B30:C30"/>
    <mergeCell ref="D30:I30"/>
    <mergeCell ref="B31:C31"/>
    <mergeCell ref="D31:I31"/>
    <mergeCell ref="B32:C32"/>
    <mergeCell ref="B29:G29"/>
    <mergeCell ref="B20:B21"/>
    <mergeCell ref="C20:C21"/>
    <mergeCell ref="D20:E20"/>
    <mergeCell ref="F20:I20"/>
    <mergeCell ref="B23:M23"/>
    <mergeCell ref="B24:M24"/>
    <mergeCell ref="B25:M25"/>
    <mergeCell ref="B26:M26"/>
    <mergeCell ref="B27:M27"/>
    <mergeCell ref="J20:L20"/>
    <mergeCell ref="M20:M21"/>
    <mergeCell ref="B1:M1"/>
    <mergeCell ref="B2:M2"/>
    <mergeCell ref="B4:B5"/>
    <mergeCell ref="C4:C5"/>
    <mergeCell ref="D4:E4"/>
    <mergeCell ref="F4:I4"/>
    <mergeCell ref="J4:L4"/>
    <mergeCell ref="M4:M5"/>
  </mergeCells>
  <conditionalFormatting sqref="C6:M19">
    <cfRule type="cellIs" dxfId="432" priority="3" operator="between">
      <formula>0.0001</formula>
      <formula>0.045</formula>
    </cfRule>
  </conditionalFormatting>
  <conditionalFormatting sqref="C6:M19">
    <cfRule type="cellIs" dxfId="431" priority="1" operator="between">
      <formula>0.001</formula>
      <formula>0.045</formula>
    </cfRule>
    <cfRule type="cellIs" dxfId="430" priority="2" operator="between">
      <formula>0.0001</formula>
      <formula>0.045</formula>
    </cfRule>
  </conditionalFormatting>
  <hyperlinks>
    <hyperlink ref="C4:C5" r:id="rId1" display="http://www.ine.pt/xurl/ind/0009550"/>
    <hyperlink ref="E5" r:id="rId2"/>
    <hyperlink ref="C20:C21" r:id="rId3" display="Pre-primary crude educational attainment rate"/>
    <hyperlink ref="B31" r:id="rId4"/>
    <hyperlink ref="B30" r:id="rId5"/>
    <hyperlink ref="D30" r:id="rId6"/>
    <hyperlink ref="D31" r:id="rId7"/>
    <hyperlink ref="E21" r:id="rId8"/>
    <hyperlink ref="D5" r:id="rId9"/>
    <hyperlink ref="D21" r:id="rId10"/>
    <hyperlink ref="B32" r:id="rId11"/>
    <hyperlink ref="F4:I4" r:id="rId12" display="Taxa de retenção e desistência no ensino básico"/>
    <hyperlink ref="F20:I20" r:id="rId13" display="Retention and desistance rate at primary and lower secondary education"/>
    <hyperlink ref="J4:L4" r:id="rId14" display="Taxa de transição/conclusão no ensino secundário"/>
    <hyperlink ref="J20:L20" r:id="rId15" display="Sucess rate at upper secondary education"/>
    <hyperlink ref="O2" location="Indice!A1" display="(Voltar ao Índice)"/>
  </hyperlinks>
  <printOptions horizontalCentered="1"/>
  <pageMargins left="0.27559055118110237" right="0.27559055118110237" top="0.6692913385826772" bottom="0.27559055118110237" header="0" footer="0"/>
  <pageSetup paperSize="9" scale="99" orientation="portrait" r:id="rId16"/>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39"/>
  <sheetViews>
    <sheetView showGridLines="0" workbookViewId="0">
      <selection activeCell="B1" sqref="B1:G1"/>
    </sheetView>
  </sheetViews>
  <sheetFormatPr defaultColWidth="9.140625" defaultRowHeight="15" customHeight="1"/>
  <cols>
    <col min="1" max="1" width="6.7109375" style="2969" customWidth="1"/>
    <col min="2" max="7" width="16.7109375" style="2969" customWidth="1"/>
    <col min="8" max="8" width="6.7109375" style="2969" customWidth="1"/>
    <col min="9" max="9" width="14.28515625" style="2969" bestFit="1" customWidth="1"/>
    <col min="10" max="16384" width="9.140625" style="2969"/>
  </cols>
  <sheetData>
    <row r="1" spans="2:12" s="2964" customFormat="1" ht="30" customHeight="1">
      <c r="B1" s="5020" t="s">
        <v>3492</v>
      </c>
      <c r="C1" s="5020"/>
      <c r="D1" s="5020"/>
      <c r="E1" s="5020"/>
      <c r="F1" s="5020"/>
      <c r="G1" s="5020"/>
    </row>
    <row r="2" spans="2:12" s="2964" customFormat="1" ht="30" customHeight="1">
      <c r="B2" s="5020" t="s">
        <v>3493</v>
      </c>
      <c r="C2" s="5020"/>
      <c r="D2" s="5020"/>
      <c r="E2" s="5020"/>
      <c r="F2" s="5020"/>
      <c r="G2" s="5020"/>
      <c r="I2" s="2746" t="s">
        <v>2381</v>
      </c>
    </row>
    <row r="3" spans="2:12" s="2974" customFormat="1" ht="9" customHeight="1">
      <c r="B3" s="2988"/>
      <c r="C3" s="2989"/>
      <c r="D3" s="2989"/>
      <c r="E3" s="2989"/>
      <c r="F3" s="2990"/>
      <c r="G3" s="2991"/>
      <c r="H3" s="2991"/>
    </row>
    <row r="4" spans="2:12" ht="25.5" customHeight="1">
      <c r="B4" s="5036"/>
      <c r="C4" s="5018" t="s">
        <v>3494</v>
      </c>
      <c r="D4" s="5022" t="s">
        <v>3495</v>
      </c>
      <c r="E4" s="5019" t="s">
        <v>3496</v>
      </c>
      <c r="F4" s="5024"/>
      <c r="G4" s="5022" t="s">
        <v>3497</v>
      </c>
      <c r="H4" s="2175"/>
    </row>
    <row r="5" spans="2:12" ht="25.5" customHeight="1">
      <c r="B5" s="5036"/>
      <c r="C5" s="5018"/>
      <c r="D5" s="5023"/>
      <c r="E5" s="2951" t="s">
        <v>3498</v>
      </c>
      <c r="F5" s="2970" t="s">
        <v>3499</v>
      </c>
      <c r="G5" s="5023"/>
      <c r="H5" s="2175"/>
    </row>
    <row r="6" spans="2:12" ht="18" customHeight="1">
      <c r="B6" s="5036"/>
      <c r="C6" s="5035" t="s">
        <v>13</v>
      </c>
      <c r="D6" s="5035"/>
      <c r="E6" s="5035"/>
      <c r="F6" s="5035"/>
      <c r="G6" s="2172" t="s">
        <v>242</v>
      </c>
      <c r="H6" s="2175"/>
    </row>
    <row r="7" spans="2:12" ht="18" customHeight="1">
      <c r="B7" s="5036"/>
      <c r="C7" s="5035" t="s">
        <v>3500</v>
      </c>
      <c r="D7" s="5035"/>
      <c r="E7" s="5035"/>
      <c r="F7" s="5035" t="s">
        <v>2192</v>
      </c>
      <c r="G7" s="5019"/>
      <c r="H7" s="2175"/>
    </row>
    <row r="8" spans="2:12" s="2974" customFormat="1" ht="21" customHeight="1">
      <c r="B8" s="272" t="s">
        <v>17</v>
      </c>
      <c r="C8" s="2971">
        <v>37.200000000000003</v>
      </c>
      <c r="D8" s="2971">
        <v>29.7</v>
      </c>
      <c r="E8" s="2971">
        <v>53.8</v>
      </c>
      <c r="F8" s="2971">
        <v>57.9</v>
      </c>
      <c r="G8" s="2971">
        <v>70.599999999999994</v>
      </c>
      <c r="H8" s="585"/>
    </row>
    <row r="9" spans="2:12" s="2974" customFormat="1" ht="21" customHeight="1">
      <c r="B9" s="272" t="s">
        <v>18</v>
      </c>
      <c r="C9" s="2971">
        <v>38.799999999999997</v>
      </c>
      <c r="D9" s="2971">
        <v>29.9</v>
      </c>
      <c r="E9" s="2971">
        <v>53.7</v>
      </c>
      <c r="F9" s="2971">
        <v>57.8</v>
      </c>
      <c r="G9" s="2971">
        <v>73.900000000000006</v>
      </c>
      <c r="H9" s="2992"/>
    </row>
    <row r="10" spans="2:12" s="2976" customFormat="1" ht="21" customHeight="1">
      <c r="B10" s="285" t="s">
        <v>47</v>
      </c>
      <c r="C10" s="2971">
        <v>10.8</v>
      </c>
      <c r="D10" s="2971">
        <v>22.7</v>
      </c>
      <c r="E10" s="2971">
        <v>56.4</v>
      </c>
      <c r="F10" s="2971">
        <v>60.1</v>
      </c>
      <c r="G10" s="2971">
        <v>23.1</v>
      </c>
      <c r="H10" s="2979"/>
      <c r="I10" s="2974"/>
      <c r="J10" s="2974"/>
      <c r="K10" s="2974"/>
      <c r="L10" s="2974"/>
    </row>
    <row r="11" spans="2:12" s="2974" customFormat="1" ht="21" customHeight="1">
      <c r="B11" s="371" t="s">
        <v>243</v>
      </c>
      <c r="C11" s="2978">
        <v>0</v>
      </c>
      <c r="D11" s="2978" t="s">
        <v>50</v>
      </c>
      <c r="E11" s="2978" t="s">
        <v>50</v>
      </c>
      <c r="F11" s="2978" t="s">
        <v>50</v>
      </c>
      <c r="G11" s="2978">
        <v>0</v>
      </c>
      <c r="H11" s="2993"/>
    </row>
    <row r="12" spans="2:12" s="2974" customFormat="1" ht="21" customHeight="1">
      <c r="B12" s="371" t="s">
        <v>244</v>
      </c>
      <c r="C12" s="2978">
        <v>0</v>
      </c>
      <c r="D12" s="2978" t="s">
        <v>50</v>
      </c>
      <c r="E12" s="2978" t="s">
        <v>50</v>
      </c>
      <c r="F12" s="2978" t="s">
        <v>50</v>
      </c>
      <c r="G12" s="2978">
        <v>0</v>
      </c>
      <c r="H12" s="2994"/>
    </row>
    <row r="13" spans="2:12" s="2974" customFormat="1" ht="21" customHeight="1">
      <c r="B13" s="371" t="s">
        <v>245</v>
      </c>
      <c r="C13" s="2978">
        <v>28.8</v>
      </c>
      <c r="D13" s="2978">
        <v>22.7</v>
      </c>
      <c r="E13" s="2978">
        <v>56.4</v>
      </c>
      <c r="F13" s="2978">
        <v>60.1</v>
      </c>
      <c r="G13" s="2978">
        <v>58.6</v>
      </c>
      <c r="H13" s="2994"/>
    </row>
    <row r="14" spans="2:12" ht="21" customHeight="1">
      <c r="B14" s="371" t="s">
        <v>246</v>
      </c>
      <c r="C14" s="2978">
        <v>0</v>
      </c>
      <c r="D14" s="2978" t="s">
        <v>50</v>
      </c>
      <c r="E14" s="2978" t="s">
        <v>50</v>
      </c>
      <c r="F14" s="2978" t="s">
        <v>50</v>
      </c>
      <c r="G14" s="2978">
        <v>0</v>
      </c>
      <c r="H14" s="2977"/>
      <c r="I14" s="2974"/>
      <c r="J14" s="2974"/>
      <c r="K14" s="2974"/>
      <c r="L14" s="2974"/>
    </row>
    <row r="15" spans="2:12" ht="21" customHeight="1">
      <c r="B15" s="371" t="s">
        <v>247</v>
      </c>
      <c r="C15" s="2978">
        <v>0</v>
      </c>
      <c r="D15" s="2978" t="s">
        <v>50</v>
      </c>
      <c r="E15" s="2978" t="s">
        <v>50</v>
      </c>
      <c r="F15" s="2978" t="s">
        <v>50</v>
      </c>
      <c r="G15" s="2978">
        <v>0</v>
      </c>
      <c r="H15" s="2979"/>
      <c r="I15" s="2974"/>
      <c r="J15" s="2974"/>
      <c r="K15" s="2974"/>
      <c r="L15" s="2974"/>
    </row>
    <row r="16" spans="2:12" ht="21" customHeight="1">
      <c r="B16" s="371" t="s">
        <v>248</v>
      </c>
      <c r="C16" s="2978">
        <v>0</v>
      </c>
      <c r="D16" s="2978" t="s">
        <v>50</v>
      </c>
      <c r="E16" s="2978" t="s">
        <v>50</v>
      </c>
      <c r="F16" s="2978" t="s">
        <v>50</v>
      </c>
      <c r="G16" s="2978">
        <v>0</v>
      </c>
      <c r="H16" s="2995"/>
      <c r="I16" s="2974"/>
      <c r="J16" s="2974"/>
      <c r="K16" s="2974"/>
      <c r="L16" s="2974"/>
    </row>
    <row r="17" spans="2:12" ht="21" customHeight="1">
      <c r="B17" s="371" t="s">
        <v>249</v>
      </c>
      <c r="C17" s="2978">
        <v>0</v>
      </c>
      <c r="D17" s="2978" t="s">
        <v>50</v>
      </c>
      <c r="E17" s="2978" t="s">
        <v>50</v>
      </c>
      <c r="F17" s="2978" t="s">
        <v>50</v>
      </c>
      <c r="G17" s="2978">
        <v>0</v>
      </c>
      <c r="H17" s="2979"/>
      <c r="I17" s="2974"/>
      <c r="J17" s="2974"/>
      <c r="K17" s="2974"/>
      <c r="L17" s="2974"/>
    </row>
    <row r="18" spans="2:12" ht="21" customHeight="1">
      <c r="B18" s="371" t="s">
        <v>250</v>
      </c>
      <c r="C18" s="2978">
        <v>0</v>
      </c>
      <c r="D18" s="2978" t="s">
        <v>50</v>
      </c>
      <c r="E18" s="2978" t="s">
        <v>50</v>
      </c>
      <c r="F18" s="2978" t="s">
        <v>50</v>
      </c>
      <c r="G18" s="2978">
        <v>0</v>
      </c>
      <c r="H18" s="2979"/>
      <c r="I18" s="2974"/>
      <c r="J18" s="2974"/>
      <c r="K18" s="2974"/>
      <c r="L18" s="2974"/>
    </row>
    <row r="19" spans="2:12" ht="21" customHeight="1">
      <c r="B19" s="371" t="s">
        <v>251</v>
      </c>
      <c r="C19" s="2978">
        <v>0</v>
      </c>
      <c r="D19" s="2978" t="s">
        <v>50</v>
      </c>
      <c r="E19" s="2978" t="s">
        <v>50</v>
      </c>
      <c r="F19" s="2978" t="s">
        <v>50</v>
      </c>
      <c r="G19" s="2978">
        <v>0</v>
      </c>
      <c r="H19" s="2979"/>
      <c r="I19" s="2974"/>
      <c r="J19" s="2974"/>
      <c r="K19" s="2974"/>
      <c r="L19" s="2974"/>
    </row>
    <row r="20" spans="2:12" ht="21" customHeight="1">
      <c r="B20" s="371" t="s">
        <v>252</v>
      </c>
      <c r="C20" s="2978">
        <v>0</v>
      </c>
      <c r="D20" s="2978" t="s">
        <v>50</v>
      </c>
      <c r="E20" s="2978" t="s">
        <v>50</v>
      </c>
      <c r="F20" s="2978" t="s">
        <v>50</v>
      </c>
      <c r="G20" s="2978">
        <v>0</v>
      </c>
      <c r="H20" s="2979"/>
      <c r="I20" s="2974"/>
      <c r="J20" s="2974"/>
      <c r="K20" s="2974"/>
      <c r="L20" s="2974"/>
    </row>
    <row r="21" spans="2:12" ht="21" customHeight="1">
      <c r="B21" s="371" t="s">
        <v>253</v>
      </c>
      <c r="C21" s="2978">
        <v>0</v>
      </c>
      <c r="D21" s="2978" t="s">
        <v>50</v>
      </c>
      <c r="E21" s="2978" t="s">
        <v>50</v>
      </c>
      <c r="F21" s="2978" t="s">
        <v>50</v>
      </c>
      <c r="G21" s="2978">
        <v>0</v>
      </c>
      <c r="H21" s="2979"/>
      <c r="I21" s="2974"/>
      <c r="J21" s="2974"/>
      <c r="K21" s="2974"/>
      <c r="L21" s="2974"/>
    </row>
    <row r="22" spans="2:12" ht="30" customHeight="1">
      <c r="B22" s="5037"/>
      <c r="C22" s="5038" t="s">
        <v>3501</v>
      </c>
      <c r="D22" s="5039" t="s">
        <v>3502</v>
      </c>
      <c r="E22" s="5034" t="s">
        <v>3503</v>
      </c>
      <c r="F22" s="5034"/>
      <c r="G22" s="5033" t="s">
        <v>3504</v>
      </c>
      <c r="H22" s="2175"/>
    </row>
    <row r="23" spans="2:12" ht="30" customHeight="1">
      <c r="B23" s="5037"/>
      <c r="C23" s="5038"/>
      <c r="D23" s="5040"/>
      <c r="E23" s="2996" t="s">
        <v>3505</v>
      </c>
      <c r="F23" s="2997" t="s">
        <v>3506</v>
      </c>
      <c r="G23" s="5033"/>
      <c r="H23" s="2175"/>
    </row>
    <row r="24" spans="2:12" ht="18" customHeight="1">
      <c r="B24" s="5037"/>
      <c r="C24" s="5034" t="s">
        <v>13</v>
      </c>
      <c r="D24" s="5034"/>
      <c r="E24" s="5034"/>
      <c r="F24" s="5034"/>
      <c r="G24" s="2998" t="s">
        <v>263</v>
      </c>
      <c r="H24" s="2175"/>
    </row>
    <row r="25" spans="2:12" ht="18" customHeight="1">
      <c r="B25" s="5037"/>
      <c r="C25" s="5035" t="s">
        <v>3500</v>
      </c>
      <c r="D25" s="5035"/>
      <c r="E25" s="5035"/>
      <c r="F25" s="5035" t="s">
        <v>2192</v>
      </c>
      <c r="G25" s="5019"/>
      <c r="H25" s="2175"/>
    </row>
    <row r="26" spans="2:12" ht="4.5" customHeight="1">
      <c r="B26" s="2175"/>
      <c r="C26" s="2175"/>
      <c r="D26" s="2175"/>
      <c r="E26" s="2175"/>
      <c r="F26" s="2175"/>
      <c r="G26" s="2175"/>
      <c r="H26" s="2175"/>
    </row>
    <row r="27" spans="2:12" s="2984" customFormat="1" ht="12" customHeight="1">
      <c r="B27" s="5041" t="s">
        <v>200</v>
      </c>
      <c r="C27" s="4834"/>
      <c r="D27" s="4834"/>
      <c r="E27" s="4834"/>
      <c r="F27" s="4834"/>
      <c r="G27" s="4834"/>
      <c r="H27" s="375"/>
    </row>
    <row r="28" spans="2:12" s="3000" customFormat="1" ht="12" customHeight="1">
      <c r="B28" s="5041" t="s">
        <v>3483</v>
      </c>
      <c r="C28" s="4834"/>
      <c r="D28" s="4834"/>
      <c r="E28" s="4834"/>
      <c r="F28" s="4834"/>
      <c r="G28" s="4834"/>
      <c r="H28" s="2999"/>
    </row>
    <row r="29" spans="2:12" s="3001" customFormat="1" ht="12" customHeight="1">
      <c r="B29" s="5041" t="s">
        <v>3484</v>
      </c>
      <c r="C29" s="4834"/>
      <c r="D29" s="4834"/>
      <c r="E29" s="4834"/>
      <c r="F29" s="4834"/>
      <c r="G29" s="4834"/>
      <c r="H29" s="2999"/>
    </row>
    <row r="30" spans="2:12" s="3003" customFormat="1" ht="57" customHeight="1">
      <c r="B30" s="5042" t="s">
        <v>3507</v>
      </c>
      <c r="C30" s="5042"/>
      <c r="D30" s="5042"/>
      <c r="E30" s="5042"/>
      <c r="F30" s="5042"/>
      <c r="G30" s="5042"/>
      <c r="H30" s="3002"/>
    </row>
    <row r="31" spans="2:12" s="3005" customFormat="1" ht="49.5" customHeight="1">
      <c r="B31" s="5042" t="s">
        <v>3508</v>
      </c>
      <c r="C31" s="5042"/>
      <c r="D31" s="5042"/>
      <c r="E31" s="5042"/>
      <c r="F31" s="5042"/>
      <c r="G31" s="5042"/>
      <c r="H31" s="3004"/>
    </row>
    <row r="32" spans="2:12" ht="4.5" customHeight="1">
      <c r="B32" s="3006"/>
    </row>
    <row r="33" spans="2:7" ht="12" customHeight="1">
      <c r="B33" s="5025" t="s">
        <v>64</v>
      </c>
      <c r="C33" s="5025"/>
      <c r="D33" s="5025"/>
      <c r="E33" s="5025"/>
    </row>
    <row r="34" spans="2:7" ht="12" customHeight="1">
      <c r="B34" s="5032" t="s">
        <v>3509</v>
      </c>
      <c r="C34" s="5032"/>
      <c r="D34" s="5032" t="s">
        <v>3510</v>
      </c>
      <c r="E34" s="5032"/>
    </row>
    <row r="35" spans="2:7" ht="12" customHeight="1">
      <c r="B35" s="5032" t="s">
        <v>3511</v>
      </c>
      <c r="C35" s="5032"/>
      <c r="D35" s="5032" t="s">
        <v>3512</v>
      </c>
      <c r="E35" s="5032"/>
    </row>
    <row r="36" spans="2:7" ht="12" customHeight="1">
      <c r="B36" s="5032" t="s">
        <v>3513</v>
      </c>
      <c r="C36" s="5032"/>
    </row>
    <row r="37" spans="2:7" ht="11.25"/>
    <row r="38" spans="2:7" ht="11.25"/>
    <row r="39" spans="2:7" ht="11.25">
      <c r="B39" s="3007"/>
      <c r="C39" s="3007"/>
      <c r="D39" s="3007"/>
      <c r="E39" s="3007"/>
      <c r="F39" s="3007"/>
      <c r="G39" s="3007"/>
    </row>
  </sheetData>
  <mergeCells count="29">
    <mergeCell ref="B34:C34"/>
    <mergeCell ref="D34:E34"/>
    <mergeCell ref="B35:C35"/>
    <mergeCell ref="D35:E35"/>
    <mergeCell ref="B36:C36"/>
    <mergeCell ref="B33:E33"/>
    <mergeCell ref="B22:B25"/>
    <mergeCell ref="C22:C23"/>
    <mergeCell ref="D22:D23"/>
    <mergeCell ref="E22:F22"/>
    <mergeCell ref="B27:G27"/>
    <mergeCell ref="B28:G28"/>
    <mergeCell ref="B29:G29"/>
    <mergeCell ref="B30:G30"/>
    <mergeCell ref="B31:G31"/>
    <mergeCell ref="G22:G23"/>
    <mergeCell ref="C24:F24"/>
    <mergeCell ref="C25:E25"/>
    <mergeCell ref="F25:G25"/>
    <mergeCell ref="B1:G1"/>
    <mergeCell ref="B2:G2"/>
    <mergeCell ref="B4:B7"/>
    <mergeCell ref="C4:C5"/>
    <mergeCell ref="D4:D5"/>
    <mergeCell ref="E4:F4"/>
    <mergeCell ref="G4:G5"/>
    <mergeCell ref="C6:F6"/>
    <mergeCell ref="C7:E7"/>
    <mergeCell ref="F7:G7"/>
  </mergeCells>
  <conditionalFormatting sqref="E14:G21 E11:G12">
    <cfRule type="cellIs" dxfId="429" priority="5" operator="between">
      <formula>0.0001</formula>
      <formula>0.05</formula>
    </cfRule>
  </conditionalFormatting>
  <conditionalFormatting sqref="D8:G21">
    <cfRule type="cellIs" dxfId="428" priority="3" operator="between">
      <formula>0.001</formula>
      <formula>0.045</formula>
    </cfRule>
    <cfRule type="cellIs" dxfId="427" priority="4" operator="between">
      <formula>0.0001</formula>
      <formula>0.045</formula>
    </cfRule>
  </conditionalFormatting>
  <conditionalFormatting sqref="D8:G21">
    <cfRule type="cellIs" dxfId="426" priority="2" operator="between">
      <formula>0.0001</formula>
      <formula>0.045</formula>
    </cfRule>
  </conditionalFormatting>
  <conditionalFormatting sqref="G14:G21 G11:G12">
    <cfRule type="cellIs" dxfId="425" priority="1" operator="between">
      <formula>0.000001</formula>
      <formula>0.049</formula>
    </cfRule>
  </conditionalFormatting>
  <hyperlinks>
    <hyperlink ref="B34" r:id="rId1"/>
    <hyperlink ref="D34" r:id="rId2"/>
    <hyperlink ref="B35" r:id="rId3"/>
    <hyperlink ref="B36" r:id="rId4"/>
    <hyperlink ref="C4:C5" r:id="rId5" display="http://www.ine.pt/xurl/ind/0009249"/>
    <hyperlink ref="C22:C23" r:id="rId6" display="Enrolment rate in tertiary education (students aged between 18 and 22 years old)"/>
    <hyperlink ref="D22:D23" r:id="rId7" display="Proportion of students enrolled in S&amp;T areas of tertiary education "/>
    <hyperlink ref="D4:D5" r:id="rId8" display="Proporção de inscritas/os em áreas C&amp;T no ensino superior "/>
    <hyperlink ref="E23" r:id="rId9"/>
    <hyperlink ref="E5" r:id="rId10"/>
    <hyperlink ref="F23" r:id="rId11"/>
    <hyperlink ref="F5" r:id="rId12"/>
    <hyperlink ref="D35" r:id="rId13"/>
    <hyperlink ref="G22:G23" r:id="rId14" display="Graduates from tertiary education per 1 000 inhabitants "/>
    <hyperlink ref="G4:G5" r:id="rId15" display="Diplomadas/os do ensino superior por 1 000 habitantes "/>
    <hyperlink ref="I2" location="Indice!A1" display="(Voltar ao Índice)"/>
  </hyperlinks>
  <printOptions horizontalCentered="1"/>
  <pageMargins left="0.27559055118110237" right="0.27559055118110237" top="0.6692913385826772" bottom="0.27559055118110237" header="0" footer="0"/>
  <pageSetup paperSize="9" orientation="portrait" r:id="rId16"/>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T35"/>
  <sheetViews>
    <sheetView showGridLines="0" workbookViewId="0">
      <selection activeCell="B1" sqref="B1:R1"/>
    </sheetView>
  </sheetViews>
  <sheetFormatPr defaultColWidth="9.140625" defaultRowHeight="11.25"/>
  <cols>
    <col min="1" max="1" width="6.7109375" style="3011" customWidth="1"/>
    <col min="2" max="2" width="16.7109375" style="3011" customWidth="1"/>
    <col min="3" max="3" width="5.7109375" style="3011" customWidth="1"/>
    <col min="4" max="5" width="6.42578125" style="3011" customWidth="1"/>
    <col min="6" max="6" width="5.7109375" style="3011" customWidth="1"/>
    <col min="7" max="7" width="7.7109375" style="3011" customWidth="1"/>
    <col min="8" max="9" width="6.42578125" style="3011" customWidth="1"/>
    <col min="10" max="10" width="5.7109375" style="3011" customWidth="1"/>
    <col min="11" max="12" width="6.42578125" style="3011" customWidth="1"/>
    <col min="13" max="13" width="5.7109375" style="3011" customWidth="1"/>
    <col min="14" max="15" width="6.42578125" style="3011" customWidth="1"/>
    <col min="16" max="16" width="5.7109375" style="3011" customWidth="1"/>
    <col min="17" max="18" width="6.42578125" style="3011" customWidth="1"/>
    <col min="19" max="19" width="6.7109375" style="3011" customWidth="1"/>
    <col min="20" max="20" width="14.28515625" style="3011" bestFit="1" customWidth="1"/>
    <col min="21" max="16384" width="9.140625" style="3011"/>
  </cols>
  <sheetData>
    <row r="1" spans="2:20" s="3008" customFormat="1" ht="30" customHeight="1">
      <c r="B1" s="5043" t="s">
        <v>3514</v>
      </c>
      <c r="C1" s="5043"/>
      <c r="D1" s="5043"/>
      <c r="E1" s="5043"/>
      <c r="F1" s="5043"/>
      <c r="G1" s="5043"/>
      <c r="H1" s="5043"/>
      <c r="I1" s="5043"/>
      <c r="J1" s="5043"/>
      <c r="K1" s="5043"/>
      <c r="L1" s="5043"/>
      <c r="M1" s="5043"/>
      <c r="N1" s="5043"/>
      <c r="O1" s="5043"/>
      <c r="P1" s="5043"/>
      <c r="Q1" s="5043"/>
      <c r="R1" s="5043"/>
    </row>
    <row r="2" spans="2:20" s="3008" customFormat="1" ht="30" customHeight="1">
      <c r="B2" s="5043" t="s">
        <v>3515</v>
      </c>
      <c r="C2" s="5043"/>
      <c r="D2" s="5043"/>
      <c r="E2" s="5043"/>
      <c r="F2" s="5043"/>
      <c r="G2" s="5043"/>
      <c r="H2" s="5043"/>
      <c r="I2" s="5043"/>
      <c r="J2" s="5043"/>
      <c r="K2" s="5043"/>
      <c r="L2" s="5043"/>
      <c r="M2" s="5043"/>
      <c r="N2" s="5043"/>
      <c r="O2" s="5043"/>
      <c r="P2" s="5043"/>
      <c r="Q2" s="5043"/>
      <c r="R2" s="5043"/>
      <c r="T2" s="2746" t="s">
        <v>2381</v>
      </c>
    </row>
    <row r="3" spans="2:20" s="2968" customFormat="1" ht="12" customHeight="1">
      <c r="B3" s="3009" t="s">
        <v>358</v>
      </c>
      <c r="C3" s="3009"/>
      <c r="D3" s="2966"/>
      <c r="E3" s="2966"/>
      <c r="F3" s="2966"/>
      <c r="G3" s="2966"/>
      <c r="H3" s="2966"/>
      <c r="I3" s="2966"/>
      <c r="J3" s="2966"/>
      <c r="K3" s="2966"/>
      <c r="L3" s="2966"/>
      <c r="M3" s="2966"/>
      <c r="N3" s="2966"/>
      <c r="O3" s="2966"/>
      <c r="P3" s="2966"/>
      <c r="Q3" s="2966"/>
      <c r="R3" s="3010" t="s">
        <v>359</v>
      </c>
    </row>
    <row r="4" spans="2:20" ht="18" customHeight="1">
      <c r="B4" s="5044"/>
      <c r="C4" s="5018" t="s">
        <v>3516</v>
      </c>
      <c r="D4" s="5018"/>
      <c r="E4" s="5018"/>
      <c r="F4" s="5035" t="s">
        <v>3464</v>
      </c>
      <c r="G4" s="5035"/>
      <c r="H4" s="5035"/>
      <c r="I4" s="5035"/>
      <c r="J4" s="5035"/>
      <c r="K4" s="5035"/>
      <c r="L4" s="5035"/>
      <c r="M4" s="5035"/>
      <c r="N4" s="5035"/>
      <c r="O4" s="5035"/>
      <c r="P4" s="5018" t="s">
        <v>3465</v>
      </c>
      <c r="Q4" s="5018"/>
      <c r="R4" s="5045"/>
    </row>
    <row r="5" spans="2:20" ht="18" customHeight="1">
      <c r="B5" s="5044"/>
      <c r="C5" s="5018"/>
      <c r="D5" s="5018"/>
      <c r="E5" s="5018"/>
      <c r="F5" s="5035" t="s">
        <v>3466</v>
      </c>
      <c r="G5" s="5035"/>
      <c r="H5" s="5035"/>
      <c r="I5" s="5035"/>
      <c r="J5" s="5018" t="s">
        <v>3467</v>
      </c>
      <c r="K5" s="5018"/>
      <c r="L5" s="5018"/>
      <c r="M5" s="5018" t="s">
        <v>3468</v>
      </c>
      <c r="N5" s="5018"/>
      <c r="O5" s="5018"/>
      <c r="P5" s="5018"/>
      <c r="Q5" s="5018"/>
      <c r="R5" s="5045"/>
    </row>
    <row r="6" spans="2:20" ht="24" customHeight="1">
      <c r="B6" s="5044"/>
      <c r="C6" s="5035" t="s">
        <v>177</v>
      </c>
      <c r="D6" s="5035" t="s">
        <v>3517</v>
      </c>
      <c r="E6" s="5035" t="s">
        <v>3518</v>
      </c>
      <c r="F6" s="5018" t="s">
        <v>177</v>
      </c>
      <c r="G6" s="5047" t="s">
        <v>3519</v>
      </c>
      <c r="H6" s="5018" t="s">
        <v>3517</v>
      </c>
      <c r="I6" s="5018" t="s">
        <v>3518</v>
      </c>
      <c r="J6" s="5035" t="s">
        <v>177</v>
      </c>
      <c r="K6" s="5035" t="s">
        <v>3517</v>
      </c>
      <c r="L6" s="5035" t="s">
        <v>3518</v>
      </c>
      <c r="M6" s="5035" t="s">
        <v>177</v>
      </c>
      <c r="N6" s="5035" t="s">
        <v>3517</v>
      </c>
      <c r="O6" s="5035" t="s">
        <v>3518</v>
      </c>
      <c r="P6" s="5035" t="s">
        <v>177</v>
      </c>
      <c r="Q6" s="5035" t="s">
        <v>3517</v>
      </c>
      <c r="R6" s="5019" t="s">
        <v>3518</v>
      </c>
    </row>
    <row r="7" spans="2:20" ht="24" customHeight="1">
      <c r="B7" s="5044"/>
      <c r="C7" s="5035"/>
      <c r="D7" s="5035"/>
      <c r="E7" s="5046"/>
      <c r="F7" s="5018"/>
      <c r="G7" s="5048"/>
      <c r="H7" s="5018"/>
      <c r="I7" s="5018"/>
      <c r="J7" s="5035"/>
      <c r="K7" s="5035"/>
      <c r="L7" s="5035"/>
      <c r="M7" s="5035"/>
      <c r="N7" s="5035"/>
      <c r="O7" s="5035"/>
      <c r="P7" s="5046"/>
      <c r="Q7" s="5035"/>
      <c r="R7" s="5019"/>
    </row>
    <row r="8" spans="2:20" s="2974" customFormat="1" ht="21" customHeight="1">
      <c r="B8" s="272" t="s">
        <v>17</v>
      </c>
      <c r="C8" s="3012">
        <v>5900</v>
      </c>
      <c r="D8" s="3012">
        <v>3614</v>
      </c>
      <c r="E8" s="3012">
        <v>2286</v>
      </c>
      <c r="F8" s="3012">
        <v>4208</v>
      </c>
      <c r="G8" s="3012" t="s">
        <v>21</v>
      </c>
      <c r="H8" s="3012">
        <v>3691</v>
      </c>
      <c r="I8" s="3012">
        <v>517</v>
      </c>
      <c r="J8" s="3012">
        <v>1198</v>
      </c>
      <c r="K8" s="3012">
        <v>926</v>
      </c>
      <c r="L8" s="3012">
        <v>272</v>
      </c>
      <c r="M8" s="3012">
        <v>1478</v>
      </c>
      <c r="N8" s="3012">
        <v>1143</v>
      </c>
      <c r="O8" s="3012">
        <v>335</v>
      </c>
      <c r="P8" s="3012">
        <v>965</v>
      </c>
      <c r="Q8" s="3012">
        <v>584</v>
      </c>
      <c r="R8" s="3012">
        <v>381</v>
      </c>
    </row>
    <row r="9" spans="2:20" s="2974" customFormat="1" ht="21" customHeight="1">
      <c r="B9" s="272" t="s">
        <v>18</v>
      </c>
      <c r="C9" s="3013">
        <v>5584</v>
      </c>
      <c r="D9" s="3013">
        <v>3401</v>
      </c>
      <c r="E9" s="3013">
        <v>2183</v>
      </c>
      <c r="F9" s="3013">
        <v>3967</v>
      </c>
      <c r="G9" s="3014">
        <v>170</v>
      </c>
      <c r="H9" s="3013">
        <v>3479</v>
      </c>
      <c r="I9" s="3013">
        <v>488</v>
      </c>
      <c r="J9" s="3013">
        <v>1131</v>
      </c>
      <c r="K9" s="3013">
        <v>867</v>
      </c>
      <c r="L9" s="3013">
        <v>264</v>
      </c>
      <c r="M9" s="3013">
        <v>1410</v>
      </c>
      <c r="N9" s="3013">
        <v>1081</v>
      </c>
      <c r="O9" s="3013">
        <v>329</v>
      </c>
      <c r="P9" s="3013">
        <v>900</v>
      </c>
      <c r="Q9" s="3013">
        <v>542</v>
      </c>
      <c r="R9" s="3013">
        <v>358</v>
      </c>
    </row>
    <row r="10" spans="2:20" s="2976" customFormat="1" ht="21" customHeight="1">
      <c r="B10" s="285" t="s">
        <v>47</v>
      </c>
      <c r="C10" s="1500">
        <v>129</v>
      </c>
      <c r="D10" s="1500">
        <v>77</v>
      </c>
      <c r="E10" s="1500">
        <v>52</v>
      </c>
      <c r="F10" s="1500">
        <v>96</v>
      </c>
      <c r="G10" s="1500">
        <v>1</v>
      </c>
      <c r="H10" s="1500">
        <v>74</v>
      </c>
      <c r="I10" s="1500">
        <v>22</v>
      </c>
      <c r="J10" s="1500">
        <v>32</v>
      </c>
      <c r="K10" s="1500">
        <v>27</v>
      </c>
      <c r="L10" s="1500">
        <v>5</v>
      </c>
      <c r="M10" s="1500">
        <v>33</v>
      </c>
      <c r="N10" s="1500">
        <v>28</v>
      </c>
      <c r="O10" s="1500">
        <v>5</v>
      </c>
      <c r="P10" s="1500">
        <v>25</v>
      </c>
      <c r="Q10" s="1500">
        <v>20</v>
      </c>
      <c r="R10" s="1500">
        <v>5</v>
      </c>
    </row>
    <row r="11" spans="2:20" s="2974" customFormat="1" ht="21" customHeight="1">
      <c r="B11" s="371" t="s">
        <v>243</v>
      </c>
      <c r="C11" s="3015">
        <v>7</v>
      </c>
      <c r="D11" s="3015">
        <v>5</v>
      </c>
      <c r="E11" s="3015">
        <v>2</v>
      </c>
      <c r="F11" s="3015">
        <v>6</v>
      </c>
      <c r="G11" s="3015">
        <v>0</v>
      </c>
      <c r="H11" s="3015">
        <v>5</v>
      </c>
      <c r="I11" s="3015">
        <v>1</v>
      </c>
      <c r="J11" s="3015">
        <v>2</v>
      </c>
      <c r="K11" s="3015">
        <v>2</v>
      </c>
      <c r="L11" s="3015">
        <v>0</v>
      </c>
      <c r="M11" s="3015">
        <v>2</v>
      </c>
      <c r="N11" s="3015">
        <v>2</v>
      </c>
      <c r="O11" s="3015">
        <v>0</v>
      </c>
      <c r="P11" s="3015">
        <v>1</v>
      </c>
      <c r="Q11" s="3015">
        <v>1</v>
      </c>
      <c r="R11" s="3015">
        <v>0</v>
      </c>
    </row>
    <row r="12" spans="2:20" s="2974" customFormat="1" ht="21" customHeight="1">
      <c r="B12" s="371" t="s">
        <v>244</v>
      </c>
      <c r="C12" s="3015">
        <v>17</v>
      </c>
      <c r="D12" s="3015">
        <v>13</v>
      </c>
      <c r="E12" s="3015">
        <v>4</v>
      </c>
      <c r="F12" s="3015">
        <v>13</v>
      </c>
      <c r="G12" s="3015">
        <v>0</v>
      </c>
      <c r="H12" s="3015">
        <v>13</v>
      </c>
      <c r="I12" s="3015">
        <v>0</v>
      </c>
      <c r="J12" s="3015">
        <v>4</v>
      </c>
      <c r="K12" s="3015">
        <v>4</v>
      </c>
      <c r="L12" s="3015">
        <v>0</v>
      </c>
      <c r="M12" s="3015">
        <v>4</v>
      </c>
      <c r="N12" s="3015">
        <v>4</v>
      </c>
      <c r="O12" s="3015">
        <v>0</v>
      </c>
      <c r="P12" s="3015">
        <v>3</v>
      </c>
      <c r="Q12" s="3015">
        <v>3</v>
      </c>
      <c r="R12" s="3015">
        <v>0</v>
      </c>
    </row>
    <row r="13" spans="2:20" s="2974" customFormat="1" ht="21" customHeight="1">
      <c r="B13" s="371" t="s">
        <v>245</v>
      </c>
      <c r="C13" s="3015">
        <v>56</v>
      </c>
      <c r="D13" s="3015">
        <v>24</v>
      </c>
      <c r="E13" s="3015">
        <v>32</v>
      </c>
      <c r="F13" s="3015">
        <v>38</v>
      </c>
      <c r="G13" s="3015">
        <v>1</v>
      </c>
      <c r="H13" s="3015">
        <v>23</v>
      </c>
      <c r="I13" s="3015">
        <v>15</v>
      </c>
      <c r="J13" s="3015">
        <v>12</v>
      </c>
      <c r="K13" s="3015">
        <v>7</v>
      </c>
      <c r="L13" s="3015">
        <v>5</v>
      </c>
      <c r="M13" s="3015">
        <v>13</v>
      </c>
      <c r="N13" s="3015">
        <v>8</v>
      </c>
      <c r="O13" s="3015">
        <v>5</v>
      </c>
      <c r="P13" s="3015">
        <v>13</v>
      </c>
      <c r="Q13" s="3015">
        <v>8</v>
      </c>
      <c r="R13" s="3015">
        <v>5</v>
      </c>
    </row>
    <row r="14" spans="2:20" s="2969" customFormat="1" ht="21" customHeight="1">
      <c r="B14" s="371" t="s">
        <v>246</v>
      </c>
      <c r="C14" s="1504">
        <v>9</v>
      </c>
      <c r="D14" s="1504">
        <v>7</v>
      </c>
      <c r="E14" s="1504">
        <v>2</v>
      </c>
      <c r="F14" s="1504">
        <v>7</v>
      </c>
      <c r="G14" s="1504">
        <v>0</v>
      </c>
      <c r="H14" s="1504">
        <v>6</v>
      </c>
      <c r="I14" s="1504">
        <v>1</v>
      </c>
      <c r="J14" s="1504">
        <v>3</v>
      </c>
      <c r="K14" s="1504">
        <v>3</v>
      </c>
      <c r="L14" s="1504">
        <v>0</v>
      </c>
      <c r="M14" s="1504">
        <v>3</v>
      </c>
      <c r="N14" s="1504">
        <v>3</v>
      </c>
      <c r="O14" s="1504">
        <v>0</v>
      </c>
      <c r="P14" s="1504">
        <v>1</v>
      </c>
      <c r="Q14" s="1504">
        <v>1</v>
      </c>
      <c r="R14" s="1504">
        <v>0</v>
      </c>
    </row>
    <row r="15" spans="2:20" s="2969" customFormat="1" ht="21" customHeight="1">
      <c r="B15" s="371" t="s">
        <v>247</v>
      </c>
      <c r="C15" s="1504">
        <v>7</v>
      </c>
      <c r="D15" s="1504">
        <v>6</v>
      </c>
      <c r="E15" s="1504">
        <v>1</v>
      </c>
      <c r="F15" s="1504">
        <v>6</v>
      </c>
      <c r="G15" s="1504">
        <v>0</v>
      </c>
      <c r="H15" s="1504">
        <v>6</v>
      </c>
      <c r="I15" s="1504">
        <v>0</v>
      </c>
      <c r="J15" s="1504">
        <v>1</v>
      </c>
      <c r="K15" s="1504">
        <v>1</v>
      </c>
      <c r="L15" s="1504">
        <v>0</v>
      </c>
      <c r="M15" s="1504">
        <v>1</v>
      </c>
      <c r="N15" s="1504">
        <v>1</v>
      </c>
      <c r="O15" s="1504">
        <v>0</v>
      </c>
      <c r="P15" s="1504">
        <v>1</v>
      </c>
      <c r="Q15" s="1504">
        <v>1</v>
      </c>
      <c r="R15" s="1504">
        <v>0</v>
      </c>
    </row>
    <row r="16" spans="2:20" s="2969" customFormat="1" ht="21" customHeight="1">
      <c r="B16" s="371" t="s">
        <v>248</v>
      </c>
      <c r="C16" s="3016">
        <v>1</v>
      </c>
      <c r="D16" s="3016">
        <v>1</v>
      </c>
      <c r="E16" s="3016">
        <v>0</v>
      </c>
      <c r="F16" s="3016">
        <v>1</v>
      </c>
      <c r="G16" s="3016">
        <v>0</v>
      </c>
      <c r="H16" s="3016">
        <v>1</v>
      </c>
      <c r="I16" s="3016">
        <v>0</v>
      </c>
      <c r="J16" s="3016">
        <v>1</v>
      </c>
      <c r="K16" s="3016">
        <v>1</v>
      </c>
      <c r="L16" s="3016">
        <v>0</v>
      </c>
      <c r="M16" s="3016">
        <v>1</v>
      </c>
      <c r="N16" s="3016">
        <v>1</v>
      </c>
      <c r="O16" s="3016">
        <v>0</v>
      </c>
      <c r="P16" s="3016">
        <v>1</v>
      </c>
      <c r="Q16" s="3016">
        <v>1</v>
      </c>
      <c r="R16" s="3016">
        <v>0</v>
      </c>
    </row>
    <row r="17" spans="2:19" s="2969" customFormat="1" ht="21" customHeight="1">
      <c r="B17" s="371" t="s">
        <v>249</v>
      </c>
      <c r="C17" s="1504">
        <v>6</v>
      </c>
      <c r="D17" s="1504">
        <v>6</v>
      </c>
      <c r="E17" s="1504">
        <v>0</v>
      </c>
      <c r="F17" s="1504">
        <v>6</v>
      </c>
      <c r="G17" s="1504">
        <v>0</v>
      </c>
      <c r="H17" s="1504">
        <v>6</v>
      </c>
      <c r="I17" s="1504">
        <v>0</v>
      </c>
      <c r="J17" s="1504">
        <v>2</v>
      </c>
      <c r="K17" s="1504">
        <v>2</v>
      </c>
      <c r="L17" s="1504">
        <v>0</v>
      </c>
      <c r="M17" s="1504">
        <v>2</v>
      </c>
      <c r="N17" s="1504">
        <v>2</v>
      </c>
      <c r="O17" s="1504">
        <v>0</v>
      </c>
      <c r="P17" s="1504">
        <v>1</v>
      </c>
      <c r="Q17" s="1504">
        <v>1</v>
      </c>
      <c r="R17" s="1504">
        <v>0</v>
      </c>
    </row>
    <row r="18" spans="2:19" s="2969" customFormat="1" ht="21" customHeight="1">
      <c r="B18" s="371" t="s">
        <v>250</v>
      </c>
      <c r="C18" s="1504">
        <v>16</v>
      </c>
      <c r="D18" s="1504">
        <v>8</v>
      </c>
      <c r="E18" s="1504">
        <v>8</v>
      </c>
      <c r="F18" s="1504">
        <v>10</v>
      </c>
      <c r="G18" s="1504">
        <v>0</v>
      </c>
      <c r="H18" s="1504">
        <v>7</v>
      </c>
      <c r="I18" s="1504">
        <v>3</v>
      </c>
      <c r="J18" s="1504">
        <v>3</v>
      </c>
      <c r="K18" s="1504">
        <v>3</v>
      </c>
      <c r="L18" s="1504">
        <v>0</v>
      </c>
      <c r="M18" s="1504">
        <v>3</v>
      </c>
      <c r="N18" s="1504">
        <v>3</v>
      </c>
      <c r="O18" s="1504">
        <v>0</v>
      </c>
      <c r="P18" s="1504">
        <v>1</v>
      </c>
      <c r="Q18" s="1504">
        <v>1</v>
      </c>
      <c r="R18" s="1504">
        <v>0</v>
      </c>
    </row>
    <row r="19" spans="2:19" s="2969" customFormat="1" ht="21" customHeight="1">
      <c r="B19" s="371" t="s">
        <v>251</v>
      </c>
      <c r="C19" s="1504">
        <v>4</v>
      </c>
      <c r="D19" s="1504">
        <v>3</v>
      </c>
      <c r="E19" s="1504">
        <v>1</v>
      </c>
      <c r="F19" s="1504">
        <v>4</v>
      </c>
      <c r="G19" s="1504">
        <v>0</v>
      </c>
      <c r="H19" s="1504">
        <v>3</v>
      </c>
      <c r="I19" s="1504">
        <v>1</v>
      </c>
      <c r="J19" s="1504">
        <v>2</v>
      </c>
      <c r="K19" s="1504">
        <v>2</v>
      </c>
      <c r="L19" s="1504">
        <v>0</v>
      </c>
      <c r="M19" s="1504">
        <v>2</v>
      </c>
      <c r="N19" s="1504">
        <v>2</v>
      </c>
      <c r="O19" s="1504">
        <v>0</v>
      </c>
      <c r="P19" s="1504">
        <v>1</v>
      </c>
      <c r="Q19" s="1504">
        <v>1</v>
      </c>
      <c r="R19" s="1504">
        <v>0</v>
      </c>
    </row>
    <row r="20" spans="2:19" s="2969" customFormat="1" ht="21" customHeight="1">
      <c r="B20" s="371" t="s">
        <v>252</v>
      </c>
      <c r="C20" s="1504">
        <v>3</v>
      </c>
      <c r="D20" s="1504">
        <v>2</v>
      </c>
      <c r="E20" s="1504">
        <v>1</v>
      </c>
      <c r="F20" s="1504">
        <v>2</v>
      </c>
      <c r="G20" s="1504">
        <v>0</v>
      </c>
      <c r="H20" s="1504">
        <v>2</v>
      </c>
      <c r="I20" s="1504">
        <v>0</v>
      </c>
      <c r="J20" s="1504">
        <v>1</v>
      </c>
      <c r="K20" s="1504">
        <v>1</v>
      </c>
      <c r="L20" s="1504">
        <v>0</v>
      </c>
      <c r="M20" s="1504">
        <v>1</v>
      </c>
      <c r="N20" s="1504">
        <v>1</v>
      </c>
      <c r="O20" s="1504">
        <v>0</v>
      </c>
      <c r="P20" s="1504">
        <v>1</v>
      </c>
      <c r="Q20" s="1504">
        <v>1</v>
      </c>
      <c r="R20" s="1504">
        <v>0</v>
      </c>
    </row>
    <row r="21" spans="2:19" s="2969" customFormat="1" ht="21" customHeight="1">
      <c r="B21" s="371" t="s">
        <v>253</v>
      </c>
      <c r="C21" s="1504">
        <v>3</v>
      </c>
      <c r="D21" s="1504">
        <v>2</v>
      </c>
      <c r="E21" s="1504">
        <v>1</v>
      </c>
      <c r="F21" s="1504">
        <v>3</v>
      </c>
      <c r="G21" s="1504">
        <v>0</v>
      </c>
      <c r="H21" s="1504">
        <v>2</v>
      </c>
      <c r="I21" s="1504">
        <v>1</v>
      </c>
      <c r="J21" s="1504">
        <v>1</v>
      </c>
      <c r="K21" s="1504">
        <v>1</v>
      </c>
      <c r="L21" s="1504">
        <v>0</v>
      </c>
      <c r="M21" s="1504">
        <v>1</v>
      </c>
      <c r="N21" s="1504">
        <v>1</v>
      </c>
      <c r="O21" s="1504">
        <v>0</v>
      </c>
      <c r="P21" s="1504">
        <v>1</v>
      </c>
      <c r="Q21" s="1504">
        <v>1</v>
      </c>
      <c r="R21" s="1504">
        <v>0</v>
      </c>
    </row>
    <row r="22" spans="2:19" ht="18" customHeight="1">
      <c r="B22" s="5044"/>
      <c r="C22" s="5049" t="s">
        <v>3520</v>
      </c>
      <c r="D22" s="5049"/>
      <c r="E22" s="5049"/>
      <c r="F22" s="5050" t="s">
        <v>3521</v>
      </c>
      <c r="G22" s="5050"/>
      <c r="H22" s="5050"/>
      <c r="I22" s="5050"/>
      <c r="J22" s="5050"/>
      <c r="K22" s="5050"/>
      <c r="L22" s="5050"/>
      <c r="M22" s="5049" t="s">
        <v>3225</v>
      </c>
      <c r="N22" s="5049"/>
      <c r="O22" s="5049"/>
      <c r="P22" s="5049"/>
      <c r="Q22" s="5049"/>
      <c r="R22" s="5051"/>
      <c r="S22" s="3017"/>
    </row>
    <row r="23" spans="2:19" ht="18" customHeight="1">
      <c r="B23" s="5044"/>
      <c r="C23" s="5049"/>
      <c r="D23" s="5049"/>
      <c r="E23" s="5049"/>
      <c r="F23" s="5050" t="s">
        <v>3522</v>
      </c>
      <c r="G23" s="5050"/>
      <c r="H23" s="5050"/>
      <c r="I23" s="5050"/>
      <c r="J23" s="5049" t="s">
        <v>3523</v>
      </c>
      <c r="K23" s="5049"/>
      <c r="L23" s="5049"/>
      <c r="M23" s="5052" t="s">
        <v>3524</v>
      </c>
      <c r="N23" s="5052"/>
      <c r="O23" s="5052"/>
      <c r="P23" s="5052" t="s">
        <v>3525</v>
      </c>
      <c r="Q23" s="5052"/>
      <c r="R23" s="5053"/>
      <c r="S23" s="3017"/>
    </row>
    <row r="24" spans="2:19" ht="19.5" customHeight="1">
      <c r="B24" s="5044"/>
      <c r="C24" s="5035" t="s">
        <v>177</v>
      </c>
      <c r="D24" s="5035" t="s">
        <v>1866</v>
      </c>
      <c r="E24" s="5035" t="s">
        <v>3526</v>
      </c>
      <c r="F24" s="5018" t="s">
        <v>177</v>
      </c>
      <c r="G24" s="5047" t="s">
        <v>3527</v>
      </c>
      <c r="H24" s="5018" t="s">
        <v>1866</v>
      </c>
      <c r="I24" s="5018" t="s">
        <v>3526</v>
      </c>
      <c r="J24" s="5035" t="s">
        <v>177</v>
      </c>
      <c r="K24" s="5035" t="s">
        <v>1866</v>
      </c>
      <c r="L24" s="5035" t="s">
        <v>3526</v>
      </c>
      <c r="M24" s="5035" t="s">
        <v>177</v>
      </c>
      <c r="N24" s="5056" t="s">
        <v>1866</v>
      </c>
      <c r="O24" s="5035" t="s">
        <v>3526</v>
      </c>
      <c r="P24" s="5035" t="s">
        <v>177</v>
      </c>
      <c r="Q24" s="5035" t="s">
        <v>1866</v>
      </c>
      <c r="R24" s="5019" t="s">
        <v>3526</v>
      </c>
      <c r="S24" s="3017"/>
    </row>
    <row r="25" spans="2:19" ht="19.5" customHeight="1">
      <c r="B25" s="5044"/>
      <c r="C25" s="5035"/>
      <c r="D25" s="5035"/>
      <c r="E25" s="5035"/>
      <c r="F25" s="5018"/>
      <c r="G25" s="5048"/>
      <c r="H25" s="5018"/>
      <c r="I25" s="5018"/>
      <c r="J25" s="5035"/>
      <c r="K25" s="5035"/>
      <c r="L25" s="5035"/>
      <c r="M25" s="5035"/>
      <c r="N25" s="5057"/>
      <c r="O25" s="5035"/>
      <c r="P25" s="5035"/>
      <c r="Q25" s="5035"/>
      <c r="R25" s="5019"/>
      <c r="S25" s="2175"/>
    </row>
    <row r="26" spans="2:19" ht="4.5" customHeight="1">
      <c r="B26" s="3018"/>
      <c r="C26" s="2182"/>
      <c r="D26" s="2182"/>
      <c r="E26" s="2182"/>
      <c r="F26" s="2957"/>
      <c r="G26" s="3019"/>
      <c r="H26" s="2957"/>
      <c r="I26" s="2957"/>
      <c r="J26" s="2182"/>
      <c r="K26" s="2182"/>
      <c r="L26" s="2182"/>
      <c r="M26" s="2182"/>
      <c r="N26" s="2175"/>
      <c r="O26" s="2182"/>
      <c r="P26" s="2182"/>
      <c r="Q26" s="2182"/>
      <c r="R26" s="2182"/>
      <c r="S26" s="2175"/>
    </row>
    <row r="27" spans="2:19" s="3020" customFormat="1" ht="12" customHeight="1">
      <c r="B27" s="5054" t="s">
        <v>200</v>
      </c>
      <c r="C27" s="4728"/>
      <c r="D27" s="4728"/>
      <c r="E27" s="4728"/>
      <c r="F27" s="4728"/>
      <c r="G27" s="4728"/>
      <c r="H27" s="4728"/>
      <c r="I27" s="4728"/>
      <c r="J27" s="4728"/>
      <c r="K27" s="4728"/>
      <c r="L27" s="4728"/>
      <c r="M27" s="4728"/>
      <c r="N27" s="4728"/>
      <c r="O27" s="4728"/>
      <c r="P27" s="4728"/>
      <c r="Q27" s="4728"/>
      <c r="R27" s="4728"/>
      <c r="S27" s="375"/>
    </row>
    <row r="28" spans="2:19" s="3021" customFormat="1" ht="21" customHeight="1">
      <c r="B28" s="5029" t="s">
        <v>3528</v>
      </c>
      <c r="C28" s="5029"/>
      <c r="D28" s="5029"/>
      <c r="E28" s="5029"/>
      <c r="F28" s="5029"/>
      <c r="G28" s="5029"/>
      <c r="H28" s="5029"/>
      <c r="I28" s="5029"/>
      <c r="J28" s="5029"/>
      <c r="K28" s="5029"/>
      <c r="L28" s="5029"/>
      <c r="M28" s="5029"/>
      <c r="N28" s="5029"/>
      <c r="O28" s="5029"/>
      <c r="P28" s="5029"/>
      <c r="Q28" s="5029"/>
      <c r="R28" s="5029"/>
    </row>
    <row r="29" spans="2:19" s="3003" customFormat="1" ht="21" customHeight="1">
      <c r="B29" s="5029" t="s">
        <v>3529</v>
      </c>
      <c r="C29" s="5029"/>
      <c r="D29" s="5029"/>
      <c r="E29" s="5029"/>
      <c r="F29" s="5029"/>
      <c r="G29" s="5029"/>
      <c r="H29" s="5029"/>
      <c r="I29" s="5029"/>
      <c r="J29" s="5029"/>
      <c r="K29" s="5029"/>
      <c r="L29" s="5029"/>
      <c r="M29" s="5029"/>
      <c r="N29" s="5029"/>
      <c r="O29" s="5029"/>
      <c r="P29" s="5029"/>
      <c r="Q29" s="5029"/>
      <c r="R29" s="5029"/>
    </row>
    <row r="30" spans="2:19" s="3020" customFormat="1" ht="57" customHeight="1">
      <c r="B30" s="5055" t="s">
        <v>3530</v>
      </c>
      <c r="C30" s="5055"/>
      <c r="D30" s="5055"/>
      <c r="E30" s="5055"/>
      <c r="F30" s="5055"/>
      <c r="G30" s="5055"/>
      <c r="H30" s="5055"/>
      <c r="I30" s="5055"/>
      <c r="J30" s="5055"/>
      <c r="K30" s="5055"/>
      <c r="L30" s="5055"/>
      <c r="M30" s="5055"/>
      <c r="N30" s="5055"/>
      <c r="O30" s="5055"/>
      <c r="P30" s="5055"/>
      <c r="Q30" s="5055"/>
      <c r="R30" s="5055"/>
    </row>
    <row r="31" spans="2:19" s="3020" customFormat="1" ht="40.5" customHeight="1">
      <c r="B31" s="5055" t="s">
        <v>3531</v>
      </c>
      <c r="C31" s="5055"/>
      <c r="D31" s="5055"/>
      <c r="E31" s="5055"/>
      <c r="F31" s="5055"/>
      <c r="G31" s="5055"/>
      <c r="H31" s="5055"/>
      <c r="I31" s="5055"/>
      <c r="J31" s="5055"/>
      <c r="K31" s="5055"/>
      <c r="L31" s="5055"/>
      <c r="M31" s="5055"/>
      <c r="N31" s="5055"/>
      <c r="O31" s="5055"/>
      <c r="P31" s="5055"/>
      <c r="Q31" s="5055"/>
      <c r="R31" s="5055"/>
    </row>
    <row r="32" spans="2:19" ht="4.5" customHeight="1">
      <c r="B32" s="3022"/>
      <c r="C32" s="3022"/>
      <c r="D32" s="3022"/>
      <c r="E32" s="3022"/>
      <c r="F32" s="3022"/>
      <c r="G32" s="3022"/>
      <c r="H32" s="3022"/>
      <c r="I32" s="3022"/>
      <c r="J32" s="3022"/>
      <c r="K32" s="3022"/>
      <c r="L32" s="3022"/>
      <c r="M32" s="3022"/>
      <c r="N32" s="3022"/>
      <c r="O32" s="3022"/>
      <c r="P32" s="3022"/>
      <c r="Q32" s="3022"/>
      <c r="R32" s="3022"/>
    </row>
    <row r="33" spans="2:8" ht="12" customHeight="1">
      <c r="B33" s="5025" t="s">
        <v>64</v>
      </c>
      <c r="C33" s="5025"/>
      <c r="D33" s="5025"/>
      <c r="E33" s="5025"/>
      <c r="F33" s="5025"/>
      <c r="G33" s="5025"/>
      <c r="H33" s="5025"/>
    </row>
    <row r="34" spans="2:8" ht="12" customHeight="1">
      <c r="B34" s="5032" t="s">
        <v>3532</v>
      </c>
      <c r="C34" s="5032"/>
      <c r="D34" s="5032"/>
    </row>
    <row r="35" spans="2:8" ht="12" customHeight="1">
      <c r="B35" s="5032" t="s">
        <v>3533</v>
      </c>
      <c r="C35" s="5032"/>
      <c r="D35" s="5032"/>
    </row>
  </sheetData>
  <mergeCells count="57">
    <mergeCell ref="B33:H33"/>
    <mergeCell ref="B34:D34"/>
    <mergeCell ref="B35:D35"/>
    <mergeCell ref="R24:R25"/>
    <mergeCell ref="B27:R27"/>
    <mergeCell ref="B28:R28"/>
    <mergeCell ref="B29:R29"/>
    <mergeCell ref="B30:R30"/>
    <mergeCell ref="B31:R31"/>
    <mergeCell ref="L24:L25"/>
    <mergeCell ref="M24:M25"/>
    <mergeCell ref="N24:N25"/>
    <mergeCell ref="O24:O25"/>
    <mergeCell ref="P24:P25"/>
    <mergeCell ref="Q24:Q25"/>
    <mergeCell ref="P23:R23"/>
    <mergeCell ref="C24:C25"/>
    <mergeCell ref="D24:D25"/>
    <mergeCell ref="E24:E25"/>
    <mergeCell ref="F24:F25"/>
    <mergeCell ref="G24:G25"/>
    <mergeCell ref="H24:H25"/>
    <mergeCell ref="I24:I25"/>
    <mergeCell ref="J24:J25"/>
    <mergeCell ref="K24:K25"/>
    <mergeCell ref="P6:P7"/>
    <mergeCell ref="Q6:Q7"/>
    <mergeCell ref="R6:R7"/>
    <mergeCell ref="B22:B25"/>
    <mergeCell ref="C22:E23"/>
    <mergeCell ref="F22:L22"/>
    <mergeCell ref="M22:R22"/>
    <mergeCell ref="F23:I23"/>
    <mergeCell ref="J23:L23"/>
    <mergeCell ref="M23:O23"/>
    <mergeCell ref="J6:J7"/>
    <mergeCell ref="K6:K7"/>
    <mergeCell ref="L6:L7"/>
    <mergeCell ref="M6:M7"/>
    <mergeCell ref="N6:N7"/>
    <mergeCell ref="O6:O7"/>
    <mergeCell ref="I6:I7"/>
    <mergeCell ref="B1:R1"/>
    <mergeCell ref="B2:R2"/>
    <mergeCell ref="B4:B7"/>
    <mergeCell ref="C4:E5"/>
    <mergeCell ref="F4:O4"/>
    <mergeCell ref="P4:R5"/>
    <mergeCell ref="F5:I5"/>
    <mergeCell ref="J5:L5"/>
    <mergeCell ref="M5:O5"/>
    <mergeCell ref="C6:C7"/>
    <mergeCell ref="D6:D7"/>
    <mergeCell ref="E6:E7"/>
    <mergeCell ref="F6:F7"/>
    <mergeCell ref="G6:G7"/>
    <mergeCell ref="H6:H7"/>
  </mergeCells>
  <conditionalFormatting sqref="C30:R30 P23 C23:M23 M22 C24:R26 G8:R21 C8:F22 C32:R32">
    <cfRule type="cellIs" dxfId="424" priority="11" operator="between">
      <formula>0.001</formula>
      <formula>0.045</formula>
    </cfRule>
    <cfRule type="cellIs" dxfId="423" priority="12" operator="between">
      <formula>0.0001</formula>
      <formula>0.045</formula>
    </cfRule>
  </conditionalFormatting>
  <conditionalFormatting sqref="C30:R30 P23 C23:M23 M22 C24:R26 G8:R21 C8:F22 C32:R32">
    <cfRule type="cellIs" dxfId="422" priority="10" operator="between">
      <formula>0.0001</formula>
      <formula>0.045</formula>
    </cfRule>
  </conditionalFormatting>
  <conditionalFormatting sqref="C28:R28">
    <cfRule type="cellIs" dxfId="421" priority="8" operator="between">
      <formula>0.001</formula>
      <formula>0.045</formula>
    </cfRule>
    <cfRule type="cellIs" dxfId="420" priority="9" operator="between">
      <formula>0.0001</formula>
      <formula>0.045</formula>
    </cfRule>
  </conditionalFormatting>
  <conditionalFormatting sqref="C28:R28">
    <cfRule type="cellIs" dxfId="419" priority="7" operator="between">
      <formula>0.0001</formula>
      <formula>0.045</formula>
    </cfRule>
  </conditionalFormatting>
  <conditionalFormatting sqref="C29:R29">
    <cfRule type="cellIs" dxfId="418" priority="5" operator="between">
      <formula>0.001</formula>
      <formula>0.045</formula>
    </cfRule>
    <cfRule type="cellIs" dxfId="417" priority="6" operator="between">
      <formula>0.0001</formula>
      <formula>0.045</formula>
    </cfRule>
  </conditionalFormatting>
  <conditionalFormatting sqref="C29:R29">
    <cfRule type="cellIs" dxfId="416" priority="4" operator="between">
      <formula>0.0001</formula>
      <formula>0.045</formula>
    </cfRule>
  </conditionalFormatting>
  <conditionalFormatting sqref="C31:R31">
    <cfRule type="cellIs" dxfId="415" priority="2" operator="between">
      <formula>0.001</formula>
      <formula>0.045</formula>
    </cfRule>
    <cfRule type="cellIs" dxfId="414" priority="3" operator="between">
      <formula>0.0001</formula>
      <formula>0.045</formula>
    </cfRule>
  </conditionalFormatting>
  <conditionalFormatting sqref="C31:R31">
    <cfRule type="cellIs" dxfId="413" priority="1" operator="between">
      <formula>0.0001</formula>
      <formula>0.045</formula>
    </cfRule>
  </conditionalFormatting>
  <hyperlinks>
    <hyperlink ref="B34" r:id="rId1"/>
    <hyperlink ref="G6:G7" r:id="rId2" display="Com menos de 21 alunas/os"/>
    <hyperlink ref="G24:G25" r:id="rId3" display="With less than 21 students"/>
    <hyperlink ref="B35" r:id="rId4"/>
    <hyperlink ref="C4:E5" r:id="rId5" display="Educação pré-escolar"/>
    <hyperlink ref="F6:F7" r:id="rId6" display="Total"/>
    <hyperlink ref="H6:H7" r:id="rId7" display="Público"/>
    <hyperlink ref="I6:I7" r:id="rId8" display="Privado"/>
    <hyperlink ref="J5:L5" r:id="rId9" display="2º Ciclo"/>
    <hyperlink ref="M5:O5" r:id="rId10" display="3º Ciclo"/>
    <hyperlink ref="P4:R5" r:id="rId11" display="Ensino secundário"/>
    <hyperlink ref="C22:E23" r:id="rId12" display="Pre-primary education"/>
    <hyperlink ref="F24:F25" r:id="rId13" display="Total"/>
    <hyperlink ref="H24:H25" r:id="rId14" display="Public"/>
    <hyperlink ref="I24:I25" r:id="rId15" display="Private"/>
    <hyperlink ref="J23:L23" r:id="rId16" display="2nd cycle"/>
    <hyperlink ref="M22:R22" r:id="rId17" display="Secondary education"/>
    <hyperlink ref="T2" location="Indice!A1" display="(Voltar ao Índice)"/>
  </hyperlinks>
  <printOptions horizontalCentered="1"/>
  <pageMargins left="0.27559055118110237" right="0.27559055118110237" top="0.6692913385826772" bottom="0.27559055118110237" header="0" footer="0"/>
  <pageSetup paperSize="9" scale="85" orientation="portrait" r:id="rId18"/>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N32"/>
  <sheetViews>
    <sheetView showGridLines="0" workbookViewId="0">
      <selection activeCell="B1" sqref="B1:L1"/>
    </sheetView>
  </sheetViews>
  <sheetFormatPr defaultColWidth="9.140625" defaultRowHeight="11.25"/>
  <cols>
    <col min="1" max="1" width="6.7109375" style="3011" customWidth="1"/>
    <col min="2" max="2" width="16.7109375" style="3011" customWidth="1"/>
    <col min="3" max="3" width="9" style="3011" customWidth="1"/>
    <col min="4" max="4" width="10" style="3011" customWidth="1"/>
    <col min="5" max="5" width="9" style="3011" customWidth="1"/>
    <col min="6" max="6" width="10" style="3011" customWidth="1"/>
    <col min="7" max="7" width="9" style="3011" customWidth="1"/>
    <col min="8" max="8" width="10" style="3011" customWidth="1"/>
    <col min="9" max="9" width="9" style="3011" customWidth="1"/>
    <col min="10" max="10" width="10" style="3011" customWidth="1"/>
    <col min="11" max="11" width="9" style="3011" customWidth="1"/>
    <col min="12" max="12" width="10" style="3011" customWidth="1"/>
    <col min="13" max="13" width="6.7109375" style="3011" customWidth="1"/>
    <col min="14" max="14" width="14.28515625" style="3011" bestFit="1" customWidth="1"/>
    <col min="15" max="16384" width="9.140625" style="3011"/>
  </cols>
  <sheetData>
    <row r="1" spans="2:14" s="3008" customFormat="1" ht="30" customHeight="1">
      <c r="B1" s="5043" t="s">
        <v>3534</v>
      </c>
      <c r="C1" s="5043"/>
      <c r="D1" s="5043"/>
      <c r="E1" s="5043"/>
      <c r="F1" s="5043"/>
      <c r="G1" s="5043"/>
      <c r="H1" s="5043"/>
      <c r="I1" s="5043"/>
      <c r="J1" s="5043"/>
      <c r="K1" s="5043"/>
      <c r="L1" s="5043"/>
    </row>
    <row r="2" spans="2:14" s="3008" customFormat="1" ht="30" customHeight="1">
      <c r="B2" s="5043" t="s">
        <v>3535</v>
      </c>
      <c r="C2" s="5043"/>
      <c r="D2" s="5043"/>
      <c r="E2" s="5043"/>
      <c r="F2" s="5043"/>
      <c r="G2" s="5043"/>
      <c r="H2" s="5043"/>
      <c r="I2" s="5043"/>
      <c r="J2" s="5043"/>
      <c r="K2" s="5043"/>
      <c r="L2" s="5043"/>
      <c r="N2" s="2746" t="s">
        <v>2381</v>
      </c>
    </row>
    <row r="3" spans="2:14" s="2968" customFormat="1" ht="12" customHeight="1">
      <c r="B3" s="3009" t="s">
        <v>358</v>
      </c>
      <c r="C3" s="2966"/>
      <c r="D3" s="2966"/>
      <c r="E3" s="2966"/>
      <c r="F3" s="2966"/>
      <c r="G3" s="2966"/>
      <c r="H3" s="2966"/>
      <c r="I3" s="2966"/>
      <c r="J3" s="2966"/>
      <c r="K3" s="2966"/>
      <c r="L3" s="3010" t="s">
        <v>359</v>
      </c>
      <c r="M3" s="3010"/>
    </row>
    <row r="4" spans="2:14" ht="18" customHeight="1">
      <c r="B4" s="5058"/>
      <c r="C4" s="5022" t="s">
        <v>3516</v>
      </c>
      <c r="D4" s="5061"/>
      <c r="E4" s="5022" t="s">
        <v>3464</v>
      </c>
      <c r="F4" s="5061"/>
      <c r="G4" s="5061"/>
      <c r="H4" s="5061"/>
      <c r="I4" s="5061"/>
      <c r="J4" s="5061"/>
      <c r="K4" s="5022" t="s">
        <v>3465</v>
      </c>
      <c r="L4" s="5061"/>
      <c r="M4" s="3017"/>
    </row>
    <row r="5" spans="2:14" ht="18" customHeight="1">
      <c r="B5" s="5059"/>
      <c r="C5" s="5023"/>
      <c r="D5" s="5062"/>
      <c r="E5" s="5019" t="s">
        <v>3466</v>
      </c>
      <c r="F5" s="5024"/>
      <c r="G5" s="5019" t="s">
        <v>3467</v>
      </c>
      <c r="H5" s="5024"/>
      <c r="I5" s="5019" t="s">
        <v>3468</v>
      </c>
      <c r="J5" s="5036"/>
      <c r="K5" s="5023"/>
      <c r="L5" s="5062"/>
      <c r="M5" s="3017"/>
    </row>
    <row r="6" spans="2:14" ht="28.5" customHeight="1">
      <c r="B6" s="5060"/>
      <c r="C6" s="2172" t="s">
        <v>3536</v>
      </c>
      <c r="D6" s="2172" t="s">
        <v>3537</v>
      </c>
      <c r="E6" s="2172" t="s">
        <v>3536</v>
      </c>
      <c r="F6" s="2172" t="s">
        <v>3537</v>
      </c>
      <c r="G6" s="2172" t="s">
        <v>3536</v>
      </c>
      <c r="H6" s="2172" t="s">
        <v>3537</v>
      </c>
      <c r="I6" s="2172" t="s">
        <v>3536</v>
      </c>
      <c r="J6" s="2172" t="s">
        <v>3537</v>
      </c>
      <c r="K6" s="2172" t="s">
        <v>3536</v>
      </c>
      <c r="L6" s="2172" t="s">
        <v>3537</v>
      </c>
      <c r="M6" s="2175"/>
    </row>
    <row r="7" spans="2:14" s="2974" customFormat="1" ht="21" customHeight="1">
      <c r="B7" s="3023" t="s">
        <v>17</v>
      </c>
      <c r="C7" s="3012">
        <v>1363</v>
      </c>
      <c r="D7" s="3012">
        <v>923</v>
      </c>
      <c r="E7" s="3012">
        <v>82</v>
      </c>
      <c r="F7" s="3012">
        <v>435</v>
      </c>
      <c r="G7" s="3012">
        <v>87</v>
      </c>
      <c r="H7" s="3012">
        <v>185</v>
      </c>
      <c r="I7" s="3012">
        <v>88</v>
      </c>
      <c r="J7" s="3012">
        <v>247</v>
      </c>
      <c r="K7" s="3012">
        <v>60</v>
      </c>
      <c r="L7" s="3012">
        <v>321</v>
      </c>
      <c r="M7" s="2995"/>
    </row>
    <row r="8" spans="2:14" s="2974" customFormat="1" ht="21" customHeight="1">
      <c r="B8" s="272" t="s">
        <v>18</v>
      </c>
      <c r="C8" s="3013">
        <v>1263</v>
      </c>
      <c r="D8" s="3013">
        <v>920</v>
      </c>
      <c r="E8" s="3013">
        <v>61</v>
      </c>
      <c r="F8" s="3013">
        <v>427</v>
      </c>
      <c r="G8" s="3013">
        <v>82</v>
      </c>
      <c r="H8" s="3013">
        <v>182</v>
      </c>
      <c r="I8" s="3013">
        <v>83</v>
      </c>
      <c r="J8" s="3013">
        <v>246</v>
      </c>
      <c r="K8" s="3013">
        <v>55</v>
      </c>
      <c r="L8" s="3013">
        <v>303</v>
      </c>
      <c r="M8" s="2992"/>
    </row>
    <row r="9" spans="2:14" s="2976" customFormat="1" ht="21" customHeight="1">
      <c r="B9" s="285" t="s">
        <v>47</v>
      </c>
      <c r="C9" s="1500">
        <v>52</v>
      </c>
      <c r="D9" s="1500">
        <v>0</v>
      </c>
      <c r="E9" s="1500">
        <v>21</v>
      </c>
      <c r="F9" s="1500">
        <v>1</v>
      </c>
      <c r="G9" s="1500">
        <v>5</v>
      </c>
      <c r="H9" s="1500">
        <v>0</v>
      </c>
      <c r="I9" s="1500">
        <v>5</v>
      </c>
      <c r="J9" s="1500">
        <v>0</v>
      </c>
      <c r="K9" s="1500">
        <v>5</v>
      </c>
      <c r="L9" s="1500">
        <v>0</v>
      </c>
      <c r="M9" s="2979"/>
    </row>
    <row r="10" spans="2:14" s="2974" customFormat="1" ht="21" customHeight="1">
      <c r="B10" s="371" t="s">
        <v>243</v>
      </c>
      <c r="C10" s="3015">
        <v>2</v>
      </c>
      <c r="D10" s="3015">
        <v>0</v>
      </c>
      <c r="E10" s="3015">
        <v>1</v>
      </c>
      <c r="F10" s="3015">
        <v>0</v>
      </c>
      <c r="G10" s="3015">
        <v>0</v>
      </c>
      <c r="H10" s="3015">
        <v>0</v>
      </c>
      <c r="I10" s="3015">
        <v>0</v>
      </c>
      <c r="J10" s="3015">
        <v>0</v>
      </c>
      <c r="K10" s="3015">
        <v>0</v>
      </c>
      <c r="L10" s="3015">
        <v>0</v>
      </c>
      <c r="M10" s="2993"/>
    </row>
    <row r="11" spans="2:14" s="2974" customFormat="1" ht="21" customHeight="1">
      <c r="B11" s="371" t="s">
        <v>244</v>
      </c>
      <c r="C11" s="3015">
        <v>4</v>
      </c>
      <c r="D11" s="3015">
        <v>0</v>
      </c>
      <c r="E11" s="3015">
        <v>0</v>
      </c>
      <c r="F11" s="3015">
        <v>0</v>
      </c>
      <c r="G11" s="3015">
        <v>0</v>
      </c>
      <c r="H11" s="3015">
        <v>0</v>
      </c>
      <c r="I11" s="3015">
        <v>0</v>
      </c>
      <c r="J11" s="3015">
        <v>0</v>
      </c>
      <c r="K11" s="3015">
        <v>0</v>
      </c>
      <c r="L11" s="3015">
        <v>0</v>
      </c>
      <c r="M11" s="2994"/>
    </row>
    <row r="12" spans="2:14" s="2974" customFormat="1" ht="21" customHeight="1">
      <c r="B12" s="371" t="s">
        <v>245</v>
      </c>
      <c r="C12" s="3015">
        <v>32</v>
      </c>
      <c r="D12" s="3015">
        <v>0</v>
      </c>
      <c r="E12" s="3015">
        <v>14</v>
      </c>
      <c r="F12" s="3015">
        <v>1</v>
      </c>
      <c r="G12" s="3015">
        <v>5</v>
      </c>
      <c r="H12" s="3015">
        <v>0</v>
      </c>
      <c r="I12" s="3015">
        <v>5</v>
      </c>
      <c r="J12" s="3015">
        <v>0</v>
      </c>
      <c r="K12" s="3015">
        <v>5</v>
      </c>
      <c r="L12" s="3015">
        <v>0</v>
      </c>
      <c r="M12" s="2994"/>
    </row>
    <row r="13" spans="2:14" s="2969" customFormat="1" ht="21" customHeight="1">
      <c r="B13" s="371" t="s">
        <v>246</v>
      </c>
      <c r="C13" s="1504">
        <v>2</v>
      </c>
      <c r="D13" s="1504">
        <v>0</v>
      </c>
      <c r="E13" s="1504">
        <v>1</v>
      </c>
      <c r="F13" s="1504">
        <v>0</v>
      </c>
      <c r="G13" s="1504">
        <v>0</v>
      </c>
      <c r="H13" s="1504">
        <v>0</v>
      </c>
      <c r="I13" s="1504">
        <v>0</v>
      </c>
      <c r="J13" s="1504">
        <v>0</v>
      </c>
      <c r="K13" s="1504">
        <v>0</v>
      </c>
      <c r="L13" s="1504">
        <v>0</v>
      </c>
      <c r="M13" s="2977"/>
    </row>
    <row r="14" spans="2:14" s="2969" customFormat="1" ht="21" customHeight="1">
      <c r="B14" s="371" t="s">
        <v>247</v>
      </c>
      <c r="C14" s="1504">
        <v>1</v>
      </c>
      <c r="D14" s="1504">
        <v>0</v>
      </c>
      <c r="E14" s="1504">
        <v>0</v>
      </c>
      <c r="F14" s="1504">
        <v>0</v>
      </c>
      <c r="G14" s="1504">
        <v>0</v>
      </c>
      <c r="H14" s="1504">
        <v>0</v>
      </c>
      <c r="I14" s="1504">
        <v>0</v>
      </c>
      <c r="J14" s="1504">
        <v>0</v>
      </c>
      <c r="K14" s="1504">
        <v>0</v>
      </c>
      <c r="L14" s="1504">
        <v>0</v>
      </c>
      <c r="M14" s="2979"/>
    </row>
    <row r="15" spans="2:14" s="2969" customFormat="1" ht="21" customHeight="1">
      <c r="B15" s="371" t="s">
        <v>248</v>
      </c>
      <c r="C15" s="3016">
        <v>0</v>
      </c>
      <c r="D15" s="3016">
        <v>0</v>
      </c>
      <c r="E15" s="3016">
        <v>0</v>
      </c>
      <c r="F15" s="3016">
        <v>0</v>
      </c>
      <c r="G15" s="3016">
        <v>0</v>
      </c>
      <c r="H15" s="3016">
        <v>0</v>
      </c>
      <c r="I15" s="3016">
        <v>0</v>
      </c>
      <c r="J15" s="3016">
        <v>0</v>
      </c>
      <c r="K15" s="3016">
        <v>0</v>
      </c>
      <c r="L15" s="3016">
        <v>0</v>
      </c>
      <c r="M15" s="2977"/>
    </row>
    <row r="16" spans="2:14" s="2969" customFormat="1" ht="21" customHeight="1">
      <c r="B16" s="371" t="s">
        <v>249</v>
      </c>
      <c r="C16" s="1504">
        <v>0</v>
      </c>
      <c r="D16" s="1504">
        <v>0</v>
      </c>
      <c r="E16" s="1504">
        <v>0</v>
      </c>
      <c r="F16" s="1504">
        <v>0</v>
      </c>
      <c r="G16" s="1504">
        <v>0</v>
      </c>
      <c r="H16" s="1504">
        <v>0</v>
      </c>
      <c r="I16" s="1504">
        <v>0</v>
      </c>
      <c r="J16" s="1504">
        <v>0</v>
      </c>
      <c r="K16" s="1504">
        <v>0</v>
      </c>
      <c r="L16" s="1504">
        <v>0</v>
      </c>
      <c r="M16" s="2979"/>
    </row>
    <row r="17" spans="2:13" s="2969" customFormat="1" ht="21" customHeight="1">
      <c r="B17" s="371" t="s">
        <v>250</v>
      </c>
      <c r="C17" s="1504">
        <v>8</v>
      </c>
      <c r="D17" s="1504">
        <v>0</v>
      </c>
      <c r="E17" s="1504">
        <v>3</v>
      </c>
      <c r="F17" s="1504">
        <v>0</v>
      </c>
      <c r="G17" s="1504">
        <v>0</v>
      </c>
      <c r="H17" s="1504">
        <v>0</v>
      </c>
      <c r="I17" s="1504">
        <v>0</v>
      </c>
      <c r="J17" s="1504">
        <v>0</v>
      </c>
      <c r="K17" s="1504">
        <v>0</v>
      </c>
      <c r="L17" s="1504">
        <v>0</v>
      </c>
      <c r="M17" s="2979"/>
    </row>
    <row r="18" spans="2:13" s="2969" customFormat="1" ht="21" customHeight="1">
      <c r="B18" s="371" t="s">
        <v>251</v>
      </c>
      <c r="C18" s="1504">
        <v>1</v>
      </c>
      <c r="D18" s="1504">
        <v>0</v>
      </c>
      <c r="E18" s="1504">
        <v>1</v>
      </c>
      <c r="F18" s="1504">
        <v>0</v>
      </c>
      <c r="G18" s="1504">
        <v>0</v>
      </c>
      <c r="H18" s="1504">
        <v>0</v>
      </c>
      <c r="I18" s="1504">
        <v>0</v>
      </c>
      <c r="J18" s="1504">
        <v>0</v>
      </c>
      <c r="K18" s="1504">
        <v>0</v>
      </c>
      <c r="L18" s="1504">
        <v>0</v>
      </c>
      <c r="M18" s="2979"/>
    </row>
    <row r="19" spans="2:13" s="2969" customFormat="1" ht="21" customHeight="1">
      <c r="B19" s="371" t="s">
        <v>252</v>
      </c>
      <c r="C19" s="1504">
        <v>1</v>
      </c>
      <c r="D19" s="1504">
        <v>0</v>
      </c>
      <c r="E19" s="1504">
        <v>0</v>
      </c>
      <c r="F19" s="1504">
        <v>0</v>
      </c>
      <c r="G19" s="1504">
        <v>0</v>
      </c>
      <c r="H19" s="1504">
        <v>0</v>
      </c>
      <c r="I19" s="1504">
        <v>0</v>
      </c>
      <c r="J19" s="1504">
        <v>0</v>
      </c>
      <c r="K19" s="1504">
        <v>0</v>
      </c>
      <c r="L19" s="1504">
        <v>0</v>
      </c>
      <c r="M19" s="2979"/>
    </row>
    <row r="20" spans="2:13" s="2969" customFormat="1" ht="21" customHeight="1">
      <c r="B20" s="371" t="s">
        <v>253</v>
      </c>
      <c r="C20" s="1504">
        <v>1</v>
      </c>
      <c r="D20" s="1504">
        <v>0</v>
      </c>
      <c r="E20" s="1504">
        <v>1</v>
      </c>
      <c r="F20" s="1504">
        <v>0</v>
      </c>
      <c r="G20" s="1504">
        <v>0</v>
      </c>
      <c r="H20" s="1504">
        <v>0</v>
      </c>
      <c r="I20" s="1504">
        <v>0</v>
      </c>
      <c r="J20" s="1504">
        <v>0</v>
      </c>
      <c r="K20" s="1504">
        <v>0</v>
      </c>
      <c r="L20" s="1504">
        <v>0</v>
      </c>
      <c r="M20" s="2979"/>
    </row>
    <row r="21" spans="2:13" ht="18" customHeight="1">
      <c r="B21" s="5044"/>
      <c r="C21" s="5018" t="s">
        <v>3520</v>
      </c>
      <c r="D21" s="5018"/>
      <c r="E21" s="5018" t="s">
        <v>3521</v>
      </c>
      <c r="F21" s="5018"/>
      <c r="G21" s="5018"/>
      <c r="H21" s="5018"/>
      <c r="I21" s="5018" t="s">
        <v>3225</v>
      </c>
      <c r="J21" s="5018"/>
      <c r="K21" s="5018"/>
      <c r="L21" s="5045"/>
      <c r="M21" s="3017"/>
    </row>
    <row r="22" spans="2:13" ht="18" customHeight="1">
      <c r="B22" s="5044"/>
      <c r="C22" s="5018"/>
      <c r="D22" s="5018"/>
      <c r="E22" s="5035" t="s">
        <v>3522</v>
      </c>
      <c r="F22" s="5035"/>
      <c r="G22" s="5035" t="s">
        <v>3523</v>
      </c>
      <c r="H22" s="5035"/>
      <c r="I22" s="5035" t="s">
        <v>3524</v>
      </c>
      <c r="J22" s="5035"/>
      <c r="K22" s="5063" t="s">
        <v>3525</v>
      </c>
      <c r="L22" s="5064"/>
      <c r="M22" s="3017"/>
    </row>
    <row r="23" spans="2:13" ht="37.5" customHeight="1">
      <c r="B23" s="5044"/>
      <c r="C23" s="2173" t="s">
        <v>3538</v>
      </c>
      <c r="D23" s="2173" t="s">
        <v>3539</v>
      </c>
      <c r="E23" s="2173" t="s">
        <v>3538</v>
      </c>
      <c r="F23" s="2173" t="s">
        <v>3539</v>
      </c>
      <c r="G23" s="2173" t="s">
        <v>3538</v>
      </c>
      <c r="H23" s="2173" t="s">
        <v>3539</v>
      </c>
      <c r="I23" s="2173" t="s">
        <v>3538</v>
      </c>
      <c r="J23" s="2173" t="s">
        <v>3539</v>
      </c>
      <c r="K23" s="2173" t="s">
        <v>3538</v>
      </c>
      <c r="L23" s="2172" t="s">
        <v>3539</v>
      </c>
      <c r="M23" s="2175"/>
    </row>
    <row r="24" spans="2:13" ht="4.5" customHeight="1">
      <c r="B24" s="3018"/>
      <c r="C24" s="2182"/>
      <c r="D24" s="2182"/>
      <c r="E24" s="2182"/>
      <c r="F24" s="2182"/>
      <c r="G24" s="2182"/>
      <c r="H24" s="2182"/>
      <c r="I24" s="2182"/>
      <c r="J24" s="2182"/>
      <c r="K24" s="2182"/>
      <c r="L24" s="2182"/>
      <c r="M24" s="2175"/>
    </row>
    <row r="25" spans="2:13" s="3020" customFormat="1" ht="12" customHeight="1">
      <c r="B25" s="5054" t="s">
        <v>200</v>
      </c>
      <c r="C25" s="4728"/>
      <c r="D25" s="4728"/>
      <c r="E25" s="4728"/>
      <c r="F25" s="4728"/>
      <c r="G25" s="4728"/>
      <c r="H25" s="4728"/>
      <c r="I25" s="4728"/>
      <c r="J25" s="4728"/>
      <c r="K25" s="4728"/>
      <c r="L25" s="4728"/>
      <c r="M25" s="375"/>
    </row>
    <row r="26" spans="2:13" s="3021" customFormat="1" ht="12" customHeight="1">
      <c r="B26" s="5054" t="s">
        <v>3483</v>
      </c>
      <c r="C26" s="4728"/>
      <c r="D26" s="4728"/>
      <c r="E26" s="4728"/>
      <c r="F26" s="4728"/>
      <c r="G26" s="4728"/>
      <c r="H26" s="4728"/>
      <c r="I26" s="4728"/>
      <c r="J26" s="4728"/>
      <c r="K26" s="4728"/>
      <c r="L26" s="4728"/>
      <c r="M26" s="3024"/>
    </row>
    <row r="27" spans="2:13" s="3003" customFormat="1" ht="12" customHeight="1">
      <c r="B27" s="5054" t="s">
        <v>3484</v>
      </c>
      <c r="C27" s="4728"/>
      <c r="D27" s="4728"/>
      <c r="E27" s="4728"/>
      <c r="F27" s="4728"/>
      <c r="G27" s="4728"/>
      <c r="H27" s="4728"/>
      <c r="I27" s="4728"/>
      <c r="J27" s="4728"/>
      <c r="K27" s="4728"/>
      <c r="L27" s="4728"/>
      <c r="M27" s="3025"/>
    </row>
    <row r="28" spans="2:13" s="3020" customFormat="1" ht="57" customHeight="1">
      <c r="B28" s="5055" t="s">
        <v>3530</v>
      </c>
      <c r="C28" s="5055"/>
      <c r="D28" s="5055"/>
      <c r="E28" s="5055"/>
      <c r="F28" s="5055"/>
      <c r="G28" s="5055"/>
      <c r="H28" s="5055"/>
      <c r="I28" s="5055"/>
      <c r="J28" s="5055"/>
      <c r="K28" s="5055"/>
      <c r="L28" s="5055"/>
    </row>
    <row r="29" spans="2:13" s="3020" customFormat="1" ht="46.5" customHeight="1">
      <c r="B29" s="5055" t="s">
        <v>3540</v>
      </c>
      <c r="C29" s="5055"/>
      <c r="D29" s="5055"/>
      <c r="E29" s="5055"/>
      <c r="F29" s="5055"/>
      <c r="G29" s="5055"/>
      <c r="H29" s="5055"/>
      <c r="I29" s="5055"/>
      <c r="J29" s="5055"/>
      <c r="K29" s="5055"/>
      <c r="L29" s="5055"/>
    </row>
    <row r="30" spans="2:13" ht="4.5" customHeight="1"/>
    <row r="31" spans="2:13" ht="12" customHeight="1">
      <c r="B31" s="5025" t="s">
        <v>64</v>
      </c>
      <c r="C31" s="5025"/>
      <c r="D31" s="5025"/>
      <c r="E31" s="5025"/>
      <c r="F31" s="5025"/>
    </row>
    <row r="32" spans="2:13" ht="12" customHeight="1">
      <c r="B32" s="5032" t="s">
        <v>3533</v>
      </c>
      <c r="C32" s="5032"/>
      <c r="D32" s="5032"/>
    </row>
  </sheetData>
  <mergeCells count="24">
    <mergeCell ref="B32:D32"/>
    <mergeCell ref="B25:L25"/>
    <mergeCell ref="B26:L26"/>
    <mergeCell ref="B27:L27"/>
    <mergeCell ref="B28:L28"/>
    <mergeCell ref="B29:L29"/>
    <mergeCell ref="B31:F31"/>
    <mergeCell ref="B21:B23"/>
    <mergeCell ref="C21:D22"/>
    <mergeCell ref="E21:H21"/>
    <mergeCell ref="I21:L21"/>
    <mergeCell ref="E22:F22"/>
    <mergeCell ref="G22:H22"/>
    <mergeCell ref="I22:J22"/>
    <mergeCell ref="K22:L22"/>
    <mergeCell ref="B1:L1"/>
    <mergeCell ref="B2:L2"/>
    <mergeCell ref="B4:B6"/>
    <mergeCell ref="C4:D5"/>
    <mergeCell ref="E4:J4"/>
    <mergeCell ref="K4:L5"/>
    <mergeCell ref="E5:F5"/>
    <mergeCell ref="G5:H5"/>
    <mergeCell ref="I5:J5"/>
  </mergeCells>
  <conditionalFormatting sqref="H23:H24 F23:F24 C23:D24 J23:K24 C30:K30 E21:E24 C21 G22:G24 I7:I24 J7:L20 C7:H20">
    <cfRule type="cellIs" dxfId="412" priority="2" operator="between">
      <formula>0.001</formula>
      <formula>0.045</formula>
    </cfRule>
    <cfRule type="cellIs" dxfId="411" priority="3" operator="between">
      <formula>0.0001</formula>
      <formula>0.045</formula>
    </cfRule>
  </conditionalFormatting>
  <conditionalFormatting sqref="H23:H24 F23:F24 C23:D24 J23:K24 C30:K30 E21:E24 C21 G22:G24 I9:I24 C9:H20 J9:M20 C7:M8">
    <cfRule type="cellIs" dxfId="410" priority="1" operator="between">
      <formula>0.0001</formula>
      <formula>0.045</formula>
    </cfRule>
  </conditionalFormatting>
  <hyperlinks>
    <hyperlink ref="C4:D5" r:id="rId1" display="Educação pré-escolar"/>
    <hyperlink ref="E4:J4" r:id="rId2" display="Ensino básico"/>
    <hyperlink ref="K4:L5" r:id="rId3" display="Ensino secundário"/>
    <hyperlink ref="C21:D22" r:id="rId4" display="Pre-primary education"/>
    <hyperlink ref="E21:H21" r:id="rId5" display="Primary education"/>
    <hyperlink ref="I21:L21" r:id="rId6" display="Secondary education"/>
    <hyperlink ref="B32" r:id="rId7"/>
    <hyperlink ref="N2" location="Indice!A1" display="(Voltar ao Índice)"/>
  </hyperlinks>
  <printOptions horizontalCentered="1"/>
  <pageMargins left="0.27559055118110237" right="0.27559055118110237" top="0.6692913385826772" bottom="0.27559055118110237" header="0" footer="0"/>
  <pageSetup paperSize="9" scale="89" orientation="portrait" r:id="rId8"/>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B42"/>
  <sheetViews>
    <sheetView showGridLines="0" workbookViewId="0">
      <selection activeCell="B1" sqref="B1:K1"/>
    </sheetView>
  </sheetViews>
  <sheetFormatPr defaultColWidth="7.85546875" defaultRowHeight="11.25"/>
  <cols>
    <col min="1" max="1" width="6.7109375" style="2237" customWidth="1"/>
    <col min="2" max="2" width="14.7109375" style="2237" customWidth="1"/>
    <col min="3" max="11" width="10.42578125" style="2237" customWidth="1"/>
    <col min="12" max="12" width="6.7109375" style="2237" customWidth="1"/>
    <col min="13" max="13" width="15" style="2237" customWidth="1"/>
    <col min="14" max="16384" width="7.85546875" style="2237"/>
  </cols>
  <sheetData>
    <row r="1" spans="2:28" s="2234" customFormat="1" ht="30" customHeight="1">
      <c r="B1" s="4699" t="s">
        <v>2556</v>
      </c>
      <c r="C1" s="4699"/>
      <c r="D1" s="4699"/>
      <c r="E1" s="4699"/>
      <c r="F1" s="4699"/>
      <c r="G1" s="4699"/>
      <c r="H1" s="4699"/>
      <c r="I1" s="4699"/>
      <c r="J1" s="4699"/>
      <c r="K1" s="4699"/>
    </row>
    <row r="2" spans="2:28" s="2234" customFormat="1" ht="30" customHeight="1">
      <c r="B2" s="4699" t="s">
        <v>2557</v>
      </c>
      <c r="C2" s="4699"/>
      <c r="D2" s="4699"/>
      <c r="E2" s="4699"/>
      <c r="F2" s="4699"/>
      <c r="G2" s="4699"/>
      <c r="H2" s="4699"/>
      <c r="I2" s="4699"/>
      <c r="J2" s="4699"/>
      <c r="K2" s="4699"/>
      <c r="M2" s="2206" t="s">
        <v>2381</v>
      </c>
    </row>
    <row r="3" spans="2:28" s="2234" customFormat="1" ht="10.5" customHeight="1">
      <c r="B3" s="2235"/>
      <c r="C3" s="2235"/>
      <c r="D3" s="2236"/>
      <c r="E3" s="2236"/>
      <c r="F3" s="2236"/>
      <c r="G3" s="2236"/>
      <c r="H3" s="2236"/>
      <c r="I3" s="2236"/>
      <c r="J3" s="2236"/>
      <c r="K3" s="2236"/>
    </row>
    <row r="4" spans="2:28" ht="18" customHeight="1">
      <c r="B4" s="4700"/>
      <c r="C4" s="4703" t="s">
        <v>2558</v>
      </c>
      <c r="D4" s="4706" t="s">
        <v>2559</v>
      </c>
      <c r="E4" s="4707"/>
      <c r="F4" s="4707"/>
      <c r="G4" s="4708"/>
      <c r="H4" s="4709" t="s">
        <v>2560</v>
      </c>
      <c r="I4" s="4710"/>
      <c r="J4" s="4706" t="s">
        <v>2561</v>
      </c>
      <c r="K4" s="4707"/>
    </row>
    <row r="5" spans="2:28" ht="18" customHeight="1">
      <c r="B5" s="4701"/>
      <c r="C5" s="4704"/>
      <c r="D5" s="4711" t="s">
        <v>177</v>
      </c>
      <c r="E5" s="4713" t="s">
        <v>2562</v>
      </c>
      <c r="F5" s="4709" t="s">
        <v>2563</v>
      </c>
      <c r="G5" s="4710"/>
      <c r="H5" s="4703" t="s">
        <v>2564</v>
      </c>
      <c r="I5" s="4703" t="s">
        <v>2565</v>
      </c>
      <c r="J5" s="4703" t="s">
        <v>2566</v>
      </c>
      <c r="K5" s="4715" t="s">
        <v>2567</v>
      </c>
    </row>
    <row r="6" spans="2:28" ht="18" customHeight="1">
      <c r="B6" s="4701"/>
      <c r="C6" s="4705"/>
      <c r="D6" s="4712"/>
      <c r="E6" s="4714"/>
      <c r="F6" s="2238" t="s">
        <v>1810</v>
      </c>
      <c r="G6" s="2239" t="s">
        <v>2568</v>
      </c>
      <c r="H6" s="4705"/>
      <c r="I6" s="4705"/>
      <c r="J6" s="4705"/>
      <c r="K6" s="4716"/>
    </row>
    <row r="7" spans="2:28" ht="18" customHeight="1">
      <c r="B7" s="4702"/>
      <c r="C7" s="2239" t="s">
        <v>2569</v>
      </c>
      <c r="D7" s="4706" t="s">
        <v>2570</v>
      </c>
      <c r="E7" s="4707"/>
      <c r="F7" s="4707"/>
      <c r="G7" s="4707"/>
      <c r="H7" s="4707"/>
      <c r="I7" s="4708"/>
      <c r="J7" s="4706" t="s">
        <v>2571</v>
      </c>
      <c r="K7" s="4707"/>
    </row>
    <row r="8" spans="2:28" s="2240" customFormat="1" ht="18" customHeight="1">
      <c r="B8" s="2240" t="s">
        <v>17</v>
      </c>
      <c r="C8" s="2241">
        <v>92225.61</v>
      </c>
      <c r="D8" s="2242">
        <v>3920</v>
      </c>
      <c r="E8" s="2243">
        <v>2601</v>
      </c>
      <c r="F8" s="2244">
        <v>1319</v>
      </c>
      <c r="G8" s="2245" t="s">
        <v>50</v>
      </c>
      <c r="H8" s="2246">
        <v>1345</v>
      </c>
      <c r="I8" s="2242">
        <v>2258</v>
      </c>
      <c r="J8" s="2242">
        <v>2351</v>
      </c>
      <c r="K8" s="2242">
        <v>0</v>
      </c>
      <c r="M8" s="2247"/>
      <c r="N8" s="2248"/>
      <c r="O8" s="2248"/>
      <c r="P8" s="2248"/>
      <c r="Q8" s="2248"/>
      <c r="R8" s="2248"/>
      <c r="S8" s="2249"/>
      <c r="T8" s="2250"/>
      <c r="U8" s="2250"/>
      <c r="V8" s="2250"/>
      <c r="W8" s="2250"/>
      <c r="X8" s="2250"/>
      <c r="Y8" s="2250"/>
      <c r="Z8" s="2250"/>
      <c r="AA8" s="2250"/>
      <c r="AB8" s="2250"/>
    </row>
    <row r="9" spans="2:28" s="2240" customFormat="1" ht="18" customHeight="1">
      <c r="B9" s="2240" t="s">
        <v>186</v>
      </c>
      <c r="C9" s="2241">
        <v>89102.14</v>
      </c>
      <c r="D9" s="2242">
        <v>2559</v>
      </c>
      <c r="E9" s="2243">
        <v>1240</v>
      </c>
      <c r="F9" s="2244">
        <v>1319</v>
      </c>
      <c r="G9" s="2245" t="s">
        <v>50</v>
      </c>
      <c r="H9" s="2246">
        <v>577</v>
      </c>
      <c r="I9" s="2242">
        <v>286</v>
      </c>
      <c r="J9" s="2243">
        <v>1993</v>
      </c>
      <c r="K9" s="2242">
        <v>0</v>
      </c>
      <c r="M9" s="2247"/>
      <c r="N9" s="2251"/>
      <c r="O9" s="2248"/>
      <c r="P9" s="2248"/>
      <c r="Q9" s="2248"/>
      <c r="R9" s="2248"/>
      <c r="S9" s="2249"/>
      <c r="T9" s="2250"/>
      <c r="U9" s="2250"/>
      <c r="V9" s="2250"/>
      <c r="W9" s="2250"/>
      <c r="X9" s="2250"/>
      <c r="Y9" s="2250"/>
      <c r="Z9" s="2250"/>
      <c r="AA9" s="2250"/>
      <c r="AB9" s="2250"/>
    </row>
    <row r="10" spans="2:28" s="2252" customFormat="1" ht="18" customHeight="1">
      <c r="B10" s="2252" t="s">
        <v>187</v>
      </c>
      <c r="C10" s="2253">
        <v>21285.86</v>
      </c>
      <c r="D10" s="2254">
        <v>1062</v>
      </c>
      <c r="E10" s="2255">
        <v>143</v>
      </c>
      <c r="F10" s="2255">
        <v>568</v>
      </c>
      <c r="G10" s="2256">
        <v>351</v>
      </c>
      <c r="H10" s="2256">
        <v>155</v>
      </c>
      <c r="I10" s="2254">
        <v>224</v>
      </c>
      <c r="J10" s="2255">
        <v>1527</v>
      </c>
      <c r="K10" s="2254">
        <v>0</v>
      </c>
      <c r="M10" s="2257"/>
      <c r="N10" s="2258"/>
      <c r="O10" s="2259"/>
      <c r="P10" s="2259"/>
      <c r="Q10" s="2259"/>
      <c r="R10" s="2259"/>
      <c r="S10" s="2249"/>
      <c r="T10" s="2250"/>
      <c r="U10" s="2250"/>
      <c r="V10" s="2250"/>
      <c r="W10" s="2250"/>
      <c r="X10" s="2250"/>
      <c r="Y10" s="2250"/>
      <c r="Z10" s="2250"/>
      <c r="AA10" s="2250"/>
      <c r="AB10" s="2250"/>
    </row>
    <row r="11" spans="2:28" s="2252" customFormat="1" ht="18" customHeight="1">
      <c r="B11" s="2260" t="s">
        <v>188</v>
      </c>
      <c r="C11" s="2261">
        <v>28199.35</v>
      </c>
      <c r="D11" s="2262">
        <v>1323</v>
      </c>
      <c r="E11" s="2255">
        <v>281</v>
      </c>
      <c r="F11" s="2255">
        <v>270</v>
      </c>
      <c r="G11" s="2256">
        <v>773</v>
      </c>
      <c r="H11" s="2256">
        <v>235</v>
      </c>
      <c r="I11" s="2254">
        <v>234</v>
      </c>
      <c r="J11" s="2255">
        <v>1993</v>
      </c>
      <c r="K11" s="2254">
        <v>0</v>
      </c>
      <c r="M11" s="2263"/>
      <c r="N11" s="2258"/>
      <c r="O11" s="2259"/>
      <c r="P11" s="2259"/>
      <c r="Q11" s="2259"/>
      <c r="R11" s="2259"/>
      <c r="S11" s="2249"/>
      <c r="T11" s="2250"/>
      <c r="U11" s="2250"/>
      <c r="V11" s="2250"/>
      <c r="W11" s="2250"/>
      <c r="X11" s="2250"/>
      <c r="Y11" s="2250"/>
      <c r="Z11" s="2250"/>
      <c r="AA11" s="2250"/>
      <c r="AB11" s="2250"/>
    </row>
    <row r="12" spans="2:28" s="2252" customFormat="1" ht="18" customHeight="1">
      <c r="B12" s="2252" t="s">
        <v>189</v>
      </c>
      <c r="C12" s="2261">
        <v>3015.24</v>
      </c>
      <c r="D12" s="2262">
        <v>617</v>
      </c>
      <c r="E12" s="2255">
        <v>320</v>
      </c>
      <c r="F12" s="2264" t="s">
        <v>50</v>
      </c>
      <c r="G12" s="2256">
        <v>297</v>
      </c>
      <c r="H12" s="2256">
        <v>73</v>
      </c>
      <c r="I12" s="2254">
        <v>88</v>
      </c>
      <c r="J12" s="2255">
        <v>528</v>
      </c>
      <c r="K12" s="2254">
        <v>0</v>
      </c>
      <c r="M12" s="2263"/>
      <c r="N12" s="2258"/>
      <c r="O12" s="2259"/>
      <c r="P12" s="2259"/>
      <c r="Q12" s="2259"/>
      <c r="R12" s="2259"/>
      <c r="S12" s="2249"/>
      <c r="T12" s="2250"/>
      <c r="U12" s="2250"/>
      <c r="V12" s="2250"/>
      <c r="W12" s="2250"/>
      <c r="X12" s="2250"/>
      <c r="Y12" s="2250"/>
      <c r="Z12" s="2250"/>
      <c r="AA12" s="2250"/>
      <c r="AB12" s="2250"/>
    </row>
    <row r="13" spans="2:28" s="2252" customFormat="1" ht="18" customHeight="1">
      <c r="B13" s="2252" t="s">
        <v>190</v>
      </c>
      <c r="C13" s="2261">
        <v>31604.9</v>
      </c>
      <c r="D13" s="2262">
        <v>1332</v>
      </c>
      <c r="E13" s="2255">
        <v>179</v>
      </c>
      <c r="F13" s="2255">
        <v>432</v>
      </c>
      <c r="G13" s="2256">
        <v>721</v>
      </c>
      <c r="H13" s="2256">
        <v>260</v>
      </c>
      <c r="I13" s="2254">
        <v>181</v>
      </c>
      <c r="J13" s="2255">
        <v>1027</v>
      </c>
      <c r="K13" s="2254">
        <v>0</v>
      </c>
      <c r="M13" s="2263"/>
      <c r="N13" s="2258"/>
      <c r="O13" s="2259"/>
      <c r="P13" s="2259"/>
      <c r="Q13" s="2259"/>
      <c r="R13" s="2259"/>
      <c r="S13" s="2249"/>
      <c r="T13" s="2250"/>
      <c r="U13" s="2250"/>
      <c r="V13" s="2250"/>
      <c r="W13" s="2250"/>
      <c r="X13" s="2250"/>
      <c r="Y13" s="2250"/>
      <c r="Z13" s="2250"/>
      <c r="AA13" s="2250"/>
      <c r="AB13" s="2250"/>
    </row>
    <row r="14" spans="2:28" s="2252" customFormat="1" ht="18" customHeight="1">
      <c r="B14" s="2252" t="s">
        <v>191</v>
      </c>
      <c r="C14" s="2261">
        <v>4996.79</v>
      </c>
      <c r="D14" s="2255">
        <v>582</v>
      </c>
      <c r="E14" s="2255">
        <v>318</v>
      </c>
      <c r="F14" s="2255">
        <v>48</v>
      </c>
      <c r="G14" s="2256">
        <v>216</v>
      </c>
      <c r="H14" s="2256">
        <v>63</v>
      </c>
      <c r="I14" s="2254">
        <v>143</v>
      </c>
      <c r="J14" s="2255">
        <v>902</v>
      </c>
      <c r="K14" s="2254">
        <v>0</v>
      </c>
      <c r="M14" s="2263"/>
      <c r="N14" s="2258"/>
      <c r="O14" s="2259"/>
      <c r="P14" s="2259"/>
      <c r="Q14" s="2259"/>
      <c r="R14" s="2259"/>
      <c r="S14" s="2249"/>
      <c r="T14" s="2250"/>
      <c r="U14" s="2250"/>
      <c r="V14" s="2250"/>
      <c r="W14" s="2250"/>
      <c r="X14" s="2250"/>
      <c r="Y14" s="2250"/>
      <c r="Z14" s="2250"/>
      <c r="AA14" s="2250"/>
      <c r="AB14" s="2250"/>
    </row>
    <row r="15" spans="2:28" s="2240" customFormat="1" ht="18" customHeight="1">
      <c r="B15" s="2240" t="s">
        <v>46</v>
      </c>
      <c r="C15" s="2241">
        <v>2321.96</v>
      </c>
      <c r="D15" s="2243">
        <v>943</v>
      </c>
      <c r="E15" s="2243">
        <v>943</v>
      </c>
      <c r="F15" s="2243" t="s">
        <v>50</v>
      </c>
      <c r="G15" s="2245" t="s">
        <v>50</v>
      </c>
      <c r="H15" s="2246">
        <v>311</v>
      </c>
      <c r="I15" s="2242">
        <v>547</v>
      </c>
      <c r="J15" s="2243">
        <v>2351</v>
      </c>
      <c r="K15" s="2242">
        <v>0</v>
      </c>
      <c r="M15" s="2265"/>
      <c r="N15" s="2251"/>
      <c r="O15" s="2248"/>
      <c r="P15" s="2248"/>
      <c r="Q15" s="2248"/>
      <c r="R15" s="2248"/>
      <c r="S15" s="2249"/>
      <c r="T15" s="2250"/>
      <c r="U15" s="2250"/>
      <c r="V15" s="2250"/>
      <c r="W15" s="2250"/>
      <c r="X15" s="2250"/>
      <c r="Y15" s="2250"/>
      <c r="Z15" s="2250"/>
      <c r="AA15" s="2250"/>
      <c r="AB15" s="2250"/>
    </row>
    <row r="16" spans="2:28" s="2252" customFormat="1" ht="18" customHeight="1">
      <c r="B16" s="2260" t="s">
        <v>2572</v>
      </c>
      <c r="C16" s="2253">
        <v>96.89</v>
      </c>
      <c r="D16" s="2264">
        <v>78</v>
      </c>
      <c r="E16" s="2264">
        <v>78</v>
      </c>
      <c r="F16" s="2264" t="s">
        <v>50</v>
      </c>
      <c r="G16" s="2266" t="s">
        <v>50</v>
      </c>
      <c r="H16" s="2256">
        <v>10</v>
      </c>
      <c r="I16" s="2254">
        <v>15</v>
      </c>
      <c r="J16" s="2264">
        <v>587</v>
      </c>
      <c r="K16" s="2254">
        <v>0</v>
      </c>
      <c r="M16" s="2257"/>
      <c r="N16" s="2267"/>
      <c r="O16" s="2259"/>
      <c r="P16" s="2259"/>
      <c r="Q16" s="2259"/>
      <c r="R16" s="2259"/>
      <c r="S16" s="2249"/>
      <c r="T16" s="2250"/>
      <c r="U16" s="2250"/>
      <c r="V16" s="2250"/>
      <c r="W16" s="2250"/>
      <c r="X16" s="2250"/>
      <c r="Y16" s="2250"/>
      <c r="Z16" s="2250"/>
      <c r="AA16" s="2250"/>
      <c r="AB16" s="2250"/>
    </row>
    <row r="17" spans="2:28" s="2252" customFormat="1" ht="18" customHeight="1">
      <c r="B17" s="2260" t="s">
        <v>2573</v>
      </c>
      <c r="C17" s="2253">
        <v>744.57</v>
      </c>
      <c r="D17" s="2264">
        <v>230</v>
      </c>
      <c r="E17" s="2264">
        <v>230</v>
      </c>
      <c r="F17" s="2264" t="s">
        <v>50</v>
      </c>
      <c r="G17" s="2266" t="s">
        <v>50</v>
      </c>
      <c r="H17" s="2256">
        <v>23</v>
      </c>
      <c r="I17" s="2254">
        <v>63</v>
      </c>
      <c r="J17" s="2264">
        <v>1103</v>
      </c>
      <c r="K17" s="2254">
        <v>0</v>
      </c>
      <c r="M17" s="2257"/>
      <c r="N17" s="2267"/>
      <c r="O17" s="2259"/>
      <c r="P17" s="2259"/>
      <c r="Q17" s="2259"/>
      <c r="R17" s="2259"/>
      <c r="S17" s="2249"/>
      <c r="T17" s="2250"/>
      <c r="U17" s="2250"/>
      <c r="V17" s="2250"/>
      <c r="W17" s="2250"/>
      <c r="X17" s="2250"/>
      <c r="Y17" s="2250"/>
      <c r="Z17" s="2250"/>
      <c r="AA17" s="2250"/>
      <c r="AB17" s="2250"/>
    </row>
    <row r="18" spans="2:28" s="2252" customFormat="1" ht="18" customHeight="1">
      <c r="B18" s="2260" t="s">
        <v>2574</v>
      </c>
      <c r="C18" s="2253">
        <v>400.27</v>
      </c>
      <c r="D18" s="2264">
        <v>126</v>
      </c>
      <c r="E18" s="2264">
        <v>126</v>
      </c>
      <c r="F18" s="2264" t="s">
        <v>50</v>
      </c>
      <c r="G18" s="2266" t="s">
        <v>50</v>
      </c>
      <c r="H18" s="2256">
        <v>18</v>
      </c>
      <c r="I18" s="2254">
        <v>29</v>
      </c>
      <c r="J18" s="2264">
        <v>1021</v>
      </c>
      <c r="K18" s="2254">
        <v>0</v>
      </c>
      <c r="M18" s="2257"/>
      <c r="N18" s="2267"/>
      <c r="O18" s="2259"/>
      <c r="P18" s="2259"/>
      <c r="Q18" s="2259"/>
      <c r="R18" s="2259"/>
      <c r="S18" s="2249"/>
      <c r="T18" s="2250"/>
      <c r="U18" s="2250"/>
      <c r="V18" s="2250"/>
      <c r="W18" s="2250"/>
      <c r="X18" s="2250"/>
      <c r="Y18" s="2250"/>
      <c r="Z18" s="2250"/>
      <c r="AA18" s="2250"/>
      <c r="AB18" s="2250"/>
    </row>
    <row r="19" spans="2:28" s="2252" customFormat="1" ht="18" customHeight="1">
      <c r="B19" s="2260" t="s">
        <v>2575</v>
      </c>
      <c r="C19" s="2253">
        <v>60.66</v>
      </c>
      <c r="D19" s="2264">
        <v>44</v>
      </c>
      <c r="E19" s="2264">
        <v>44</v>
      </c>
      <c r="F19" s="2264" t="s">
        <v>50</v>
      </c>
      <c r="G19" s="2266" t="s">
        <v>50</v>
      </c>
      <c r="H19" s="2256">
        <v>10</v>
      </c>
      <c r="I19" s="2254">
        <v>11</v>
      </c>
      <c r="J19" s="2264">
        <v>402</v>
      </c>
      <c r="K19" s="2254">
        <v>0</v>
      </c>
      <c r="M19" s="2257"/>
      <c r="N19" s="2267"/>
      <c r="O19" s="2259"/>
      <c r="P19" s="2259"/>
      <c r="Q19" s="2259"/>
      <c r="R19" s="2259"/>
      <c r="S19" s="2249"/>
      <c r="T19" s="2250"/>
      <c r="U19" s="2250"/>
      <c r="V19" s="2250"/>
      <c r="W19" s="2250"/>
      <c r="X19" s="2250"/>
      <c r="Y19" s="2250"/>
      <c r="Z19" s="2250"/>
      <c r="AA19" s="2250"/>
      <c r="AB19" s="2250"/>
    </row>
    <row r="20" spans="2:28" s="2252" customFormat="1" ht="18" customHeight="1">
      <c r="B20" s="2260" t="s">
        <v>2576</v>
      </c>
      <c r="C20" s="2253">
        <v>243.65</v>
      </c>
      <c r="D20" s="2264">
        <v>139</v>
      </c>
      <c r="E20" s="2264">
        <v>139</v>
      </c>
      <c r="F20" s="2264" t="s">
        <v>50</v>
      </c>
      <c r="G20" s="2266" t="s">
        <v>50</v>
      </c>
      <c r="H20" s="2256">
        <v>25</v>
      </c>
      <c r="I20" s="2254">
        <v>49</v>
      </c>
      <c r="J20" s="2264">
        <v>1053</v>
      </c>
      <c r="K20" s="2254">
        <v>0</v>
      </c>
      <c r="M20" s="2257"/>
      <c r="N20" s="2267"/>
      <c r="O20" s="2259"/>
      <c r="P20" s="2259"/>
      <c r="Q20" s="2259"/>
      <c r="R20" s="2259"/>
      <c r="S20" s="2249"/>
      <c r="T20" s="2250"/>
      <c r="U20" s="2250"/>
      <c r="V20" s="2250"/>
      <c r="W20" s="2250"/>
      <c r="X20" s="2250"/>
      <c r="Y20" s="2250"/>
      <c r="Z20" s="2250"/>
      <c r="AA20" s="2250"/>
      <c r="AB20" s="2250"/>
    </row>
    <row r="21" spans="2:28" s="2252" customFormat="1" ht="18" customHeight="1">
      <c r="B21" s="2260" t="s">
        <v>2577</v>
      </c>
      <c r="C21" s="2253">
        <v>444.8</v>
      </c>
      <c r="D21" s="2264">
        <v>153</v>
      </c>
      <c r="E21" s="2264">
        <v>153</v>
      </c>
      <c r="F21" s="2264" t="s">
        <v>50</v>
      </c>
      <c r="G21" s="2266" t="s">
        <v>50</v>
      </c>
      <c r="H21" s="2256">
        <v>20</v>
      </c>
      <c r="I21" s="2254">
        <v>45</v>
      </c>
      <c r="J21" s="2264">
        <v>2351</v>
      </c>
      <c r="K21" s="2254">
        <v>0</v>
      </c>
      <c r="M21" s="2257"/>
      <c r="N21" s="2267"/>
      <c r="O21" s="2259"/>
      <c r="P21" s="2259"/>
      <c r="Q21" s="2259"/>
      <c r="R21" s="2259"/>
      <c r="S21" s="2249"/>
      <c r="T21" s="2250"/>
      <c r="U21" s="2250"/>
      <c r="V21" s="2250"/>
      <c r="W21" s="2250"/>
      <c r="X21" s="2250"/>
      <c r="Y21" s="2250"/>
      <c r="Z21" s="2250"/>
      <c r="AA21" s="2250"/>
      <c r="AB21" s="2250"/>
    </row>
    <row r="22" spans="2:28" s="2252" customFormat="1" ht="18" customHeight="1">
      <c r="B22" s="2260" t="s">
        <v>2578</v>
      </c>
      <c r="C22" s="2253">
        <v>173.06</v>
      </c>
      <c r="D22" s="2264">
        <v>80</v>
      </c>
      <c r="E22" s="2264">
        <v>80</v>
      </c>
      <c r="F22" s="2264" t="s">
        <v>50</v>
      </c>
      <c r="G22" s="2266" t="s">
        <v>50</v>
      </c>
      <c r="H22" s="2256">
        <v>14</v>
      </c>
      <c r="I22" s="2254">
        <v>21</v>
      </c>
      <c r="J22" s="2264">
        <v>1043</v>
      </c>
      <c r="K22" s="2254">
        <v>0</v>
      </c>
      <c r="M22" s="2257"/>
      <c r="N22" s="2267"/>
      <c r="O22" s="2259"/>
      <c r="P22" s="2259"/>
      <c r="Q22" s="2259"/>
      <c r="R22" s="2259"/>
      <c r="S22" s="2249"/>
      <c r="T22" s="2250"/>
      <c r="U22" s="2250"/>
      <c r="V22" s="2250"/>
      <c r="W22" s="2250"/>
      <c r="X22" s="2250"/>
      <c r="Y22" s="2250"/>
      <c r="Z22" s="2250"/>
      <c r="AA22" s="2250"/>
      <c r="AB22" s="2250"/>
    </row>
    <row r="23" spans="2:28" s="2252" customFormat="1" ht="18" customHeight="1">
      <c r="B23" s="2260" t="s">
        <v>2579</v>
      </c>
      <c r="C23" s="2253">
        <v>140.96</v>
      </c>
      <c r="D23" s="2264">
        <v>72</v>
      </c>
      <c r="E23" s="2264">
        <v>72</v>
      </c>
      <c r="F23" s="2264" t="s">
        <v>50</v>
      </c>
      <c r="G23" s="2266" t="s">
        <v>50</v>
      </c>
      <c r="H23" s="2256">
        <v>17</v>
      </c>
      <c r="I23" s="2254">
        <v>12</v>
      </c>
      <c r="J23" s="2264">
        <v>914</v>
      </c>
      <c r="K23" s="2254">
        <v>0</v>
      </c>
      <c r="M23" s="2257"/>
      <c r="N23" s="2267"/>
      <c r="O23" s="2259"/>
      <c r="P23" s="2259"/>
      <c r="Q23" s="2259"/>
      <c r="R23" s="2259"/>
      <c r="S23" s="2249"/>
      <c r="T23" s="2250"/>
      <c r="U23" s="2250"/>
      <c r="V23" s="2250"/>
      <c r="W23" s="2250"/>
      <c r="X23" s="2250"/>
      <c r="Y23" s="2250"/>
      <c r="Z23" s="2250"/>
      <c r="AA23" s="2250"/>
      <c r="AB23" s="2250"/>
    </row>
    <row r="24" spans="2:28" s="2252" customFormat="1" ht="18" customHeight="1">
      <c r="B24" s="2260" t="s">
        <v>2580</v>
      </c>
      <c r="C24" s="2253">
        <v>17.11</v>
      </c>
      <c r="D24" s="2264">
        <v>21</v>
      </c>
      <c r="E24" s="2264">
        <v>21</v>
      </c>
      <c r="F24" s="2264" t="s">
        <v>50</v>
      </c>
      <c r="G24" s="2266" t="s">
        <v>50</v>
      </c>
      <c r="H24" s="2256">
        <v>6</v>
      </c>
      <c r="I24" s="2254">
        <v>4</v>
      </c>
      <c r="J24" s="2264">
        <v>718</v>
      </c>
      <c r="K24" s="2254">
        <v>0</v>
      </c>
      <c r="M24" s="2257"/>
      <c r="N24" s="2267"/>
      <c r="O24" s="2259"/>
      <c r="P24" s="2259"/>
      <c r="Q24" s="2259"/>
      <c r="R24" s="2259"/>
      <c r="S24" s="2249"/>
      <c r="T24" s="2250"/>
      <c r="U24" s="2250"/>
      <c r="V24" s="2250"/>
      <c r="W24" s="2250"/>
      <c r="X24" s="2250"/>
      <c r="Y24" s="2250"/>
      <c r="Z24" s="2250"/>
      <c r="AA24" s="2250"/>
      <c r="AB24" s="2250"/>
    </row>
    <row r="25" spans="2:28" s="2240" customFormat="1" ht="18" customHeight="1">
      <c r="B25" s="2268" t="s">
        <v>47</v>
      </c>
      <c r="C25" s="2241">
        <v>801.51</v>
      </c>
      <c r="D25" s="2242">
        <v>418</v>
      </c>
      <c r="E25" s="2242">
        <v>418</v>
      </c>
      <c r="F25" s="2242" t="s">
        <v>50</v>
      </c>
      <c r="G25" s="2245" t="s">
        <v>50</v>
      </c>
      <c r="H25" s="2246">
        <v>343</v>
      </c>
      <c r="I25" s="2242">
        <v>134</v>
      </c>
      <c r="J25" s="2242">
        <v>1862</v>
      </c>
      <c r="K25" s="2242">
        <v>0</v>
      </c>
      <c r="M25" s="2247"/>
      <c r="N25" s="2248"/>
      <c r="O25" s="2248"/>
      <c r="P25" s="2248"/>
      <c r="Q25" s="2248"/>
      <c r="R25" s="2248"/>
      <c r="S25" s="2249"/>
      <c r="T25" s="2250"/>
      <c r="U25" s="2250"/>
      <c r="V25" s="2250"/>
      <c r="W25" s="2250"/>
      <c r="X25" s="2250"/>
      <c r="Y25" s="2250"/>
      <c r="Z25" s="2250"/>
      <c r="AA25" s="2250"/>
      <c r="AB25" s="2250"/>
    </row>
    <row r="26" spans="2:28" s="2252" customFormat="1" ht="18" customHeight="1">
      <c r="B26" s="2260" t="s">
        <v>2581</v>
      </c>
      <c r="C26" s="2253">
        <v>758.5</v>
      </c>
      <c r="D26" s="2254">
        <v>311</v>
      </c>
      <c r="E26" s="2256">
        <v>311</v>
      </c>
      <c r="F26" s="2266" t="s">
        <v>50</v>
      </c>
      <c r="G26" s="2266" t="s">
        <v>50</v>
      </c>
      <c r="H26" s="2256">
        <v>315</v>
      </c>
      <c r="I26" s="2254">
        <v>134</v>
      </c>
      <c r="J26" s="2254">
        <v>1862</v>
      </c>
      <c r="K26" s="2254">
        <v>0</v>
      </c>
      <c r="M26" s="2257"/>
      <c r="N26" s="2259"/>
      <c r="O26" s="2259"/>
      <c r="P26" s="2259"/>
      <c r="Q26" s="2259"/>
      <c r="R26" s="2259"/>
      <c r="S26" s="2249"/>
      <c r="T26" s="2250"/>
      <c r="U26" s="2250"/>
      <c r="V26" s="2250"/>
      <c r="W26" s="2250"/>
      <c r="X26" s="2250"/>
      <c r="Y26" s="2250"/>
      <c r="Z26" s="2250"/>
      <c r="AA26" s="2250"/>
      <c r="AB26" s="2250"/>
    </row>
    <row r="27" spans="2:28" s="2252" customFormat="1" ht="18" customHeight="1">
      <c r="B27" s="2260" t="s">
        <v>2582</v>
      </c>
      <c r="C27" s="2253">
        <v>43.01</v>
      </c>
      <c r="D27" s="2254">
        <v>107</v>
      </c>
      <c r="E27" s="2256">
        <v>107</v>
      </c>
      <c r="F27" s="2266" t="s">
        <v>50</v>
      </c>
      <c r="G27" s="2254" t="s">
        <v>50</v>
      </c>
      <c r="H27" s="2254">
        <v>15</v>
      </c>
      <c r="I27" s="2254">
        <v>12</v>
      </c>
      <c r="J27" s="2254">
        <v>517</v>
      </c>
      <c r="K27" s="2254">
        <v>0</v>
      </c>
      <c r="M27" s="2257"/>
      <c r="N27" s="2259"/>
      <c r="O27" s="2259"/>
      <c r="P27" s="2259"/>
      <c r="Q27" s="2259"/>
      <c r="R27" s="2259"/>
      <c r="S27" s="2249"/>
      <c r="T27" s="2250"/>
      <c r="U27" s="2250"/>
      <c r="V27" s="2250"/>
      <c r="W27" s="2250"/>
      <c r="X27" s="2250"/>
      <c r="Y27" s="2250"/>
      <c r="Z27" s="2250"/>
      <c r="AA27" s="2250"/>
      <c r="AB27" s="2250"/>
    </row>
    <row r="28" spans="2:28" ht="18" customHeight="1">
      <c r="B28" s="4700"/>
      <c r="C28" s="4703" t="s">
        <v>825</v>
      </c>
      <c r="D28" s="4706" t="s">
        <v>2583</v>
      </c>
      <c r="E28" s="4707"/>
      <c r="F28" s="4707"/>
      <c r="G28" s="4708"/>
      <c r="H28" s="4709" t="s">
        <v>2584</v>
      </c>
      <c r="I28" s="4710"/>
      <c r="J28" s="4706" t="s">
        <v>2561</v>
      </c>
      <c r="K28" s="4707"/>
    </row>
    <row r="29" spans="2:28" ht="18" customHeight="1">
      <c r="B29" s="4701"/>
      <c r="C29" s="4704"/>
      <c r="D29" s="4711" t="s">
        <v>177</v>
      </c>
      <c r="E29" s="4713" t="s">
        <v>2585</v>
      </c>
      <c r="F29" s="4709" t="s">
        <v>2586</v>
      </c>
      <c r="G29" s="4710"/>
      <c r="H29" s="4703" t="s">
        <v>2587</v>
      </c>
      <c r="I29" s="4703" t="s">
        <v>2588</v>
      </c>
      <c r="J29" s="4703" t="s">
        <v>2589</v>
      </c>
      <c r="K29" s="4715" t="s">
        <v>2590</v>
      </c>
    </row>
    <row r="30" spans="2:28" ht="18" customHeight="1">
      <c r="B30" s="4701"/>
      <c r="C30" s="4705"/>
      <c r="D30" s="4712"/>
      <c r="E30" s="4714"/>
      <c r="F30" s="2238" t="s">
        <v>1832</v>
      </c>
      <c r="G30" s="2239" t="s">
        <v>2591</v>
      </c>
      <c r="H30" s="4705"/>
      <c r="I30" s="4705"/>
      <c r="J30" s="4705"/>
      <c r="K30" s="4716"/>
    </row>
    <row r="31" spans="2:28" ht="18" customHeight="1">
      <c r="B31" s="4702"/>
      <c r="C31" s="2239" t="s">
        <v>2569</v>
      </c>
      <c r="D31" s="4706" t="s">
        <v>2570</v>
      </c>
      <c r="E31" s="4707"/>
      <c r="F31" s="4707"/>
      <c r="G31" s="4707"/>
      <c r="H31" s="4707"/>
      <c r="I31" s="4708"/>
      <c r="J31" s="4706" t="s">
        <v>2571</v>
      </c>
      <c r="K31" s="4707"/>
    </row>
    <row r="32" spans="2:28" ht="4.5" customHeight="1">
      <c r="B32" s="2269"/>
      <c r="C32" s="2270"/>
      <c r="D32" s="2271"/>
      <c r="E32" s="2271"/>
      <c r="F32" s="2271"/>
      <c r="G32" s="2271"/>
      <c r="H32" s="2271"/>
      <c r="I32" s="2271"/>
      <c r="J32" s="2271"/>
      <c r="K32" s="2271"/>
    </row>
    <row r="33" spans="2:13" s="2272" customFormat="1" ht="12" customHeight="1">
      <c r="B33" s="4717" t="s">
        <v>200</v>
      </c>
      <c r="C33" s="4717"/>
      <c r="D33" s="4717"/>
      <c r="E33" s="4717"/>
      <c r="F33" s="4717"/>
      <c r="G33" s="4717"/>
      <c r="H33" s="4717"/>
      <c r="I33" s="4717"/>
      <c r="J33" s="4717"/>
      <c r="K33" s="4717"/>
    </row>
    <row r="34" spans="2:13" s="2273" customFormat="1" ht="12" customHeight="1">
      <c r="B34" s="4717" t="s">
        <v>2552</v>
      </c>
      <c r="C34" s="4717"/>
      <c r="D34" s="4717"/>
      <c r="E34" s="4717"/>
      <c r="F34" s="4717"/>
      <c r="G34" s="4717"/>
      <c r="H34" s="4717"/>
      <c r="I34" s="4717"/>
      <c r="J34" s="4717"/>
      <c r="K34" s="4717"/>
    </row>
    <row r="35" spans="2:13" s="2273" customFormat="1" ht="12" customHeight="1">
      <c r="B35" s="4717" t="s">
        <v>2592</v>
      </c>
      <c r="C35" s="4717"/>
      <c r="D35" s="4717"/>
      <c r="E35" s="4717"/>
      <c r="F35" s="4717"/>
      <c r="G35" s="4717"/>
      <c r="H35" s="4717"/>
      <c r="I35" s="4717"/>
      <c r="J35" s="4717"/>
      <c r="K35" s="4717"/>
    </row>
    <row r="36" spans="2:13" s="2274" customFormat="1" ht="67.5" customHeight="1">
      <c r="B36" s="4717" t="s">
        <v>2593</v>
      </c>
      <c r="C36" s="4717"/>
      <c r="D36" s="4717"/>
      <c r="E36" s="4717"/>
      <c r="F36" s="4717"/>
      <c r="G36" s="4717"/>
      <c r="H36" s="4717"/>
      <c r="I36" s="4717"/>
      <c r="J36" s="4717"/>
      <c r="K36" s="4717"/>
      <c r="M36" s="2275"/>
    </row>
    <row r="37" spans="2:13" s="2274" customFormat="1" ht="58.5" customHeight="1">
      <c r="B37" s="4717" t="s">
        <v>2594</v>
      </c>
      <c r="C37" s="4717"/>
      <c r="D37" s="4717"/>
      <c r="E37" s="4717"/>
      <c r="F37" s="4717"/>
      <c r="G37" s="4717"/>
      <c r="H37" s="4717"/>
      <c r="I37" s="4717"/>
      <c r="J37" s="4717"/>
      <c r="K37" s="4717"/>
      <c r="M37" s="2275"/>
    </row>
    <row r="38" spans="2:13" ht="4.5" customHeight="1"/>
    <row r="39" spans="2:13" ht="12" customHeight="1">
      <c r="B39" s="4719" t="s">
        <v>64</v>
      </c>
      <c r="C39" s="4719"/>
      <c r="D39" s="4719"/>
      <c r="E39" s="4719"/>
      <c r="F39" s="4719"/>
      <c r="G39" s="4719"/>
    </row>
    <row r="40" spans="2:13" ht="12" customHeight="1">
      <c r="B40" s="4718" t="s">
        <v>2595</v>
      </c>
      <c r="C40" s="4718"/>
      <c r="D40" s="4718" t="s">
        <v>2596</v>
      </c>
      <c r="E40" s="4718"/>
      <c r="F40" s="4718"/>
      <c r="G40" s="4718" t="s">
        <v>2597</v>
      </c>
      <c r="H40" s="4718"/>
      <c r="I40" s="4718"/>
    </row>
    <row r="41" spans="2:13" ht="12" customHeight="1">
      <c r="B41" s="4718" t="s">
        <v>2598</v>
      </c>
      <c r="C41" s="4718"/>
      <c r="D41" s="4718" t="s">
        <v>2599</v>
      </c>
      <c r="E41" s="4718"/>
      <c r="F41" s="4718"/>
      <c r="G41" s="4718" t="s">
        <v>2600</v>
      </c>
      <c r="H41" s="4718"/>
      <c r="I41" s="4718"/>
    </row>
    <row r="42" spans="2:13">
      <c r="E42" s="2276"/>
    </row>
  </sheetData>
  <mergeCells count="42">
    <mergeCell ref="B41:C41"/>
    <mergeCell ref="D41:F41"/>
    <mergeCell ref="G41:I41"/>
    <mergeCell ref="B35:K35"/>
    <mergeCell ref="B36:K36"/>
    <mergeCell ref="B37:K37"/>
    <mergeCell ref="B39:G39"/>
    <mergeCell ref="B40:C40"/>
    <mergeCell ref="D40:F40"/>
    <mergeCell ref="G40:I40"/>
    <mergeCell ref="B34:K34"/>
    <mergeCell ref="B28:B31"/>
    <mergeCell ref="C28:C30"/>
    <mergeCell ref="D28:G28"/>
    <mergeCell ref="H28:I28"/>
    <mergeCell ref="J28:K28"/>
    <mergeCell ref="D29:D30"/>
    <mergeCell ref="E29:E30"/>
    <mergeCell ref="F29:G29"/>
    <mergeCell ref="H29:H30"/>
    <mergeCell ref="I29:I30"/>
    <mergeCell ref="J29:J30"/>
    <mergeCell ref="K29:K30"/>
    <mergeCell ref="D31:I31"/>
    <mergeCell ref="J31:K31"/>
    <mergeCell ref="B33:K33"/>
    <mergeCell ref="B1:K1"/>
    <mergeCell ref="B2:K2"/>
    <mergeCell ref="B4:B7"/>
    <mergeCell ref="C4:C6"/>
    <mergeCell ref="D4:G4"/>
    <mergeCell ref="H4:I4"/>
    <mergeCell ref="J4:K4"/>
    <mergeCell ref="D5:D6"/>
    <mergeCell ref="E5:E6"/>
    <mergeCell ref="F5:G5"/>
    <mergeCell ref="H5:H6"/>
    <mergeCell ref="I5:I6"/>
    <mergeCell ref="J5:J6"/>
    <mergeCell ref="K5:K6"/>
    <mergeCell ref="D7:I7"/>
    <mergeCell ref="J7:K7"/>
  </mergeCells>
  <conditionalFormatting sqref="T8:AB27">
    <cfRule type="cellIs" dxfId="454" priority="1" operator="notEqual">
      <formula>0</formula>
    </cfRule>
    <cfRule type="cellIs" dxfId="453" priority="2" operator="notEqual">
      <formula>0</formula>
    </cfRule>
  </conditionalFormatting>
  <hyperlinks>
    <hyperlink ref="B41" r:id="rId1"/>
    <hyperlink ref="B40" r:id="rId2"/>
    <hyperlink ref="C4:C6" r:id="rId3" display="Área"/>
    <hyperlink ref="D5:D6" r:id="rId4" display="Total"/>
    <hyperlink ref="C28:C30" r:id="rId5" display="Area"/>
    <hyperlink ref="H5:H6" r:id="rId6" display="Norte-Sul"/>
    <hyperlink ref="H29:H30" r:id="rId7" display="North-South"/>
    <hyperlink ref="I5:I6" r:id="rId8" display="Este-Oeste"/>
    <hyperlink ref="I29:I30" r:id="rId9" display="East-West"/>
    <hyperlink ref="D29:D30" r:id="rId10" display="Total"/>
    <hyperlink ref="D40" r:id="rId11"/>
    <hyperlink ref="D41" r:id="rId12"/>
    <hyperlink ref="K5:K6" r:id="rId13" display="Mínima"/>
    <hyperlink ref="J5:J6" r:id="rId14" display="Máxima"/>
    <hyperlink ref="J29:J30" r:id="rId15" display="Maximum"/>
    <hyperlink ref="K29:K30" r:id="rId16" display="Minimum"/>
    <hyperlink ref="G40:G41" r:id="rId17" display="http://www.ine.pt/xurl/ind/0008757"/>
    <hyperlink ref="G40" r:id="rId18"/>
    <hyperlink ref="G41" r:id="rId19"/>
    <hyperlink ref="M2" location="Indice!A1" display="(Voltar ao Índice)"/>
  </hyperlinks>
  <printOptions horizontalCentered="1"/>
  <pageMargins left="0.27559055118110237" right="0.27559055118110237" top="0.6692913385826772" bottom="0.27559055118110237" header="0" footer="0"/>
  <pageSetup paperSize="9" scale="92" orientation="portrait" verticalDpi="0" r:id="rId2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P30"/>
  <sheetViews>
    <sheetView showGridLines="0" workbookViewId="0">
      <selection activeCell="B1" sqref="B1:N1"/>
    </sheetView>
  </sheetViews>
  <sheetFormatPr defaultColWidth="9.140625" defaultRowHeight="11.25"/>
  <cols>
    <col min="1" max="1" width="6.7109375" style="3032" customWidth="1"/>
    <col min="2" max="2" width="16.7109375" style="3044" customWidth="1"/>
    <col min="3" max="14" width="7.7109375" style="3032" customWidth="1"/>
    <col min="15" max="15" width="6.7109375" style="3032" customWidth="1"/>
    <col min="16" max="16" width="14.28515625" style="3032" bestFit="1" customWidth="1"/>
    <col min="17" max="16384" width="9.140625" style="3032"/>
  </cols>
  <sheetData>
    <row r="1" spans="2:16" s="3026" customFormat="1" ht="30" customHeight="1">
      <c r="B1" s="5065" t="s">
        <v>3541</v>
      </c>
      <c r="C1" s="5066"/>
      <c r="D1" s="5066"/>
      <c r="E1" s="5066"/>
      <c r="F1" s="5066"/>
      <c r="G1" s="5066"/>
      <c r="H1" s="5066"/>
      <c r="I1" s="5066"/>
      <c r="J1" s="5066"/>
      <c r="K1" s="5066"/>
      <c r="L1" s="5066"/>
      <c r="M1" s="5066"/>
      <c r="N1" s="5066"/>
    </row>
    <row r="2" spans="2:16" s="3026" customFormat="1" ht="30" customHeight="1">
      <c r="B2" s="5065" t="s">
        <v>3542</v>
      </c>
      <c r="C2" s="5066"/>
      <c r="D2" s="5066"/>
      <c r="E2" s="5066"/>
      <c r="F2" s="5066"/>
      <c r="G2" s="5066"/>
      <c r="H2" s="5066"/>
      <c r="I2" s="5066"/>
      <c r="J2" s="5066"/>
      <c r="K2" s="5066"/>
      <c r="L2" s="5066"/>
      <c r="M2" s="5066"/>
      <c r="N2" s="5066"/>
      <c r="P2" s="2746" t="s">
        <v>2381</v>
      </c>
    </row>
    <row r="3" spans="2:16" s="3030" customFormat="1" ht="12" customHeight="1">
      <c r="B3" s="3027" t="s">
        <v>358</v>
      </c>
      <c r="C3" s="3028"/>
      <c r="D3" s="3029"/>
      <c r="E3" s="3029"/>
      <c r="F3" s="3029"/>
      <c r="G3" s="3029"/>
      <c r="H3" s="3029"/>
      <c r="I3" s="3029"/>
      <c r="J3" s="3029"/>
      <c r="K3" s="3029"/>
      <c r="L3" s="3029"/>
      <c r="M3" s="3029"/>
      <c r="N3" s="3010" t="s">
        <v>359</v>
      </c>
      <c r="O3" s="3010"/>
    </row>
    <row r="4" spans="2:16" ht="18" customHeight="1">
      <c r="B4" s="5067"/>
      <c r="C4" s="5068" t="s">
        <v>3516</v>
      </c>
      <c r="D4" s="5069"/>
      <c r="E4" s="5070"/>
      <c r="F4" s="5074" t="s">
        <v>3464</v>
      </c>
      <c r="G4" s="5075"/>
      <c r="H4" s="5075"/>
      <c r="I4" s="5075"/>
      <c r="J4" s="5075"/>
      <c r="K4" s="5075"/>
      <c r="L4" s="5075"/>
      <c r="M4" s="5075"/>
      <c r="N4" s="5075"/>
      <c r="O4" s="3031"/>
    </row>
    <row r="5" spans="2:16" ht="18" customHeight="1">
      <c r="B5" s="5067"/>
      <c r="C5" s="5071"/>
      <c r="D5" s="5072"/>
      <c r="E5" s="5073"/>
      <c r="F5" s="5076" t="s">
        <v>3466</v>
      </c>
      <c r="G5" s="5077"/>
      <c r="H5" s="5078"/>
      <c r="I5" s="5076" t="s">
        <v>3467</v>
      </c>
      <c r="J5" s="5077"/>
      <c r="K5" s="5078"/>
      <c r="L5" s="5076" t="s">
        <v>3468</v>
      </c>
      <c r="M5" s="5077"/>
      <c r="N5" s="5077"/>
      <c r="O5" s="3031"/>
    </row>
    <row r="6" spans="2:16" ht="18" customHeight="1">
      <c r="B6" s="5067"/>
      <c r="C6" s="3033" t="s">
        <v>177</v>
      </c>
      <c r="D6" s="3033" t="s">
        <v>3517</v>
      </c>
      <c r="E6" s="3033" t="s">
        <v>3543</v>
      </c>
      <c r="F6" s="3033" t="s">
        <v>177</v>
      </c>
      <c r="G6" s="3033" t="s">
        <v>3517</v>
      </c>
      <c r="H6" s="3033" t="s">
        <v>3543</v>
      </c>
      <c r="I6" s="3033" t="s">
        <v>177</v>
      </c>
      <c r="J6" s="3033" t="s">
        <v>3517</v>
      </c>
      <c r="K6" s="3033" t="s">
        <v>3543</v>
      </c>
      <c r="L6" s="3033" t="s">
        <v>177</v>
      </c>
      <c r="M6" s="3033" t="s">
        <v>3517</v>
      </c>
      <c r="N6" s="3034" t="s">
        <v>3543</v>
      </c>
      <c r="O6" s="3031"/>
    </row>
    <row r="7" spans="2:16" s="2974" customFormat="1" ht="21" customHeight="1">
      <c r="B7" s="272" t="s">
        <v>17</v>
      </c>
      <c r="C7" s="3035">
        <v>253959</v>
      </c>
      <c r="D7" s="3035">
        <v>133930</v>
      </c>
      <c r="E7" s="3035">
        <v>120029</v>
      </c>
      <c r="F7" s="3012">
        <v>404010</v>
      </c>
      <c r="G7" s="3012">
        <v>352382</v>
      </c>
      <c r="H7" s="3012">
        <v>51628</v>
      </c>
      <c r="I7" s="3012">
        <v>225794</v>
      </c>
      <c r="J7" s="3012">
        <v>196158</v>
      </c>
      <c r="K7" s="3012">
        <v>29636</v>
      </c>
      <c r="L7" s="3012">
        <v>370202</v>
      </c>
      <c r="M7" s="3012">
        <v>320358</v>
      </c>
      <c r="N7" s="3012">
        <v>49844</v>
      </c>
      <c r="O7" s="3036"/>
    </row>
    <row r="8" spans="2:16" s="2974" customFormat="1" ht="21" customHeight="1">
      <c r="B8" s="272" t="s">
        <v>18</v>
      </c>
      <c r="C8" s="3037">
        <v>240896</v>
      </c>
      <c r="D8" s="3037">
        <v>126000</v>
      </c>
      <c r="E8" s="3037">
        <v>114896</v>
      </c>
      <c r="F8" s="3013">
        <v>381517</v>
      </c>
      <c r="G8" s="3013">
        <v>333327</v>
      </c>
      <c r="H8" s="3013">
        <v>48190</v>
      </c>
      <c r="I8" s="3013">
        <v>213522</v>
      </c>
      <c r="J8" s="3013">
        <v>184849</v>
      </c>
      <c r="K8" s="3013">
        <v>28673</v>
      </c>
      <c r="L8" s="3013">
        <v>349406</v>
      </c>
      <c r="M8" s="3013">
        <v>301055</v>
      </c>
      <c r="N8" s="3013">
        <v>48351</v>
      </c>
      <c r="O8" s="3036"/>
    </row>
    <row r="9" spans="2:16" s="2976" customFormat="1" ht="21" customHeight="1">
      <c r="B9" s="285" t="s">
        <v>47</v>
      </c>
      <c r="C9" s="1500">
        <v>5897</v>
      </c>
      <c r="D9" s="1500">
        <v>3311</v>
      </c>
      <c r="E9" s="1500">
        <v>2586</v>
      </c>
      <c r="F9" s="1500">
        <v>10836</v>
      </c>
      <c r="G9" s="1500">
        <v>8316</v>
      </c>
      <c r="H9" s="1500">
        <v>2520</v>
      </c>
      <c r="I9" s="1500">
        <v>6014</v>
      </c>
      <c r="J9" s="1500">
        <v>5213</v>
      </c>
      <c r="K9" s="1500">
        <v>801</v>
      </c>
      <c r="L9" s="1500">
        <v>10512</v>
      </c>
      <c r="M9" s="1500">
        <v>9386</v>
      </c>
      <c r="N9" s="1500">
        <v>1126</v>
      </c>
      <c r="O9" s="3036"/>
    </row>
    <row r="10" spans="2:16" s="2974" customFormat="1" ht="21" customHeight="1">
      <c r="B10" s="371" t="s">
        <v>243</v>
      </c>
      <c r="C10" s="3015">
        <v>234</v>
      </c>
      <c r="D10" s="3015">
        <v>184</v>
      </c>
      <c r="E10" s="3015">
        <v>50</v>
      </c>
      <c r="F10" s="3015">
        <v>487</v>
      </c>
      <c r="G10" s="3015">
        <v>434</v>
      </c>
      <c r="H10" s="3015">
        <v>53</v>
      </c>
      <c r="I10" s="3015">
        <v>229</v>
      </c>
      <c r="J10" s="3015">
        <v>229</v>
      </c>
      <c r="K10" s="3015">
        <v>0</v>
      </c>
      <c r="L10" s="3015">
        <v>446</v>
      </c>
      <c r="M10" s="3015">
        <v>446</v>
      </c>
      <c r="N10" s="3015">
        <v>0</v>
      </c>
      <c r="O10" s="3036"/>
    </row>
    <row r="11" spans="2:16" s="2974" customFormat="1" ht="21" customHeight="1">
      <c r="B11" s="371" t="s">
        <v>244</v>
      </c>
      <c r="C11" s="3015">
        <v>699</v>
      </c>
      <c r="D11" s="3015">
        <v>485</v>
      </c>
      <c r="E11" s="3015">
        <v>214</v>
      </c>
      <c r="F11" s="3015">
        <v>1572</v>
      </c>
      <c r="G11" s="3015">
        <v>1572</v>
      </c>
      <c r="H11" s="3015">
        <v>0</v>
      </c>
      <c r="I11" s="3015">
        <v>765</v>
      </c>
      <c r="J11" s="3015">
        <v>765</v>
      </c>
      <c r="K11" s="3015">
        <v>0</v>
      </c>
      <c r="L11" s="3015">
        <v>1360</v>
      </c>
      <c r="M11" s="3015">
        <v>1360</v>
      </c>
      <c r="N11" s="3015">
        <v>0</v>
      </c>
      <c r="O11" s="3036"/>
    </row>
    <row r="12" spans="2:16" s="2974" customFormat="1" ht="21" customHeight="1">
      <c r="B12" s="371" t="s">
        <v>245</v>
      </c>
      <c r="C12" s="3015">
        <v>2994</v>
      </c>
      <c r="D12" s="3015">
        <v>1168</v>
      </c>
      <c r="E12" s="3015">
        <v>1826</v>
      </c>
      <c r="F12" s="3015">
        <v>5091</v>
      </c>
      <c r="G12" s="3015">
        <v>3096</v>
      </c>
      <c r="H12" s="3015">
        <v>1995</v>
      </c>
      <c r="I12" s="3015">
        <v>2839</v>
      </c>
      <c r="J12" s="3015">
        <v>2038</v>
      </c>
      <c r="K12" s="3015">
        <v>801</v>
      </c>
      <c r="L12" s="3015">
        <v>5050</v>
      </c>
      <c r="M12" s="3015">
        <v>3924</v>
      </c>
      <c r="N12" s="3015">
        <v>1126</v>
      </c>
      <c r="O12" s="3036"/>
    </row>
    <row r="13" spans="2:16" s="2969" customFormat="1" ht="21" customHeight="1">
      <c r="B13" s="371" t="s">
        <v>246</v>
      </c>
      <c r="C13" s="1504">
        <v>398</v>
      </c>
      <c r="D13" s="1504">
        <v>310</v>
      </c>
      <c r="E13" s="1504">
        <v>88</v>
      </c>
      <c r="F13" s="1504">
        <v>789</v>
      </c>
      <c r="G13" s="1504">
        <v>690</v>
      </c>
      <c r="H13" s="1504">
        <v>99</v>
      </c>
      <c r="I13" s="1504">
        <v>494</v>
      </c>
      <c r="J13" s="1504">
        <v>494</v>
      </c>
      <c r="K13" s="1504">
        <v>0</v>
      </c>
      <c r="L13" s="1504">
        <v>849</v>
      </c>
      <c r="M13" s="1504">
        <v>849</v>
      </c>
      <c r="N13" s="1504">
        <v>0</v>
      </c>
      <c r="O13" s="3036"/>
    </row>
    <row r="14" spans="2:16" s="2969" customFormat="1" ht="21" customHeight="1">
      <c r="B14" s="371" t="s">
        <v>247</v>
      </c>
      <c r="C14" s="1504">
        <v>182</v>
      </c>
      <c r="D14" s="1504">
        <v>176</v>
      </c>
      <c r="E14" s="1504">
        <v>6</v>
      </c>
      <c r="F14" s="1504">
        <v>344</v>
      </c>
      <c r="G14" s="1504">
        <v>344</v>
      </c>
      <c r="H14" s="1504">
        <v>0</v>
      </c>
      <c r="I14" s="1504">
        <v>207</v>
      </c>
      <c r="J14" s="1504">
        <v>207</v>
      </c>
      <c r="K14" s="1504">
        <v>0</v>
      </c>
      <c r="L14" s="1504">
        <v>336</v>
      </c>
      <c r="M14" s="1504">
        <v>336</v>
      </c>
      <c r="N14" s="1504">
        <v>0</v>
      </c>
      <c r="O14" s="3036"/>
    </row>
    <row r="15" spans="2:16" s="2969" customFormat="1" ht="21" customHeight="1">
      <c r="B15" s="371" t="s">
        <v>248</v>
      </c>
      <c r="C15" s="3016">
        <v>41</v>
      </c>
      <c r="D15" s="3016">
        <v>41</v>
      </c>
      <c r="E15" s="3016">
        <v>0</v>
      </c>
      <c r="F15" s="3016">
        <v>70</v>
      </c>
      <c r="G15" s="3016">
        <v>70</v>
      </c>
      <c r="H15" s="3016">
        <v>0</v>
      </c>
      <c r="I15" s="3016">
        <v>64</v>
      </c>
      <c r="J15" s="3016">
        <v>64</v>
      </c>
      <c r="K15" s="3016">
        <v>0</v>
      </c>
      <c r="L15" s="3016">
        <v>75</v>
      </c>
      <c r="M15" s="3016">
        <v>75</v>
      </c>
      <c r="N15" s="3016">
        <v>0</v>
      </c>
      <c r="O15" s="3036"/>
    </row>
    <row r="16" spans="2:16" s="2969" customFormat="1" ht="21" customHeight="1">
      <c r="B16" s="371" t="s">
        <v>249</v>
      </c>
      <c r="C16" s="1504">
        <v>261</v>
      </c>
      <c r="D16" s="1504">
        <v>261</v>
      </c>
      <c r="E16" s="1504">
        <v>0</v>
      </c>
      <c r="F16" s="1504">
        <v>493</v>
      </c>
      <c r="G16" s="1504">
        <v>493</v>
      </c>
      <c r="H16" s="1504">
        <v>0</v>
      </c>
      <c r="I16" s="1504">
        <v>335</v>
      </c>
      <c r="J16" s="1504">
        <v>335</v>
      </c>
      <c r="K16" s="1504">
        <v>0</v>
      </c>
      <c r="L16" s="1504">
        <v>603</v>
      </c>
      <c r="M16" s="1504">
        <v>603</v>
      </c>
      <c r="N16" s="1504">
        <v>0</v>
      </c>
      <c r="O16" s="3036"/>
    </row>
    <row r="17" spans="2:15" s="2969" customFormat="1" ht="21" customHeight="1">
      <c r="B17" s="371" t="s">
        <v>250</v>
      </c>
      <c r="C17" s="1504">
        <v>773</v>
      </c>
      <c r="D17" s="1504">
        <v>420</v>
      </c>
      <c r="E17" s="1504">
        <v>353</v>
      </c>
      <c r="F17" s="1504">
        <v>1339</v>
      </c>
      <c r="G17" s="1504">
        <v>1098</v>
      </c>
      <c r="H17" s="1504">
        <v>241</v>
      </c>
      <c r="I17" s="1504">
        <v>750</v>
      </c>
      <c r="J17" s="1504">
        <v>750</v>
      </c>
      <c r="K17" s="1504">
        <v>0</v>
      </c>
      <c r="L17" s="1504">
        <v>1264</v>
      </c>
      <c r="M17" s="1504">
        <v>1264</v>
      </c>
      <c r="N17" s="1504">
        <v>0</v>
      </c>
      <c r="O17" s="3036"/>
    </row>
    <row r="18" spans="2:15" s="2969" customFormat="1" ht="21" customHeight="1">
      <c r="B18" s="371" t="s">
        <v>251</v>
      </c>
      <c r="C18" s="1504">
        <v>104</v>
      </c>
      <c r="D18" s="1504">
        <v>83</v>
      </c>
      <c r="E18" s="1504">
        <v>21</v>
      </c>
      <c r="F18" s="1504">
        <v>256</v>
      </c>
      <c r="G18" s="1504">
        <v>222</v>
      </c>
      <c r="H18" s="1504">
        <v>34</v>
      </c>
      <c r="I18" s="1504">
        <v>107</v>
      </c>
      <c r="J18" s="1504">
        <v>107</v>
      </c>
      <c r="K18" s="1504">
        <v>0</v>
      </c>
      <c r="L18" s="1504">
        <v>193</v>
      </c>
      <c r="M18" s="1504">
        <v>193</v>
      </c>
      <c r="N18" s="1504">
        <v>0</v>
      </c>
      <c r="O18" s="3036"/>
    </row>
    <row r="19" spans="2:15" s="2969" customFormat="1" ht="21" customHeight="1">
      <c r="B19" s="371" t="s">
        <v>252</v>
      </c>
      <c r="C19" s="1504">
        <v>104</v>
      </c>
      <c r="D19" s="1504">
        <v>99</v>
      </c>
      <c r="E19" s="1504">
        <v>5</v>
      </c>
      <c r="F19" s="1504">
        <v>165</v>
      </c>
      <c r="G19" s="1504">
        <v>165</v>
      </c>
      <c r="H19" s="1504">
        <v>0</v>
      </c>
      <c r="I19" s="1504">
        <v>98</v>
      </c>
      <c r="J19" s="1504">
        <v>98</v>
      </c>
      <c r="K19" s="1504">
        <v>0</v>
      </c>
      <c r="L19" s="1504">
        <v>156</v>
      </c>
      <c r="M19" s="1504">
        <v>156</v>
      </c>
      <c r="N19" s="1504">
        <v>0</v>
      </c>
      <c r="O19" s="3036"/>
    </row>
    <row r="20" spans="2:15" s="2969" customFormat="1" ht="21" customHeight="1">
      <c r="B20" s="371" t="s">
        <v>253</v>
      </c>
      <c r="C20" s="1504">
        <v>107</v>
      </c>
      <c r="D20" s="1504">
        <v>84</v>
      </c>
      <c r="E20" s="1504">
        <v>23</v>
      </c>
      <c r="F20" s="1504">
        <v>230</v>
      </c>
      <c r="G20" s="1504">
        <v>132</v>
      </c>
      <c r="H20" s="1504">
        <v>98</v>
      </c>
      <c r="I20" s="1504">
        <v>126</v>
      </c>
      <c r="J20" s="1504">
        <v>126</v>
      </c>
      <c r="K20" s="1504">
        <v>0</v>
      </c>
      <c r="L20" s="1504">
        <v>180</v>
      </c>
      <c r="M20" s="1504">
        <v>180</v>
      </c>
      <c r="N20" s="1504">
        <v>0</v>
      </c>
      <c r="O20" s="3036"/>
    </row>
    <row r="21" spans="2:15" ht="18" customHeight="1">
      <c r="B21" s="5079"/>
      <c r="C21" s="5022" t="s">
        <v>3520</v>
      </c>
      <c r="D21" s="5061"/>
      <c r="E21" s="5082"/>
      <c r="F21" s="5084" t="s">
        <v>3521</v>
      </c>
      <c r="G21" s="5084"/>
      <c r="H21" s="5084"/>
      <c r="I21" s="5084"/>
      <c r="J21" s="5084"/>
      <c r="K21" s="5084"/>
      <c r="L21" s="5018" t="s">
        <v>3480</v>
      </c>
      <c r="M21" s="5018"/>
      <c r="N21" s="5045"/>
      <c r="O21" s="3017"/>
    </row>
    <row r="22" spans="2:15" ht="18" customHeight="1">
      <c r="B22" s="5080"/>
      <c r="C22" s="5023"/>
      <c r="D22" s="5062"/>
      <c r="E22" s="5083"/>
      <c r="F22" s="5035" t="s">
        <v>3522</v>
      </c>
      <c r="G22" s="5035"/>
      <c r="H22" s="5035"/>
      <c r="I22" s="5035" t="s">
        <v>3523</v>
      </c>
      <c r="J22" s="5035"/>
      <c r="K22" s="5035"/>
      <c r="L22" s="5018"/>
      <c r="M22" s="5018"/>
      <c r="N22" s="5045"/>
      <c r="O22" s="3017"/>
    </row>
    <row r="23" spans="2:15" ht="18" customHeight="1">
      <c r="B23" s="5081"/>
      <c r="C23" s="2173" t="s">
        <v>177</v>
      </c>
      <c r="D23" s="2173" t="s">
        <v>1866</v>
      </c>
      <c r="E23" s="2173" t="s">
        <v>3526</v>
      </c>
      <c r="F23" s="2173" t="s">
        <v>177</v>
      </c>
      <c r="G23" s="2173" t="s">
        <v>1866</v>
      </c>
      <c r="H23" s="2173" t="s">
        <v>3526</v>
      </c>
      <c r="I23" s="2173" t="s">
        <v>177</v>
      </c>
      <c r="J23" s="2173" t="s">
        <v>1866</v>
      </c>
      <c r="K23" s="2172" t="s">
        <v>3526</v>
      </c>
      <c r="L23" s="2173" t="s">
        <v>177</v>
      </c>
      <c r="M23" s="2173" t="s">
        <v>1866</v>
      </c>
      <c r="N23" s="2172" t="s">
        <v>3526</v>
      </c>
      <c r="O23" s="3038"/>
    </row>
    <row r="24" spans="2:15" s="3041" customFormat="1" ht="4.5" customHeight="1">
      <c r="B24" s="3039"/>
      <c r="C24" s="595"/>
      <c r="D24" s="595"/>
      <c r="E24" s="595"/>
      <c r="F24" s="595"/>
      <c r="G24" s="595"/>
      <c r="H24" s="595"/>
      <c r="I24" s="595"/>
      <c r="J24" s="595"/>
      <c r="K24" s="595"/>
      <c r="L24" s="595"/>
      <c r="M24" s="595"/>
      <c r="N24" s="595"/>
      <c r="O24" s="3040"/>
    </row>
    <row r="25" spans="2:15" s="3042" customFormat="1" ht="12" customHeight="1">
      <c r="B25" s="5085" t="s">
        <v>200</v>
      </c>
      <c r="C25" s="4728"/>
      <c r="D25" s="4728"/>
      <c r="E25" s="4728"/>
      <c r="F25" s="4728"/>
      <c r="G25" s="4728"/>
      <c r="H25" s="4728"/>
      <c r="I25" s="4728"/>
      <c r="J25" s="4728"/>
      <c r="K25" s="4728"/>
      <c r="L25" s="4728"/>
      <c r="M25" s="4728"/>
      <c r="N25" s="4728"/>
      <c r="O25" s="3040"/>
    </row>
    <row r="26" spans="2:15" s="3000" customFormat="1" ht="12" customHeight="1">
      <c r="B26" s="5085" t="s">
        <v>3483</v>
      </c>
      <c r="C26" s="4728"/>
      <c r="D26" s="4728"/>
      <c r="E26" s="4728"/>
      <c r="F26" s="4728"/>
      <c r="G26" s="4728"/>
      <c r="H26" s="4728"/>
      <c r="I26" s="4728"/>
      <c r="J26" s="4728"/>
      <c r="K26" s="4728"/>
      <c r="L26" s="4728"/>
      <c r="M26" s="4728"/>
      <c r="N26" s="4728"/>
    </row>
    <row r="27" spans="2:15" s="3001" customFormat="1" ht="12" customHeight="1">
      <c r="B27" s="5085" t="s">
        <v>3484</v>
      </c>
      <c r="C27" s="4728"/>
      <c r="D27" s="4728"/>
      <c r="E27" s="4728"/>
      <c r="F27" s="4728"/>
      <c r="G27" s="4728"/>
      <c r="H27" s="4728"/>
      <c r="I27" s="4728"/>
      <c r="J27" s="4728"/>
      <c r="K27" s="4728"/>
      <c r="L27" s="4728"/>
      <c r="M27" s="4728"/>
      <c r="N27" s="4728"/>
      <c r="O27" s="3043"/>
    </row>
    <row r="28" spans="2:15" ht="4.5" customHeight="1"/>
    <row r="29" spans="2:15" s="3045" customFormat="1" ht="12" customHeight="1">
      <c r="B29" s="5025" t="s">
        <v>64</v>
      </c>
      <c r="C29" s="5025"/>
      <c r="D29" s="5025"/>
      <c r="E29" s="5025"/>
      <c r="F29" s="5025"/>
      <c r="G29" s="5025"/>
      <c r="H29" s="5025"/>
    </row>
    <row r="30" spans="2:15" ht="12" customHeight="1">
      <c r="B30" s="5032" t="s">
        <v>3544</v>
      </c>
      <c r="C30" s="5032"/>
      <c r="D30" s="5032"/>
    </row>
  </sheetData>
  <mergeCells count="19">
    <mergeCell ref="B25:N25"/>
    <mergeCell ref="B26:N26"/>
    <mergeCell ref="B27:N27"/>
    <mergeCell ref="B29:H29"/>
    <mergeCell ref="B30:D30"/>
    <mergeCell ref="B21:B23"/>
    <mergeCell ref="C21:E22"/>
    <mergeCell ref="F21:K21"/>
    <mergeCell ref="L21:N22"/>
    <mergeCell ref="F22:H22"/>
    <mergeCell ref="I22:K22"/>
    <mergeCell ref="B1:N1"/>
    <mergeCell ref="B2:N2"/>
    <mergeCell ref="B4:B6"/>
    <mergeCell ref="C4:E5"/>
    <mergeCell ref="F4:N4"/>
    <mergeCell ref="F5:H5"/>
    <mergeCell ref="I5:K5"/>
    <mergeCell ref="L5:N5"/>
  </mergeCells>
  <conditionalFormatting sqref="L21 C21:F21 C22:K22 C23:N24 C7:O20">
    <cfRule type="cellIs" dxfId="409" priority="2" operator="between">
      <formula>0.001</formula>
      <formula>0.045</formula>
    </cfRule>
    <cfRule type="cellIs" dxfId="408" priority="3" operator="between">
      <formula>0.0001</formula>
      <formula>0.045</formula>
    </cfRule>
  </conditionalFormatting>
  <conditionalFormatting sqref="L21 C21:F21 C22:K22 C23:N24 C7:O20">
    <cfRule type="cellIs" dxfId="407" priority="1" operator="between">
      <formula>0.0001</formula>
      <formula>0.045</formula>
    </cfRule>
  </conditionalFormatting>
  <hyperlinks>
    <hyperlink ref="C4:E5" r:id="rId1" display="Educação pré-escolar"/>
    <hyperlink ref="F4:N4" r:id="rId2" display="Ensino básico"/>
    <hyperlink ref="C21:E22" r:id="rId3" display="Pre-primary education"/>
    <hyperlink ref="F21:K21" r:id="rId4" display="Primary education"/>
    <hyperlink ref="L21:N22" r:id="rId5" display="Lower secondary education"/>
    <hyperlink ref="B30" r:id="rId6"/>
    <hyperlink ref="P2" location="Indice!A1" display="(Voltar ao Índice)"/>
  </hyperlinks>
  <printOptions horizontalCentered="1"/>
  <pageMargins left="0.27559055118110237" right="0.27559055118110237" top="0.6692913385826772" bottom="0.27559055118110237" header="0" footer="0"/>
  <pageSetup paperSize="9" scale="91" orientation="portrait" r:id="rId7"/>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J30"/>
  <sheetViews>
    <sheetView showGridLines="0" workbookViewId="0">
      <selection activeCell="B1" sqref="B1:H1"/>
    </sheetView>
  </sheetViews>
  <sheetFormatPr defaultColWidth="9.140625" defaultRowHeight="11.25"/>
  <cols>
    <col min="1" max="1" width="6.7109375" style="3032" customWidth="1"/>
    <col min="2" max="2" width="16.7109375" style="3032" customWidth="1"/>
    <col min="3" max="8" width="13.7109375" style="3032" customWidth="1"/>
    <col min="9" max="9" width="6.7109375" style="3032" customWidth="1"/>
    <col min="10" max="10" width="14.28515625" style="3032" bestFit="1" customWidth="1"/>
    <col min="11" max="16384" width="9.140625" style="3032"/>
  </cols>
  <sheetData>
    <row r="1" spans="2:10" s="3026" customFormat="1" ht="30" customHeight="1">
      <c r="B1" s="5043" t="s">
        <v>3545</v>
      </c>
      <c r="C1" s="5043"/>
      <c r="D1" s="5043"/>
      <c r="E1" s="5043"/>
      <c r="F1" s="5043"/>
      <c r="G1" s="5043"/>
      <c r="H1" s="5043"/>
    </row>
    <row r="2" spans="2:10" s="3026" customFormat="1" ht="30" customHeight="1">
      <c r="B2" s="5043" t="s">
        <v>3546</v>
      </c>
      <c r="C2" s="5043"/>
      <c r="D2" s="5043"/>
      <c r="E2" s="5043"/>
      <c r="F2" s="5043"/>
      <c r="G2" s="5043"/>
      <c r="H2" s="5043"/>
      <c r="J2" s="2746" t="s">
        <v>2381</v>
      </c>
    </row>
    <row r="3" spans="2:10" s="3030" customFormat="1" ht="12" customHeight="1">
      <c r="B3" s="3009" t="s">
        <v>358</v>
      </c>
      <c r="C3" s="3046"/>
      <c r="D3" s="3046"/>
      <c r="E3" s="3046"/>
      <c r="F3" s="3046"/>
      <c r="G3" s="3046"/>
      <c r="H3" s="3010" t="s">
        <v>359</v>
      </c>
      <c r="I3" s="3010"/>
    </row>
    <row r="4" spans="2:10" ht="18.75" customHeight="1">
      <c r="B4" s="5086"/>
      <c r="C4" s="5087" t="s">
        <v>3465</v>
      </c>
      <c r="D4" s="5087"/>
      <c r="E4" s="5087"/>
      <c r="F4" s="5087" t="s">
        <v>3547</v>
      </c>
      <c r="G4" s="5087"/>
      <c r="H4" s="5088"/>
      <c r="I4" s="1615"/>
    </row>
    <row r="5" spans="2:10" ht="18.75" customHeight="1">
      <c r="B5" s="5086"/>
      <c r="C5" s="3033" t="s">
        <v>177</v>
      </c>
      <c r="D5" s="3033" t="s">
        <v>3517</v>
      </c>
      <c r="E5" s="3033" t="s">
        <v>3543</v>
      </c>
      <c r="F5" s="1609" t="s">
        <v>177</v>
      </c>
      <c r="G5" s="1609" t="s">
        <v>3517</v>
      </c>
      <c r="H5" s="2193" t="s">
        <v>3543</v>
      </c>
      <c r="I5" s="3047"/>
    </row>
    <row r="6" spans="2:10" s="2974" customFormat="1" ht="21" customHeight="1">
      <c r="B6" s="272" t="s">
        <v>17</v>
      </c>
      <c r="C6" s="3012">
        <v>399775</v>
      </c>
      <c r="D6" s="3012">
        <v>314478</v>
      </c>
      <c r="E6" s="3012">
        <v>85297</v>
      </c>
      <c r="F6" s="3012">
        <v>4811</v>
      </c>
      <c r="G6" s="3012">
        <v>4811</v>
      </c>
      <c r="H6" s="3012">
        <v>0</v>
      </c>
      <c r="I6" s="3048"/>
    </row>
    <row r="7" spans="2:10" s="2974" customFormat="1" ht="21" customHeight="1">
      <c r="B7" s="272" t="s">
        <v>18</v>
      </c>
      <c r="C7" s="3013">
        <v>378548</v>
      </c>
      <c r="D7" s="3013">
        <v>297538</v>
      </c>
      <c r="E7" s="3013">
        <v>81010</v>
      </c>
      <c r="F7" s="3013">
        <v>4811</v>
      </c>
      <c r="G7" s="3013">
        <v>4811</v>
      </c>
      <c r="H7" s="3013">
        <v>0</v>
      </c>
      <c r="I7" s="3048"/>
    </row>
    <row r="8" spans="2:10" s="2976" customFormat="1" ht="21" customHeight="1">
      <c r="B8" s="285" t="s">
        <v>47</v>
      </c>
      <c r="C8" s="1500">
        <v>10854</v>
      </c>
      <c r="D8" s="1500">
        <v>9107</v>
      </c>
      <c r="E8" s="1500">
        <v>1747</v>
      </c>
      <c r="F8" s="1500">
        <v>0</v>
      </c>
      <c r="G8" s="1500">
        <v>0</v>
      </c>
      <c r="H8" s="1500">
        <v>0</v>
      </c>
      <c r="I8" s="3048"/>
    </row>
    <row r="9" spans="2:10" s="2974" customFormat="1" ht="21" customHeight="1">
      <c r="B9" s="371" t="s">
        <v>243</v>
      </c>
      <c r="C9" s="3015">
        <v>365</v>
      </c>
      <c r="D9" s="3015">
        <v>365</v>
      </c>
      <c r="E9" s="3015">
        <v>0</v>
      </c>
      <c r="F9" s="3015">
        <v>0</v>
      </c>
      <c r="G9" s="3015">
        <v>0</v>
      </c>
      <c r="H9" s="3015">
        <v>0</v>
      </c>
      <c r="I9" s="3048"/>
    </row>
    <row r="10" spans="2:10" s="2974" customFormat="1" ht="21" customHeight="1">
      <c r="B10" s="371" t="s">
        <v>244</v>
      </c>
      <c r="C10" s="3015">
        <v>463</v>
      </c>
      <c r="D10" s="3015">
        <v>463</v>
      </c>
      <c r="E10" s="3015">
        <v>0</v>
      </c>
      <c r="F10" s="3015">
        <v>0</v>
      </c>
      <c r="G10" s="3015">
        <v>0</v>
      </c>
      <c r="H10" s="3015">
        <v>0</v>
      </c>
      <c r="I10" s="3048"/>
    </row>
    <row r="11" spans="2:10" s="2974" customFormat="1" ht="21" customHeight="1">
      <c r="B11" s="371" t="s">
        <v>245</v>
      </c>
      <c r="C11" s="3015">
        <v>7910</v>
      </c>
      <c r="D11" s="3015">
        <v>6163</v>
      </c>
      <c r="E11" s="3015">
        <v>1747</v>
      </c>
      <c r="F11" s="3015">
        <v>0</v>
      </c>
      <c r="G11" s="3015">
        <v>0</v>
      </c>
      <c r="H11" s="3015">
        <v>0</v>
      </c>
      <c r="I11" s="3048"/>
    </row>
    <row r="12" spans="2:10" s="2969" customFormat="1" ht="21" customHeight="1">
      <c r="B12" s="371" t="s">
        <v>246</v>
      </c>
      <c r="C12" s="1504">
        <v>556</v>
      </c>
      <c r="D12" s="1504">
        <v>556</v>
      </c>
      <c r="E12" s="1504">
        <v>0</v>
      </c>
      <c r="F12" s="1504">
        <v>0</v>
      </c>
      <c r="G12" s="1504">
        <v>0</v>
      </c>
      <c r="H12" s="1504">
        <v>0</v>
      </c>
      <c r="I12" s="3048"/>
    </row>
    <row r="13" spans="2:10" s="2969" customFormat="1" ht="21" customHeight="1">
      <c r="B13" s="371" t="s">
        <v>247</v>
      </c>
      <c r="C13" s="1504">
        <v>207</v>
      </c>
      <c r="D13" s="1504">
        <v>207</v>
      </c>
      <c r="E13" s="1504">
        <v>0</v>
      </c>
      <c r="F13" s="1504">
        <v>0</v>
      </c>
      <c r="G13" s="1504">
        <v>0</v>
      </c>
      <c r="H13" s="1504">
        <v>0</v>
      </c>
      <c r="I13" s="3048"/>
    </row>
    <row r="14" spans="2:10" s="2969" customFormat="1" ht="21" customHeight="1">
      <c r="B14" s="371" t="s">
        <v>248</v>
      </c>
      <c r="C14" s="3016">
        <v>51</v>
      </c>
      <c r="D14" s="3016">
        <v>51</v>
      </c>
      <c r="E14" s="3016">
        <v>0</v>
      </c>
      <c r="F14" s="3016">
        <v>0</v>
      </c>
      <c r="G14" s="3016">
        <v>0</v>
      </c>
      <c r="H14" s="3016">
        <v>0</v>
      </c>
      <c r="I14" s="3048"/>
    </row>
    <row r="15" spans="2:10" s="2969" customFormat="1" ht="21" customHeight="1">
      <c r="B15" s="371" t="s">
        <v>249</v>
      </c>
      <c r="C15" s="1504">
        <v>352</v>
      </c>
      <c r="D15" s="1504">
        <v>352</v>
      </c>
      <c r="E15" s="1504">
        <v>0</v>
      </c>
      <c r="F15" s="1504">
        <v>0</v>
      </c>
      <c r="G15" s="1504">
        <v>0</v>
      </c>
      <c r="H15" s="1504">
        <v>0</v>
      </c>
      <c r="I15" s="3048"/>
    </row>
    <row r="16" spans="2:10" s="2969" customFormat="1" ht="21" customHeight="1">
      <c r="B16" s="371" t="s">
        <v>250</v>
      </c>
      <c r="C16" s="1504">
        <v>389</v>
      </c>
      <c r="D16" s="1504">
        <v>389</v>
      </c>
      <c r="E16" s="1504">
        <v>0</v>
      </c>
      <c r="F16" s="1504">
        <v>0</v>
      </c>
      <c r="G16" s="1504">
        <v>0</v>
      </c>
      <c r="H16" s="1504">
        <v>0</v>
      </c>
      <c r="I16" s="3048"/>
    </row>
    <row r="17" spans="2:9" s="2969" customFormat="1" ht="21" customHeight="1">
      <c r="B17" s="371" t="s">
        <v>251</v>
      </c>
      <c r="C17" s="1504">
        <v>281</v>
      </c>
      <c r="D17" s="1504">
        <v>281</v>
      </c>
      <c r="E17" s="1504">
        <v>0</v>
      </c>
      <c r="F17" s="1504">
        <v>0</v>
      </c>
      <c r="G17" s="1504">
        <v>0</v>
      </c>
      <c r="H17" s="1504">
        <v>0</v>
      </c>
      <c r="I17" s="3048"/>
    </row>
    <row r="18" spans="2:9" s="2969" customFormat="1" ht="21" customHeight="1">
      <c r="B18" s="371" t="s">
        <v>252</v>
      </c>
      <c r="C18" s="1504">
        <v>120</v>
      </c>
      <c r="D18" s="1504">
        <v>120</v>
      </c>
      <c r="E18" s="1504">
        <v>0</v>
      </c>
      <c r="F18" s="1504">
        <v>0</v>
      </c>
      <c r="G18" s="1504">
        <v>0</v>
      </c>
      <c r="H18" s="1504">
        <v>0</v>
      </c>
      <c r="I18" s="3048"/>
    </row>
    <row r="19" spans="2:9" s="2969" customFormat="1" ht="21" customHeight="1">
      <c r="B19" s="371" t="s">
        <v>253</v>
      </c>
      <c r="C19" s="1504">
        <v>160</v>
      </c>
      <c r="D19" s="1504">
        <v>160</v>
      </c>
      <c r="E19" s="1504">
        <v>0</v>
      </c>
      <c r="F19" s="1504">
        <v>0</v>
      </c>
      <c r="G19" s="1504">
        <v>0</v>
      </c>
      <c r="H19" s="1504">
        <v>0</v>
      </c>
      <c r="I19" s="3048"/>
    </row>
    <row r="20" spans="2:9" ht="18.75" customHeight="1">
      <c r="B20" s="5044"/>
      <c r="C20" s="5018" t="s">
        <v>3548</v>
      </c>
      <c r="D20" s="5018"/>
      <c r="E20" s="5018"/>
      <c r="F20" s="5018" t="s">
        <v>3549</v>
      </c>
      <c r="G20" s="5018"/>
      <c r="H20" s="5045"/>
      <c r="I20" s="2175"/>
    </row>
    <row r="21" spans="2:9" ht="18.75" customHeight="1">
      <c r="B21" s="5044"/>
      <c r="C21" s="3049" t="s">
        <v>177</v>
      </c>
      <c r="D21" s="3049" t="s">
        <v>1866</v>
      </c>
      <c r="E21" s="3049" t="s">
        <v>3526</v>
      </c>
      <c r="F21" s="2173" t="s">
        <v>177</v>
      </c>
      <c r="G21" s="2173" t="s">
        <v>1866</v>
      </c>
      <c r="H21" s="2172" t="s">
        <v>3526</v>
      </c>
      <c r="I21" s="3050"/>
    </row>
    <row r="22" spans="2:9" ht="4.5" customHeight="1">
      <c r="B22" s="3018"/>
      <c r="C22" s="3051"/>
      <c r="D22" s="3051"/>
      <c r="E22" s="3051"/>
      <c r="F22" s="2182"/>
      <c r="G22" s="2182"/>
      <c r="H22" s="2182"/>
      <c r="I22" s="3050"/>
    </row>
    <row r="23" spans="2:9" s="3042" customFormat="1" ht="12" customHeight="1">
      <c r="B23" s="5054" t="s">
        <v>200</v>
      </c>
      <c r="C23" s="4728"/>
      <c r="D23" s="4728"/>
      <c r="E23" s="4728"/>
      <c r="F23" s="4728"/>
      <c r="G23" s="4728"/>
      <c r="H23" s="4728"/>
      <c r="I23" s="3052"/>
    </row>
    <row r="24" spans="2:9" s="3000" customFormat="1" ht="12" customHeight="1">
      <c r="B24" s="5054" t="s">
        <v>3483</v>
      </c>
      <c r="C24" s="4728"/>
      <c r="D24" s="4728"/>
      <c r="E24" s="4728"/>
      <c r="F24" s="4728"/>
      <c r="G24" s="4728"/>
      <c r="H24" s="4728"/>
      <c r="I24" s="3053"/>
    </row>
    <row r="25" spans="2:9" s="3001" customFormat="1" ht="12" customHeight="1">
      <c r="B25" s="5054" t="s">
        <v>3484</v>
      </c>
      <c r="C25" s="4728"/>
      <c r="D25" s="4728"/>
      <c r="E25" s="4728"/>
      <c r="F25" s="4728"/>
      <c r="G25" s="4728"/>
      <c r="H25" s="4728"/>
      <c r="I25" s="3043"/>
    </row>
    <row r="26" spans="2:9" s="3041" customFormat="1" ht="21" customHeight="1">
      <c r="B26" s="5055" t="s">
        <v>3550</v>
      </c>
      <c r="C26" s="5055"/>
      <c r="D26" s="5055"/>
      <c r="E26" s="5055"/>
      <c r="F26" s="5055"/>
      <c r="G26" s="5055"/>
      <c r="H26" s="5055"/>
      <c r="I26" s="3054"/>
    </row>
    <row r="27" spans="2:9" s="3041" customFormat="1" ht="12" customHeight="1">
      <c r="B27" s="5089" t="s">
        <v>3551</v>
      </c>
      <c r="C27" s="5089"/>
      <c r="D27" s="5089"/>
      <c r="E27" s="5089"/>
      <c r="F27" s="5089"/>
      <c r="G27" s="5089"/>
      <c r="H27" s="5089"/>
      <c r="I27" s="3054"/>
    </row>
    <row r="28" spans="2:9" ht="4.5" customHeight="1">
      <c r="B28" s="3055"/>
      <c r="C28" s="3055"/>
      <c r="D28" s="3055"/>
      <c r="E28" s="3055"/>
      <c r="F28" s="3055"/>
      <c r="G28" s="3055"/>
      <c r="H28" s="3055"/>
      <c r="I28" s="3050"/>
    </row>
    <row r="29" spans="2:9" s="3045" customFormat="1" ht="12" customHeight="1">
      <c r="B29" s="5025" t="s">
        <v>64</v>
      </c>
      <c r="C29" s="5025"/>
      <c r="D29" s="5025"/>
      <c r="E29" s="5025"/>
    </row>
    <row r="30" spans="2:9" ht="12" customHeight="1">
      <c r="B30" s="5032" t="s">
        <v>3544</v>
      </c>
      <c r="C30" s="5032"/>
      <c r="D30" s="5032"/>
    </row>
  </sheetData>
  <mergeCells count="15">
    <mergeCell ref="B30:D30"/>
    <mergeCell ref="B23:H23"/>
    <mergeCell ref="B24:H24"/>
    <mergeCell ref="B25:H25"/>
    <mergeCell ref="B26:H26"/>
    <mergeCell ref="B27:H27"/>
    <mergeCell ref="B29:E29"/>
    <mergeCell ref="B20:B21"/>
    <mergeCell ref="C20:E20"/>
    <mergeCell ref="F20:H20"/>
    <mergeCell ref="B1:H1"/>
    <mergeCell ref="B2:H2"/>
    <mergeCell ref="B4:B5"/>
    <mergeCell ref="C4:E4"/>
    <mergeCell ref="F4:H4"/>
  </mergeCells>
  <conditionalFormatting sqref="C26:H28 C20:H22 C6:I19">
    <cfRule type="cellIs" dxfId="406" priority="2" operator="between">
      <formula>0.001</formula>
      <formula>0.045</formula>
    </cfRule>
    <cfRule type="cellIs" dxfId="405" priority="3" operator="between">
      <formula>0.0001</formula>
      <formula>0.045</formula>
    </cfRule>
  </conditionalFormatting>
  <conditionalFormatting sqref="C26:H28 C20:H22 C6:I19">
    <cfRule type="cellIs" dxfId="404" priority="1" operator="between">
      <formula>0.0001</formula>
      <formula>0.045</formula>
    </cfRule>
  </conditionalFormatting>
  <hyperlinks>
    <hyperlink ref="B30" r:id="rId1"/>
    <hyperlink ref="C20:E20" r:id="rId2" display="Upper secondary education"/>
    <hyperlink ref="F20:H20" r:id="rId3" display="Post-secondary non-tertiary education"/>
    <hyperlink ref="F4:H4" r:id="rId4" display="Ensino pós-secundário não superior "/>
    <hyperlink ref="C4:E4" r:id="rId5" display="Ensino secundário"/>
    <hyperlink ref="J2" location="Indice!A1" display="(Voltar ao Índice)"/>
  </hyperlinks>
  <printOptions horizontalCentered="1"/>
  <pageMargins left="0.27559055118110237" right="0.27559055118110237" top="0.6692913385826772" bottom="0.27559055118110237" header="0" footer="0"/>
  <pageSetup paperSize="9" orientation="portrait" r:id="rId6"/>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N30"/>
  <sheetViews>
    <sheetView showGridLines="0" workbookViewId="0">
      <selection activeCell="B1" sqref="B1:L1"/>
    </sheetView>
  </sheetViews>
  <sheetFormatPr defaultColWidth="9.140625" defaultRowHeight="11.25"/>
  <cols>
    <col min="1" max="1" width="6.7109375" style="3059" customWidth="1"/>
    <col min="2" max="2" width="16.7109375" style="3059" customWidth="1"/>
    <col min="3" max="3" width="9" style="3059" customWidth="1"/>
    <col min="4" max="4" width="10" style="3059" customWidth="1"/>
    <col min="5" max="5" width="9" style="3059" customWidth="1"/>
    <col min="6" max="6" width="10" style="3059" customWidth="1"/>
    <col min="7" max="7" width="9" style="3059" customWidth="1"/>
    <col min="8" max="8" width="10" style="3059" customWidth="1"/>
    <col min="9" max="9" width="9" style="3059" customWidth="1"/>
    <col min="10" max="10" width="10" style="3059" customWidth="1"/>
    <col min="11" max="11" width="9" style="3059" customWidth="1"/>
    <col min="12" max="12" width="10" style="3059" customWidth="1"/>
    <col min="13" max="13" width="6.7109375" style="3059" customWidth="1"/>
    <col min="14" max="14" width="14.28515625" style="3059" bestFit="1" customWidth="1"/>
    <col min="15" max="16384" width="9.140625" style="3059"/>
  </cols>
  <sheetData>
    <row r="1" spans="2:14" s="3056" customFormat="1" ht="30" customHeight="1">
      <c r="B1" s="5090" t="s">
        <v>3552</v>
      </c>
      <c r="C1" s="5090"/>
      <c r="D1" s="5090"/>
      <c r="E1" s="5090"/>
      <c r="F1" s="5090"/>
      <c r="G1" s="5090"/>
      <c r="H1" s="5090"/>
      <c r="I1" s="5090"/>
      <c r="J1" s="5090"/>
      <c r="K1" s="5090"/>
      <c r="L1" s="5090"/>
    </row>
    <row r="2" spans="2:14" s="3056" customFormat="1" ht="30" customHeight="1">
      <c r="B2" s="5090" t="s">
        <v>3553</v>
      </c>
      <c r="C2" s="5091"/>
      <c r="D2" s="5091"/>
      <c r="E2" s="5091"/>
      <c r="F2" s="5091"/>
      <c r="G2" s="5091"/>
      <c r="H2" s="5091"/>
      <c r="I2" s="5091"/>
      <c r="J2" s="5091"/>
      <c r="K2" s="5091"/>
      <c r="L2" s="5091"/>
      <c r="M2" s="3057"/>
      <c r="N2" s="2746" t="s">
        <v>2381</v>
      </c>
    </row>
    <row r="3" spans="2:14" s="3030" customFormat="1" ht="12" customHeight="1">
      <c r="B3" s="3058" t="s">
        <v>358</v>
      </c>
      <c r="C3" s="3029"/>
      <c r="D3" s="3029"/>
      <c r="E3" s="3029"/>
      <c r="F3" s="3029"/>
      <c r="G3" s="3029"/>
      <c r="H3" s="3029"/>
      <c r="I3" s="3029"/>
      <c r="J3" s="3029"/>
      <c r="K3" s="3029"/>
      <c r="L3" s="2967" t="s">
        <v>359</v>
      </c>
      <c r="M3" s="1260"/>
    </row>
    <row r="4" spans="2:14" ht="18" customHeight="1">
      <c r="B4" s="5092"/>
      <c r="C4" s="5087" t="s">
        <v>3516</v>
      </c>
      <c r="D4" s="5087"/>
      <c r="E4" s="5093" t="s">
        <v>3464</v>
      </c>
      <c r="F4" s="5093"/>
      <c r="G4" s="5093"/>
      <c r="H4" s="5093"/>
      <c r="I4" s="5093"/>
      <c r="J4" s="5093"/>
      <c r="K4" s="5087" t="s">
        <v>3465</v>
      </c>
      <c r="L4" s="5074"/>
      <c r="M4" s="1265"/>
    </row>
    <row r="5" spans="2:14" ht="18" customHeight="1">
      <c r="B5" s="5092"/>
      <c r="C5" s="5087"/>
      <c r="D5" s="5087"/>
      <c r="E5" s="5094" t="s">
        <v>3466</v>
      </c>
      <c r="F5" s="5094"/>
      <c r="G5" s="5094" t="s">
        <v>3467</v>
      </c>
      <c r="H5" s="5094"/>
      <c r="I5" s="5094" t="s">
        <v>3468</v>
      </c>
      <c r="J5" s="5094"/>
      <c r="K5" s="5093"/>
      <c r="L5" s="5074"/>
      <c r="M5" s="1265"/>
    </row>
    <row r="6" spans="2:14" ht="30" customHeight="1">
      <c r="B6" s="5092"/>
      <c r="C6" s="2172" t="s">
        <v>3536</v>
      </c>
      <c r="D6" s="2172" t="s">
        <v>3537</v>
      </c>
      <c r="E6" s="2172" t="s">
        <v>3536</v>
      </c>
      <c r="F6" s="2172" t="s">
        <v>3537</v>
      </c>
      <c r="G6" s="2172" t="s">
        <v>3536</v>
      </c>
      <c r="H6" s="2172" t="s">
        <v>3537</v>
      </c>
      <c r="I6" s="2172" t="s">
        <v>3536</v>
      </c>
      <c r="J6" s="2172" t="s">
        <v>3537</v>
      </c>
      <c r="K6" s="2172" t="s">
        <v>3536</v>
      </c>
      <c r="L6" s="2172" t="s">
        <v>3537</v>
      </c>
      <c r="M6" s="3060"/>
    </row>
    <row r="7" spans="2:14" s="2974" customFormat="1" ht="21" customHeight="1">
      <c r="B7" s="1246" t="s">
        <v>17</v>
      </c>
      <c r="C7" s="3012">
        <v>78009</v>
      </c>
      <c r="D7" s="3012">
        <v>42020</v>
      </c>
      <c r="E7" s="3012">
        <v>9439</v>
      </c>
      <c r="F7" s="3012">
        <v>42189</v>
      </c>
      <c r="G7" s="3012">
        <v>12732</v>
      </c>
      <c r="H7" s="3012">
        <v>16904</v>
      </c>
      <c r="I7" s="3012">
        <v>21833</v>
      </c>
      <c r="J7" s="3012">
        <v>28011</v>
      </c>
      <c r="K7" s="3012">
        <v>16680</v>
      </c>
      <c r="L7" s="3012">
        <v>68617</v>
      </c>
    </row>
    <row r="8" spans="2:14" s="2974" customFormat="1" ht="21" customHeight="1">
      <c r="B8" s="1246" t="s">
        <v>18</v>
      </c>
      <c r="C8" s="3013">
        <v>73380</v>
      </c>
      <c r="D8" s="3013">
        <v>41516</v>
      </c>
      <c r="E8" s="3013">
        <v>6934</v>
      </c>
      <c r="F8" s="3013">
        <v>41256</v>
      </c>
      <c r="G8" s="3013">
        <v>11931</v>
      </c>
      <c r="H8" s="3013">
        <v>16742</v>
      </c>
      <c r="I8" s="3013">
        <v>20707</v>
      </c>
      <c r="J8" s="3013">
        <v>27644</v>
      </c>
      <c r="K8" s="3013">
        <v>14933</v>
      </c>
      <c r="L8" s="3013">
        <v>66077</v>
      </c>
    </row>
    <row r="9" spans="2:14" s="2976" customFormat="1" ht="21" customHeight="1">
      <c r="B9" s="1251" t="s">
        <v>47</v>
      </c>
      <c r="C9" s="1500">
        <v>2586</v>
      </c>
      <c r="D9" s="1500">
        <v>0</v>
      </c>
      <c r="E9" s="1500">
        <v>2505</v>
      </c>
      <c r="F9" s="1500">
        <v>15</v>
      </c>
      <c r="G9" s="1500">
        <v>801</v>
      </c>
      <c r="H9" s="1500">
        <v>0</v>
      </c>
      <c r="I9" s="1500">
        <v>1126</v>
      </c>
      <c r="J9" s="1500">
        <v>0</v>
      </c>
      <c r="K9" s="1500">
        <v>1747</v>
      </c>
      <c r="L9" s="1500">
        <v>0</v>
      </c>
    </row>
    <row r="10" spans="2:14" s="2974" customFormat="1" ht="21" customHeight="1">
      <c r="B10" s="1827" t="s">
        <v>243</v>
      </c>
      <c r="C10" s="3015">
        <v>50</v>
      </c>
      <c r="D10" s="3015">
        <v>0</v>
      </c>
      <c r="E10" s="3015">
        <v>53</v>
      </c>
      <c r="F10" s="3015">
        <v>0</v>
      </c>
      <c r="G10" s="3015">
        <v>0</v>
      </c>
      <c r="H10" s="3015">
        <v>0</v>
      </c>
      <c r="I10" s="3015">
        <v>0</v>
      </c>
      <c r="J10" s="3015">
        <v>0</v>
      </c>
      <c r="K10" s="3015">
        <v>0</v>
      </c>
      <c r="L10" s="3015">
        <v>0</v>
      </c>
    </row>
    <row r="11" spans="2:14" s="2974" customFormat="1" ht="21" customHeight="1">
      <c r="B11" s="1827" t="s">
        <v>244</v>
      </c>
      <c r="C11" s="3015">
        <v>214</v>
      </c>
      <c r="D11" s="3015">
        <v>0</v>
      </c>
      <c r="E11" s="3015">
        <v>0</v>
      </c>
      <c r="F11" s="3015">
        <v>0</v>
      </c>
      <c r="G11" s="3015">
        <v>0</v>
      </c>
      <c r="H11" s="3015">
        <v>0</v>
      </c>
      <c r="I11" s="3015">
        <v>0</v>
      </c>
      <c r="J11" s="3015">
        <v>0</v>
      </c>
      <c r="K11" s="3015">
        <v>0</v>
      </c>
      <c r="L11" s="3015">
        <v>0</v>
      </c>
    </row>
    <row r="12" spans="2:14" s="2974" customFormat="1" ht="21" customHeight="1">
      <c r="B12" s="1827" t="s">
        <v>245</v>
      </c>
      <c r="C12" s="3015">
        <v>1826</v>
      </c>
      <c r="D12" s="3015">
        <v>0</v>
      </c>
      <c r="E12" s="3015">
        <v>1980</v>
      </c>
      <c r="F12" s="3015">
        <v>15</v>
      </c>
      <c r="G12" s="3015">
        <v>801</v>
      </c>
      <c r="H12" s="3015">
        <v>0</v>
      </c>
      <c r="I12" s="3015">
        <v>1126</v>
      </c>
      <c r="J12" s="3015">
        <v>0</v>
      </c>
      <c r="K12" s="3015">
        <v>1747</v>
      </c>
      <c r="L12" s="3015">
        <v>0</v>
      </c>
    </row>
    <row r="13" spans="2:14" s="2969" customFormat="1" ht="21" customHeight="1">
      <c r="B13" s="1827" t="s">
        <v>246</v>
      </c>
      <c r="C13" s="1504">
        <v>88</v>
      </c>
      <c r="D13" s="1504">
        <v>0</v>
      </c>
      <c r="E13" s="1504">
        <v>99</v>
      </c>
      <c r="F13" s="1504">
        <v>0</v>
      </c>
      <c r="G13" s="1504">
        <v>0</v>
      </c>
      <c r="H13" s="1504">
        <v>0</v>
      </c>
      <c r="I13" s="1504">
        <v>0</v>
      </c>
      <c r="J13" s="1504">
        <v>0</v>
      </c>
      <c r="K13" s="1504">
        <v>0</v>
      </c>
      <c r="L13" s="1504">
        <v>0</v>
      </c>
    </row>
    <row r="14" spans="2:14" s="2969" customFormat="1" ht="21" customHeight="1">
      <c r="B14" s="1827" t="s">
        <v>247</v>
      </c>
      <c r="C14" s="1504">
        <v>6</v>
      </c>
      <c r="D14" s="1504">
        <v>0</v>
      </c>
      <c r="E14" s="1504">
        <v>0</v>
      </c>
      <c r="F14" s="1504">
        <v>0</v>
      </c>
      <c r="G14" s="1504">
        <v>0</v>
      </c>
      <c r="H14" s="1504">
        <v>0</v>
      </c>
      <c r="I14" s="1504">
        <v>0</v>
      </c>
      <c r="J14" s="1504">
        <v>0</v>
      </c>
      <c r="K14" s="1504">
        <v>0</v>
      </c>
      <c r="L14" s="1504">
        <v>0</v>
      </c>
    </row>
    <row r="15" spans="2:14" s="2969" customFormat="1" ht="21" customHeight="1">
      <c r="B15" s="1827" t="s">
        <v>248</v>
      </c>
      <c r="C15" s="3016">
        <v>0</v>
      </c>
      <c r="D15" s="3016">
        <v>0</v>
      </c>
      <c r="E15" s="3016">
        <v>0</v>
      </c>
      <c r="F15" s="3016">
        <v>0</v>
      </c>
      <c r="G15" s="3016">
        <v>0</v>
      </c>
      <c r="H15" s="3016">
        <v>0</v>
      </c>
      <c r="I15" s="3016">
        <v>0</v>
      </c>
      <c r="J15" s="3016">
        <v>0</v>
      </c>
      <c r="K15" s="3016">
        <v>0</v>
      </c>
      <c r="L15" s="3016">
        <v>0</v>
      </c>
    </row>
    <row r="16" spans="2:14" s="2969" customFormat="1" ht="21" customHeight="1">
      <c r="B16" s="1827" t="s">
        <v>249</v>
      </c>
      <c r="C16" s="1504">
        <v>0</v>
      </c>
      <c r="D16" s="1504">
        <v>0</v>
      </c>
      <c r="E16" s="1504">
        <v>0</v>
      </c>
      <c r="F16" s="1504">
        <v>0</v>
      </c>
      <c r="G16" s="1504">
        <v>0</v>
      </c>
      <c r="H16" s="1504">
        <v>0</v>
      </c>
      <c r="I16" s="1504">
        <v>0</v>
      </c>
      <c r="J16" s="1504">
        <v>0</v>
      </c>
      <c r="K16" s="1504">
        <v>0</v>
      </c>
      <c r="L16" s="1504">
        <v>0</v>
      </c>
    </row>
    <row r="17" spans="2:13" s="2969" customFormat="1" ht="21" customHeight="1">
      <c r="B17" s="1827" t="s">
        <v>250</v>
      </c>
      <c r="C17" s="1504">
        <v>353</v>
      </c>
      <c r="D17" s="1504">
        <v>0</v>
      </c>
      <c r="E17" s="1504">
        <v>241</v>
      </c>
      <c r="F17" s="1504">
        <v>0</v>
      </c>
      <c r="G17" s="1504">
        <v>0</v>
      </c>
      <c r="H17" s="1504">
        <v>0</v>
      </c>
      <c r="I17" s="1504">
        <v>0</v>
      </c>
      <c r="J17" s="1504">
        <v>0</v>
      </c>
      <c r="K17" s="1504">
        <v>0</v>
      </c>
      <c r="L17" s="1504">
        <v>0</v>
      </c>
    </row>
    <row r="18" spans="2:13" s="2969" customFormat="1" ht="21" customHeight="1">
      <c r="B18" s="1827" t="s">
        <v>251</v>
      </c>
      <c r="C18" s="1504">
        <v>21</v>
      </c>
      <c r="D18" s="1504">
        <v>0</v>
      </c>
      <c r="E18" s="1504">
        <v>34</v>
      </c>
      <c r="F18" s="1504">
        <v>0</v>
      </c>
      <c r="G18" s="1504">
        <v>0</v>
      </c>
      <c r="H18" s="1504">
        <v>0</v>
      </c>
      <c r="I18" s="1504">
        <v>0</v>
      </c>
      <c r="J18" s="1504">
        <v>0</v>
      </c>
      <c r="K18" s="1504">
        <v>0</v>
      </c>
      <c r="L18" s="1504">
        <v>0</v>
      </c>
    </row>
    <row r="19" spans="2:13" s="2969" customFormat="1" ht="21" customHeight="1">
      <c r="B19" s="1827" t="s">
        <v>252</v>
      </c>
      <c r="C19" s="1504">
        <v>5</v>
      </c>
      <c r="D19" s="1504">
        <v>0</v>
      </c>
      <c r="E19" s="1504">
        <v>0</v>
      </c>
      <c r="F19" s="1504">
        <v>0</v>
      </c>
      <c r="G19" s="1504">
        <v>0</v>
      </c>
      <c r="H19" s="1504">
        <v>0</v>
      </c>
      <c r="I19" s="1504">
        <v>0</v>
      </c>
      <c r="J19" s="1504">
        <v>0</v>
      </c>
      <c r="K19" s="1504">
        <v>0</v>
      </c>
      <c r="L19" s="1504">
        <v>0</v>
      </c>
    </row>
    <row r="20" spans="2:13" s="2969" customFormat="1" ht="21" customHeight="1">
      <c r="B20" s="1827" t="s">
        <v>253</v>
      </c>
      <c r="C20" s="1504">
        <v>23</v>
      </c>
      <c r="D20" s="1504">
        <v>0</v>
      </c>
      <c r="E20" s="1504">
        <v>98</v>
      </c>
      <c r="F20" s="1504">
        <v>0</v>
      </c>
      <c r="G20" s="1504">
        <v>0</v>
      </c>
      <c r="H20" s="1504">
        <v>0</v>
      </c>
      <c r="I20" s="1504">
        <v>0</v>
      </c>
      <c r="J20" s="1504">
        <v>0</v>
      </c>
      <c r="K20" s="1504">
        <v>0</v>
      </c>
      <c r="L20" s="1504">
        <v>0</v>
      </c>
    </row>
    <row r="21" spans="2:13" ht="18" customHeight="1">
      <c r="B21" s="5095"/>
      <c r="C21" s="5018" t="s">
        <v>3520</v>
      </c>
      <c r="D21" s="5018"/>
      <c r="E21" s="5084" t="s">
        <v>3521</v>
      </c>
      <c r="F21" s="5084"/>
      <c r="G21" s="5084"/>
      <c r="H21" s="5084"/>
      <c r="I21" s="5018" t="s">
        <v>3225</v>
      </c>
      <c r="J21" s="5018"/>
      <c r="K21" s="5018"/>
      <c r="L21" s="5045"/>
      <c r="M21" s="3061"/>
    </row>
    <row r="22" spans="2:13" ht="18" customHeight="1">
      <c r="B22" s="5096"/>
      <c r="C22" s="5018"/>
      <c r="D22" s="5018"/>
      <c r="E22" s="5035" t="s">
        <v>3522</v>
      </c>
      <c r="F22" s="5035"/>
      <c r="G22" s="5035" t="s">
        <v>3523</v>
      </c>
      <c r="H22" s="5035"/>
      <c r="I22" s="5035" t="s">
        <v>3524</v>
      </c>
      <c r="J22" s="5035"/>
      <c r="K22" s="5098" t="s">
        <v>3525</v>
      </c>
      <c r="L22" s="5099"/>
      <c r="M22" s="3061"/>
    </row>
    <row r="23" spans="2:13" ht="37.5" customHeight="1">
      <c r="B23" s="5097"/>
      <c r="C23" s="2172" t="s">
        <v>3538</v>
      </c>
      <c r="D23" s="2172" t="s">
        <v>3539</v>
      </c>
      <c r="E23" s="2172" t="s">
        <v>3538</v>
      </c>
      <c r="F23" s="2172" t="s">
        <v>3539</v>
      </c>
      <c r="G23" s="2172" t="s">
        <v>3538</v>
      </c>
      <c r="H23" s="2172" t="s">
        <v>3539</v>
      </c>
      <c r="I23" s="2172" t="s">
        <v>3538</v>
      </c>
      <c r="J23" s="2172" t="s">
        <v>3539</v>
      </c>
      <c r="K23" s="2172" t="s">
        <v>3538</v>
      </c>
      <c r="L23" s="2172" t="s">
        <v>3539</v>
      </c>
      <c r="M23" s="3038"/>
    </row>
    <row r="24" spans="2:13" ht="4.5" customHeight="1">
      <c r="B24" s="3062"/>
      <c r="C24" s="2182"/>
      <c r="D24" s="2182"/>
      <c r="E24" s="2182"/>
      <c r="F24" s="2182"/>
      <c r="G24" s="2182"/>
      <c r="H24" s="2182"/>
      <c r="I24" s="2182"/>
      <c r="J24" s="2182"/>
      <c r="K24" s="2182"/>
      <c r="L24" s="2182"/>
      <c r="M24" s="3038"/>
    </row>
    <row r="25" spans="2:13" s="3063" customFormat="1" ht="12" customHeight="1">
      <c r="B25" s="5100" t="s">
        <v>200</v>
      </c>
      <c r="C25" s="4745"/>
      <c r="D25" s="4745"/>
      <c r="E25" s="4745"/>
      <c r="F25" s="4745"/>
      <c r="G25" s="4745"/>
      <c r="H25" s="4745"/>
      <c r="I25" s="4745"/>
      <c r="J25" s="4745"/>
      <c r="K25" s="4745"/>
      <c r="L25" s="4745"/>
      <c r="M25" s="3040"/>
    </row>
    <row r="26" spans="2:13" s="3021" customFormat="1" ht="12" customHeight="1">
      <c r="B26" s="5100" t="s">
        <v>3483</v>
      </c>
      <c r="C26" s="4745"/>
      <c r="D26" s="4745"/>
      <c r="E26" s="4745"/>
      <c r="F26" s="4745"/>
      <c r="G26" s="4745"/>
      <c r="H26" s="4745"/>
      <c r="I26" s="4745"/>
      <c r="J26" s="4745"/>
      <c r="K26" s="4745"/>
      <c r="L26" s="4745"/>
      <c r="M26" s="3024"/>
    </row>
    <row r="27" spans="2:13" s="3003" customFormat="1" ht="12" customHeight="1">
      <c r="B27" s="5100" t="s">
        <v>3484</v>
      </c>
      <c r="C27" s="4745"/>
      <c r="D27" s="4745"/>
      <c r="E27" s="4745"/>
      <c r="F27" s="4745"/>
      <c r="G27" s="4745"/>
      <c r="H27" s="4745"/>
      <c r="I27" s="4745"/>
      <c r="J27" s="4745"/>
      <c r="K27" s="4745"/>
      <c r="L27" s="4745"/>
      <c r="M27" s="3064"/>
    </row>
    <row r="28" spans="2:13" ht="4.5" customHeight="1">
      <c r="B28" s="3065"/>
      <c r="C28" s="3065"/>
      <c r="D28" s="3065"/>
      <c r="E28" s="3065"/>
      <c r="F28" s="3065"/>
      <c r="G28" s="3065"/>
      <c r="H28" s="3065"/>
      <c r="I28" s="3065"/>
      <c r="J28" s="3065"/>
      <c r="K28" s="3065"/>
      <c r="L28" s="3065"/>
      <c r="M28" s="3066"/>
    </row>
    <row r="29" spans="2:13" ht="12" customHeight="1">
      <c r="B29" s="5025" t="s">
        <v>64</v>
      </c>
      <c r="C29" s="5025"/>
      <c r="D29" s="5025"/>
      <c r="E29" s="5025"/>
      <c r="F29" s="5025"/>
    </row>
    <row r="30" spans="2:13" ht="12" customHeight="1">
      <c r="B30" s="5032" t="s">
        <v>3544</v>
      </c>
      <c r="C30" s="5032"/>
      <c r="D30" s="5032"/>
      <c r="E30" s="384"/>
      <c r="F30" s="384"/>
      <c r="G30" s="384"/>
      <c r="H30" s="384"/>
      <c r="I30" s="384"/>
      <c r="J30" s="384"/>
      <c r="K30" s="384"/>
      <c r="L30" s="384"/>
    </row>
  </sheetData>
  <mergeCells count="22">
    <mergeCell ref="B25:L25"/>
    <mergeCell ref="B26:L26"/>
    <mergeCell ref="B27:L27"/>
    <mergeCell ref="B29:F29"/>
    <mergeCell ref="B30:D30"/>
    <mergeCell ref="B21:B23"/>
    <mergeCell ref="C21:D22"/>
    <mergeCell ref="E21:H21"/>
    <mergeCell ref="I21:L21"/>
    <mergeCell ref="E22:F22"/>
    <mergeCell ref="G22:H22"/>
    <mergeCell ref="I22:J22"/>
    <mergeCell ref="K22:L22"/>
    <mergeCell ref="B1:L1"/>
    <mergeCell ref="B2:L2"/>
    <mergeCell ref="B4:B6"/>
    <mergeCell ref="C4:D5"/>
    <mergeCell ref="E4:J4"/>
    <mergeCell ref="K4:L5"/>
    <mergeCell ref="E5:F5"/>
    <mergeCell ref="G5:H5"/>
    <mergeCell ref="I5:J5"/>
  </mergeCells>
  <conditionalFormatting sqref="C22:K22 C21:E21 I21 C28:L28 C23:L24 C7:L20">
    <cfRule type="cellIs" dxfId="403" priority="2" operator="between">
      <formula>0.001</formula>
      <formula>0.045</formula>
    </cfRule>
    <cfRule type="cellIs" dxfId="402" priority="3" operator="between">
      <formula>0.0001</formula>
      <formula>0.045</formula>
    </cfRule>
  </conditionalFormatting>
  <conditionalFormatting sqref="C22:K22 C21:E21 I21 C28:L28 C23:L24 C7:L20">
    <cfRule type="cellIs" dxfId="401" priority="1" operator="between">
      <formula>0.0001</formula>
      <formula>0.045</formula>
    </cfRule>
  </conditionalFormatting>
  <hyperlinks>
    <hyperlink ref="B30" r:id="rId1"/>
    <hyperlink ref="C21:D22" r:id="rId2" display="Pre-primary education"/>
    <hyperlink ref="E21:H21" r:id="rId3" display="Primary education"/>
    <hyperlink ref="I21:L21" r:id="rId4" display="Secondary education"/>
    <hyperlink ref="C4:D5" r:id="rId5" display="Educação pré-escolar"/>
    <hyperlink ref="E4:J4" r:id="rId6" display="Ensino básico"/>
    <hyperlink ref="K4:L5" r:id="rId7" display="Ensino secundário"/>
    <hyperlink ref="N2" location="Indice!A1" display="(Voltar ao Índice)"/>
  </hyperlinks>
  <printOptions horizontalCentered="1"/>
  <pageMargins left="0.27559055118110237" right="0.27559055118110237" top="0.6692913385826772" bottom="0.27559055118110237" header="0" footer="0"/>
  <pageSetup paperSize="9" scale="89" orientation="portrait" r:id="rId8"/>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P30"/>
  <sheetViews>
    <sheetView showGridLines="0" workbookViewId="0">
      <selection activeCell="B1" sqref="B1:N1"/>
    </sheetView>
  </sheetViews>
  <sheetFormatPr defaultColWidth="9.140625" defaultRowHeight="11.25"/>
  <cols>
    <col min="1" max="1" width="6.7109375" style="3032" customWidth="1"/>
    <col min="2" max="2" width="16.7109375" style="3032" customWidth="1"/>
    <col min="3" max="14" width="7" style="3032" customWidth="1"/>
    <col min="15" max="15" width="6.7109375" style="3032" customWidth="1"/>
    <col min="16" max="16" width="14.28515625" style="3032" bestFit="1" customWidth="1"/>
    <col min="17" max="16384" width="9.140625" style="3032"/>
  </cols>
  <sheetData>
    <row r="1" spans="2:16" s="3026" customFormat="1" ht="30" customHeight="1">
      <c r="B1" s="5043" t="s">
        <v>3554</v>
      </c>
      <c r="C1" s="5101"/>
      <c r="D1" s="5101"/>
      <c r="E1" s="5101"/>
      <c r="F1" s="5101"/>
      <c r="G1" s="5101"/>
      <c r="H1" s="5101"/>
      <c r="I1" s="5101"/>
      <c r="J1" s="5101"/>
      <c r="K1" s="5101"/>
      <c r="L1" s="5101"/>
      <c r="M1" s="5101"/>
      <c r="N1" s="5101"/>
    </row>
    <row r="2" spans="2:16" s="3026" customFormat="1" ht="30" customHeight="1">
      <c r="B2" s="5043" t="s">
        <v>3555</v>
      </c>
      <c r="C2" s="5101"/>
      <c r="D2" s="5101"/>
      <c r="E2" s="5101"/>
      <c r="F2" s="5101"/>
      <c r="G2" s="5101"/>
      <c r="H2" s="5101"/>
      <c r="I2" s="5101"/>
      <c r="J2" s="5101"/>
      <c r="K2" s="5101"/>
      <c r="L2" s="5101"/>
      <c r="M2" s="5101"/>
      <c r="N2" s="5101"/>
      <c r="P2" s="2746" t="s">
        <v>2381</v>
      </c>
    </row>
    <row r="3" spans="2:16" s="3030" customFormat="1" ht="12" customHeight="1">
      <c r="B3" s="3009" t="s">
        <v>358</v>
      </c>
      <c r="C3" s="3009"/>
      <c r="D3" s="3046"/>
      <c r="E3" s="3046"/>
      <c r="F3" s="3046"/>
      <c r="G3" s="3046"/>
      <c r="H3" s="3046"/>
      <c r="I3" s="3046"/>
      <c r="J3" s="3046"/>
      <c r="K3" s="3046"/>
      <c r="L3" s="3046"/>
      <c r="M3" s="3046"/>
      <c r="N3" s="3010" t="s">
        <v>359</v>
      </c>
      <c r="O3" s="3010"/>
    </row>
    <row r="4" spans="2:16" ht="18" customHeight="1">
      <c r="B4" s="5086"/>
      <c r="C4" s="5068" t="s">
        <v>3516</v>
      </c>
      <c r="D4" s="5069"/>
      <c r="E4" s="5070"/>
      <c r="F4" s="5074" t="s">
        <v>3464</v>
      </c>
      <c r="G4" s="5075"/>
      <c r="H4" s="5075"/>
      <c r="I4" s="5075"/>
      <c r="J4" s="5075"/>
      <c r="K4" s="5075"/>
      <c r="L4" s="5075"/>
      <c r="M4" s="5075"/>
      <c r="N4" s="5075"/>
      <c r="O4" s="3031"/>
    </row>
    <row r="5" spans="2:16" ht="18" customHeight="1">
      <c r="B5" s="5086"/>
      <c r="C5" s="5071"/>
      <c r="D5" s="5072"/>
      <c r="E5" s="5073"/>
      <c r="F5" s="5076" t="s">
        <v>3466</v>
      </c>
      <c r="G5" s="5077"/>
      <c r="H5" s="5078"/>
      <c r="I5" s="5076" t="s">
        <v>3467</v>
      </c>
      <c r="J5" s="5077"/>
      <c r="K5" s="5078"/>
      <c r="L5" s="5076" t="s">
        <v>3468</v>
      </c>
      <c r="M5" s="5077"/>
      <c r="N5" s="5077"/>
      <c r="O5" s="3031"/>
    </row>
    <row r="6" spans="2:16" ht="18" customHeight="1">
      <c r="B6" s="5086"/>
      <c r="C6" s="3033" t="s">
        <v>177</v>
      </c>
      <c r="D6" s="3033" t="s">
        <v>3517</v>
      </c>
      <c r="E6" s="3033" t="s">
        <v>3543</v>
      </c>
      <c r="F6" s="3033" t="s">
        <v>177</v>
      </c>
      <c r="G6" s="3033" t="s">
        <v>3517</v>
      </c>
      <c r="H6" s="3033" t="s">
        <v>3543</v>
      </c>
      <c r="I6" s="3033" t="s">
        <v>177</v>
      </c>
      <c r="J6" s="3033" t="s">
        <v>3517</v>
      </c>
      <c r="K6" s="3033" t="s">
        <v>3543</v>
      </c>
      <c r="L6" s="3033" t="s">
        <v>177</v>
      </c>
      <c r="M6" s="3033" t="s">
        <v>3517</v>
      </c>
      <c r="N6" s="3034" t="s">
        <v>3543</v>
      </c>
      <c r="O6" s="3031"/>
    </row>
    <row r="7" spans="2:16" s="2974" customFormat="1" ht="21" customHeight="1">
      <c r="B7" s="272" t="s">
        <v>17</v>
      </c>
      <c r="C7" s="3012">
        <v>253959</v>
      </c>
      <c r="D7" s="3012">
        <v>133930</v>
      </c>
      <c r="E7" s="3012">
        <v>120029</v>
      </c>
      <c r="F7" s="3012">
        <v>401163</v>
      </c>
      <c r="G7" s="3012">
        <v>349598</v>
      </c>
      <c r="H7" s="3012">
        <v>51565</v>
      </c>
      <c r="I7" s="3012">
        <v>218662</v>
      </c>
      <c r="J7" s="3012">
        <v>189546</v>
      </c>
      <c r="K7" s="3012">
        <v>29116</v>
      </c>
      <c r="L7" s="3012">
        <v>349254</v>
      </c>
      <c r="M7" s="3012">
        <v>302256</v>
      </c>
      <c r="N7" s="3012">
        <v>46998</v>
      </c>
    </row>
    <row r="8" spans="2:16" s="2974" customFormat="1" ht="21" customHeight="1">
      <c r="B8" s="272" t="s">
        <v>18</v>
      </c>
      <c r="C8" s="3013">
        <v>240896</v>
      </c>
      <c r="D8" s="3013">
        <v>126000</v>
      </c>
      <c r="E8" s="3013">
        <v>114896</v>
      </c>
      <c r="F8" s="3013">
        <v>379314</v>
      </c>
      <c r="G8" s="3013">
        <v>331187</v>
      </c>
      <c r="H8" s="3013">
        <v>48127</v>
      </c>
      <c r="I8" s="3013">
        <v>207006</v>
      </c>
      <c r="J8" s="3013">
        <v>178853</v>
      </c>
      <c r="K8" s="3013">
        <v>28153</v>
      </c>
      <c r="L8" s="3013">
        <v>330100</v>
      </c>
      <c r="M8" s="3013">
        <v>284291</v>
      </c>
      <c r="N8" s="3013">
        <v>45809</v>
      </c>
    </row>
    <row r="9" spans="2:16" s="2976" customFormat="1" ht="21" customHeight="1">
      <c r="B9" s="285" t="s">
        <v>47</v>
      </c>
      <c r="C9" s="1500">
        <v>5897</v>
      </c>
      <c r="D9" s="1500">
        <v>3311</v>
      </c>
      <c r="E9" s="1500">
        <v>2586</v>
      </c>
      <c r="F9" s="1500">
        <v>10294</v>
      </c>
      <c r="G9" s="1500">
        <v>7774</v>
      </c>
      <c r="H9" s="1500">
        <v>2520</v>
      </c>
      <c r="I9" s="1500">
        <v>5775</v>
      </c>
      <c r="J9" s="1500">
        <v>4974</v>
      </c>
      <c r="K9" s="1500">
        <v>801</v>
      </c>
      <c r="L9" s="1500">
        <v>9762</v>
      </c>
      <c r="M9" s="1500">
        <v>8660</v>
      </c>
      <c r="N9" s="1500">
        <v>1102</v>
      </c>
    </row>
    <row r="10" spans="2:16" s="2974" customFormat="1" ht="21" customHeight="1">
      <c r="B10" s="371" t="s">
        <v>243</v>
      </c>
      <c r="C10" s="3015">
        <v>234</v>
      </c>
      <c r="D10" s="3015">
        <v>184</v>
      </c>
      <c r="E10" s="3015">
        <v>50</v>
      </c>
      <c r="F10" s="3015">
        <v>406</v>
      </c>
      <c r="G10" s="3015">
        <v>353</v>
      </c>
      <c r="H10" s="3015">
        <v>53</v>
      </c>
      <c r="I10" s="3015">
        <v>229</v>
      </c>
      <c r="J10" s="3015">
        <v>229</v>
      </c>
      <c r="K10" s="3015">
        <v>0</v>
      </c>
      <c r="L10" s="3015">
        <v>378</v>
      </c>
      <c r="M10" s="3015">
        <v>378</v>
      </c>
      <c r="N10" s="3015">
        <v>0</v>
      </c>
    </row>
    <row r="11" spans="2:16" s="2974" customFormat="1" ht="21" customHeight="1">
      <c r="B11" s="371" t="s">
        <v>244</v>
      </c>
      <c r="C11" s="3015">
        <v>699</v>
      </c>
      <c r="D11" s="3015">
        <v>485</v>
      </c>
      <c r="E11" s="3015">
        <v>214</v>
      </c>
      <c r="F11" s="3015">
        <v>1323</v>
      </c>
      <c r="G11" s="3015">
        <v>1323</v>
      </c>
      <c r="H11" s="3015">
        <v>0</v>
      </c>
      <c r="I11" s="3015">
        <v>728</v>
      </c>
      <c r="J11" s="3015">
        <v>728</v>
      </c>
      <c r="K11" s="3015">
        <v>0</v>
      </c>
      <c r="L11" s="3015">
        <v>1289</v>
      </c>
      <c r="M11" s="3015">
        <v>1289</v>
      </c>
      <c r="N11" s="3015">
        <v>0</v>
      </c>
    </row>
    <row r="12" spans="2:16" s="2974" customFormat="1" ht="21" customHeight="1">
      <c r="B12" s="371" t="s">
        <v>245</v>
      </c>
      <c r="C12" s="3015">
        <v>2994</v>
      </c>
      <c r="D12" s="3015">
        <v>1168</v>
      </c>
      <c r="E12" s="3015">
        <v>1826</v>
      </c>
      <c r="F12" s="3015">
        <v>5034</v>
      </c>
      <c r="G12" s="3015">
        <v>3039</v>
      </c>
      <c r="H12" s="3015">
        <v>1995</v>
      </c>
      <c r="I12" s="3015">
        <v>2719</v>
      </c>
      <c r="J12" s="3015">
        <v>1918</v>
      </c>
      <c r="K12" s="3015">
        <v>801</v>
      </c>
      <c r="L12" s="3015">
        <v>4601</v>
      </c>
      <c r="M12" s="3015">
        <v>3499</v>
      </c>
      <c r="N12" s="3015">
        <v>1102</v>
      </c>
    </row>
    <row r="13" spans="2:16" s="2969" customFormat="1" ht="21" customHeight="1">
      <c r="B13" s="371" t="s">
        <v>246</v>
      </c>
      <c r="C13" s="1504">
        <v>398</v>
      </c>
      <c r="D13" s="1504">
        <v>310</v>
      </c>
      <c r="E13" s="1504">
        <v>88</v>
      </c>
      <c r="F13" s="1504">
        <v>766</v>
      </c>
      <c r="G13" s="1504">
        <v>667</v>
      </c>
      <c r="H13" s="1504">
        <v>99</v>
      </c>
      <c r="I13" s="1504">
        <v>452</v>
      </c>
      <c r="J13" s="1504">
        <v>452</v>
      </c>
      <c r="K13" s="1504">
        <v>0</v>
      </c>
      <c r="L13" s="1504">
        <v>769</v>
      </c>
      <c r="M13" s="1504">
        <v>769</v>
      </c>
      <c r="N13" s="1504">
        <v>0</v>
      </c>
    </row>
    <row r="14" spans="2:16" s="2969" customFormat="1" ht="21" customHeight="1">
      <c r="B14" s="371" t="s">
        <v>247</v>
      </c>
      <c r="C14" s="1504">
        <v>182</v>
      </c>
      <c r="D14" s="1504">
        <v>176</v>
      </c>
      <c r="E14" s="1504">
        <v>6</v>
      </c>
      <c r="F14" s="1504">
        <v>312</v>
      </c>
      <c r="G14" s="1504">
        <v>312</v>
      </c>
      <c r="H14" s="1504">
        <v>0</v>
      </c>
      <c r="I14" s="1504">
        <v>207</v>
      </c>
      <c r="J14" s="1504">
        <v>207</v>
      </c>
      <c r="K14" s="1504">
        <v>0</v>
      </c>
      <c r="L14" s="1504">
        <v>336</v>
      </c>
      <c r="M14" s="1504">
        <v>336</v>
      </c>
      <c r="N14" s="1504">
        <v>0</v>
      </c>
    </row>
    <row r="15" spans="2:16" s="2969" customFormat="1" ht="21" customHeight="1">
      <c r="B15" s="371" t="s">
        <v>248</v>
      </c>
      <c r="C15" s="3016">
        <v>41</v>
      </c>
      <c r="D15" s="3016">
        <v>41</v>
      </c>
      <c r="E15" s="3016">
        <v>0</v>
      </c>
      <c r="F15" s="3016">
        <v>70</v>
      </c>
      <c r="G15" s="3016">
        <v>70</v>
      </c>
      <c r="H15" s="3016">
        <v>0</v>
      </c>
      <c r="I15" s="3016">
        <v>44</v>
      </c>
      <c r="J15" s="3016">
        <v>44</v>
      </c>
      <c r="K15" s="3016">
        <v>0</v>
      </c>
      <c r="L15" s="3016">
        <v>75</v>
      </c>
      <c r="M15" s="3016">
        <v>75</v>
      </c>
      <c r="N15" s="3016">
        <v>0</v>
      </c>
    </row>
    <row r="16" spans="2:16" s="2969" customFormat="1" ht="21" customHeight="1">
      <c r="B16" s="371" t="s">
        <v>249</v>
      </c>
      <c r="C16" s="1504">
        <v>261</v>
      </c>
      <c r="D16" s="1504">
        <v>261</v>
      </c>
      <c r="E16" s="1504">
        <v>0</v>
      </c>
      <c r="F16" s="1504">
        <v>493</v>
      </c>
      <c r="G16" s="1504">
        <v>493</v>
      </c>
      <c r="H16" s="1504">
        <v>0</v>
      </c>
      <c r="I16" s="1504">
        <v>335</v>
      </c>
      <c r="J16" s="1504">
        <v>335</v>
      </c>
      <c r="K16" s="1504">
        <v>0</v>
      </c>
      <c r="L16" s="1504">
        <v>603</v>
      </c>
      <c r="M16" s="1504">
        <v>603</v>
      </c>
      <c r="N16" s="1504">
        <v>0</v>
      </c>
    </row>
    <row r="17" spans="2:15" s="2969" customFormat="1" ht="21" customHeight="1">
      <c r="B17" s="371" t="s">
        <v>250</v>
      </c>
      <c r="C17" s="1504">
        <v>773</v>
      </c>
      <c r="D17" s="1504">
        <v>420</v>
      </c>
      <c r="E17" s="1504">
        <v>353</v>
      </c>
      <c r="F17" s="1504">
        <v>1339</v>
      </c>
      <c r="G17" s="1504">
        <v>1098</v>
      </c>
      <c r="H17" s="1504">
        <v>241</v>
      </c>
      <c r="I17" s="1504">
        <v>730</v>
      </c>
      <c r="J17" s="1504">
        <v>730</v>
      </c>
      <c r="K17" s="1504">
        <v>0</v>
      </c>
      <c r="L17" s="1504">
        <v>1182</v>
      </c>
      <c r="M17" s="1504">
        <v>1182</v>
      </c>
      <c r="N17" s="1504">
        <v>0</v>
      </c>
    </row>
    <row r="18" spans="2:15" s="2969" customFormat="1" ht="21" customHeight="1">
      <c r="B18" s="371" t="s">
        <v>251</v>
      </c>
      <c r="C18" s="1504">
        <v>104</v>
      </c>
      <c r="D18" s="1504">
        <v>83</v>
      </c>
      <c r="E18" s="1504">
        <v>21</v>
      </c>
      <c r="F18" s="1504">
        <v>176</v>
      </c>
      <c r="G18" s="1504">
        <v>142</v>
      </c>
      <c r="H18" s="1504">
        <v>34</v>
      </c>
      <c r="I18" s="1504">
        <v>107</v>
      </c>
      <c r="J18" s="1504">
        <v>107</v>
      </c>
      <c r="K18" s="1504">
        <v>0</v>
      </c>
      <c r="L18" s="1504">
        <v>193</v>
      </c>
      <c r="M18" s="1504">
        <v>193</v>
      </c>
      <c r="N18" s="1504">
        <v>0</v>
      </c>
    </row>
    <row r="19" spans="2:15" s="2969" customFormat="1" ht="21" customHeight="1">
      <c r="B19" s="371" t="s">
        <v>252</v>
      </c>
      <c r="C19" s="1504">
        <v>104</v>
      </c>
      <c r="D19" s="1504">
        <v>99</v>
      </c>
      <c r="E19" s="1504">
        <v>5</v>
      </c>
      <c r="F19" s="1504">
        <v>165</v>
      </c>
      <c r="G19" s="1504">
        <v>165</v>
      </c>
      <c r="H19" s="1504">
        <v>0</v>
      </c>
      <c r="I19" s="1504">
        <v>98</v>
      </c>
      <c r="J19" s="1504">
        <v>98</v>
      </c>
      <c r="K19" s="1504">
        <v>0</v>
      </c>
      <c r="L19" s="1504">
        <v>156</v>
      </c>
      <c r="M19" s="1504">
        <v>156</v>
      </c>
      <c r="N19" s="1504">
        <v>0</v>
      </c>
    </row>
    <row r="20" spans="2:15" s="2969" customFormat="1" ht="21" customHeight="1">
      <c r="B20" s="371" t="s">
        <v>253</v>
      </c>
      <c r="C20" s="1504">
        <v>107</v>
      </c>
      <c r="D20" s="1504">
        <v>84</v>
      </c>
      <c r="E20" s="1504">
        <v>23</v>
      </c>
      <c r="F20" s="1504">
        <v>210</v>
      </c>
      <c r="G20" s="1504">
        <v>112</v>
      </c>
      <c r="H20" s="1504">
        <v>98</v>
      </c>
      <c r="I20" s="1504">
        <v>126</v>
      </c>
      <c r="J20" s="1504">
        <v>126</v>
      </c>
      <c r="K20" s="1504">
        <v>0</v>
      </c>
      <c r="L20" s="1504">
        <v>180</v>
      </c>
      <c r="M20" s="1504">
        <v>180</v>
      </c>
      <c r="N20" s="1504">
        <v>0</v>
      </c>
    </row>
    <row r="21" spans="2:15" ht="18" customHeight="1">
      <c r="B21" s="5058"/>
      <c r="C21" s="5022" t="s">
        <v>3520</v>
      </c>
      <c r="D21" s="5061"/>
      <c r="E21" s="5082"/>
      <c r="F21" s="5084" t="s">
        <v>3521</v>
      </c>
      <c r="G21" s="5084"/>
      <c r="H21" s="5084"/>
      <c r="I21" s="5084"/>
      <c r="J21" s="5084"/>
      <c r="K21" s="5084"/>
      <c r="L21" s="5018" t="s">
        <v>3480</v>
      </c>
      <c r="M21" s="5018"/>
      <c r="N21" s="5045"/>
      <c r="O21" s="3017"/>
    </row>
    <row r="22" spans="2:15" ht="18" customHeight="1">
      <c r="B22" s="5059"/>
      <c r="C22" s="5102"/>
      <c r="D22" s="5103"/>
      <c r="E22" s="5104"/>
      <c r="F22" s="5035" t="s">
        <v>3522</v>
      </c>
      <c r="G22" s="5035"/>
      <c r="H22" s="5035"/>
      <c r="I22" s="5035" t="s">
        <v>3523</v>
      </c>
      <c r="J22" s="5035"/>
      <c r="K22" s="5035"/>
      <c r="L22" s="5018"/>
      <c r="M22" s="5018"/>
      <c r="N22" s="5045"/>
      <c r="O22" s="3017"/>
    </row>
    <row r="23" spans="2:15" ht="18" customHeight="1">
      <c r="B23" s="5060"/>
      <c r="C23" s="2173" t="s">
        <v>177</v>
      </c>
      <c r="D23" s="2173" t="s">
        <v>1866</v>
      </c>
      <c r="E23" s="2172" t="s">
        <v>3526</v>
      </c>
      <c r="F23" s="2173" t="s">
        <v>177</v>
      </c>
      <c r="G23" s="2173" t="s">
        <v>1866</v>
      </c>
      <c r="H23" s="2172" t="s">
        <v>3526</v>
      </c>
      <c r="I23" s="2173" t="s">
        <v>177</v>
      </c>
      <c r="J23" s="2173" t="s">
        <v>1866</v>
      </c>
      <c r="K23" s="2172" t="s">
        <v>3526</v>
      </c>
      <c r="L23" s="2173" t="s">
        <v>177</v>
      </c>
      <c r="M23" s="2173" t="s">
        <v>1866</v>
      </c>
      <c r="N23" s="2172" t="s">
        <v>3526</v>
      </c>
      <c r="O23" s="3038"/>
    </row>
    <row r="24" spans="2:15" ht="4.5" customHeight="1">
      <c r="B24" s="3067"/>
      <c r="C24" s="2182"/>
      <c r="D24" s="2182"/>
      <c r="E24" s="2182"/>
      <c r="F24" s="2182"/>
      <c r="G24" s="2182"/>
      <c r="H24" s="2182"/>
      <c r="I24" s="2182"/>
      <c r="J24" s="2182"/>
      <c r="K24" s="2182"/>
      <c r="L24" s="2182"/>
      <c r="M24" s="2182"/>
      <c r="N24" s="2182"/>
      <c r="O24" s="3038"/>
    </row>
    <row r="25" spans="2:15" s="3042" customFormat="1" ht="12" customHeight="1">
      <c r="B25" s="5054" t="s">
        <v>200</v>
      </c>
      <c r="C25" s="4728"/>
      <c r="D25" s="4728"/>
      <c r="E25" s="4728"/>
      <c r="F25" s="4728"/>
      <c r="G25" s="4728"/>
      <c r="H25" s="4728"/>
      <c r="I25" s="4728"/>
      <c r="J25" s="4728"/>
      <c r="K25" s="4728"/>
      <c r="L25" s="4728"/>
      <c r="M25" s="4728"/>
      <c r="N25" s="4728"/>
      <c r="O25" s="3040"/>
    </row>
    <row r="26" spans="2:15" s="3000" customFormat="1" ht="12" customHeight="1">
      <c r="B26" s="5054" t="s">
        <v>3483</v>
      </c>
      <c r="C26" s="4728"/>
      <c r="D26" s="4728"/>
      <c r="E26" s="4728"/>
      <c r="F26" s="4728"/>
      <c r="G26" s="4728"/>
      <c r="H26" s="4728"/>
      <c r="I26" s="4728"/>
      <c r="J26" s="4728"/>
      <c r="K26" s="4728"/>
      <c r="L26" s="4728"/>
      <c r="M26" s="4728"/>
      <c r="N26" s="4728"/>
    </row>
    <row r="27" spans="2:15" s="3001" customFormat="1" ht="12" customHeight="1">
      <c r="B27" s="5054" t="s">
        <v>3484</v>
      </c>
      <c r="C27" s="4728"/>
      <c r="D27" s="4728"/>
      <c r="E27" s="4728"/>
      <c r="F27" s="4728"/>
      <c r="G27" s="4728"/>
      <c r="H27" s="4728"/>
      <c r="I27" s="4728"/>
      <c r="J27" s="4728"/>
      <c r="K27" s="4728"/>
      <c r="L27" s="4728"/>
      <c r="M27" s="4728"/>
      <c r="N27" s="4728"/>
      <c r="O27" s="3043"/>
    </row>
    <row r="28" spans="2:15" s="3068" customFormat="1" ht="4.5" customHeight="1">
      <c r="B28" s="3022"/>
      <c r="C28" s="3022"/>
      <c r="D28" s="3022"/>
      <c r="E28" s="3022"/>
      <c r="F28" s="3022"/>
      <c r="G28" s="3022"/>
      <c r="H28" s="3022"/>
      <c r="I28" s="3022"/>
      <c r="J28" s="3022"/>
      <c r="K28" s="3022"/>
      <c r="L28" s="3022"/>
      <c r="M28" s="3022"/>
      <c r="N28" s="3022"/>
      <c r="O28" s="3022"/>
    </row>
    <row r="29" spans="2:15" ht="12" customHeight="1">
      <c r="B29" s="5025" t="s">
        <v>64</v>
      </c>
      <c r="C29" s="5025"/>
      <c r="D29" s="5025"/>
      <c r="E29" s="5025"/>
      <c r="F29" s="5025"/>
      <c r="G29" s="5025"/>
    </row>
    <row r="30" spans="2:15" ht="12" customHeight="1">
      <c r="B30" s="5032" t="s">
        <v>3556</v>
      </c>
      <c r="C30" s="5032"/>
      <c r="D30" s="5032"/>
    </row>
  </sheetData>
  <mergeCells count="19">
    <mergeCell ref="B25:N25"/>
    <mergeCell ref="B26:N26"/>
    <mergeCell ref="B27:N27"/>
    <mergeCell ref="B29:G29"/>
    <mergeCell ref="B30:D30"/>
    <mergeCell ref="B21:B23"/>
    <mergeCell ref="C21:E22"/>
    <mergeCell ref="F21:K21"/>
    <mergeCell ref="L21:N22"/>
    <mergeCell ref="F22:H22"/>
    <mergeCell ref="I22:K22"/>
    <mergeCell ref="B1:N1"/>
    <mergeCell ref="B2:N2"/>
    <mergeCell ref="B4:B6"/>
    <mergeCell ref="C4:E5"/>
    <mergeCell ref="F4:N4"/>
    <mergeCell ref="F5:H5"/>
    <mergeCell ref="I5:K5"/>
    <mergeCell ref="L5:N5"/>
  </mergeCells>
  <conditionalFormatting sqref="L21 C22:K22 F21 C23:N24 C9:E21 F9:N20 C7:N8">
    <cfRule type="cellIs" dxfId="400" priority="2" operator="between">
      <formula>0.001</formula>
      <formula>0.045</formula>
    </cfRule>
    <cfRule type="cellIs" dxfId="399" priority="3" operator="between">
      <formula>0.0001</formula>
      <formula>0.045</formula>
    </cfRule>
  </conditionalFormatting>
  <conditionalFormatting sqref="L21 C22:K22 F21 C23:N24 C9:E21 F9:N20 C7:N8">
    <cfRule type="cellIs" dxfId="398" priority="1" operator="between">
      <formula>0.0001</formula>
      <formula>0.045</formula>
    </cfRule>
  </conditionalFormatting>
  <hyperlinks>
    <hyperlink ref="F4:N4" r:id="rId1" display="Ensino básico"/>
    <hyperlink ref="B30" r:id="rId2"/>
    <hyperlink ref="F21:K21" r:id="rId3" display="Primary education"/>
    <hyperlink ref="L21:N22" r:id="rId4" display="Lower secondary education"/>
    <hyperlink ref="C4:E5" r:id="rId5" display="Educação pré-escolar"/>
    <hyperlink ref="C21:E22" r:id="rId6" display="Pre-primary education"/>
    <hyperlink ref="P2" location="Indice!A1" display="(Voltar ao Índice)"/>
  </hyperlinks>
  <printOptions horizontalCentered="1"/>
  <pageMargins left="0.27559055118110237" right="0.27559055118110237" top="0.6692913385826772" bottom="0.27559055118110237" header="0" footer="0"/>
  <pageSetup paperSize="9" scale="99" orientation="portrait" r:id="rId7"/>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30"/>
  <sheetViews>
    <sheetView showGridLines="0" workbookViewId="0">
      <selection activeCell="B1" sqref="B1:K1"/>
    </sheetView>
  </sheetViews>
  <sheetFormatPr defaultColWidth="9.140625" defaultRowHeight="11.25"/>
  <cols>
    <col min="1" max="1" width="6.7109375" style="3059" customWidth="1"/>
    <col min="2" max="2" width="16.7109375" style="3059" customWidth="1"/>
    <col min="3" max="6" width="13.140625" style="3059" customWidth="1"/>
    <col min="7" max="7" width="2" style="3059" customWidth="1"/>
    <col min="8" max="8" width="11.7109375" style="3059" customWidth="1"/>
    <col min="9" max="9" width="1.85546875" style="3059" customWidth="1"/>
    <col min="10" max="10" width="11.7109375" style="3059" customWidth="1"/>
    <col min="11" max="11" width="2" style="3059" customWidth="1"/>
    <col min="12" max="12" width="6.7109375" style="3059" customWidth="1"/>
    <col min="13" max="13" width="14.28515625" style="3059" bestFit="1" customWidth="1"/>
    <col min="14" max="16384" width="9.140625" style="3059"/>
  </cols>
  <sheetData>
    <row r="1" spans="2:13" s="3056" customFormat="1" ht="30" customHeight="1">
      <c r="B1" s="5090" t="s">
        <v>3557</v>
      </c>
      <c r="C1" s="5090"/>
      <c r="D1" s="5090"/>
      <c r="E1" s="5090"/>
      <c r="F1" s="5090"/>
      <c r="G1" s="5090"/>
      <c r="H1" s="5090"/>
      <c r="I1" s="5090"/>
      <c r="J1" s="5090"/>
      <c r="K1" s="5090"/>
      <c r="L1" s="3069"/>
    </row>
    <row r="2" spans="2:13" s="3056" customFormat="1" ht="30" customHeight="1">
      <c r="B2" s="5090" t="s">
        <v>3558</v>
      </c>
      <c r="C2" s="5090"/>
      <c r="D2" s="5090"/>
      <c r="E2" s="5090"/>
      <c r="F2" s="5090"/>
      <c r="G2" s="5090"/>
      <c r="H2" s="5090"/>
      <c r="I2" s="5090"/>
      <c r="J2" s="5090"/>
      <c r="K2" s="5090"/>
      <c r="L2" s="3069"/>
      <c r="M2" s="2746" t="s">
        <v>2381</v>
      </c>
    </row>
    <row r="3" spans="2:13" s="3030" customFormat="1" ht="12" customHeight="1">
      <c r="B3" s="3058" t="s">
        <v>358</v>
      </c>
      <c r="C3" s="3046"/>
      <c r="D3" s="3046"/>
      <c r="E3" s="3046"/>
      <c r="F3" s="3046"/>
      <c r="G3" s="3046"/>
      <c r="H3" s="3046"/>
      <c r="I3" s="3046"/>
      <c r="J3" s="2967"/>
      <c r="K3" s="2967" t="s">
        <v>359</v>
      </c>
      <c r="L3" s="2967"/>
    </row>
    <row r="4" spans="2:13" ht="18" customHeight="1">
      <c r="B4" s="5092"/>
      <c r="C4" s="5088" t="s">
        <v>3465</v>
      </c>
      <c r="D4" s="5105"/>
      <c r="E4" s="5105"/>
      <c r="F4" s="5088" t="s">
        <v>3547</v>
      </c>
      <c r="G4" s="5105"/>
      <c r="H4" s="5105"/>
      <c r="I4" s="5105"/>
      <c r="J4" s="5105"/>
      <c r="K4" s="5105"/>
      <c r="L4" s="3060"/>
    </row>
    <row r="5" spans="2:13" ht="18" customHeight="1">
      <c r="B5" s="5092"/>
      <c r="C5" s="3033" t="s">
        <v>177</v>
      </c>
      <c r="D5" s="3033" t="s">
        <v>3517</v>
      </c>
      <c r="E5" s="3033" t="s">
        <v>3543</v>
      </c>
      <c r="F5" s="5076" t="s">
        <v>177</v>
      </c>
      <c r="G5" s="5078"/>
      <c r="H5" s="5076" t="s">
        <v>3517</v>
      </c>
      <c r="I5" s="5078"/>
      <c r="J5" s="5076" t="s">
        <v>3543</v>
      </c>
      <c r="K5" s="5077"/>
      <c r="L5" s="3060"/>
    </row>
    <row r="6" spans="2:13" s="2974" customFormat="1" ht="21" customHeight="1">
      <c r="B6" s="272" t="s">
        <v>17</v>
      </c>
      <c r="C6" s="3012">
        <v>357722</v>
      </c>
      <c r="D6" s="3012">
        <v>280500</v>
      </c>
      <c r="E6" s="3012">
        <v>77222</v>
      </c>
      <c r="F6" s="3012">
        <v>4811</v>
      </c>
      <c r="G6" s="3012"/>
      <c r="H6" s="3012">
        <v>4811</v>
      </c>
      <c r="I6" s="3012"/>
      <c r="J6" s="3012">
        <v>0</v>
      </c>
      <c r="K6" s="3048"/>
      <c r="L6" s="2995"/>
    </row>
    <row r="7" spans="2:13" s="2974" customFormat="1" ht="21" customHeight="1">
      <c r="B7" s="272" t="s">
        <v>18</v>
      </c>
      <c r="C7" s="3013">
        <v>338898</v>
      </c>
      <c r="D7" s="3013">
        <v>265455</v>
      </c>
      <c r="E7" s="3013">
        <v>73443</v>
      </c>
      <c r="F7" s="3013">
        <v>4811</v>
      </c>
      <c r="G7" s="3013"/>
      <c r="H7" s="3013">
        <v>4811</v>
      </c>
      <c r="I7" s="3013"/>
      <c r="J7" s="3013">
        <v>0</v>
      </c>
      <c r="K7" s="3070"/>
      <c r="L7" s="2992"/>
    </row>
    <row r="8" spans="2:13" s="2976" customFormat="1" ht="21" customHeight="1">
      <c r="B8" s="285" t="s">
        <v>47</v>
      </c>
      <c r="C8" s="1500">
        <v>9582</v>
      </c>
      <c r="D8" s="1500">
        <v>7848</v>
      </c>
      <c r="E8" s="1500">
        <v>1734</v>
      </c>
      <c r="F8" s="1500">
        <v>0</v>
      </c>
      <c r="G8" s="1500"/>
      <c r="H8" s="1500">
        <v>0</v>
      </c>
      <c r="I8" s="1500"/>
      <c r="J8" s="1500">
        <v>0</v>
      </c>
      <c r="K8" s="3071"/>
      <c r="L8" s="2979"/>
    </row>
    <row r="9" spans="2:13" s="2974" customFormat="1" ht="21" customHeight="1">
      <c r="B9" s="371" t="s">
        <v>243</v>
      </c>
      <c r="C9" s="3015">
        <v>240</v>
      </c>
      <c r="D9" s="3015">
        <v>240</v>
      </c>
      <c r="E9" s="3015">
        <v>0</v>
      </c>
      <c r="F9" s="3015">
        <v>0</v>
      </c>
      <c r="G9" s="3015"/>
      <c r="H9" s="3015">
        <v>0</v>
      </c>
      <c r="I9" s="3015"/>
      <c r="J9" s="3015">
        <v>0</v>
      </c>
      <c r="K9" s="3072"/>
      <c r="L9" s="2993"/>
    </row>
    <row r="10" spans="2:13" s="2974" customFormat="1" ht="21" customHeight="1">
      <c r="B10" s="371" t="s">
        <v>244</v>
      </c>
      <c r="C10" s="3015">
        <v>326</v>
      </c>
      <c r="D10" s="3015">
        <v>326</v>
      </c>
      <c r="E10" s="3015">
        <v>0</v>
      </c>
      <c r="F10" s="3015">
        <v>0</v>
      </c>
      <c r="G10" s="3015"/>
      <c r="H10" s="3015">
        <v>0</v>
      </c>
      <c r="I10" s="3015"/>
      <c r="J10" s="3015">
        <v>0</v>
      </c>
      <c r="K10" s="3073"/>
      <c r="L10" s="2994"/>
    </row>
    <row r="11" spans="2:13" s="2974" customFormat="1" ht="21" customHeight="1">
      <c r="B11" s="371" t="s">
        <v>245</v>
      </c>
      <c r="C11" s="3015">
        <v>7280</v>
      </c>
      <c r="D11" s="3015">
        <v>5546</v>
      </c>
      <c r="E11" s="3015">
        <v>1734</v>
      </c>
      <c r="F11" s="3015">
        <v>0</v>
      </c>
      <c r="G11" s="3015"/>
      <c r="H11" s="3015">
        <v>0</v>
      </c>
      <c r="I11" s="3015"/>
      <c r="J11" s="3015">
        <v>0</v>
      </c>
      <c r="K11" s="3073"/>
      <c r="L11" s="2994"/>
    </row>
    <row r="12" spans="2:13" s="2969" customFormat="1" ht="21" customHeight="1">
      <c r="B12" s="371" t="s">
        <v>246</v>
      </c>
      <c r="C12" s="1504">
        <v>466</v>
      </c>
      <c r="D12" s="1504">
        <v>466</v>
      </c>
      <c r="E12" s="1504">
        <v>0</v>
      </c>
      <c r="F12" s="1504">
        <v>0</v>
      </c>
      <c r="G12" s="1504"/>
      <c r="H12" s="1504">
        <v>0</v>
      </c>
      <c r="I12" s="1504"/>
      <c r="J12" s="1504">
        <v>0</v>
      </c>
      <c r="K12" s="3074"/>
      <c r="L12" s="2977"/>
    </row>
    <row r="13" spans="2:13" s="2969" customFormat="1" ht="21" customHeight="1">
      <c r="B13" s="371" t="s">
        <v>247</v>
      </c>
      <c r="C13" s="1504">
        <v>207</v>
      </c>
      <c r="D13" s="1504">
        <v>207</v>
      </c>
      <c r="E13" s="1504">
        <v>0</v>
      </c>
      <c r="F13" s="1504">
        <v>0</v>
      </c>
      <c r="G13" s="1504"/>
      <c r="H13" s="1504">
        <v>0</v>
      </c>
      <c r="I13" s="1504"/>
      <c r="J13" s="1504">
        <v>0</v>
      </c>
      <c r="K13" s="3071"/>
      <c r="L13" s="2979"/>
    </row>
    <row r="14" spans="2:13" s="2969" customFormat="1" ht="21" customHeight="1">
      <c r="B14" s="371" t="s">
        <v>248</v>
      </c>
      <c r="C14" s="3016">
        <v>51</v>
      </c>
      <c r="D14" s="3016">
        <v>51</v>
      </c>
      <c r="E14" s="3016">
        <v>0</v>
      </c>
      <c r="F14" s="3016">
        <v>0</v>
      </c>
      <c r="G14" s="3016"/>
      <c r="H14" s="3016">
        <v>0</v>
      </c>
      <c r="I14" s="3016"/>
      <c r="J14" s="3016">
        <v>0</v>
      </c>
      <c r="K14" s="3075"/>
      <c r="L14" s="2977"/>
    </row>
    <row r="15" spans="2:13" s="2969" customFormat="1" ht="21" customHeight="1">
      <c r="B15" s="371" t="s">
        <v>249</v>
      </c>
      <c r="C15" s="1504">
        <v>310</v>
      </c>
      <c r="D15" s="1504">
        <v>310</v>
      </c>
      <c r="E15" s="1504">
        <v>0</v>
      </c>
      <c r="F15" s="1504">
        <v>0</v>
      </c>
      <c r="G15" s="1504"/>
      <c r="H15" s="1504">
        <v>0</v>
      </c>
      <c r="I15" s="1504"/>
      <c r="J15" s="1504">
        <v>0</v>
      </c>
      <c r="K15" s="3071"/>
      <c r="L15" s="2979"/>
    </row>
    <row r="16" spans="2:13" s="2969" customFormat="1" ht="21" customHeight="1">
      <c r="B16" s="371" t="s">
        <v>250</v>
      </c>
      <c r="C16" s="1504">
        <v>219</v>
      </c>
      <c r="D16" s="1504">
        <v>219</v>
      </c>
      <c r="E16" s="1504">
        <v>0</v>
      </c>
      <c r="F16" s="1504">
        <v>0</v>
      </c>
      <c r="G16" s="1504"/>
      <c r="H16" s="1504">
        <v>0</v>
      </c>
      <c r="I16" s="1504"/>
      <c r="J16" s="1504">
        <v>0</v>
      </c>
      <c r="K16" s="3071"/>
      <c r="L16" s="2979"/>
    </row>
    <row r="17" spans="2:12" s="2969" customFormat="1" ht="21" customHeight="1">
      <c r="B17" s="371" t="s">
        <v>251</v>
      </c>
      <c r="C17" s="1504">
        <v>229</v>
      </c>
      <c r="D17" s="1504">
        <v>229</v>
      </c>
      <c r="E17" s="1504">
        <v>0</v>
      </c>
      <c r="F17" s="1504">
        <v>0</v>
      </c>
      <c r="G17" s="1504"/>
      <c r="H17" s="1504">
        <v>0</v>
      </c>
      <c r="I17" s="1504"/>
      <c r="J17" s="1504">
        <v>0</v>
      </c>
      <c r="K17" s="3071"/>
      <c r="L17" s="2979"/>
    </row>
    <row r="18" spans="2:12" s="2969" customFormat="1" ht="21" customHeight="1">
      <c r="B18" s="371" t="s">
        <v>252</v>
      </c>
      <c r="C18" s="1504">
        <v>109</v>
      </c>
      <c r="D18" s="1504">
        <v>109</v>
      </c>
      <c r="E18" s="1504">
        <v>0</v>
      </c>
      <c r="F18" s="1504">
        <v>0</v>
      </c>
      <c r="G18" s="1504"/>
      <c r="H18" s="1504">
        <v>0</v>
      </c>
      <c r="I18" s="1504"/>
      <c r="J18" s="1504">
        <v>0</v>
      </c>
      <c r="K18" s="3071"/>
      <c r="L18" s="2979"/>
    </row>
    <row r="19" spans="2:12" s="2969" customFormat="1" ht="21" customHeight="1">
      <c r="B19" s="371" t="s">
        <v>253</v>
      </c>
      <c r="C19" s="1504">
        <v>145</v>
      </c>
      <c r="D19" s="1504">
        <v>145</v>
      </c>
      <c r="E19" s="1504">
        <v>0</v>
      </c>
      <c r="F19" s="1504">
        <v>0</v>
      </c>
      <c r="G19" s="1504"/>
      <c r="H19" s="1504">
        <v>0</v>
      </c>
      <c r="I19" s="1504"/>
      <c r="J19" s="1504">
        <v>0</v>
      </c>
      <c r="K19" s="3071"/>
      <c r="L19" s="2979"/>
    </row>
    <row r="20" spans="2:12" ht="18" customHeight="1">
      <c r="B20" s="5095"/>
      <c r="C20" s="5045" t="s">
        <v>3548</v>
      </c>
      <c r="D20" s="5106"/>
      <c r="E20" s="5107"/>
      <c r="F20" s="5045" t="s">
        <v>3549</v>
      </c>
      <c r="G20" s="5106"/>
      <c r="H20" s="5106"/>
      <c r="I20" s="5106"/>
      <c r="J20" s="5106"/>
      <c r="K20" s="5106"/>
      <c r="L20" s="3061"/>
    </row>
    <row r="21" spans="2:12" ht="18" customHeight="1">
      <c r="B21" s="5097"/>
      <c r="C21" s="3033" t="s">
        <v>177</v>
      </c>
      <c r="D21" s="3033" t="s">
        <v>1866</v>
      </c>
      <c r="E21" s="3033" t="s">
        <v>3526</v>
      </c>
      <c r="F21" s="5076" t="s">
        <v>177</v>
      </c>
      <c r="G21" s="5078"/>
      <c r="H21" s="5076" t="s">
        <v>1866</v>
      </c>
      <c r="I21" s="5078"/>
      <c r="J21" s="5076" t="s">
        <v>3526</v>
      </c>
      <c r="K21" s="5077"/>
      <c r="L21" s="3038"/>
    </row>
    <row r="22" spans="2:12" ht="4.5" customHeight="1">
      <c r="B22" s="3062"/>
      <c r="C22" s="3076"/>
      <c r="D22" s="3076"/>
      <c r="E22" s="3076"/>
      <c r="F22" s="1615"/>
      <c r="G22" s="1615"/>
      <c r="H22" s="1615"/>
      <c r="I22" s="1615"/>
      <c r="J22" s="1615"/>
      <c r="K22" s="1615"/>
      <c r="L22" s="3038"/>
    </row>
    <row r="23" spans="2:12" s="3063" customFormat="1" ht="12" customHeight="1">
      <c r="B23" s="5100" t="s">
        <v>200</v>
      </c>
      <c r="C23" s="4834"/>
      <c r="D23" s="4834"/>
      <c r="E23" s="4834"/>
      <c r="F23" s="4834"/>
      <c r="G23" s="4834"/>
      <c r="H23" s="4834"/>
      <c r="I23" s="4834"/>
      <c r="J23" s="4834"/>
      <c r="K23" s="4834"/>
      <c r="L23" s="3040"/>
    </row>
    <row r="24" spans="2:12" s="3021" customFormat="1" ht="12" customHeight="1">
      <c r="B24" s="5100" t="s">
        <v>3483</v>
      </c>
      <c r="C24" s="4834"/>
      <c r="D24" s="4834"/>
      <c r="E24" s="4834"/>
      <c r="F24" s="4834"/>
      <c r="G24" s="4834"/>
      <c r="H24" s="4834"/>
      <c r="I24" s="4834"/>
      <c r="J24" s="4834"/>
      <c r="K24" s="4834"/>
      <c r="L24" s="3024"/>
    </row>
    <row r="25" spans="2:12" s="3003" customFormat="1" ht="12" customHeight="1">
      <c r="B25" s="5100" t="s">
        <v>3484</v>
      </c>
      <c r="C25" s="4834"/>
      <c r="D25" s="4834"/>
      <c r="E25" s="4834"/>
      <c r="F25" s="4834"/>
      <c r="G25" s="4834"/>
      <c r="H25" s="4834"/>
      <c r="I25" s="4834"/>
      <c r="J25" s="4834"/>
      <c r="K25" s="4834"/>
      <c r="L25" s="3064"/>
    </row>
    <row r="26" spans="2:12" s="3063" customFormat="1" ht="21.75" customHeight="1">
      <c r="B26" s="5031" t="s">
        <v>3559</v>
      </c>
      <c r="C26" s="5031"/>
      <c r="D26" s="5031"/>
      <c r="E26" s="5031"/>
      <c r="F26" s="5031"/>
      <c r="G26" s="5031"/>
      <c r="H26" s="5031"/>
      <c r="I26" s="5031"/>
      <c r="J26" s="5031"/>
      <c r="K26" s="5031"/>
      <c r="L26" s="3077"/>
    </row>
    <row r="27" spans="2:12" s="3063" customFormat="1" ht="12" customHeight="1">
      <c r="B27" s="5031" t="s">
        <v>3551</v>
      </c>
      <c r="C27" s="5031"/>
      <c r="D27" s="5031"/>
      <c r="E27" s="5031"/>
      <c r="F27" s="5031"/>
      <c r="G27" s="5031"/>
      <c r="H27" s="5031"/>
      <c r="I27" s="5031"/>
      <c r="J27" s="5031"/>
      <c r="K27" s="5031"/>
      <c r="L27" s="3077"/>
    </row>
    <row r="28" spans="2:12" ht="4.5" customHeight="1">
      <c r="B28" s="3078"/>
      <c r="C28" s="3078"/>
      <c r="D28" s="3078"/>
      <c r="E28" s="3078"/>
      <c r="F28" s="3078"/>
      <c r="G28" s="3078"/>
      <c r="H28" s="3078"/>
      <c r="I28" s="3078"/>
      <c r="J28" s="3078"/>
      <c r="K28" s="3078"/>
      <c r="L28" s="3066"/>
    </row>
    <row r="29" spans="2:12" ht="12" customHeight="1">
      <c r="B29" s="5025" t="s">
        <v>64</v>
      </c>
      <c r="C29" s="5025"/>
      <c r="D29" s="5025"/>
      <c r="E29" s="5025"/>
    </row>
    <row r="30" spans="2:12" ht="12" customHeight="1">
      <c r="B30" s="5032" t="s">
        <v>3556</v>
      </c>
      <c r="C30" s="5032"/>
      <c r="D30" s="5032"/>
    </row>
  </sheetData>
  <mergeCells count="21">
    <mergeCell ref="B30:D30"/>
    <mergeCell ref="B23:K23"/>
    <mergeCell ref="B24:K24"/>
    <mergeCell ref="B25:K25"/>
    <mergeCell ref="B26:K26"/>
    <mergeCell ref="B27:K27"/>
    <mergeCell ref="B29:E29"/>
    <mergeCell ref="B20:B21"/>
    <mergeCell ref="C20:E20"/>
    <mergeCell ref="F20:K20"/>
    <mergeCell ref="F21:G21"/>
    <mergeCell ref="H21:I21"/>
    <mergeCell ref="J21:K21"/>
    <mergeCell ref="B1:K1"/>
    <mergeCell ref="B2:K2"/>
    <mergeCell ref="B4:B5"/>
    <mergeCell ref="C4:E4"/>
    <mergeCell ref="F4:K4"/>
    <mergeCell ref="F5:G5"/>
    <mergeCell ref="H5:I5"/>
    <mergeCell ref="J5:K5"/>
  </mergeCells>
  <conditionalFormatting sqref="C26:K28 L6:L19 C6:K20">
    <cfRule type="cellIs" dxfId="397" priority="2" operator="between">
      <formula>0.001</formula>
      <formula>0.045</formula>
    </cfRule>
    <cfRule type="cellIs" dxfId="396" priority="3" operator="between">
      <formula>0.0001</formula>
      <formula>0.045</formula>
    </cfRule>
  </conditionalFormatting>
  <conditionalFormatting sqref="C26:K28 L6:L19 C6:K20">
    <cfRule type="cellIs" dxfId="395" priority="1" operator="between">
      <formula>0.0001</formula>
      <formula>0.045</formula>
    </cfRule>
  </conditionalFormatting>
  <hyperlinks>
    <hyperlink ref="B30" r:id="rId1"/>
    <hyperlink ref="C4:E4" r:id="rId2" display="Ensino secundário"/>
    <hyperlink ref="F4:K4" r:id="rId3" display="Ensino pós-secundário não superior "/>
    <hyperlink ref="C20:E20" r:id="rId4" display="Upper secondary education"/>
    <hyperlink ref="F20:K20" r:id="rId5" display="Post-secondary non-tertiary education"/>
    <hyperlink ref="M2" location="Indice!A1" display="(Voltar ao Índice)"/>
  </hyperlinks>
  <printOptions horizontalCentered="1"/>
  <pageMargins left="0.27559055118110237" right="0.27559055118110237" top="0.6692913385826772" bottom="0.27559055118110237" header="0" footer="0"/>
  <pageSetup paperSize="9" orientation="portrait" r:id="rId6"/>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P30"/>
  <sheetViews>
    <sheetView showGridLines="0" workbookViewId="0">
      <selection activeCell="B1" sqref="B1:N1"/>
    </sheetView>
  </sheetViews>
  <sheetFormatPr defaultColWidth="9.140625" defaultRowHeight="11.25"/>
  <cols>
    <col min="1" max="1" width="6.7109375" style="3032" customWidth="1"/>
    <col min="2" max="2" width="16.7109375" style="3032" customWidth="1"/>
    <col min="3" max="14" width="7" style="3032" customWidth="1"/>
    <col min="15" max="15" width="6.7109375" style="3032" customWidth="1"/>
    <col min="16" max="16" width="14.28515625" style="3032" bestFit="1" customWidth="1"/>
    <col min="17" max="16384" width="9.140625" style="3032"/>
  </cols>
  <sheetData>
    <row r="1" spans="2:16" s="3026" customFormat="1" ht="30" customHeight="1">
      <c r="B1" s="5043" t="s">
        <v>3560</v>
      </c>
      <c r="C1" s="5043"/>
      <c r="D1" s="5043"/>
      <c r="E1" s="5043"/>
      <c r="F1" s="5043"/>
      <c r="G1" s="5043"/>
      <c r="H1" s="5043"/>
      <c r="I1" s="5043"/>
      <c r="J1" s="5043"/>
      <c r="K1" s="5043"/>
      <c r="L1" s="5043"/>
      <c r="M1" s="5043"/>
      <c r="N1" s="5043"/>
    </row>
    <row r="2" spans="2:16" s="3026" customFormat="1" ht="30" customHeight="1">
      <c r="B2" s="5043" t="s">
        <v>3561</v>
      </c>
      <c r="C2" s="5043"/>
      <c r="D2" s="5043"/>
      <c r="E2" s="5043"/>
      <c r="F2" s="5043"/>
      <c r="G2" s="5043"/>
      <c r="H2" s="5043"/>
      <c r="I2" s="5043"/>
      <c r="J2" s="5043"/>
      <c r="K2" s="5043"/>
      <c r="L2" s="5043"/>
      <c r="M2" s="5043"/>
      <c r="N2" s="5043"/>
      <c r="P2" s="2746" t="s">
        <v>2381</v>
      </c>
    </row>
    <row r="3" spans="2:16" s="3030" customFormat="1" ht="12" customHeight="1">
      <c r="B3" s="3009" t="s">
        <v>358</v>
      </c>
      <c r="C3" s="3046"/>
      <c r="D3" s="3046"/>
      <c r="E3" s="3046"/>
      <c r="F3" s="3046"/>
      <c r="G3" s="3046"/>
      <c r="H3" s="3046"/>
      <c r="I3" s="3046"/>
      <c r="J3" s="3046"/>
      <c r="L3" s="3010"/>
      <c r="M3" s="3010"/>
      <c r="N3" s="3010" t="s">
        <v>359</v>
      </c>
      <c r="O3" s="3010"/>
    </row>
    <row r="4" spans="2:16" ht="18" customHeight="1">
      <c r="B4" s="5086"/>
      <c r="C4" s="5074" t="s">
        <v>3464</v>
      </c>
      <c r="D4" s="5075"/>
      <c r="E4" s="5075"/>
      <c r="F4" s="5075"/>
      <c r="G4" s="5075"/>
      <c r="H4" s="5075"/>
      <c r="I4" s="5075"/>
      <c r="J4" s="5075"/>
      <c r="K4" s="5108"/>
      <c r="L4" s="5068" t="s">
        <v>3465</v>
      </c>
      <c r="M4" s="5069"/>
      <c r="N4" s="5069"/>
      <c r="O4" s="3031"/>
    </row>
    <row r="5" spans="2:16" ht="18" customHeight="1">
      <c r="B5" s="5086"/>
      <c r="C5" s="5076" t="s">
        <v>3466</v>
      </c>
      <c r="D5" s="5077"/>
      <c r="E5" s="5078"/>
      <c r="F5" s="5076" t="s">
        <v>3467</v>
      </c>
      <c r="G5" s="5077"/>
      <c r="H5" s="5078"/>
      <c r="I5" s="5076" t="s">
        <v>3468</v>
      </c>
      <c r="J5" s="5077"/>
      <c r="K5" s="5078"/>
      <c r="L5" s="5071"/>
      <c r="M5" s="5072"/>
      <c r="N5" s="5072"/>
      <c r="O5" s="3031"/>
    </row>
    <row r="6" spans="2:16" ht="18" customHeight="1">
      <c r="B6" s="5086"/>
      <c r="C6" s="3033" t="s">
        <v>177</v>
      </c>
      <c r="D6" s="3033" t="s">
        <v>3517</v>
      </c>
      <c r="E6" s="3033" t="s">
        <v>3543</v>
      </c>
      <c r="F6" s="3033" t="s">
        <v>177</v>
      </c>
      <c r="G6" s="3033" t="s">
        <v>3517</v>
      </c>
      <c r="H6" s="3033" t="s">
        <v>3543</v>
      </c>
      <c r="I6" s="3033" t="s">
        <v>177</v>
      </c>
      <c r="J6" s="3033" t="s">
        <v>3517</v>
      </c>
      <c r="K6" s="3033" t="s">
        <v>3543</v>
      </c>
      <c r="L6" s="3033" t="s">
        <v>177</v>
      </c>
      <c r="M6" s="3033" t="s">
        <v>3517</v>
      </c>
      <c r="N6" s="3034" t="s">
        <v>3543</v>
      </c>
      <c r="O6" s="3031"/>
    </row>
    <row r="7" spans="2:16" s="2974" customFormat="1" ht="21" customHeight="1">
      <c r="B7" s="272" t="s">
        <v>17</v>
      </c>
      <c r="C7" s="3012">
        <v>2847</v>
      </c>
      <c r="D7" s="3012">
        <v>2784</v>
      </c>
      <c r="E7" s="3012">
        <v>63</v>
      </c>
      <c r="F7" s="3012">
        <v>7132</v>
      </c>
      <c r="G7" s="3012">
        <v>6612</v>
      </c>
      <c r="H7" s="3012">
        <v>520</v>
      </c>
      <c r="I7" s="3012">
        <v>20948</v>
      </c>
      <c r="J7" s="3012">
        <v>18102</v>
      </c>
      <c r="K7" s="3012">
        <v>2846</v>
      </c>
      <c r="L7" s="3012">
        <v>42053</v>
      </c>
      <c r="M7" s="3012">
        <v>33978</v>
      </c>
      <c r="N7" s="3012">
        <v>8075</v>
      </c>
      <c r="O7" s="3075"/>
    </row>
    <row r="8" spans="2:16" s="2974" customFormat="1" ht="21" customHeight="1">
      <c r="B8" s="272" t="s">
        <v>18</v>
      </c>
      <c r="C8" s="3013">
        <v>2203</v>
      </c>
      <c r="D8" s="3013">
        <v>2140</v>
      </c>
      <c r="E8" s="3013">
        <v>63</v>
      </c>
      <c r="F8" s="3013">
        <v>6516</v>
      </c>
      <c r="G8" s="3013">
        <v>5996</v>
      </c>
      <c r="H8" s="3013">
        <v>520</v>
      </c>
      <c r="I8" s="3013">
        <v>19306</v>
      </c>
      <c r="J8" s="3013">
        <v>16764</v>
      </c>
      <c r="K8" s="3013">
        <v>2542</v>
      </c>
      <c r="L8" s="3013">
        <v>39650</v>
      </c>
      <c r="M8" s="3013">
        <v>32083</v>
      </c>
      <c r="N8" s="3013">
        <v>7567</v>
      </c>
      <c r="O8" s="3079"/>
    </row>
    <row r="9" spans="2:16" s="2976" customFormat="1" ht="21" customHeight="1">
      <c r="B9" s="285" t="s">
        <v>47</v>
      </c>
      <c r="C9" s="1500">
        <v>542</v>
      </c>
      <c r="D9" s="1500">
        <v>542</v>
      </c>
      <c r="E9" s="1500">
        <v>0</v>
      </c>
      <c r="F9" s="1500">
        <v>239</v>
      </c>
      <c r="G9" s="1500">
        <v>239</v>
      </c>
      <c r="H9" s="1500">
        <v>0</v>
      </c>
      <c r="I9" s="1500">
        <v>750</v>
      </c>
      <c r="J9" s="1500">
        <v>726</v>
      </c>
      <c r="K9" s="1500">
        <v>24</v>
      </c>
      <c r="L9" s="1500">
        <v>1272</v>
      </c>
      <c r="M9" s="1500">
        <v>1259</v>
      </c>
      <c r="N9" s="1500">
        <v>13</v>
      </c>
    </row>
    <row r="10" spans="2:16" s="2974" customFormat="1" ht="21" customHeight="1">
      <c r="B10" s="371" t="s">
        <v>243</v>
      </c>
      <c r="C10" s="3015">
        <v>81</v>
      </c>
      <c r="D10" s="3015">
        <v>81</v>
      </c>
      <c r="E10" s="3015">
        <v>0</v>
      </c>
      <c r="F10" s="3015">
        <v>0</v>
      </c>
      <c r="G10" s="3015">
        <v>0</v>
      </c>
      <c r="H10" s="3015">
        <v>0</v>
      </c>
      <c r="I10" s="3015">
        <v>68</v>
      </c>
      <c r="J10" s="3015">
        <v>68</v>
      </c>
      <c r="K10" s="3015">
        <v>0</v>
      </c>
      <c r="L10" s="3015">
        <v>125</v>
      </c>
      <c r="M10" s="3015">
        <v>125</v>
      </c>
      <c r="N10" s="3015">
        <v>0</v>
      </c>
    </row>
    <row r="11" spans="2:16" s="2974" customFormat="1" ht="21" customHeight="1">
      <c r="B11" s="371" t="s">
        <v>244</v>
      </c>
      <c r="C11" s="3015">
        <v>249</v>
      </c>
      <c r="D11" s="3015">
        <v>249</v>
      </c>
      <c r="E11" s="3015">
        <v>0</v>
      </c>
      <c r="F11" s="3015">
        <v>37</v>
      </c>
      <c r="G11" s="3015">
        <v>37</v>
      </c>
      <c r="H11" s="3015">
        <v>0</v>
      </c>
      <c r="I11" s="3015">
        <v>71</v>
      </c>
      <c r="J11" s="3015">
        <v>71</v>
      </c>
      <c r="K11" s="3015">
        <v>0</v>
      </c>
      <c r="L11" s="3015">
        <v>137</v>
      </c>
      <c r="M11" s="3015">
        <v>137</v>
      </c>
      <c r="N11" s="3015">
        <v>0</v>
      </c>
    </row>
    <row r="12" spans="2:16" s="2974" customFormat="1" ht="21" customHeight="1">
      <c r="B12" s="371" t="s">
        <v>245</v>
      </c>
      <c r="C12" s="3015">
        <v>57</v>
      </c>
      <c r="D12" s="3015">
        <v>57</v>
      </c>
      <c r="E12" s="3015">
        <v>0</v>
      </c>
      <c r="F12" s="3015">
        <v>120</v>
      </c>
      <c r="G12" s="3015">
        <v>120</v>
      </c>
      <c r="H12" s="3015">
        <v>0</v>
      </c>
      <c r="I12" s="3015">
        <v>449</v>
      </c>
      <c r="J12" s="3015">
        <v>425</v>
      </c>
      <c r="K12" s="3015">
        <v>24</v>
      </c>
      <c r="L12" s="3015">
        <v>630</v>
      </c>
      <c r="M12" s="3015">
        <v>617</v>
      </c>
      <c r="N12" s="3015">
        <v>13</v>
      </c>
    </row>
    <row r="13" spans="2:16" s="2969" customFormat="1" ht="21" customHeight="1">
      <c r="B13" s="371" t="s">
        <v>246</v>
      </c>
      <c r="C13" s="1504">
        <v>23</v>
      </c>
      <c r="D13" s="1504">
        <v>23</v>
      </c>
      <c r="E13" s="1504">
        <v>0</v>
      </c>
      <c r="F13" s="1504">
        <v>42</v>
      </c>
      <c r="G13" s="1504">
        <v>42</v>
      </c>
      <c r="H13" s="1504">
        <v>0</v>
      </c>
      <c r="I13" s="1504">
        <v>80</v>
      </c>
      <c r="J13" s="1504">
        <v>80</v>
      </c>
      <c r="K13" s="1504">
        <v>0</v>
      </c>
      <c r="L13" s="1504">
        <v>90</v>
      </c>
      <c r="M13" s="1504">
        <v>90</v>
      </c>
      <c r="N13" s="1504">
        <v>0</v>
      </c>
    </row>
    <row r="14" spans="2:16" s="2969" customFormat="1" ht="21" customHeight="1">
      <c r="B14" s="371" t="s">
        <v>247</v>
      </c>
      <c r="C14" s="1504">
        <v>32</v>
      </c>
      <c r="D14" s="1504">
        <v>32</v>
      </c>
      <c r="E14" s="1504">
        <v>0</v>
      </c>
      <c r="F14" s="1504">
        <v>0</v>
      </c>
      <c r="G14" s="1504">
        <v>0</v>
      </c>
      <c r="H14" s="1504">
        <v>0</v>
      </c>
      <c r="I14" s="1504">
        <v>0</v>
      </c>
      <c r="J14" s="1504">
        <v>0</v>
      </c>
      <c r="K14" s="1504">
        <v>0</v>
      </c>
      <c r="L14" s="1504">
        <v>0</v>
      </c>
      <c r="M14" s="1504">
        <v>0</v>
      </c>
      <c r="N14" s="1504">
        <v>0</v>
      </c>
    </row>
    <row r="15" spans="2:16" s="2969" customFormat="1" ht="21" customHeight="1">
      <c r="B15" s="371" t="s">
        <v>248</v>
      </c>
      <c r="C15" s="3016">
        <v>0</v>
      </c>
      <c r="D15" s="3016">
        <v>0</v>
      </c>
      <c r="E15" s="3016">
        <v>0</v>
      </c>
      <c r="F15" s="3016">
        <v>20</v>
      </c>
      <c r="G15" s="3016">
        <v>20</v>
      </c>
      <c r="H15" s="3016">
        <v>0</v>
      </c>
      <c r="I15" s="3016">
        <v>0</v>
      </c>
      <c r="J15" s="3016">
        <v>0</v>
      </c>
      <c r="K15" s="3016">
        <v>0</v>
      </c>
      <c r="L15" s="3016">
        <v>0</v>
      </c>
      <c r="M15" s="3016">
        <v>0</v>
      </c>
      <c r="N15" s="3016">
        <v>0</v>
      </c>
    </row>
    <row r="16" spans="2:16" s="2969" customFormat="1" ht="21" customHeight="1">
      <c r="B16" s="371" t="s">
        <v>249</v>
      </c>
      <c r="C16" s="1504">
        <v>0</v>
      </c>
      <c r="D16" s="1504">
        <v>0</v>
      </c>
      <c r="E16" s="1504">
        <v>0</v>
      </c>
      <c r="F16" s="1504">
        <v>0</v>
      </c>
      <c r="G16" s="1504">
        <v>0</v>
      </c>
      <c r="H16" s="1504">
        <v>0</v>
      </c>
      <c r="I16" s="1504">
        <v>0</v>
      </c>
      <c r="J16" s="1504">
        <v>0</v>
      </c>
      <c r="K16" s="1504">
        <v>0</v>
      </c>
      <c r="L16" s="1504">
        <v>42</v>
      </c>
      <c r="M16" s="1504">
        <v>42</v>
      </c>
      <c r="N16" s="1504">
        <v>0</v>
      </c>
    </row>
    <row r="17" spans="2:15" s="2969" customFormat="1" ht="21" customHeight="1">
      <c r="B17" s="371" t="s">
        <v>250</v>
      </c>
      <c r="C17" s="1504">
        <v>0</v>
      </c>
      <c r="D17" s="1504">
        <v>0</v>
      </c>
      <c r="E17" s="1504">
        <v>0</v>
      </c>
      <c r="F17" s="1504">
        <v>20</v>
      </c>
      <c r="G17" s="1504">
        <v>20</v>
      </c>
      <c r="H17" s="1504">
        <v>0</v>
      </c>
      <c r="I17" s="1504">
        <v>82</v>
      </c>
      <c r="J17" s="1504">
        <v>82</v>
      </c>
      <c r="K17" s="1504">
        <v>0</v>
      </c>
      <c r="L17" s="1504">
        <v>170</v>
      </c>
      <c r="M17" s="1504">
        <v>170</v>
      </c>
      <c r="N17" s="1504">
        <v>0</v>
      </c>
    </row>
    <row r="18" spans="2:15" s="2969" customFormat="1" ht="21" customHeight="1">
      <c r="B18" s="371" t="s">
        <v>251</v>
      </c>
      <c r="C18" s="1504">
        <v>80</v>
      </c>
      <c r="D18" s="1504">
        <v>80</v>
      </c>
      <c r="E18" s="1504">
        <v>0</v>
      </c>
      <c r="F18" s="1504">
        <v>0</v>
      </c>
      <c r="G18" s="1504">
        <v>0</v>
      </c>
      <c r="H18" s="1504">
        <v>0</v>
      </c>
      <c r="I18" s="1504">
        <v>0</v>
      </c>
      <c r="J18" s="1504">
        <v>0</v>
      </c>
      <c r="K18" s="1504">
        <v>0</v>
      </c>
      <c r="L18" s="1504">
        <v>52</v>
      </c>
      <c r="M18" s="1504">
        <v>52</v>
      </c>
      <c r="N18" s="1504">
        <v>0</v>
      </c>
    </row>
    <row r="19" spans="2:15" s="2969" customFormat="1" ht="21" customHeight="1">
      <c r="B19" s="371" t="s">
        <v>252</v>
      </c>
      <c r="C19" s="1504">
        <v>0</v>
      </c>
      <c r="D19" s="1504">
        <v>0</v>
      </c>
      <c r="E19" s="1504">
        <v>0</v>
      </c>
      <c r="F19" s="1504">
        <v>0</v>
      </c>
      <c r="G19" s="1504">
        <v>0</v>
      </c>
      <c r="H19" s="1504">
        <v>0</v>
      </c>
      <c r="I19" s="1504">
        <v>0</v>
      </c>
      <c r="J19" s="1504">
        <v>0</v>
      </c>
      <c r="K19" s="1504">
        <v>0</v>
      </c>
      <c r="L19" s="1504">
        <v>11</v>
      </c>
      <c r="M19" s="1504">
        <v>11</v>
      </c>
      <c r="N19" s="1504">
        <v>0</v>
      </c>
    </row>
    <row r="20" spans="2:15" s="2969" customFormat="1" ht="21" customHeight="1">
      <c r="B20" s="371" t="s">
        <v>253</v>
      </c>
      <c r="C20" s="1504">
        <v>20</v>
      </c>
      <c r="D20" s="1504">
        <v>20</v>
      </c>
      <c r="E20" s="1504">
        <v>0</v>
      </c>
      <c r="F20" s="1504">
        <v>0</v>
      </c>
      <c r="G20" s="1504">
        <v>0</v>
      </c>
      <c r="H20" s="1504">
        <v>0</v>
      </c>
      <c r="I20" s="1504">
        <v>0</v>
      </c>
      <c r="J20" s="1504">
        <v>0</v>
      </c>
      <c r="K20" s="1504">
        <v>0</v>
      </c>
      <c r="L20" s="1504">
        <v>15</v>
      </c>
      <c r="M20" s="1504">
        <v>15</v>
      </c>
      <c r="N20" s="1504">
        <v>0</v>
      </c>
    </row>
    <row r="21" spans="2:15" ht="18" customHeight="1">
      <c r="B21" s="5109"/>
      <c r="C21" s="5084" t="s">
        <v>3521</v>
      </c>
      <c r="D21" s="5084"/>
      <c r="E21" s="5084"/>
      <c r="F21" s="5084"/>
      <c r="G21" s="5084"/>
      <c r="H21" s="5084"/>
      <c r="I21" s="5018" t="s">
        <v>3225</v>
      </c>
      <c r="J21" s="5018"/>
      <c r="K21" s="5018"/>
      <c r="L21" s="5018"/>
      <c r="M21" s="5018"/>
      <c r="N21" s="5045"/>
      <c r="O21" s="3017"/>
    </row>
    <row r="22" spans="2:15" ht="18" customHeight="1">
      <c r="B22" s="5059"/>
      <c r="C22" s="5019" t="s">
        <v>3522</v>
      </c>
      <c r="D22" s="5024"/>
      <c r="E22" s="5036"/>
      <c r="F22" s="5019" t="s">
        <v>3523</v>
      </c>
      <c r="G22" s="5024"/>
      <c r="H22" s="5024"/>
      <c r="I22" s="5035" t="s">
        <v>3524</v>
      </c>
      <c r="J22" s="5035"/>
      <c r="K22" s="5035"/>
      <c r="L22" s="5063" t="s">
        <v>3525</v>
      </c>
      <c r="M22" s="5063"/>
      <c r="N22" s="5064"/>
      <c r="O22" s="3017"/>
    </row>
    <row r="23" spans="2:15" ht="18" customHeight="1">
      <c r="B23" s="5060"/>
      <c r="C23" s="2173" t="s">
        <v>177</v>
      </c>
      <c r="D23" s="2173" t="s">
        <v>1866</v>
      </c>
      <c r="E23" s="2172" t="s">
        <v>3526</v>
      </c>
      <c r="F23" s="2173" t="s">
        <v>177</v>
      </c>
      <c r="G23" s="2173" t="s">
        <v>1866</v>
      </c>
      <c r="H23" s="2172" t="s">
        <v>3526</v>
      </c>
      <c r="I23" s="2173" t="s">
        <v>177</v>
      </c>
      <c r="J23" s="2173" t="s">
        <v>1866</v>
      </c>
      <c r="K23" s="2172" t="s">
        <v>3526</v>
      </c>
      <c r="L23" s="2173" t="s">
        <v>177</v>
      </c>
      <c r="M23" s="2173" t="s">
        <v>1866</v>
      </c>
      <c r="N23" s="2172" t="s">
        <v>3526</v>
      </c>
      <c r="O23" s="3038"/>
    </row>
    <row r="24" spans="2:15" s="3041" customFormat="1" ht="4.5" customHeight="1">
      <c r="B24" s="3080"/>
      <c r="C24" s="595"/>
      <c r="D24" s="595"/>
      <c r="E24" s="595"/>
      <c r="F24" s="595"/>
      <c r="G24" s="595"/>
      <c r="H24" s="595"/>
      <c r="I24" s="595"/>
      <c r="J24" s="595"/>
      <c r="K24" s="595"/>
      <c r="L24" s="595"/>
      <c r="M24" s="595"/>
      <c r="N24" s="595"/>
      <c r="O24" s="3040"/>
    </row>
    <row r="25" spans="2:15" s="3042" customFormat="1" ht="12" customHeight="1">
      <c r="B25" s="5054" t="s">
        <v>200</v>
      </c>
      <c r="C25" s="4728"/>
      <c r="D25" s="4728"/>
      <c r="E25" s="4728"/>
      <c r="F25" s="4728"/>
      <c r="G25" s="4728"/>
      <c r="H25" s="4728"/>
      <c r="I25" s="4728"/>
      <c r="J25" s="4728"/>
      <c r="K25" s="4728"/>
      <c r="L25" s="4728"/>
      <c r="M25" s="4728"/>
      <c r="N25" s="4728"/>
      <c r="O25" s="3040"/>
    </row>
    <row r="26" spans="2:15" s="3000" customFormat="1" ht="12" customHeight="1">
      <c r="B26" s="5054" t="s">
        <v>3483</v>
      </c>
      <c r="C26" s="4728"/>
      <c r="D26" s="4728"/>
      <c r="E26" s="4728"/>
      <c r="F26" s="4728"/>
      <c r="G26" s="4728"/>
      <c r="H26" s="4728"/>
      <c r="I26" s="4728"/>
      <c r="J26" s="4728"/>
      <c r="K26" s="4728"/>
      <c r="L26" s="4728"/>
      <c r="M26" s="4728"/>
      <c r="N26" s="4728"/>
    </row>
    <row r="27" spans="2:15" s="3001" customFormat="1" ht="12" customHeight="1">
      <c r="B27" s="5054" t="s">
        <v>3484</v>
      </c>
      <c r="C27" s="4728"/>
      <c r="D27" s="4728"/>
      <c r="E27" s="4728"/>
      <c r="F27" s="4728"/>
      <c r="G27" s="4728"/>
      <c r="H27" s="4728"/>
      <c r="I27" s="4728"/>
      <c r="J27" s="4728"/>
      <c r="K27" s="4728"/>
      <c r="L27" s="4728"/>
      <c r="M27" s="4728"/>
      <c r="N27" s="4728"/>
      <c r="O27" s="3043"/>
    </row>
    <row r="28" spans="2:15" s="3068" customFormat="1" ht="4.5" customHeight="1">
      <c r="B28" s="3022"/>
      <c r="C28" s="3022"/>
      <c r="D28" s="3022"/>
      <c r="E28" s="3022"/>
      <c r="F28" s="3022"/>
      <c r="G28" s="3022"/>
      <c r="H28" s="3022"/>
      <c r="I28" s="3022"/>
      <c r="J28" s="3022"/>
      <c r="K28" s="3022"/>
      <c r="L28" s="3022"/>
      <c r="M28" s="3022"/>
      <c r="N28" s="3022"/>
      <c r="O28" s="3022"/>
    </row>
    <row r="29" spans="2:15" ht="12" customHeight="1">
      <c r="B29" s="5025" t="s">
        <v>64</v>
      </c>
      <c r="C29" s="5025"/>
      <c r="D29" s="5025"/>
      <c r="E29" s="5025"/>
      <c r="F29" s="5025"/>
      <c r="G29" s="5025"/>
    </row>
    <row r="30" spans="2:15" ht="12" customHeight="1">
      <c r="B30" s="5032" t="s">
        <v>3562</v>
      </c>
      <c r="C30" s="5032"/>
      <c r="D30" s="5032"/>
      <c r="E30" s="384"/>
      <c r="F30" s="384"/>
      <c r="G30" s="384"/>
      <c r="H30" s="384"/>
      <c r="I30" s="384"/>
      <c r="J30" s="384"/>
      <c r="K30" s="384"/>
      <c r="L30" s="384"/>
      <c r="M30" s="384"/>
      <c r="N30" s="384"/>
    </row>
  </sheetData>
  <mergeCells count="20">
    <mergeCell ref="B25:N25"/>
    <mergeCell ref="B26:N26"/>
    <mergeCell ref="B27:N27"/>
    <mergeCell ref="B29:G29"/>
    <mergeCell ref="B30:D30"/>
    <mergeCell ref="B21:B23"/>
    <mergeCell ref="C21:H21"/>
    <mergeCell ref="I21:N21"/>
    <mergeCell ref="C22:E22"/>
    <mergeCell ref="F22:H22"/>
    <mergeCell ref="I22:K22"/>
    <mergeCell ref="L22:N22"/>
    <mergeCell ref="B1:N1"/>
    <mergeCell ref="B2:N2"/>
    <mergeCell ref="B4:B6"/>
    <mergeCell ref="C4:K4"/>
    <mergeCell ref="L4:N5"/>
    <mergeCell ref="C5:E5"/>
    <mergeCell ref="F5:H5"/>
    <mergeCell ref="I5:K5"/>
  </mergeCells>
  <conditionalFormatting sqref="I21 C22:I22 L22 C21 C23:N24 O7:O8 C7:N20">
    <cfRule type="cellIs" dxfId="394" priority="2" operator="between">
      <formula>0.001</formula>
      <formula>0.045</formula>
    </cfRule>
    <cfRule type="cellIs" dxfId="393" priority="3" operator="between">
      <formula>0.0001</formula>
      <formula>0.045</formula>
    </cfRule>
  </conditionalFormatting>
  <conditionalFormatting sqref="I21 C22:I22 L22 C21 C23:N24 O7:O8 C7:N20">
    <cfRule type="cellIs" dxfId="392" priority="1" operator="between">
      <formula>0.0001</formula>
      <formula>0.045</formula>
    </cfRule>
  </conditionalFormatting>
  <hyperlinks>
    <hyperlink ref="B30" r:id="rId1"/>
    <hyperlink ref="C4:K4" r:id="rId2" display="Ensino básico"/>
    <hyperlink ref="L4:N5" r:id="rId3" display="Ensino secundário"/>
    <hyperlink ref="C21:H21" r:id="rId4" display="Primary education"/>
    <hyperlink ref="I21:N21" r:id="rId5" display="Secondary education"/>
    <hyperlink ref="P2" location="Indice!A1" display="(Voltar ao Índice)"/>
  </hyperlinks>
  <printOptions horizontalCentered="1"/>
  <pageMargins left="0.27559055118110237" right="0.27559055118110237" top="0.6692913385826772" bottom="0.27559055118110237" header="0" footer="0"/>
  <pageSetup paperSize="9" scale="99" orientation="portrait" r:id="rId6"/>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P34"/>
  <sheetViews>
    <sheetView showGridLines="0" workbookViewId="0">
      <selection activeCell="B1" sqref="B1:N1"/>
    </sheetView>
  </sheetViews>
  <sheetFormatPr defaultColWidth="9.140625" defaultRowHeight="11.25"/>
  <cols>
    <col min="1" max="1" width="6.7109375" style="3083" customWidth="1"/>
    <col min="2" max="2" width="16.7109375" style="3083" customWidth="1"/>
    <col min="3" max="3" width="6.5703125" style="3083" customWidth="1"/>
    <col min="4" max="5" width="7.42578125" style="3083" customWidth="1"/>
    <col min="6" max="6" width="6.5703125" style="3083" customWidth="1"/>
    <col min="7" max="7" width="7.42578125" style="3090" customWidth="1"/>
    <col min="8" max="8" width="7.42578125" style="3083" customWidth="1"/>
    <col min="9" max="9" width="7.85546875" style="3083" customWidth="1"/>
    <col min="10" max="10" width="6.5703125" style="3083" customWidth="1"/>
    <col min="11" max="11" width="7.42578125" style="3083" customWidth="1"/>
    <col min="12" max="12" width="7.5703125" style="3083" customWidth="1"/>
    <col min="13" max="13" width="8" style="3083" customWidth="1"/>
    <col min="14" max="14" width="7.85546875" style="3083" customWidth="1"/>
    <col min="15" max="15" width="6.7109375" style="3083" customWidth="1"/>
    <col min="16" max="16" width="14.28515625" style="3083" bestFit="1" customWidth="1"/>
    <col min="17" max="16384" width="9.140625" style="3083"/>
  </cols>
  <sheetData>
    <row r="1" spans="2:16" s="3081" customFormat="1" ht="30" customHeight="1">
      <c r="B1" s="5090" t="s">
        <v>3563</v>
      </c>
      <c r="C1" s="5091"/>
      <c r="D1" s="5091"/>
      <c r="E1" s="5091"/>
      <c r="F1" s="5091"/>
      <c r="G1" s="5091"/>
      <c r="H1" s="5091"/>
      <c r="I1" s="5091"/>
      <c r="J1" s="5091"/>
      <c r="K1" s="5091"/>
      <c r="L1" s="5091"/>
      <c r="M1" s="5091"/>
      <c r="N1" s="5091"/>
    </row>
    <row r="2" spans="2:16" s="3081" customFormat="1" ht="30" customHeight="1">
      <c r="B2" s="5090" t="s">
        <v>3564</v>
      </c>
      <c r="C2" s="5091"/>
      <c r="D2" s="5091"/>
      <c r="E2" s="5091"/>
      <c r="F2" s="5091"/>
      <c r="G2" s="5091"/>
      <c r="H2" s="5091"/>
      <c r="I2" s="5091"/>
      <c r="J2" s="5091"/>
      <c r="K2" s="5091"/>
      <c r="L2" s="5091"/>
      <c r="M2" s="5091"/>
      <c r="N2" s="5091"/>
      <c r="P2" s="2746" t="s">
        <v>2381</v>
      </c>
    </row>
    <row r="3" spans="2:16" s="2968" customFormat="1" ht="12" customHeight="1">
      <c r="B3" s="3058" t="s">
        <v>358</v>
      </c>
      <c r="C3" s="2966"/>
      <c r="D3" s="2966"/>
      <c r="E3" s="2966"/>
      <c r="F3" s="2966"/>
      <c r="G3" s="3082"/>
      <c r="H3" s="2966"/>
      <c r="I3" s="2966"/>
      <c r="J3" s="2966"/>
      <c r="K3" s="2966"/>
      <c r="L3" s="2966"/>
      <c r="M3" s="2966"/>
      <c r="N3" s="3010" t="s">
        <v>359</v>
      </c>
      <c r="O3" s="3010"/>
    </row>
    <row r="4" spans="2:16" ht="18" customHeight="1">
      <c r="B4" s="5095"/>
      <c r="C4" s="5110" t="s">
        <v>3464</v>
      </c>
      <c r="D4" s="5111"/>
      <c r="E4" s="5111"/>
      <c r="F4" s="5111"/>
      <c r="G4" s="5111"/>
      <c r="H4" s="5111"/>
      <c r="I4" s="5111"/>
      <c r="J4" s="5111"/>
      <c r="K4" s="5111"/>
      <c r="L4" s="5111"/>
      <c r="M4" s="5111"/>
      <c r="N4" s="5111"/>
      <c r="O4" s="1855"/>
    </row>
    <row r="5" spans="2:16" ht="18" customHeight="1">
      <c r="B5" s="5096"/>
      <c r="C5" s="5019" t="s">
        <v>3466</v>
      </c>
      <c r="D5" s="5024"/>
      <c r="E5" s="5024"/>
      <c r="F5" s="5019" t="s">
        <v>3467</v>
      </c>
      <c r="G5" s="5024"/>
      <c r="H5" s="5024"/>
      <c r="I5" s="5024"/>
      <c r="J5" s="5112" t="s">
        <v>3468</v>
      </c>
      <c r="K5" s="5113"/>
      <c r="L5" s="5113"/>
      <c r="M5" s="5113"/>
      <c r="N5" s="5113"/>
      <c r="O5" s="2175"/>
    </row>
    <row r="6" spans="2:16" ht="18" customHeight="1">
      <c r="B6" s="5096"/>
      <c r="C6" s="5056" t="s">
        <v>177</v>
      </c>
      <c r="D6" s="5019" t="s">
        <v>872</v>
      </c>
      <c r="E6" s="5024"/>
      <c r="F6" s="5056" t="s">
        <v>177</v>
      </c>
      <c r="G6" s="5019" t="s">
        <v>872</v>
      </c>
      <c r="H6" s="5024"/>
      <c r="I6" s="5024"/>
      <c r="J6" s="5056" t="s">
        <v>177</v>
      </c>
      <c r="K6" s="5019" t="s">
        <v>872</v>
      </c>
      <c r="L6" s="5024"/>
      <c r="M6" s="5024"/>
      <c r="N6" s="5024"/>
      <c r="O6" s="2175"/>
    </row>
    <row r="7" spans="2:16" ht="46.5" customHeight="1">
      <c r="B7" s="5097"/>
      <c r="C7" s="5057"/>
      <c r="D7" s="2173" t="s">
        <v>3565</v>
      </c>
      <c r="E7" s="2173" t="s">
        <v>3566</v>
      </c>
      <c r="F7" s="5057"/>
      <c r="G7" s="3084" t="s">
        <v>3565</v>
      </c>
      <c r="H7" s="3084" t="s">
        <v>3566</v>
      </c>
      <c r="I7" s="3084" t="s">
        <v>3567</v>
      </c>
      <c r="J7" s="5057"/>
      <c r="K7" s="2173" t="s">
        <v>3565</v>
      </c>
      <c r="L7" s="2173" t="s">
        <v>3566</v>
      </c>
      <c r="M7" s="3084" t="s">
        <v>3568</v>
      </c>
      <c r="N7" s="2174" t="s">
        <v>3567</v>
      </c>
      <c r="O7" s="2175"/>
    </row>
    <row r="8" spans="2:16" s="2974" customFormat="1" ht="21" customHeight="1">
      <c r="B8" s="272" t="s">
        <v>17</v>
      </c>
      <c r="C8" s="3012">
        <v>401163</v>
      </c>
      <c r="D8" s="3012">
        <v>400683</v>
      </c>
      <c r="E8" s="3012">
        <v>0</v>
      </c>
      <c r="F8" s="3012">
        <v>218662</v>
      </c>
      <c r="G8" s="3012">
        <v>215434</v>
      </c>
      <c r="H8" s="3012">
        <v>988</v>
      </c>
      <c r="I8" s="3012">
        <v>22</v>
      </c>
      <c r="J8" s="3012">
        <v>349254</v>
      </c>
      <c r="K8" s="3012">
        <v>324094</v>
      </c>
      <c r="L8" s="3012">
        <v>1193</v>
      </c>
      <c r="M8" s="3012">
        <v>324</v>
      </c>
      <c r="N8" s="3012">
        <v>11446</v>
      </c>
    </row>
    <row r="9" spans="2:16" s="2974" customFormat="1" ht="21" customHeight="1">
      <c r="B9" s="272" t="s">
        <v>18</v>
      </c>
      <c r="C9" s="3013">
        <v>379314</v>
      </c>
      <c r="D9" s="3013">
        <v>379300</v>
      </c>
      <c r="E9" s="3013">
        <v>0</v>
      </c>
      <c r="F9" s="3013">
        <v>207006</v>
      </c>
      <c r="G9" s="3013">
        <v>204466</v>
      </c>
      <c r="H9" s="3013">
        <v>988</v>
      </c>
      <c r="I9" s="3013">
        <v>0</v>
      </c>
      <c r="J9" s="3013">
        <v>330100</v>
      </c>
      <c r="K9" s="3013">
        <v>307795</v>
      </c>
      <c r="L9" s="3013">
        <v>1193</v>
      </c>
      <c r="M9" s="3013">
        <v>324</v>
      </c>
      <c r="N9" s="3013">
        <v>9815</v>
      </c>
    </row>
    <row r="10" spans="2:16" s="2976" customFormat="1" ht="21" customHeight="1">
      <c r="B10" s="285" t="s">
        <v>47</v>
      </c>
      <c r="C10" s="1500">
        <v>10294</v>
      </c>
      <c r="D10" s="1500">
        <v>10294</v>
      </c>
      <c r="E10" s="1500">
        <v>0</v>
      </c>
      <c r="F10" s="1500">
        <v>5775</v>
      </c>
      <c r="G10" s="1500">
        <v>5566</v>
      </c>
      <c r="H10" s="1500">
        <v>0</v>
      </c>
      <c r="I10" s="1500">
        <v>22</v>
      </c>
      <c r="J10" s="1500">
        <v>9762</v>
      </c>
      <c r="K10" s="1500">
        <v>8470</v>
      </c>
      <c r="L10" s="1500">
        <v>0</v>
      </c>
      <c r="M10" s="1500">
        <v>0</v>
      </c>
      <c r="N10" s="1500">
        <v>728</v>
      </c>
    </row>
    <row r="11" spans="2:16" s="2974" customFormat="1" ht="21" customHeight="1">
      <c r="B11" s="371" t="s">
        <v>243</v>
      </c>
      <c r="C11" s="3015">
        <v>406</v>
      </c>
      <c r="D11" s="3015">
        <v>406</v>
      </c>
      <c r="E11" s="3015">
        <v>0</v>
      </c>
      <c r="F11" s="3015">
        <v>229</v>
      </c>
      <c r="G11" s="3015">
        <v>218</v>
      </c>
      <c r="H11" s="3015">
        <v>0</v>
      </c>
      <c r="I11" s="3015">
        <v>0</v>
      </c>
      <c r="J11" s="3015">
        <v>378</v>
      </c>
      <c r="K11" s="3015">
        <v>308</v>
      </c>
      <c r="L11" s="3015">
        <v>0</v>
      </c>
      <c r="M11" s="3015">
        <v>0</v>
      </c>
      <c r="N11" s="3015">
        <v>23</v>
      </c>
    </row>
    <row r="12" spans="2:16" s="2974" customFormat="1" ht="21" customHeight="1">
      <c r="B12" s="371" t="s">
        <v>244</v>
      </c>
      <c r="C12" s="3015">
        <v>1323</v>
      </c>
      <c r="D12" s="3015">
        <v>1323</v>
      </c>
      <c r="E12" s="3015">
        <v>0</v>
      </c>
      <c r="F12" s="3015">
        <v>728</v>
      </c>
      <c r="G12" s="3015">
        <v>643</v>
      </c>
      <c r="H12" s="3015">
        <v>0</v>
      </c>
      <c r="I12" s="3015">
        <v>15</v>
      </c>
      <c r="J12" s="3015">
        <v>1289</v>
      </c>
      <c r="K12" s="3015">
        <v>995</v>
      </c>
      <c r="L12" s="3015">
        <v>0</v>
      </c>
      <c r="M12" s="3015">
        <v>0</v>
      </c>
      <c r="N12" s="3015">
        <v>186</v>
      </c>
    </row>
    <row r="13" spans="2:16" s="2974" customFormat="1" ht="21" customHeight="1">
      <c r="B13" s="371" t="s">
        <v>245</v>
      </c>
      <c r="C13" s="3015">
        <v>5034</v>
      </c>
      <c r="D13" s="3015">
        <v>5034</v>
      </c>
      <c r="E13" s="3015">
        <v>0</v>
      </c>
      <c r="F13" s="3015">
        <v>2719</v>
      </c>
      <c r="G13" s="3015">
        <v>2633</v>
      </c>
      <c r="H13" s="3015">
        <v>0</v>
      </c>
      <c r="I13" s="3015">
        <v>0</v>
      </c>
      <c r="J13" s="3015">
        <v>4601</v>
      </c>
      <c r="K13" s="3015">
        <v>4065</v>
      </c>
      <c r="L13" s="3015">
        <v>0</v>
      </c>
      <c r="M13" s="3015">
        <v>0</v>
      </c>
      <c r="N13" s="3015">
        <v>274</v>
      </c>
    </row>
    <row r="14" spans="2:16" s="2969" customFormat="1" ht="21" customHeight="1">
      <c r="B14" s="371" t="s">
        <v>246</v>
      </c>
      <c r="C14" s="1504">
        <v>766</v>
      </c>
      <c r="D14" s="1504">
        <v>766</v>
      </c>
      <c r="E14" s="1504">
        <v>0</v>
      </c>
      <c r="F14" s="1504">
        <v>452</v>
      </c>
      <c r="G14" s="1504">
        <v>452</v>
      </c>
      <c r="H14" s="1504">
        <v>0</v>
      </c>
      <c r="I14" s="1504">
        <v>0</v>
      </c>
      <c r="J14" s="1504">
        <v>769</v>
      </c>
      <c r="K14" s="1504">
        <v>676</v>
      </c>
      <c r="L14" s="1504">
        <v>0</v>
      </c>
      <c r="M14" s="1504">
        <v>0</v>
      </c>
      <c r="N14" s="1504">
        <v>58</v>
      </c>
    </row>
    <row r="15" spans="2:16" s="2969" customFormat="1" ht="21" customHeight="1">
      <c r="B15" s="371" t="s">
        <v>247</v>
      </c>
      <c r="C15" s="1504">
        <v>312</v>
      </c>
      <c r="D15" s="1504">
        <v>312</v>
      </c>
      <c r="E15" s="1504">
        <v>0</v>
      </c>
      <c r="F15" s="1504">
        <v>207</v>
      </c>
      <c r="G15" s="1504">
        <v>207</v>
      </c>
      <c r="H15" s="1504">
        <v>0</v>
      </c>
      <c r="I15" s="1504">
        <v>0</v>
      </c>
      <c r="J15" s="1504">
        <v>336</v>
      </c>
      <c r="K15" s="1504">
        <v>287</v>
      </c>
      <c r="L15" s="1504">
        <v>0</v>
      </c>
      <c r="M15" s="1504">
        <v>0</v>
      </c>
      <c r="N15" s="1504">
        <v>30</v>
      </c>
    </row>
    <row r="16" spans="2:16" s="2969" customFormat="1" ht="21" customHeight="1">
      <c r="B16" s="371" t="s">
        <v>248</v>
      </c>
      <c r="C16" s="3016">
        <v>70</v>
      </c>
      <c r="D16" s="3016">
        <v>70</v>
      </c>
      <c r="E16" s="3016">
        <v>0</v>
      </c>
      <c r="F16" s="3016">
        <v>44</v>
      </c>
      <c r="G16" s="3016">
        <v>44</v>
      </c>
      <c r="H16" s="3016">
        <v>0</v>
      </c>
      <c r="I16" s="3016">
        <v>0</v>
      </c>
      <c r="J16" s="3016">
        <v>75</v>
      </c>
      <c r="K16" s="3016">
        <v>75</v>
      </c>
      <c r="L16" s="3016">
        <v>0</v>
      </c>
      <c r="M16" s="3016">
        <v>0</v>
      </c>
      <c r="N16" s="3016">
        <v>0</v>
      </c>
    </row>
    <row r="17" spans="2:15" s="2969" customFormat="1" ht="21" customHeight="1">
      <c r="B17" s="371" t="s">
        <v>249</v>
      </c>
      <c r="C17" s="1504">
        <v>493</v>
      </c>
      <c r="D17" s="1504">
        <v>493</v>
      </c>
      <c r="E17" s="1504">
        <v>0</v>
      </c>
      <c r="F17" s="1504">
        <v>335</v>
      </c>
      <c r="G17" s="1504">
        <v>335</v>
      </c>
      <c r="H17" s="1504">
        <v>0</v>
      </c>
      <c r="I17" s="1504">
        <v>0</v>
      </c>
      <c r="J17" s="1504">
        <v>603</v>
      </c>
      <c r="K17" s="1504">
        <v>520</v>
      </c>
      <c r="L17" s="1504">
        <v>0</v>
      </c>
      <c r="M17" s="1504">
        <v>0</v>
      </c>
      <c r="N17" s="1504">
        <v>69</v>
      </c>
    </row>
    <row r="18" spans="2:15" s="2969" customFormat="1" ht="21" customHeight="1">
      <c r="B18" s="371" t="s">
        <v>250</v>
      </c>
      <c r="C18" s="1504">
        <v>1339</v>
      </c>
      <c r="D18" s="1504">
        <v>1339</v>
      </c>
      <c r="E18" s="1504">
        <v>0</v>
      </c>
      <c r="F18" s="1504">
        <v>730</v>
      </c>
      <c r="G18" s="1504">
        <v>713</v>
      </c>
      <c r="H18" s="1504">
        <v>0</v>
      </c>
      <c r="I18" s="1504">
        <v>7</v>
      </c>
      <c r="J18" s="1504">
        <v>1182</v>
      </c>
      <c r="K18" s="1504">
        <v>1071</v>
      </c>
      <c r="L18" s="1504">
        <v>0</v>
      </c>
      <c r="M18" s="1504">
        <v>0</v>
      </c>
      <c r="N18" s="1504">
        <v>60</v>
      </c>
    </row>
    <row r="19" spans="2:15" s="2969" customFormat="1" ht="21" customHeight="1">
      <c r="B19" s="371" t="s">
        <v>251</v>
      </c>
      <c r="C19" s="1504">
        <v>176</v>
      </c>
      <c r="D19" s="1504">
        <v>176</v>
      </c>
      <c r="E19" s="1504">
        <v>0</v>
      </c>
      <c r="F19" s="1504">
        <v>107</v>
      </c>
      <c r="G19" s="1504">
        <v>107</v>
      </c>
      <c r="H19" s="1504">
        <v>0</v>
      </c>
      <c r="I19" s="1504">
        <v>0</v>
      </c>
      <c r="J19" s="1504">
        <v>193</v>
      </c>
      <c r="K19" s="1504">
        <v>162</v>
      </c>
      <c r="L19" s="1504">
        <v>0</v>
      </c>
      <c r="M19" s="1504">
        <v>0</v>
      </c>
      <c r="N19" s="1504">
        <v>11</v>
      </c>
    </row>
    <row r="20" spans="2:15" s="2969" customFormat="1" ht="21" customHeight="1">
      <c r="B20" s="371" t="s">
        <v>252</v>
      </c>
      <c r="C20" s="1504">
        <v>165</v>
      </c>
      <c r="D20" s="1504">
        <v>165</v>
      </c>
      <c r="E20" s="1504">
        <v>0</v>
      </c>
      <c r="F20" s="1504">
        <v>98</v>
      </c>
      <c r="G20" s="1504">
        <v>88</v>
      </c>
      <c r="H20" s="1504">
        <v>0</v>
      </c>
      <c r="I20" s="1504">
        <v>0</v>
      </c>
      <c r="J20" s="1504">
        <v>156</v>
      </c>
      <c r="K20" s="1504">
        <v>136</v>
      </c>
      <c r="L20" s="1504">
        <v>0</v>
      </c>
      <c r="M20" s="1504">
        <v>0</v>
      </c>
      <c r="N20" s="1504">
        <v>12</v>
      </c>
    </row>
    <row r="21" spans="2:15" s="2969" customFormat="1" ht="21" customHeight="1">
      <c r="B21" s="371" t="s">
        <v>253</v>
      </c>
      <c r="C21" s="1504">
        <v>210</v>
      </c>
      <c r="D21" s="1504">
        <v>210</v>
      </c>
      <c r="E21" s="1504">
        <v>0</v>
      </c>
      <c r="F21" s="1504">
        <v>126</v>
      </c>
      <c r="G21" s="1504">
        <v>126</v>
      </c>
      <c r="H21" s="1504">
        <v>0</v>
      </c>
      <c r="I21" s="1504">
        <v>0</v>
      </c>
      <c r="J21" s="1504">
        <v>180</v>
      </c>
      <c r="K21" s="1504">
        <v>175</v>
      </c>
      <c r="L21" s="1504">
        <v>0</v>
      </c>
      <c r="M21" s="1504">
        <v>0</v>
      </c>
      <c r="N21" s="1504">
        <v>5</v>
      </c>
    </row>
    <row r="22" spans="2:15" ht="18" customHeight="1">
      <c r="B22" s="5114"/>
      <c r="C22" s="5110" t="s">
        <v>3521</v>
      </c>
      <c r="D22" s="5111"/>
      <c r="E22" s="5111"/>
      <c r="F22" s="5111"/>
      <c r="G22" s="5111"/>
      <c r="H22" s="5111"/>
      <c r="I22" s="5116"/>
      <c r="J22" s="5022" t="s">
        <v>3480</v>
      </c>
      <c r="K22" s="5061"/>
      <c r="L22" s="5061"/>
      <c r="M22" s="5061"/>
      <c r="N22" s="5061"/>
      <c r="O22" s="1855"/>
    </row>
    <row r="23" spans="2:15" ht="18" customHeight="1">
      <c r="B23" s="5115"/>
      <c r="C23" s="5019" t="s">
        <v>3522</v>
      </c>
      <c r="D23" s="5024"/>
      <c r="E23" s="5024"/>
      <c r="F23" s="5019" t="s">
        <v>3523</v>
      </c>
      <c r="G23" s="5024"/>
      <c r="H23" s="5024"/>
      <c r="I23" s="5024"/>
      <c r="J23" s="5023"/>
      <c r="K23" s="5062"/>
      <c r="L23" s="5062"/>
      <c r="M23" s="5062"/>
      <c r="N23" s="5062"/>
      <c r="O23" s="2175"/>
    </row>
    <row r="24" spans="2:15" ht="18" customHeight="1">
      <c r="B24" s="5115"/>
      <c r="C24" s="5056" t="s">
        <v>177</v>
      </c>
      <c r="D24" s="5019" t="s">
        <v>879</v>
      </c>
      <c r="E24" s="5024"/>
      <c r="F24" s="5056" t="s">
        <v>177</v>
      </c>
      <c r="G24" s="5019" t="s">
        <v>879</v>
      </c>
      <c r="H24" s="5024"/>
      <c r="I24" s="5024"/>
      <c r="J24" s="5056" t="s">
        <v>177</v>
      </c>
      <c r="K24" s="5019" t="s">
        <v>879</v>
      </c>
      <c r="L24" s="5024"/>
      <c r="M24" s="5024"/>
      <c r="N24" s="5024"/>
      <c r="O24" s="2175"/>
    </row>
    <row r="25" spans="2:15" ht="46.5" customHeight="1">
      <c r="B25" s="5115"/>
      <c r="C25" s="5057"/>
      <c r="D25" s="2173" t="s">
        <v>3569</v>
      </c>
      <c r="E25" s="2173" t="s">
        <v>3570</v>
      </c>
      <c r="F25" s="5057"/>
      <c r="G25" s="3084" t="s">
        <v>3569</v>
      </c>
      <c r="H25" s="3084" t="s">
        <v>3570</v>
      </c>
      <c r="I25" s="3084" t="s">
        <v>3571</v>
      </c>
      <c r="J25" s="5057"/>
      <c r="K25" s="2173" t="s">
        <v>3569</v>
      </c>
      <c r="L25" s="2173" t="s">
        <v>3570</v>
      </c>
      <c r="M25" s="3084" t="s">
        <v>3572</v>
      </c>
      <c r="N25" s="2174" t="s">
        <v>3571</v>
      </c>
      <c r="O25" s="2175"/>
    </row>
    <row r="26" spans="2:15" s="3086" customFormat="1" ht="4.5" customHeight="1">
      <c r="B26" s="3085"/>
      <c r="C26" s="375"/>
      <c r="D26" s="595"/>
      <c r="E26" s="595"/>
      <c r="F26" s="375"/>
      <c r="G26" s="375"/>
      <c r="H26" s="375"/>
      <c r="I26" s="375"/>
      <c r="J26" s="375"/>
      <c r="K26" s="595"/>
      <c r="L26" s="595"/>
      <c r="M26" s="375"/>
      <c r="N26" s="375"/>
      <c r="O26" s="375"/>
    </row>
    <row r="27" spans="2:15" s="3087" customFormat="1" ht="12" customHeight="1">
      <c r="B27" s="5100" t="s">
        <v>200</v>
      </c>
      <c r="C27" s="4728"/>
      <c r="D27" s="4728"/>
      <c r="E27" s="4728"/>
      <c r="F27" s="4728"/>
      <c r="G27" s="4728"/>
      <c r="H27" s="4728"/>
      <c r="I27" s="4728"/>
      <c r="J27" s="4728"/>
      <c r="K27" s="4728"/>
      <c r="L27" s="4728"/>
      <c r="M27" s="4728"/>
      <c r="N27" s="4728"/>
      <c r="O27" s="375"/>
    </row>
    <row r="28" spans="2:15" s="3000" customFormat="1" ht="12" customHeight="1">
      <c r="B28" s="5100" t="s">
        <v>3483</v>
      </c>
      <c r="C28" s="4728"/>
      <c r="D28" s="4728"/>
      <c r="E28" s="4728"/>
      <c r="F28" s="4728"/>
      <c r="G28" s="4728"/>
      <c r="H28" s="4728"/>
      <c r="I28" s="4728"/>
      <c r="J28" s="4728"/>
      <c r="K28" s="4728"/>
      <c r="L28" s="4728"/>
      <c r="M28" s="4728"/>
      <c r="N28" s="4728"/>
    </row>
    <row r="29" spans="2:15" s="3001" customFormat="1" ht="12" customHeight="1">
      <c r="B29" s="5100" t="s">
        <v>3484</v>
      </c>
      <c r="C29" s="4728"/>
      <c r="D29" s="4728"/>
      <c r="E29" s="4728"/>
      <c r="F29" s="4728"/>
      <c r="G29" s="4728"/>
      <c r="H29" s="4728"/>
      <c r="I29" s="4728"/>
      <c r="J29" s="4728"/>
      <c r="K29" s="4728"/>
      <c r="L29" s="4728"/>
      <c r="M29" s="4728"/>
      <c r="N29" s="4728"/>
      <c r="O29" s="3043"/>
    </row>
    <row r="30" spans="2:15" s="3001" customFormat="1" ht="12" customHeight="1">
      <c r="B30" s="5117" t="s">
        <v>3573</v>
      </c>
      <c r="C30" s="5117"/>
      <c r="D30" s="5117"/>
      <c r="E30" s="5117"/>
      <c r="F30" s="5117"/>
      <c r="G30" s="5117"/>
      <c r="H30" s="5117"/>
      <c r="I30" s="5117"/>
      <c r="J30" s="5117"/>
      <c r="K30" s="5117"/>
      <c r="L30" s="5117"/>
      <c r="M30" s="5117"/>
      <c r="N30" s="5117"/>
      <c r="O30" s="3088"/>
    </row>
    <row r="31" spans="2:15" s="3001" customFormat="1" ht="12" customHeight="1">
      <c r="B31" s="5117" t="s">
        <v>3574</v>
      </c>
      <c r="C31" s="5117"/>
      <c r="D31" s="5117"/>
      <c r="E31" s="5117"/>
      <c r="F31" s="5117"/>
      <c r="G31" s="5117"/>
      <c r="H31" s="5117"/>
      <c r="I31" s="5117"/>
      <c r="J31" s="5117"/>
      <c r="K31" s="5117"/>
      <c r="L31" s="5117"/>
      <c r="M31" s="5117"/>
      <c r="N31" s="5117"/>
      <c r="O31" s="3088"/>
    </row>
    <row r="32" spans="2:15" s="3003" customFormat="1" ht="4.5" customHeight="1">
      <c r="B32" s="3089"/>
      <c r="C32" s="3089"/>
      <c r="D32" s="3089"/>
      <c r="E32" s="3089"/>
      <c r="F32" s="3089"/>
      <c r="G32" s="3089"/>
      <c r="H32" s="3089"/>
      <c r="I32" s="3089"/>
      <c r="J32" s="3089"/>
      <c r="K32" s="3089"/>
      <c r="L32" s="3089"/>
      <c r="M32" s="3089"/>
      <c r="N32" s="3089"/>
      <c r="O32" s="3089"/>
    </row>
    <row r="33" spans="2:7" ht="12" customHeight="1">
      <c r="B33" s="5025" t="s">
        <v>64</v>
      </c>
      <c r="C33" s="5025"/>
      <c r="D33" s="5025"/>
      <c r="E33" s="5025"/>
      <c r="F33" s="5025"/>
      <c r="G33" s="5025"/>
    </row>
    <row r="34" spans="2:7" ht="12" customHeight="1">
      <c r="B34" s="5032" t="s">
        <v>3575</v>
      </c>
      <c r="C34" s="5032"/>
      <c r="D34" s="5032"/>
      <c r="E34" s="5032"/>
    </row>
  </sheetData>
  <mergeCells count="31">
    <mergeCell ref="B29:N29"/>
    <mergeCell ref="B30:N30"/>
    <mergeCell ref="B31:N31"/>
    <mergeCell ref="B33:G33"/>
    <mergeCell ref="B34:E34"/>
    <mergeCell ref="B28:N28"/>
    <mergeCell ref="G6:I6"/>
    <mergeCell ref="J6:J7"/>
    <mergeCell ref="K6:N6"/>
    <mergeCell ref="B22:B25"/>
    <mergeCell ref="C22:I22"/>
    <mergeCell ref="J22:N23"/>
    <mergeCell ref="C23:E23"/>
    <mergeCell ref="F23:I23"/>
    <mergeCell ref="C24:C25"/>
    <mergeCell ref="D24:E24"/>
    <mergeCell ref="F24:F25"/>
    <mergeCell ref="G24:I24"/>
    <mergeCell ref="J24:J25"/>
    <mergeCell ref="K24:N24"/>
    <mergeCell ref="B27:N27"/>
    <mergeCell ref="B1:N1"/>
    <mergeCell ref="B2:N2"/>
    <mergeCell ref="B4:B7"/>
    <mergeCell ref="C4:N4"/>
    <mergeCell ref="C5:E5"/>
    <mergeCell ref="F5:I5"/>
    <mergeCell ref="J5:N5"/>
    <mergeCell ref="C6:C7"/>
    <mergeCell ref="D6:E6"/>
    <mergeCell ref="F6:F7"/>
  </mergeCells>
  <conditionalFormatting sqref="J22 C22 C23:I23 C8:N21">
    <cfRule type="cellIs" dxfId="391" priority="2" operator="between">
      <formula>0.001</formula>
      <formula>0.045</formula>
    </cfRule>
    <cfRule type="cellIs" dxfId="390" priority="3" operator="between">
      <formula>0.0001</formula>
      <formula>0.045</formula>
    </cfRule>
  </conditionalFormatting>
  <conditionalFormatting sqref="J22 C22 C23:I23 C8:N21">
    <cfRule type="cellIs" dxfId="389" priority="1" operator="between">
      <formula>0.0001</formula>
      <formula>0.045</formula>
    </cfRule>
  </conditionalFormatting>
  <hyperlinks>
    <hyperlink ref="B34" r:id="rId1"/>
    <hyperlink ref="C4:N4" r:id="rId2" display="Ensino básico"/>
    <hyperlink ref="C22:I22" r:id="rId3" display="Primary education"/>
    <hyperlink ref="J22:N23" r:id="rId4" display="Lower secondary education"/>
    <hyperlink ref="P2" location="Indice!A1" display="(Voltar ao Índice)"/>
  </hyperlinks>
  <printOptions horizontalCentered="1"/>
  <pageMargins left="0.27559055118110237" right="0.27559055118110237" top="0.6692913385826772" bottom="0.27559055118110237" header="0" footer="0"/>
  <pageSetup paperSize="9" scale="95" orientation="portrait" r:id="rId5"/>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P34"/>
  <sheetViews>
    <sheetView showGridLines="0" workbookViewId="0">
      <selection activeCell="B1" sqref="B1:N1"/>
    </sheetView>
  </sheetViews>
  <sheetFormatPr defaultColWidth="9.140625" defaultRowHeight="11.25"/>
  <cols>
    <col min="1" max="1" width="6.7109375" style="3083" customWidth="1"/>
    <col min="2" max="2" width="16.7109375" style="3083" customWidth="1"/>
    <col min="3" max="3" width="6.7109375" style="3083" customWidth="1"/>
    <col min="4" max="5" width="7.42578125" style="3083" customWidth="1"/>
    <col min="6" max="6" width="6.7109375" style="3083" customWidth="1"/>
    <col min="7" max="7" width="7.42578125" style="3090" customWidth="1"/>
    <col min="8" max="8" width="7.42578125" style="3083" customWidth="1"/>
    <col min="9" max="9" width="7.85546875" style="3083" customWidth="1"/>
    <col min="10" max="10" width="6.7109375" style="3083" customWidth="1"/>
    <col min="11" max="12" width="7.42578125" style="3083" customWidth="1"/>
    <col min="13" max="13" width="8" style="3083" customWidth="1"/>
    <col min="14" max="14" width="7.85546875" style="3083" customWidth="1"/>
    <col min="15" max="15" width="6.7109375" style="3083" customWidth="1"/>
    <col min="16" max="16" width="14.28515625" style="3083" bestFit="1" customWidth="1"/>
    <col min="17" max="16384" width="9.140625" style="3083"/>
  </cols>
  <sheetData>
    <row r="1" spans="2:16" s="3081" customFormat="1" ht="30" customHeight="1">
      <c r="B1" s="5090" t="s">
        <v>3576</v>
      </c>
      <c r="C1" s="5091"/>
      <c r="D1" s="5091"/>
      <c r="E1" s="5091"/>
      <c r="F1" s="5091"/>
      <c r="G1" s="5091"/>
      <c r="H1" s="5091"/>
      <c r="I1" s="5091"/>
      <c r="J1" s="5091"/>
      <c r="K1" s="5091"/>
      <c r="L1" s="5091"/>
      <c r="M1" s="5091"/>
      <c r="N1" s="5091"/>
    </row>
    <row r="2" spans="2:16" s="3081" customFormat="1" ht="30" customHeight="1">
      <c r="B2" s="5090" t="s">
        <v>3577</v>
      </c>
      <c r="C2" s="5091"/>
      <c r="D2" s="5091"/>
      <c r="E2" s="5091"/>
      <c r="F2" s="5091"/>
      <c r="G2" s="5091"/>
      <c r="H2" s="5091"/>
      <c r="I2" s="5091"/>
      <c r="J2" s="5091"/>
      <c r="K2" s="5091"/>
      <c r="L2" s="5091"/>
      <c r="M2" s="5091"/>
      <c r="N2" s="5091"/>
      <c r="P2" s="2746" t="s">
        <v>2381</v>
      </c>
    </row>
    <row r="3" spans="2:16" s="2968" customFormat="1" ht="12" customHeight="1">
      <c r="B3" s="3058" t="s">
        <v>358</v>
      </c>
      <c r="C3" s="2966"/>
      <c r="D3" s="2966"/>
      <c r="E3" s="2966"/>
      <c r="F3" s="2966"/>
      <c r="G3" s="3082"/>
      <c r="H3" s="2966"/>
      <c r="I3" s="2966"/>
      <c r="J3" s="2966"/>
      <c r="K3" s="2966"/>
      <c r="L3" s="2966"/>
      <c r="M3" s="2966"/>
      <c r="N3" s="3010" t="s">
        <v>359</v>
      </c>
      <c r="O3" s="3010"/>
    </row>
    <row r="4" spans="2:16" ht="17.25" customHeight="1">
      <c r="B4" s="5095"/>
      <c r="C4" s="5110" t="s">
        <v>3578</v>
      </c>
      <c r="D4" s="5111"/>
      <c r="E4" s="5111"/>
      <c r="F4" s="5111"/>
      <c r="G4" s="5111"/>
      <c r="H4" s="5111"/>
      <c r="I4" s="5111"/>
      <c r="J4" s="5111"/>
      <c r="K4" s="5111"/>
      <c r="L4" s="5111"/>
      <c r="M4" s="5111"/>
      <c r="N4" s="5111"/>
      <c r="O4" s="1855"/>
    </row>
    <row r="5" spans="2:16" ht="17.25" customHeight="1">
      <c r="B5" s="5096"/>
      <c r="C5" s="5019" t="s">
        <v>3466</v>
      </c>
      <c r="D5" s="5024"/>
      <c r="E5" s="5024"/>
      <c r="F5" s="5019" t="s">
        <v>3467</v>
      </c>
      <c r="G5" s="5024"/>
      <c r="H5" s="5024"/>
      <c r="I5" s="5024"/>
      <c r="J5" s="5112" t="s">
        <v>3468</v>
      </c>
      <c r="K5" s="5113"/>
      <c r="L5" s="5113"/>
      <c r="M5" s="5113"/>
      <c r="N5" s="5113"/>
      <c r="O5" s="2175"/>
    </row>
    <row r="6" spans="2:16" ht="17.25" customHeight="1">
      <c r="B6" s="5096"/>
      <c r="C6" s="5056" t="s">
        <v>177</v>
      </c>
      <c r="D6" s="5019" t="s">
        <v>872</v>
      </c>
      <c r="E6" s="5024"/>
      <c r="F6" s="5056" t="s">
        <v>177</v>
      </c>
      <c r="G6" s="5019" t="s">
        <v>872</v>
      </c>
      <c r="H6" s="5024"/>
      <c r="I6" s="5024"/>
      <c r="J6" s="5056" t="s">
        <v>177</v>
      </c>
      <c r="K6" s="5019" t="s">
        <v>872</v>
      </c>
      <c r="L6" s="5024"/>
      <c r="M6" s="5024"/>
      <c r="N6" s="5024"/>
      <c r="O6" s="2175"/>
    </row>
    <row r="7" spans="2:16" ht="48" customHeight="1">
      <c r="B7" s="5097"/>
      <c r="C7" s="5057"/>
      <c r="D7" s="2173" t="s">
        <v>3565</v>
      </c>
      <c r="E7" s="2173" t="s">
        <v>3566</v>
      </c>
      <c r="F7" s="5057"/>
      <c r="G7" s="3084" t="s">
        <v>3565</v>
      </c>
      <c r="H7" s="3084" t="s">
        <v>3566</v>
      </c>
      <c r="I7" s="3084" t="s">
        <v>3567</v>
      </c>
      <c r="J7" s="5057"/>
      <c r="K7" s="2173" t="s">
        <v>3565</v>
      </c>
      <c r="L7" s="2173" t="s">
        <v>3566</v>
      </c>
      <c r="M7" s="3084" t="s">
        <v>3568</v>
      </c>
      <c r="N7" s="2174" t="s">
        <v>3567</v>
      </c>
      <c r="O7" s="2175"/>
    </row>
    <row r="8" spans="2:16" s="2974" customFormat="1" ht="21" customHeight="1">
      <c r="B8" s="272" t="s">
        <v>17</v>
      </c>
      <c r="C8" s="3012">
        <v>349598</v>
      </c>
      <c r="D8" s="3012">
        <v>349124</v>
      </c>
      <c r="E8" s="3012">
        <v>0</v>
      </c>
      <c r="F8" s="3012">
        <v>189546</v>
      </c>
      <c r="G8" s="3012">
        <v>186884</v>
      </c>
      <c r="H8" s="3012">
        <v>453</v>
      </c>
      <c r="I8" s="3012">
        <v>22</v>
      </c>
      <c r="J8" s="3012">
        <v>302256</v>
      </c>
      <c r="K8" s="3012">
        <v>282931</v>
      </c>
      <c r="L8" s="3012">
        <v>565</v>
      </c>
      <c r="M8" s="3012">
        <v>0</v>
      </c>
      <c r="N8" s="3012">
        <v>8118</v>
      </c>
      <c r="O8" s="3075"/>
    </row>
    <row r="9" spans="2:16" s="2974" customFormat="1" ht="21" customHeight="1">
      <c r="B9" s="272" t="s">
        <v>18</v>
      </c>
      <c r="C9" s="3013">
        <v>331187</v>
      </c>
      <c r="D9" s="3013">
        <v>331179</v>
      </c>
      <c r="E9" s="3013">
        <v>0</v>
      </c>
      <c r="F9" s="3013">
        <v>178853</v>
      </c>
      <c r="G9" s="3013">
        <v>176879</v>
      </c>
      <c r="H9" s="3013">
        <v>453</v>
      </c>
      <c r="I9" s="3013">
        <v>0</v>
      </c>
      <c r="J9" s="3013">
        <v>284291</v>
      </c>
      <c r="K9" s="3013">
        <v>267821</v>
      </c>
      <c r="L9" s="3013">
        <v>565</v>
      </c>
      <c r="M9" s="3013">
        <v>0</v>
      </c>
      <c r="N9" s="3013">
        <v>6487</v>
      </c>
      <c r="O9" s="3079"/>
    </row>
    <row r="10" spans="2:16" s="2976" customFormat="1" ht="21" customHeight="1">
      <c r="B10" s="285" t="s">
        <v>47</v>
      </c>
      <c r="C10" s="1500">
        <v>7774</v>
      </c>
      <c r="D10" s="1500">
        <v>7774</v>
      </c>
      <c r="E10" s="1500">
        <v>0</v>
      </c>
      <c r="F10" s="1500">
        <v>4974</v>
      </c>
      <c r="G10" s="1500">
        <v>4765</v>
      </c>
      <c r="H10" s="1500">
        <v>0</v>
      </c>
      <c r="I10" s="1500">
        <v>22</v>
      </c>
      <c r="J10" s="1500">
        <v>8660</v>
      </c>
      <c r="K10" s="1500">
        <v>7368</v>
      </c>
      <c r="L10" s="1500">
        <v>0</v>
      </c>
      <c r="M10" s="1500">
        <v>0</v>
      </c>
      <c r="N10" s="1500">
        <v>728</v>
      </c>
      <c r="O10" s="3071"/>
    </row>
    <row r="11" spans="2:16" s="2974" customFormat="1" ht="21" customHeight="1">
      <c r="B11" s="371" t="s">
        <v>243</v>
      </c>
      <c r="C11" s="3015">
        <v>353</v>
      </c>
      <c r="D11" s="3015">
        <v>353</v>
      </c>
      <c r="E11" s="3015">
        <v>0</v>
      </c>
      <c r="F11" s="3015">
        <v>229</v>
      </c>
      <c r="G11" s="3015">
        <v>218</v>
      </c>
      <c r="H11" s="3015">
        <v>0</v>
      </c>
      <c r="I11" s="3015">
        <v>0</v>
      </c>
      <c r="J11" s="3015">
        <v>378</v>
      </c>
      <c r="K11" s="3015">
        <v>308</v>
      </c>
      <c r="L11" s="3015">
        <v>0</v>
      </c>
      <c r="M11" s="3015">
        <v>0</v>
      </c>
      <c r="N11" s="3015">
        <v>23</v>
      </c>
      <c r="O11" s="3072"/>
    </row>
    <row r="12" spans="2:16" s="2974" customFormat="1" ht="21" customHeight="1">
      <c r="B12" s="371" t="s">
        <v>244</v>
      </c>
      <c r="C12" s="3015">
        <v>1323</v>
      </c>
      <c r="D12" s="3015">
        <v>1323</v>
      </c>
      <c r="E12" s="3015">
        <v>0</v>
      </c>
      <c r="F12" s="3015">
        <v>728</v>
      </c>
      <c r="G12" s="3015">
        <v>643</v>
      </c>
      <c r="H12" s="3015">
        <v>0</v>
      </c>
      <c r="I12" s="3015">
        <v>15</v>
      </c>
      <c r="J12" s="3015">
        <v>1289</v>
      </c>
      <c r="K12" s="3015">
        <v>995</v>
      </c>
      <c r="L12" s="3015">
        <v>0</v>
      </c>
      <c r="M12" s="3015">
        <v>0</v>
      </c>
      <c r="N12" s="3015">
        <v>186</v>
      </c>
      <c r="O12" s="3073"/>
    </row>
    <row r="13" spans="2:16" s="2974" customFormat="1" ht="21" customHeight="1">
      <c r="B13" s="371" t="s">
        <v>245</v>
      </c>
      <c r="C13" s="3015">
        <v>3039</v>
      </c>
      <c r="D13" s="3015">
        <v>3039</v>
      </c>
      <c r="E13" s="3015">
        <v>0</v>
      </c>
      <c r="F13" s="3015">
        <v>1918</v>
      </c>
      <c r="G13" s="3015">
        <v>1832</v>
      </c>
      <c r="H13" s="3015">
        <v>0</v>
      </c>
      <c r="I13" s="3015">
        <v>0</v>
      </c>
      <c r="J13" s="3015">
        <v>3499</v>
      </c>
      <c r="K13" s="3015">
        <v>2963</v>
      </c>
      <c r="L13" s="3015">
        <v>0</v>
      </c>
      <c r="M13" s="3015">
        <v>0</v>
      </c>
      <c r="N13" s="3015">
        <v>274</v>
      </c>
      <c r="O13" s="3073"/>
    </row>
    <row r="14" spans="2:16" s="2969" customFormat="1" ht="21" customHeight="1">
      <c r="B14" s="371" t="s">
        <v>246</v>
      </c>
      <c r="C14" s="1504">
        <v>667</v>
      </c>
      <c r="D14" s="1504">
        <v>667</v>
      </c>
      <c r="E14" s="1504">
        <v>0</v>
      </c>
      <c r="F14" s="1504">
        <v>452</v>
      </c>
      <c r="G14" s="1504">
        <v>452</v>
      </c>
      <c r="H14" s="1504">
        <v>0</v>
      </c>
      <c r="I14" s="1504">
        <v>0</v>
      </c>
      <c r="J14" s="1504">
        <v>769</v>
      </c>
      <c r="K14" s="1504">
        <v>676</v>
      </c>
      <c r="L14" s="1504">
        <v>0</v>
      </c>
      <c r="M14" s="1504">
        <v>0</v>
      </c>
      <c r="N14" s="1504">
        <v>58</v>
      </c>
      <c r="O14" s="3074"/>
    </row>
    <row r="15" spans="2:16" s="2969" customFormat="1" ht="21" customHeight="1">
      <c r="B15" s="371" t="s">
        <v>247</v>
      </c>
      <c r="C15" s="1504">
        <v>312</v>
      </c>
      <c r="D15" s="1504">
        <v>312</v>
      </c>
      <c r="E15" s="1504">
        <v>0</v>
      </c>
      <c r="F15" s="1504">
        <v>207</v>
      </c>
      <c r="G15" s="1504">
        <v>207</v>
      </c>
      <c r="H15" s="1504">
        <v>0</v>
      </c>
      <c r="I15" s="1504">
        <v>0</v>
      </c>
      <c r="J15" s="1504">
        <v>336</v>
      </c>
      <c r="K15" s="1504">
        <v>287</v>
      </c>
      <c r="L15" s="1504">
        <v>0</v>
      </c>
      <c r="M15" s="1504">
        <v>0</v>
      </c>
      <c r="N15" s="1504">
        <v>30</v>
      </c>
      <c r="O15" s="3071"/>
    </row>
    <row r="16" spans="2:16" s="2969" customFormat="1" ht="21" customHeight="1">
      <c r="B16" s="371" t="s">
        <v>248</v>
      </c>
      <c r="C16" s="3016">
        <v>70</v>
      </c>
      <c r="D16" s="3016">
        <v>70</v>
      </c>
      <c r="E16" s="3016">
        <v>0</v>
      </c>
      <c r="F16" s="3016">
        <v>44</v>
      </c>
      <c r="G16" s="3016">
        <v>44</v>
      </c>
      <c r="H16" s="3016">
        <v>0</v>
      </c>
      <c r="I16" s="3016">
        <v>0</v>
      </c>
      <c r="J16" s="3016">
        <v>75</v>
      </c>
      <c r="K16" s="3016">
        <v>75</v>
      </c>
      <c r="L16" s="3016">
        <v>0</v>
      </c>
      <c r="M16" s="3016">
        <v>0</v>
      </c>
      <c r="N16" s="3016">
        <v>0</v>
      </c>
      <c r="O16" s="3075"/>
    </row>
    <row r="17" spans="2:15" s="2969" customFormat="1" ht="21" customHeight="1">
      <c r="B17" s="371" t="s">
        <v>249</v>
      </c>
      <c r="C17" s="1504">
        <v>493</v>
      </c>
      <c r="D17" s="1504">
        <v>493</v>
      </c>
      <c r="E17" s="1504">
        <v>0</v>
      </c>
      <c r="F17" s="1504">
        <v>335</v>
      </c>
      <c r="G17" s="1504">
        <v>335</v>
      </c>
      <c r="H17" s="1504">
        <v>0</v>
      </c>
      <c r="I17" s="1504">
        <v>0</v>
      </c>
      <c r="J17" s="1504">
        <v>603</v>
      </c>
      <c r="K17" s="1504">
        <v>520</v>
      </c>
      <c r="L17" s="1504">
        <v>0</v>
      </c>
      <c r="M17" s="1504">
        <v>0</v>
      </c>
      <c r="N17" s="1504">
        <v>69</v>
      </c>
      <c r="O17" s="3071"/>
    </row>
    <row r="18" spans="2:15" s="2969" customFormat="1" ht="21" customHeight="1">
      <c r="B18" s="371" t="s">
        <v>250</v>
      </c>
      <c r="C18" s="1504">
        <v>1098</v>
      </c>
      <c r="D18" s="1504">
        <v>1098</v>
      </c>
      <c r="E18" s="1504">
        <v>0</v>
      </c>
      <c r="F18" s="1504">
        <v>730</v>
      </c>
      <c r="G18" s="1504">
        <v>713</v>
      </c>
      <c r="H18" s="1504">
        <v>0</v>
      </c>
      <c r="I18" s="1504">
        <v>7</v>
      </c>
      <c r="J18" s="1504">
        <v>1182</v>
      </c>
      <c r="K18" s="1504">
        <v>1071</v>
      </c>
      <c r="L18" s="1504">
        <v>0</v>
      </c>
      <c r="M18" s="1504">
        <v>0</v>
      </c>
      <c r="N18" s="1504">
        <v>60</v>
      </c>
      <c r="O18" s="3071"/>
    </row>
    <row r="19" spans="2:15" s="2969" customFormat="1" ht="21" customHeight="1">
      <c r="B19" s="371" t="s">
        <v>251</v>
      </c>
      <c r="C19" s="1504">
        <v>142</v>
      </c>
      <c r="D19" s="1504">
        <v>142</v>
      </c>
      <c r="E19" s="1504">
        <v>0</v>
      </c>
      <c r="F19" s="1504">
        <v>107</v>
      </c>
      <c r="G19" s="1504">
        <v>107</v>
      </c>
      <c r="H19" s="1504">
        <v>0</v>
      </c>
      <c r="I19" s="1504">
        <v>0</v>
      </c>
      <c r="J19" s="1504">
        <v>193</v>
      </c>
      <c r="K19" s="1504">
        <v>162</v>
      </c>
      <c r="L19" s="1504">
        <v>0</v>
      </c>
      <c r="M19" s="1504">
        <v>0</v>
      </c>
      <c r="N19" s="1504">
        <v>11</v>
      </c>
      <c r="O19" s="3071"/>
    </row>
    <row r="20" spans="2:15" s="2969" customFormat="1" ht="21" customHeight="1">
      <c r="B20" s="371" t="s">
        <v>252</v>
      </c>
      <c r="C20" s="1504">
        <v>165</v>
      </c>
      <c r="D20" s="1504">
        <v>165</v>
      </c>
      <c r="E20" s="1504">
        <v>0</v>
      </c>
      <c r="F20" s="1504">
        <v>98</v>
      </c>
      <c r="G20" s="1504">
        <v>88</v>
      </c>
      <c r="H20" s="1504">
        <v>0</v>
      </c>
      <c r="I20" s="1504">
        <v>0</v>
      </c>
      <c r="J20" s="1504">
        <v>156</v>
      </c>
      <c r="K20" s="1504">
        <v>136</v>
      </c>
      <c r="L20" s="1504">
        <v>0</v>
      </c>
      <c r="M20" s="1504">
        <v>0</v>
      </c>
      <c r="N20" s="1504">
        <v>12</v>
      </c>
      <c r="O20" s="3071"/>
    </row>
    <row r="21" spans="2:15" s="2969" customFormat="1" ht="21" customHeight="1">
      <c r="B21" s="371" t="s">
        <v>253</v>
      </c>
      <c r="C21" s="1504">
        <v>112</v>
      </c>
      <c r="D21" s="1504">
        <v>112</v>
      </c>
      <c r="E21" s="1504">
        <v>0</v>
      </c>
      <c r="F21" s="1504">
        <v>126</v>
      </c>
      <c r="G21" s="1504">
        <v>126</v>
      </c>
      <c r="H21" s="1504">
        <v>0</v>
      </c>
      <c r="I21" s="1504">
        <v>0</v>
      </c>
      <c r="J21" s="1504">
        <v>180</v>
      </c>
      <c r="K21" s="1504">
        <v>175</v>
      </c>
      <c r="L21" s="1504">
        <v>0</v>
      </c>
      <c r="M21" s="1504">
        <v>0</v>
      </c>
      <c r="N21" s="1504">
        <v>5</v>
      </c>
      <c r="O21" s="3071"/>
    </row>
    <row r="22" spans="2:15" ht="17.25" customHeight="1">
      <c r="B22" s="5114"/>
      <c r="C22" s="5110" t="s">
        <v>3579</v>
      </c>
      <c r="D22" s="5111"/>
      <c r="E22" s="5111"/>
      <c r="F22" s="5111"/>
      <c r="G22" s="5111"/>
      <c r="H22" s="5111"/>
      <c r="I22" s="5116"/>
      <c r="J22" s="5022" t="s">
        <v>3580</v>
      </c>
      <c r="K22" s="5061"/>
      <c r="L22" s="5061"/>
      <c r="M22" s="5061"/>
      <c r="N22" s="5061"/>
      <c r="O22" s="1855"/>
    </row>
    <row r="23" spans="2:15" ht="17.25" customHeight="1">
      <c r="B23" s="5115"/>
      <c r="C23" s="5019" t="s">
        <v>3522</v>
      </c>
      <c r="D23" s="5024"/>
      <c r="E23" s="5024"/>
      <c r="F23" s="5019" t="s">
        <v>3523</v>
      </c>
      <c r="G23" s="5024"/>
      <c r="H23" s="5024"/>
      <c r="I23" s="5024"/>
      <c r="J23" s="5023"/>
      <c r="K23" s="5062"/>
      <c r="L23" s="5062"/>
      <c r="M23" s="5062"/>
      <c r="N23" s="5062"/>
      <c r="O23" s="2175"/>
    </row>
    <row r="24" spans="2:15" ht="17.25" customHeight="1">
      <c r="B24" s="5115"/>
      <c r="C24" s="5056" t="s">
        <v>177</v>
      </c>
      <c r="D24" s="5019" t="s">
        <v>879</v>
      </c>
      <c r="E24" s="5024"/>
      <c r="F24" s="5056" t="s">
        <v>177</v>
      </c>
      <c r="G24" s="5019" t="s">
        <v>879</v>
      </c>
      <c r="H24" s="5024"/>
      <c r="I24" s="5024"/>
      <c r="J24" s="5056" t="s">
        <v>177</v>
      </c>
      <c r="K24" s="5019" t="s">
        <v>879</v>
      </c>
      <c r="L24" s="5024"/>
      <c r="M24" s="5024"/>
      <c r="N24" s="5024"/>
      <c r="O24" s="2175"/>
    </row>
    <row r="25" spans="2:15" ht="48" customHeight="1">
      <c r="B25" s="5115"/>
      <c r="C25" s="5057"/>
      <c r="D25" s="2173" t="s">
        <v>3569</v>
      </c>
      <c r="E25" s="2173" t="s">
        <v>3570</v>
      </c>
      <c r="F25" s="5057"/>
      <c r="G25" s="3084" t="s">
        <v>3569</v>
      </c>
      <c r="H25" s="3084" t="s">
        <v>3570</v>
      </c>
      <c r="I25" s="3084" t="s">
        <v>3571</v>
      </c>
      <c r="J25" s="5057"/>
      <c r="K25" s="2173" t="s">
        <v>3569</v>
      </c>
      <c r="L25" s="2173" t="s">
        <v>3570</v>
      </c>
      <c r="M25" s="3084" t="s">
        <v>3581</v>
      </c>
      <c r="N25" s="2174" t="s">
        <v>3571</v>
      </c>
      <c r="O25" s="2175"/>
    </row>
    <row r="26" spans="2:15" ht="5.25" customHeight="1">
      <c r="B26" s="3062"/>
      <c r="C26" s="2175"/>
      <c r="D26" s="2175"/>
      <c r="E26" s="2175"/>
      <c r="F26" s="2175"/>
      <c r="G26" s="2175"/>
      <c r="H26" s="2175"/>
      <c r="I26" s="2175"/>
      <c r="J26" s="2175"/>
      <c r="K26" s="2175"/>
      <c r="L26" s="2175"/>
      <c r="M26" s="2175"/>
      <c r="N26" s="2175"/>
      <c r="O26" s="2175"/>
    </row>
    <row r="27" spans="2:15" s="3086" customFormat="1" ht="12" customHeight="1">
      <c r="B27" s="5100" t="s">
        <v>200</v>
      </c>
      <c r="C27" s="4834"/>
      <c r="D27" s="4834"/>
      <c r="E27" s="4834"/>
      <c r="F27" s="4834"/>
      <c r="G27" s="4834"/>
      <c r="H27" s="4834"/>
      <c r="I27" s="4834"/>
      <c r="J27" s="4834"/>
      <c r="K27" s="4834"/>
      <c r="L27" s="4834"/>
      <c r="M27" s="4834"/>
      <c r="N27" s="4834"/>
      <c r="O27" s="375"/>
    </row>
    <row r="28" spans="2:15" s="3021" customFormat="1" ht="12" customHeight="1">
      <c r="B28" s="5100" t="s">
        <v>3483</v>
      </c>
      <c r="C28" s="4834"/>
      <c r="D28" s="4834"/>
      <c r="E28" s="4834"/>
      <c r="F28" s="4834"/>
      <c r="G28" s="4834"/>
      <c r="H28" s="4834"/>
      <c r="I28" s="4834"/>
      <c r="J28" s="4834"/>
      <c r="K28" s="4834"/>
      <c r="L28" s="4834"/>
      <c r="M28" s="4834"/>
      <c r="N28" s="4834"/>
      <c r="O28" s="3091"/>
    </row>
    <row r="29" spans="2:15" s="3003" customFormat="1" ht="12" customHeight="1">
      <c r="B29" s="5100" t="s">
        <v>3484</v>
      </c>
      <c r="C29" s="4834"/>
      <c r="D29" s="4834"/>
      <c r="E29" s="4834"/>
      <c r="F29" s="4834"/>
      <c r="G29" s="4834"/>
      <c r="H29" s="4834"/>
      <c r="I29" s="4834"/>
      <c r="J29" s="4834"/>
      <c r="K29" s="4834"/>
      <c r="L29" s="4834"/>
      <c r="M29" s="4834"/>
      <c r="N29" s="4834"/>
      <c r="O29" s="3064"/>
    </row>
    <row r="30" spans="2:15" s="3003" customFormat="1" ht="12" customHeight="1">
      <c r="B30" s="5117" t="s">
        <v>3582</v>
      </c>
      <c r="C30" s="5117"/>
      <c r="D30" s="5117"/>
      <c r="E30" s="5117"/>
      <c r="F30" s="5117"/>
      <c r="G30" s="5117"/>
      <c r="H30" s="5117"/>
      <c r="I30" s="5117"/>
      <c r="J30" s="5117"/>
      <c r="K30" s="5117"/>
      <c r="L30" s="5117"/>
      <c r="M30" s="5117"/>
      <c r="N30" s="5117"/>
      <c r="O30" s="3089"/>
    </row>
    <row r="31" spans="2:15" s="3003" customFormat="1" ht="21" customHeight="1">
      <c r="B31" s="5030" t="s">
        <v>3583</v>
      </c>
      <c r="C31" s="5030"/>
      <c r="D31" s="5030"/>
      <c r="E31" s="5030"/>
      <c r="F31" s="5030"/>
      <c r="G31" s="5030"/>
      <c r="H31" s="5030"/>
      <c r="I31" s="5030"/>
      <c r="J31" s="5030"/>
      <c r="K31" s="5030"/>
      <c r="L31" s="5030"/>
      <c r="M31" s="5030"/>
      <c r="N31" s="5030"/>
      <c r="O31" s="3089"/>
    </row>
    <row r="32" spans="2:15" s="3068" customFormat="1" ht="5.25" customHeight="1">
      <c r="B32" s="3022"/>
      <c r="C32" s="3022"/>
      <c r="D32" s="3022"/>
      <c r="E32" s="3022"/>
      <c r="F32" s="3022"/>
      <c r="G32" s="3022"/>
      <c r="H32" s="3022"/>
      <c r="I32" s="3022"/>
      <c r="J32" s="3022"/>
      <c r="K32" s="3022"/>
      <c r="L32" s="3022"/>
      <c r="M32" s="3022"/>
      <c r="N32" s="3022"/>
      <c r="O32" s="3022"/>
    </row>
    <row r="33" spans="2:9" s="3092" customFormat="1" ht="12" customHeight="1">
      <c r="B33" s="5025" t="s">
        <v>64</v>
      </c>
      <c r="C33" s="5025"/>
      <c r="D33" s="5025"/>
      <c r="E33" s="5025"/>
      <c r="F33" s="5025"/>
      <c r="G33" s="5025"/>
      <c r="H33" s="5025"/>
      <c r="I33" s="5025"/>
    </row>
    <row r="34" spans="2:9" ht="12" customHeight="1">
      <c r="B34" s="5032" t="s">
        <v>3584</v>
      </c>
      <c r="C34" s="5032"/>
      <c r="D34" s="5032"/>
      <c r="E34" s="5032"/>
    </row>
  </sheetData>
  <mergeCells count="31">
    <mergeCell ref="B29:N29"/>
    <mergeCell ref="B30:N30"/>
    <mergeCell ref="B31:N31"/>
    <mergeCell ref="B33:I33"/>
    <mergeCell ref="B34:E34"/>
    <mergeCell ref="B28:N28"/>
    <mergeCell ref="G6:I6"/>
    <mergeCell ref="J6:J7"/>
    <mergeCell ref="K6:N6"/>
    <mergeCell ref="B22:B25"/>
    <mergeCell ref="C22:I22"/>
    <mergeCell ref="J22:N23"/>
    <mergeCell ref="C23:E23"/>
    <mergeCell ref="F23:I23"/>
    <mergeCell ref="C24:C25"/>
    <mergeCell ref="D24:E24"/>
    <mergeCell ref="F24:F25"/>
    <mergeCell ref="G24:I24"/>
    <mergeCell ref="J24:J25"/>
    <mergeCell ref="K24:N24"/>
    <mergeCell ref="B27:N27"/>
    <mergeCell ref="B1:N1"/>
    <mergeCell ref="B2:N2"/>
    <mergeCell ref="B4:B7"/>
    <mergeCell ref="C4:N4"/>
    <mergeCell ref="C5:E5"/>
    <mergeCell ref="F5:I5"/>
    <mergeCell ref="J5:N5"/>
    <mergeCell ref="C6:C7"/>
    <mergeCell ref="D6:E6"/>
    <mergeCell ref="F6:F7"/>
  </mergeCells>
  <conditionalFormatting sqref="C22 C23:I23 J22 C8:O21">
    <cfRule type="cellIs" dxfId="388" priority="2" operator="between">
      <formula>0.001</formula>
      <formula>0.045</formula>
    </cfRule>
    <cfRule type="cellIs" dxfId="387" priority="3" operator="between">
      <formula>0.0001</formula>
      <formula>0.045</formula>
    </cfRule>
  </conditionalFormatting>
  <conditionalFormatting sqref="C22 C23:I23 J22 C8:O21">
    <cfRule type="cellIs" dxfId="386" priority="1" operator="between">
      <formula>0.0001</formula>
      <formula>0.045</formula>
    </cfRule>
  </conditionalFormatting>
  <hyperlinks>
    <hyperlink ref="B34" r:id="rId1"/>
    <hyperlink ref="C4:N4" r:id="rId2" display="Ensino básico público"/>
    <hyperlink ref="C22:I22" r:id="rId3" display="Public primary education"/>
    <hyperlink ref="J22:N23" r:id="rId4" display="Public lower secondary education"/>
    <hyperlink ref="P2" location="Indice!A1" display="(Voltar ao Índice)"/>
  </hyperlinks>
  <printOptions horizontalCentered="1"/>
  <pageMargins left="0.27559055118110237" right="0.27559055118110237" top="0.6692913385826772" bottom="0.27559055118110237" header="0" footer="0"/>
  <pageSetup paperSize="9" scale="95" orientation="portrait" r:id="rId5"/>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32"/>
  <sheetViews>
    <sheetView showGridLines="0" workbookViewId="0">
      <selection activeCell="B1" sqref="B1:J1"/>
    </sheetView>
  </sheetViews>
  <sheetFormatPr defaultColWidth="9.140625" defaultRowHeight="11.25"/>
  <cols>
    <col min="1" max="1" width="6.7109375" style="3083" customWidth="1"/>
    <col min="2" max="2" width="16.7109375" style="3083" customWidth="1"/>
    <col min="3" max="5" width="10.140625" style="3083" customWidth="1"/>
    <col min="6" max="8" width="10.140625" style="3095" customWidth="1"/>
    <col min="9" max="9" width="11.140625" style="3095" customWidth="1"/>
    <col min="10" max="10" width="10.140625" style="3095" customWidth="1"/>
    <col min="11" max="11" width="6.7109375" style="3083" customWidth="1"/>
    <col min="12" max="12" width="14.28515625" style="3083" bestFit="1" customWidth="1"/>
    <col min="13" max="16384" width="9.140625" style="3083"/>
  </cols>
  <sheetData>
    <row r="1" spans="2:12" s="3081" customFormat="1" ht="30" customHeight="1">
      <c r="B1" s="5118" t="s">
        <v>3585</v>
      </c>
      <c r="C1" s="5118"/>
      <c r="D1" s="5118"/>
      <c r="E1" s="5118"/>
      <c r="F1" s="5118"/>
      <c r="G1" s="5118"/>
      <c r="H1" s="5118"/>
      <c r="I1" s="5118"/>
      <c r="J1" s="5118"/>
    </row>
    <row r="2" spans="2:12" s="3081" customFormat="1" ht="30" customHeight="1">
      <c r="B2" s="5118" t="s">
        <v>3586</v>
      </c>
      <c r="C2" s="5118"/>
      <c r="D2" s="5118"/>
      <c r="E2" s="5118"/>
      <c r="F2" s="5118"/>
      <c r="G2" s="5118"/>
      <c r="H2" s="5118"/>
      <c r="I2" s="5118"/>
      <c r="J2" s="5118"/>
      <c r="L2" s="2746" t="s">
        <v>2381</v>
      </c>
    </row>
    <row r="3" spans="2:12" s="2968" customFormat="1" ht="12" customHeight="1">
      <c r="B3" s="3058" t="s">
        <v>358</v>
      </c>
      <c r="E3" s="3093"/>
      <c r="F3" s="3094"/>
      <c r="G3" s="3094"/>
      <c r="H3" s="3094"/>
      <c r="I3" s="3094"/>
      <c r="J3" s="3010" t="s">
        <v>359</v>
      </c>
    </row>
    <row r="4" spans="2:12" ht="18" customHeight="1">
      <c r="B4" s="5095"/>
      <c r="C4" s="5045" t="s">
        <v>3465</v>
      </c>
      <c r="D4" s="5119"/>
      <c r="E4" s="5119"/>
      <c r="F4" s="5119"/>
      <c r="G4" s="5119"/>
      <c r="H4" s="5119"/>
      <c r="I4" s="5119"/>
      <c r="J4" s="5119"/>
    </row>
    <row r="5" spans="2:12" ht="18" customHeight="1">
      <c r="B5" s="5096"/>
      <c r="C5" s="5056" t="s">
        <v>177</v>
      </c>
      <c r="D5" s="5019" t="s">
        <v>872</v>
      </c>
      <c r="E5" s="5024"/>
      <c r="F5" s="5024"/>
      <c r="G5" s="5024"/>
      <c r="H5" s="5024"/>
      <c r="I5" s="5024"/>
      <c r="J5" s="5024"/>
    </row>
    <row r="6" spans="2:12" ht="18" customHeight="1">
      <c r="B6" s="5096"/>
      <c r="C6" s="5120"/>
      <c r="D6" s="5019" t="s">
        <v>3565</v>
      </c>
      <c r="E6" s="5024"/>
      <c r="F6" s="5036"/>
      <c r="G6" s="5056" t="s">
        <v>3566</v>
      </c>
      <c r="H6" s="5056" t="s">
        <v>3587</v>
      </c>
      <c r="I6" s="5056" t="s">
        <v>3588</v>
      </c>
      <c r="J6" s="5112" t="s">
        <v>3567</v>
      </c>
    </row>
    <row r="7" spans="2:12" ht="48" customHeight="1">
      <c r="B7" s="5097"/>
      <c r="C7" s="5121"/>
      <c r="D7" s="2173" t="s">
        <v>177</v>
      </c>
      <c r="E7" s="2177" t="s">
        <v>3469</v>
      </c>
      <c r="F7" s="2177" t="s">
        <v>3589</v>
      </c>
      <c r="G7" s="5057"/>
      <c r="H7" s="5057"/>
      <c r="I7" s="5057"/>
      <c r="J7" s="5122"/>
    </row>
    <row r="8" spans="2:12" s="2974" customFormat="1" ht="21" customHeight="1">
      <c r="B8" s="272" t="s">
        <v>17</v>
      </c>
      <c r="C8" s="3012">
        <v>357722</v>
      </c>
      <c r="D8" s="3012">
        <v>211646</v>
      </c>
      <c r="E8" s="3012">
        <v>207644</v>
      </c>
      <c r="F8" s="3012">
        <v>4002</v>
      </c>
      <c r="G8" s="3012">
        <v>2509</v>
      </c>
      <c r="H8" s="3012">
        <v>114669</v>
      </c>
      <c r="I8" s="3012">
        <v>24202</v>
      </c>
      <c r="J8" s="3012">
        <v>507</v>
      </c>
    </row>
    <row r="9" spans="2:12" s="2974" customFormat="1" ht="21" customHeight="1">
      <c r="B9" s="272" t="s">
        <v>18</v>
      </c>
      <c r="C9" s="3013">
        <v>338898</v>
      </c>
      <c r="D9" s="3013">
        <v>200508</v>
      </c>
      <c r="E9" s="3013">
        <v>196506</v>
      </c>
      <c r="F9" s="3013">
        <v>4002</v>
      </c>
      <c r="G9" s="3013">
        <v>2509</v>
      </c>
      <c r="H9" s="3013">
        <v>108088</v>
      </c>
      <c r="I9" s="3013">
        <v>23543</v>
      </c>
      <c r="J9" s="3013">
        <v>61</v>
      </c>
    </row>
    <row r="10" spans="2:12" s="2976" customFormat="1" ht="21" customHeight="1">
      <c r="B10" s="285" t="s">
        <v>47</v>
      </c>
      <c r="C10" s="1500">
        <v>9582</v>
      </c>
      <c r="D10" s="1500">
        <v>5910</v>
      </c>
      <c r="E10" s="1500">
        <v>5910</v>
      </c>
      <c r="F10" s="1500">
        <v>0</v>
      </c>
      <c r="G10" s="1500">
        <v>0</v>
      </c>
      <c r="H10" s="1500">
        <v>3125</v>
      </c>
      <c r="I10" s="1500">
        <v>101</v>
      </c>
      <c r="J10" s="1500">
        <v>446</v>
      </c>
      <c r="K10" s="2979"/>
    </row>
    <row r="11" spans="2:12" s="2974" customFormat="1" ht="21" customHeight="1">
      <c r="B11" s="371" t="s">
        <v>243</v>
      </c>
      <c r="C11" s="3015">
        <v>240</v>
      </c>
      <c r="D11" s="3015">
        <v>164</v>
      </c>
      <c r="E11" s="3015">
        <v>164</v>
      </c>
      <c r="F11" s="3015">
        <v>0</v>
      </c>
      <c r="G11" s="3015">
        <v>0</v>
      </c>
      <c r="H11" s="3015">
        <v>76</v>
      </c>
      <c r="I11" s="3015">
        <v>0</v>
      </c>
      <c r="J11" s="3015">
        <v>0</v>
      </c>
      <c r="K11" s="2993"/>
    </row>
    <row r="12" spans="2:12" s="2974" customFormat="1" ht="21" customHeight="1">
      <c r="B12" s="371" t="s">
        <v>244</v>
      </c>
      <c r="C12" s="3015">
        <v>326</v>
      </c>
      <c r="D12" s="3015">
        <v>141</v>
      </c>
      <c r="E12" s="3015">
        <v>141</v>
      </c>
      <c r="F12" s="3015">
        <v>0</v>
      </c>
      <c r="G12" s="3015">
        <v>0</v>
      </c>
      <c r="H12" s="3015">
        <v>95</v>
      </c>
      <c r="I12" s="3015">
        <v>0</v>
      </c>
      <c r="J12" s="3015">
        <v>90</v>
      </c>
      <c r="K12" s="2994"/>
    </row>
    <row r="13" spans="2:12" s="2974" customFormat="1" ht="21" customHeight="1">
      <c r="B13" s="371" t="s">
        <v>245</v>
      </c>
      <c r="C13" s="3015">
        <v>7280</v>
      </c>
      <c r="D13" s="3015">
        <v>4354</v>
      </c>
      <c r="E13" s="3015">
        <v>4354</v>
      </c>
      <c r="F13" s="3015">
        <v>0</v>
      </c>
      <c r="G13" s="3015">
        <v>0</v>
      </c>
      <c r="H13" s="3015">
        <v>2505</v>
      </c>
      <c r="I13" s="3015">
        <v>101</v>
      </c>
      <c r="J13" s="3015">
        <v>320</v>
      </c>
      <c r="K13" s="2994"/>
    </row>
    <row r="14" spans="2:12" s="2969" customFormat="1" ht="21" customHeight="1">
      <c r="B14" s="371" t="s">
        <v>246</v>
      </c>
      <c r="C14" s="1504">
        <v>466</v>
      </c>
      <c r="D14" s="1504">
        <v>348</v>
      </c>
      <c r="E14" s="1504">
        <v>348</v>
      </c>
      <c r="F14" s="1504">
        <v>0</v>
      </c>
      <c r="G14" s="1504">
        <v>0</v>
      </c>
      <c r="H14" s="1504">
        <v>118</v>
      </c>
      <c r="I14" s="1504">
        <v>0</v>
      </c>
      <c r="J14" s="1504">
        <v>0</v>
      </c>
      <c r="K14" s="2977"/>
    </row>
    <row r="15" spans="2:12" s="2969" customFormat="1" ht="21" customHeight="1">
      <c r="B15" s="371" t="s">
        <v>247</v>
      </c>
      <c r="C15" s="1504">
        <v>207</v>
      </c>
      <c r="D15" s="1504">
        <v>145</v>
      </c>
      <c r="E15" s="1504">
        <v>145</v>
      </c>
      <c r="F15" s="1504">
        <v>0</v>
      </c>
      <c r="G15" s="1504">
        <v>0</v>
      </c>
      <c r="H15" s="1504">
        <v>55</v>
      </c>
      <c r="I15" s="1504">
        <v>0</v>
      </c>
      <c r="J15" s="1504">
        <v>7</v>
      </c>
      <c r="K15" s="2979"/>
    </row>
    <row r="16" spans="2:12" s="2969" customFormat="1" ht="21" customHeight="1">
      <c r="B16" s="371" t="s">
        <v>248</v>
      </c>
      <c r="C16" s="3016">
        <v>51</v>
      </c>
      <c r="D16" s="3016">
        <v>51</v>
      </c>
      <c r="E16" s="3016">
        <v>51</v>
      </c>
      <c r="F16" s="3016">
        <v>0</v>
      </c>
      <c r="G16" s="3016">
        <v>0</v>
      </c>
      <c r="H16" s="3016">
        <v>0</v>
      </c>
      <c r="I16" s="3016">
        <v>0</v>
      </c>
      <c r="J16" s="3016">
        <v>0</v>
      </c>
      <c r="K16" s="2977"/>
    </row>
    <row r="17" spans="2:11" s="2969" customFormat="1" ht="21" customHeight="1">
      <c r="B17" s="371" t="s">
        <v>249</v>
      </c>
      <c r="C17" s="1504">
        <v>310</v>
      </c>
      <c r="D17" s="1504">
        <v>195</v>
      </c>
      <c r="E17" s="1504">
        <v>195</v>
      </c>
      <c r="F17" s="1504">
        <v>0</v>
      </c>
      <c r="G17" s="1504">
        <v>0</v>
      </c>
      <c r="H17" s="1504">
        <v>92</v>
      </c>
      <c r="I17" s="1504">
        <v>0</v>
      </c>
      <c r="J17" s="1504">
        <v>23</v>
      </c>
      <c r="K17" s="2979"/>
    </row>
    <row r="18" spans="2:11" s="2969" customFormat="1" ht="21" customHeight="1">
      <c r="B18" s="371" t="s">
        <v>250</v>
      </c>
      <c r="C18" s="1504">
        <v>219</v>
      </c>
      <c r="D18" s="1504">
        <v>135</v>
      </c>
      <c r="E18" s="1504">
        <v>135</v>
      </c>
      <c r="F18" s="1504">
        <v>0</v>
      </c>
      <c r="G18" s="1504">
        <v>0</v>
      </c>
      <c r="H18" s="1504">
        <v>84</v>
      </c>
      <c r="I18" s="1504">
        <v>0</v>
      </c>
      <c r="J18" s="1504">
        <v>0</v>
      </c>
      <c r="K18" s="2979"/>
    </row>
    <row r="19" spans="2:11" s="2969" customFormat="1" ht="21" customHeight="1">
      <c r="B19" s="371" t="s">
        <v>251</v>
      </c>
      <c r="C19" s="1504">
        <v>229</v>
      </c>
      <c r="D19" s="1504">
        <v>185</v>
      </c>
      <c r="E19" s="1504">
        <v>185</v>
      </c>
      <c r="F19" s="1504">
        <v>0</v>
      </c>
      <c r="G19" s="1504">
        <v>0</v>
      </c>
      <c r="H19" s="1504">
        <v>44</v>
      </c>
      <c r="I19" s="1504">
        <v>0</v>
      </c>
      <c r="J19" s="1504">
        <v>0</v>
      </c>
      <c r="K19" s="2979"/>
    </row>
    <row r="20" spans="2:11" s="2969" customFormat="1" ht="21" customHeight="1">
      <c r="B20" s="371" t="s">
        <v>252</v>
      </c>
      <c r="C20" s="1504">
        <v>109</v>
      </c>
      <c r="D20" s="1504">
        <v>76</v>
      </c>
      <c r="E20" s="1504">
        <v>76</v>
      </c>
      <c r="F20" s="1504">
        <v>0</v>
      </c>
      <c r="G20" s="1504">
        <v>0</v>
      </c>
      <c r="H20" s="1504">
        <v>33</v>
      </c>
      <c r="I20" s="1504">
        <v>0</v>
      </c>
      <c r="J20" s="1504">
        <v>0</v>
      </c>
      <c r="K20" s="2979"/>
    </row>
    <row r="21" spans="2:11" s="2969" customFormat="1" ht="21" customHeight="1">
      <c r="B21" s="371" t="s">
        <v>253</v>
      </c>
      <c r="C21" s="1504">
        <v>145</v>
      </c>
      <c r="D21" s="1504">
        <v>116</v>
      </c>
      <c r="E21" s="1504">
        <v>116</v>
      </c>
      <c r="F21" s="1504">
        <v>0</v>
      </c>
      <c r="G21" s="1504">
        <v>0</v>
      </c>
      <c r="H21" s="1504">
        <v>23</v>
      </c>
      <c r="I21" s="1504">
        <v>0</v>
      </c>
      <c r="J21" s="1504">
        <v>6</v>
      </c>
      <c r="K21" s="2979"/>
    </row>
    <row r="22" spans="2:11" ht="18" customHeight="1">
      <c r="B22" s="5115"/>
      <c r="C22" s="5045" t="s">
        <v>3548</v>
      </c>
      <c r="D22" s="5106"/>
      <c r="E22" s="5106"/>
      <c r="F22" s="5106"/>
      <c r="G22" s="5106"/>
      <c r="H22" s="5106"/>
      <c r="I22" s="5106"/>
      <c r="J22" s="5106"/>
    </row>
    <row r="23" spans="2:11" ht="18" customHeight="1">
      <c r="B23" s="5115"/>
      <c r="C23" s="5056" t="s">
        <v>177</v>
      </c>
      <c r="D23" s="5019" t="s">
        <v>879</v>
      </c>
      <c r="E23" s="5024"/>
      <c r="F23" s="5024"/>
      <c r="G23" s="5024"/>
      <c r="H23" s="5024"/>
      <c r="I23" s="5024"/>
      <c r="J23" s="5024"/>
    </row>
    <row r="24" spans="2:11" ht="18" customHeight="1">
      <c r="B24" s="5115"/>
      <c r="C24" s="5120"/>
      <c r="D24" s="5019" t="s">
        <v>3569</v>
      </c>
      <c r="E24" s="5024"/>
      <c r="F24" s="5036"/>
      <c r="G24" s="5056" t="s">
        <v>3570</v>
      </c>
      <c r="H24" s="5056" t="s">
        <v>3581</v>
      </c>
      <c r="I24" s="5056" t="s">
        <v>3590</v>
      </c>
      <c r="J24" s="5112" t="s">
        <v>3571</v>
      </c>
    </row>
    <row r="25" spans="2:11" ht="48" customHeight="1">
      <c r="B25" s="5115"/>
      <c r="C25" s="5121"/>
      <c r="D25" s="2173" t="s">
        <v>177</v>
      </c>
      <c r="E25" s="2177" t="s">
        <v>3481</v>
      </c>
      <c r="F25" s="2177" t="s">
        <v>3591</v>
      </c>
      <c r="G25" s="5057"/>
      <c r="H25" s="5057"/>
      <c r="I25" s="5057"/>
      <c r="J25" s="5122"/>
    </row>
    <row r="26" spans="2:11" ht="4.5" customHeight="1">
      <c r="B26" s="3062"/>
      <c r="C26" s="294"/>
      <c r="D26" s="2175"/>
      <c r="E26" s="1253"/>
      <c r="F26" s="1253"/>
      <c r="G26" s="2175"/>
      <c r="H26" s="2175"/>
      <c r="I26" s="2175"/>
      <c r="J26" s="2175"/>
    </row>
    <row r="27" spans="2:11" s="3087" customFormat="1" ht="12" customHeight="1">
      <c r="B27" s="5100" t="s">
        <v>200</v>
      </c>
      <c r="C27" s="4834"/>
      <c r="D27" s="4834"/>
      <c r="E27" s="4834"/>
      <c r="F27" s="4834"/>
      <c r="G27" s="4834"/>
      <c r="H27" s="4834"/>
      <c r="I27" s="4834"/>
      <c r="J27" s="4834"/>
    </row>
    <row r="28" spans="2:11" s="3000" customFormat="1" ht="12" customHeight="1">
      <c r="B28" s="5100" t="s">
        <v>3483</v>
      </c>
      <c r="C28" s="4834"/>
      <c r="D28" s="4834"/>
      <c r="E28" s="4834"/>
      <c r="F28" s="4834"/>
      <c r="G28" s="4834"/>
      <c r="H28" s="4834"/>
      <c r="I28" s="4834"/>
      <c r="J28" s="4834"/>
      <c r="K28" s="3053"/>
    </row>
    <row r="29" spans="2:11" s="3001" customFormat="1" ht="12" customHeight="1">
      <c r="B29" s="5100" t="s">
        <v>3484</v>
      </c>
      <c r="C29" s="4834"/>
      <c r="D29" s="4834"/>
      <c r="E29" s="4834"/>
      <c r="F29" s="4834"/>
      <c r="G29" s="4834"/>
      <c r="H29" s="4834"/>
      <c r="I29" s="4834"/>
      <c r="J29" s="4834"/>
      <c r="K29" s="3043"/>
    </row>
    <row r="30" spans="2:11" ht="4.5" customHeight="1">
      <c r="B30" s="2986"/>
      <c r="C30" s="2986"/>
      <c r="D30" s="2986"/>
      <c r="E30" s="2986"/>
      <c r="F30" s="2986"/>
      <c r="G30" s="2986"/>
      <c r="H30" s="2986"/>
      <c r="I30" s="2986"/>
      <c r="J30" s="2986"/>
    </row>
    <row r="31" spans="2:11" ht="12" customHeight="1">
      <c r="B31" s="5025" t="s">
        <v>64</v>
      </c>
      <c r="C31" s="5025"/>
      <c r="D31" s="5025"/>
      <c r="E31" s="5025"/>
      <c r="F31" s="5025"/>
    </row>
    <row r="32" spans="2:11" ht="12" customHeight="1">
      <c r="B32" s="5032" t="s">
        <v>3592</v>
      </c>
      <c r="C32" s="5032"/>
      <c r="D32" s="5032"/>
    </row>
  </sheetData>
  <mergeCells count="25">
    <mergeCell ref="B27:J27"/>
    <mergeCell ref="B28:J28"/>
    <mergeCell ref="B29:J29"/>
    <mergeCell ref="B31:F31"/>
    <mergeCell ref="B32:D32"/>
    <mergeCell ref="B22:B25"/>
    <mergeCell ref="C22:J22"/>
    <mergeCell ref="C23:C25"/>
    <mergeCell ref="D23:J23"/>
    <mergeCell ref="D24:F24"/>
    <mergeCell ref="G24:G25"/>
    <mergeCell ref="H24:H25"/>
    <mergeCell ref="I24:I25"/>
    <mergeCell ref="J24:J25"/>
    <mergeCell ref="B1:J1"/>
    <mergeCell ref="B2:J2"/>
    <mergeCell ref="B4:B7"/>
    <mergeCell ref="C4:J4"/>
    <mergeCell ref="C5:C7"/>
    <mergeCell ref="D5:J5"/>
    <mergeCell ref="D6:F6"/>
    <mergeCell ref="G6:G7"/>
    <mergeCell ref="H6:H7"/>
    <mergeCell ref="I6:I7"/>
    <mergeCell ref="J6:J7"/>
  </mergeCells>
  <conditionalFormatting sqref="C30:J30 K10:K21 C8:J22">
    <cfRule type="cellIs" dxfId="385" priority="2" operator="between">
      <formula>0.001</formula>
      <formula>0.045</formula>
    </cfRule>
    <cfRule type="cellIs" dxfId="384" priority="3" operator="between">
      <formula>0.0001</formula>
      <formula>0.045</formula>
    </cfRule>
  </conditionalFormatting>
  <conditionalFormatting sqref="C30:J30 K10:K21 C8:J22">
    <cfRule type="cellIs" dxfId="383" priority="1" operator="between">
      <formula>0.0001</formula>
      <formula>0.045</formula>
    </cfRule>
  </conditionalFormatting>
  <hyperlinks>
    <hyperlink ref="B32" r:id="rId1"/>
    <hyperlink ref="C4:J4" r:id="rId2" display="Ensino secundário"/>
    <hyperlink ref="C22:J22" r:id="rId3" display="Upper secondary education"/>
    <hyperlink ref="L2" location="Indice!A1" display="(Voltar ao Índice)"/>
  </hyperlinks>
  <printOptions horizontalCentered="1"/>
  <pageMargins left="0.27559055118110237" right="0.27559055118110237" top="0.6692913385826772" bottom="0.27559055118110237" header="0" footer="0"/>
  <pageSetup paperSize="9" orientation="portrait" r:id="rId4"/>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34"/>
  <sheetViews>
    <sheetView showGridLines="0" workbookViewId="0">
      <selection activeCell="B1" sqref="B1:J1"/>
    </sheetView>
  </sheetViews>
  <sheetFormatPr defaultColWidth="9.140625" defaultRowHeight="11.25"/>
  <cols>
    <col min="1" max="1" width="6.7109375" style="3083" customWidth="1"/>
    <col min="2" max="2" width="16.7109375" style="3083" customWidth="1"/>
    <col min="3" max="5" width="10.7109375" style="3083" customWidth="1"/>
    <col min="6" max="8" width="10.7109375" style="3095" customWidth="1"/>
    <col min="9" max="9" width="11.140625" style="3095" customWidth="1"/>
    <col min="10" max="10" width="10.7109375" style="3095" customWidth="1"/>
    <col min="11" max="11" width="6.7109375" style="3095" customWidth="1"/>
    <col min="12" max="12" width="14.28515625" style="3083" bestFit="1" customWidth="1"/>
    <col min="13" max="16384" width="9.140625" style="3083"/>
  </cols>
  <sheetData>
    <row r="1" spans="2:12" s="3081" customFormat="1" ht="30" customHeight="1">
      <c r="B1" s="5090" t="s">
        <v>3593</v>
      </c>
      <c r="C1" s="5123"/>
      <c r="D1" s="5123"/>
      <c r="E1" s="5123"/>
      <c r="F1" s="5123"/>
      <c r="G1" s="5123"/>
      <c r="H1" s="5123"/>
      <c r="I1" s="5123"/>
      <c r="J1" s="5123"/>
      <c r="K1" s="3069"/>
    </row>
    <row r="2" spans="2:12" s="3081" customFormat="1" ht="30" customHeight="1">
      <c r="B2" s="5090" t="s">
        <v>3594</v>
      </c>
      <c r="C2" s="5123"/>
      <c r="D2" s="5123"/>
      <c r="E2" s="5123"/>
      <c r="F2" s="5123"/>
      <c r="G2" s="5123"/>
      <c r="H2" s="5123"/>
      <c r="I2" s="5123"/>
      <c r="J2" s="5123"/>
      <c r="K2" s="3069"/>
      <c r="L2" s="2746" t="s">
        <v>2381</v>
      </c>
    </row>
    <row r="3" spans="2:12" s="2968" customFormat="1" ht="12" customHeight="1">
      <c r="B3" s="3058" t="s">
        <v>358</v>
      </c>
      <c r="E3" s="3096"/>
      <c r="F3" s="3097"/>
      <c r="G3" s="3097"/>
      <c r="H3" s="3097"/>
      <c r="I3" s="3097"/>
      <c r="J3" s="3010" t="s">
        <v>359</v>
      </c>
      <c r="K3" s="3010"/>
    </row>
    <row r="4" spans="2:12" ht="18" customHeight="1">
      <c r="B4" s="5095"/>
      <c r="C4" s="5045" t="s">
        <v>3595</v>
      </c>
      <c r="D4" s="5119"/>
      <c r="E4" s="5119"/>
      <c r="F4" s="5119"/>
      <c r="G4" s="5119"/>
      <c r="H4" s="5119"/>
      <c r="I4" s="5119"/>
      <c r="J4" s="5119"/>
      <c r="K4" s="294"/>
    </row>
    <row r="5" spans="2:12" ht="18" customHeight="1">
      <c r="B5" s="5096"/>
      <c r="C5" s="5056" t="s">
        <v>177</v>
      </c>
      <c r="D5" s="5019" t="s">
        <v>872</v>
      </c>
      <c r="E5" s="5024"/>
      <c r="F5" s="5024"/>
      <c r="G5" s="5024"/>
      <c r="H5" s="5024"/>
      <c r="I5" s="5024"/>
      <c r="J5" s="5024"/>
      <c r="K5" s="2175"/>
    </row>
    <row r="6" spans="2:12" ht="18" customHeight="1">
      <c r="B6" s="5096"/>
      <c r="C6" s="5120"/>
      <c r="D6" s="5019" t="s">
        <v>3565</v>
      </c>
      <c r="E6" s="5024"/>
      <c r="F6" s="5036"/>
      <c r="G6" s="5056" t="s">
        <v>3566</v>
      </c>
      <c r="H6" s="5056" t="s">
        <v>3587</v>
      </c>
      <c r="I6" s="5056" t="s">
        <v>3588</v>
      </c>
      <c r="J6" s="5112" t="s">
        <v>3567</v>
      </c>
      <c r="K6" s="2175"/>
    </row>
    <row r="7" spans="2:12" ht="48" customHeight="1">
      <c r="B7" s="5097"/>
      <c r="C7" s="5121"/>
      <c r="D7" s="2173" t="s">
        <v>177</v>
      </c>
      <c r="E7" s="2177" t="s">
        <v>3469</v>
      </c>
      <c r="F7" s="2177" t="s">
        <v>3589</v>
      </c>
      <c r="G7" s="5057"/>
      <c r="H7" s="5057"/>
      <c r="I7" s="5057"/>
      <c r="J7" s="5122"/>
      <c r="K7" s="2175"/>
    </row>
    <row r="8" spans="2:12" s="2974" customFormat="1" ht="21" customHeight="1">
      <c r="B8" s="272" t="s">
        <v>17</v>
      </c>
      <c r="C8" s="3012">
        <v>280500</v>
      </c>
      <c r="D8" s="3012">
        <v>183104</v>
      </c>
      <c r="E8" s="3012">
        <v>183104</v>
      </c>
      <c r="F8" s="3012">
        <v>0</v>
      </c>
      <c r="G8" s="3012">
        <v>2423</v>
      </c>
      <c r="H8" s="3012">
        <v>67403</v>
      </c>
      <c r="I8" s="3012">
        <v>24202</v>
      </c>
      <c r="J8" s="3012">
        <v>416</v>
      </c>
      <c r="K8" s="3075"/>
    </row>
    <row r="9" spans="2:12" s="2974" customFormat="1" ht="21" customHeight="1">
      <c r="B9" s="272" t="s">
        <v>18</v>
      </c>
      <c r="C9" s="3013">
        <v>265455</v>
      </c>
      <c r="D9" s="3013">
        <v>172410</v>
      </c>
      <c r="E9" s="3013">
        <v>172410</v>
      </c>
      <c r="F9" s="3013">
        <v>0</v>
      </c>
      <c r="G9" s="3013">
        <v>2423</v>
      </c>
      <c r="H9" s="3013">
        <v>64092</v>
      </c>
      <c r="I9" s="3013">
        <v>23543</v>
      </c>
      <c r="J9" s="3013">
        <v>35</v>
      </c>
      <c r="K9" s="3079"/>
    </row>
    <row r="10" spans="2:12" s="2976" customFormat="1" ht="21" customHeight="1">
      <c r="B10" s="285" t="s">
        <v>47</v>
      </c>
      <c r="C10" s="1500">
        <v>7848</v>
      </c>
      <c r="D10" s="1500">
        <v>5555</v>
      </c>
      <c r="E10" s="1500">
        <v>5555</v>
      </c>
      <c r="F10" s="1500">
        <v>0</v>
      </c>
      <c r="G10" s="1500">
        <v>0</v>
      </c>
      <c r="H10" s="1500">
        <v>1811</v>
      </c>
      <c r="I10" s="1500">
        <v>101</v>
      </c>
      <c r="J10" s="1500">
        <v>381</v>
      </c>
      <c r="K10" s="3071"/>
    </row>
    <row r="11" spans="2:12" s="2974" customFormat="1" ht="21" customHeight="1">
      <c r="B11" s="371" t="s">
        <v>243</v>
      </c>
      <c r="C11" s="3015">
        <v>240</v>
      </c>
      <c r="D11" s="3015">
        <v>164</v>
      </c>
      <c r="E11" s="3015">
        <v>164</v>
      </c>
      <c r="F11" s="3015">
        <v>0</v>
      </c>
      <c r="G11" s="3015">
        <v>0</v>
      </c>
      <c r="H11" s="3015">
        <v>76</v>
      </c>
      <c r="I11" s="3015">
        <v>0</v>
      </c>
      <c r="J11" s="3015">
        <v>0</v>
      </c>
      <c r="K11" s="3072"/>
    </row>
    <row r="12" spans="2:12" s="2974" customFormat="1" ht="21" customHeight="1">
      <c r="B12" s="371" t="s">
        <v>244</v>
      </c>
      <c r="C12" s="3015">
        <v>326</v>
      </c>
      <c r="D12" s="3015">
        <v>141</v>
      </c>
      <c r="E12" s="3015">
        <v>141</v>
      </c>
      <c r="F12" s="3015">
        <v>0</v>
      </c>
      <c r="G12" s="3015">
        <v>0</v>
      </c>
      <c r="H12" s="3015">
        <v>95</v>
      </c>
      <c r="I12" s="3015">
        <v>0</v>
      </c>
      <c r="J12" s="3015">
        <v>90</v>
      </c>
      <c r="K12" s="3073"/>
    </row>
    <row r="13" spans="2:12" s="2974" customFormat="1" ht="21" customHeight="1">
      <c r="B13" s="371" t="s">
        <v>245</v>
      </c>
      <c r="C13" s="3015">
        <v>5546</v>
      </c>
      <c r="D13" s="3015">
        <v>3999</v>
      </c>
      <c r="E13" s="3015">
        <v>3999</v>
      </c>
      <c r="F13" s="3015">
        <v>0</v>
      </c>
      <c r="G13" s="3015">
        <v>0</v>
      </c>
      <c r="H13" s="3015">
        <v>1191</v>
      </c>
      <c r="I13" s="3015">
        <v>101</v>
      </c>
      <c r="J13" s="3015">
        <v>255</v>
      </c>
      <c r="K13" s="3073"/>
    </row>
    <row r="14" spans="2:12" s="2969" customFormat="1" ht="21" customHeight="1">
      <c r="B14" s="371" t="s">
        <v>246</v>
      </c>
      <c r="C14" s="1504">
        <v>466</v>
      </c>
      <c r="D14" s="1504">
        <v>348</v>
      </c>
      <c r="E14" s="1504">
        <v>348</v>
      </c>
      <c r="F14" s="1504">
        <v>0</v>
      </c>
      <c r="G14" s="1504">
        <v>0</v>
      </c>
      <c r="H14" s="1504">
        <v>118</v>
      </c>
      <c r="I14" s="1504">
        <v>0</v>
      </c>
      <c r="J14" s="1504">
        <v>0</v>
      </c>
      <c r="K14" s="3074"/>
    </row>
    <row r="15" spans="2:12" s="2969" customFormat="1" ht="21" customHeight="1">
      <c r="B15" s="371" t="s">
        <v>247</v>
      </c>
      <c r="C15" s="1504">
        <v>207</v>
      </c>
      <c r="D15" s="1504">
        <v>145</v>
      </c>
      <c r="E15" s="1504">
        <v>145</v>
      </c>
      <c r="F15" s="1504">
        <v>0</v>
      </c>
      <c r="G15" s="1504">
        <v>0</v>
      </c>
      <c r="H15" s="1504">
        <v>55</v>
      </c>
      <c r="I15" s="1504">
        <v>0</v>
      </c>
      <c r="J15" s="1504">
        <v>7</v>
      </c>
      <c r="K15" s="3071"/>
    </row>
    <row r="16" spans="2:12" s="2969" customFormat="1" ht="21" customHeight="1">
      <c r="B16" s="371" t="s">
        <v>248</v>
      </c>
      <c r="C16" s="3016">
        <v>51</v>
      </c>
      <c r="D16" s="3016">
        <v>51</v>
      </c>
      <c r="E16" s="3016">
        <v>51</v>
      </c>
      <c r="F16" s="3016">
        <v>0</v>
      </c>
      <c r="G16" s="3016">
        <v>0</v>
      </c>
      <c r="H16" s="3016">
        <v>0</v>
      </c>
      <c r="I16" s="3016">
        <v>0</v>
      </c>
      <c r="J16" s="3016">
        <v>0</v>
      </c>
      <c r="K16" s="3075"/>
    </row>
    <row r="17" spans="2:11" s="2969" customFormat="1" ht="21" customHeight="1">
      <c r="B17" s="371" t="s">
        <v>249</v>
      </c>
      <c r="C17" s="1504">
        <v>310</v>
      </c>
      <c r="D17" s="1504">
        <v>195</v>
      </c>
      <c r="E17" s="1504">
        <v>195</v>
      </c>
      <c r="F17" s="1504">
        <v>0</v>
      </c>
      <c r="G17" s="1504">
        <v>0</v>
      </c>
      <c r="H17" s="1504">
        <v>92</v>
      </c>
      <c r="I17" s="1504">
        <v>0</v>
      </c>
      <c r="J17" s="1504">
        <v>23</v>
      </c>
      <c r="K17" s="3071"/>
    </row>
    <row r="18" spans="2:11" s="2969" customFormat="1" ht="21" customHeight="1">
      <c r="B18" s="371" t="s">
        <v>250</v>
      </c>
      <c r="C18" s="1504">
        <v>219</v>
      </c>
      <c r="D18" s="1504">
        <v>135</v>
      </c>
      <c r="E18" s="1504">
        <v>135</v>
      </c>
      <c r="F18" s="1504">
        <v>0</v>
      </c>
      <c r="G18" s="1504">
        <v>0</v>
      </c>
      <c r="H18" s="1504">
        <v>84</v>
      </c>
      <c r="I18" s="1504">
        <v>0</v>
      </c>
      <c r="J18" s="1504">
        <v>0</v>
      </c>
      <c r="K18" s="3071"/>
    </row>
    <row r="19" spans="2:11" s="2969" customFormat="1" ht="21" customHeight="1">
      <c r="B19" s="371" t="s">
        <v>251</v>
      </c>
      <c r="C19" s="1504">
        <v>229</v>
      </c>
      <c r="D19" s="1504">
        <v>185</v>
      </c>
      <c r="E19" s="1504">
        <v>185</v>
      </c>
      <c r="F19" s="1504">
        <v>0</v>
      </c>
      <c r="G19" s="1504">
        <v>0</v>
      </c>
      <c r="H19" s="1504">
        <v>44</v>
      </c>
      <c r="I19" s="1504">
        <v>0</v>
      </c>
      <c r="J19" s="1504">
        <v>0</v>
      </c>
      <c r="K19" s="3071"/>
    </row>
    <row r="20" spans="2:11" s="2969" customFormat="1" ht="21" customHeight="1">
      <c r="B20" s="371" t="s">
        <v>252</v>
      </c>
      <c r="C20" s="1504">
        <v>109</v>
      </c>
      <c r="D20" s="1504">
        <v>76</v>
      </c>
      <c r="E20" s="1504">
        <v>76</v>
      </c>
      <c r="F20" s="1504">
        <v>0</v>
      </c>
      <c r="G20" s="1504">
        <v>0</v>
      </c>
      <c r="H20" s="1504">
        <v>33</v>
      </c>
      <c r="I20" s="1504">
        <v>0</v>
      </c>
      <c r="J20" s="1504">
        <v>0</v>
      </c>
      <c r="K20" s="3071"/>
    </row>
    <row r="21" spans="2:11" s="2969" customFormat="1" ht="21" customHeight="1">
      <c r="B21" s="371" t="s">
        <v>253</v>
      </c>
      <c r="C21" s="1504">
        <v>145</v>
      </c>
      <c r="D21" s="1504">
        <v>116</v>
      </c>
      <c r="E21" s="1504">
        <v>116</v>
      </c>
      <c r="F21" s="1504">
        <v>0</v>
      </c>
      <c r="G21" s="1504">
        <v>0</v>
      </c>
      <c r="H21" s="1504">
        <v>23</v>
      </c>
      <c r="I21" s="1504">
        <v>0</v>
      </c>
      <c r="J21" s="1504">
        <v>6</v>
      </c>
      <c r="K21" s="3071"/>
    </row>
    <row r="22" spans="2:11" ht="18" customHeight="1">
      <c r="B22" s="5115"/>
      <c r="C22" s="5045" t="s">
        <v>3596</v>
      </c>
      <c r="D22" s="5106"/>
      <c r="E22" s="5106"/>
      <c r="F22" s="5106"/>
      <c r="G22" s="5106"/>
      <c r="H22" s="5106"/>
      <c r="I22" s="5106"/>
      <c r="J22" s="5106"/>
      <c r="K22" s="2175"/>
    </row>
    <row r="23" spans="2:11" ht="18" customHeight="1">
      <c r="B23" s="5115"/>
      <c r="C23" s="5056" t="s">
        <v>177</v>
      </c>
      <c r="D23" s="5019" t="s">
        <v>879</v>
      </c>
      <c r="E23" s="5024"/>
      <c r="F23" s="5024"/>
      <c r="G23" s="5024"/>
      <c r="H23" s="5024"/>
      <c r="I23" s="5024"/>
      <c r="J23" s="5024"/>
      <c r="K23" s="2175"/>
    </row>
    <row r="24" spans="2:11" ht="18" customHeight="1">
      <c r="B24" s="5115"/>
      <c r="C24" s="5120"/>
      <c r="D24" s="5019" t="s">
        <v>3569</v>
      </c>
      <c r="E24" s="5024"/>
      <c r="F24" s="5036"/>
      <c r="G24" s="5056" t="s">
        <v>3570</v>
      </c>
      <c r="H24" s="5056" t="s">
        <v>3581</v>
      </c>
      <c r="I24" s="5056" t="s">
        <v>3590</v>
      </c>
      <c r="J24" s="5112" t="s">
        <v>3571</v>
      </c>
      <c r="K24" s="1253"/>
    </row>
    <row r="25" spans="2:11" ht="48" customHeight="1">
      <c r="B25" s="5115"/>
      <c r="C25" s="5121"/>
      <c r="D25" s="2173" t="s">
        <v>177</v>
      </c>
      <c r="E25" s="2177" t="s">
        <v>3481</v>
      </c>
      <c r="F25" s="2177" t="s">
        <v>3591</v>
      </c>
      <c r="G25" s="5057"/>
      <c r="H25" s="5057"/>
      <c r="I25" s="5057"/>
      <c r="J25" s="5122"/>
      <c r="K25" s="1253"/>
    </row>
    <row r="26" spans="2:11" ht="4.5" customHeight="1">
      <c r="B26" s="3062"/>
      <c r="C26" s="294"/>
      <c r="D26" s="2175"/>
      <c r="E26" s="1253"/>
      <c r="F26" s="1253"/>
      <c r="G26" s="2175"/>
      <c r="H26" s="2175"/>
      <c r="I26" s="2175"/>
      <c r="J26" s="2175"/>
      <c r="K26" s="1253"/>
    </row>
    <row r="27" spans="2:11" s="3087" customFormat="1" ht="12" customHeight="1">
      <c r="B27" s="5100" t="s">
        <v>200</v>
      </c>
      <c r="C27" s="4834"/>
      <c r="D27" s="4834"/>
      <c r="E27" s="4834"/>
      <c r="F27" s="4834"/>
      <c r="G27" s="4834"/>
      <c r="H27" s="4834"/>
      <c r="I27" s="4834"/>
      <c r="J27" s="4834"/>
      <c r="K27" s="1235"/>
    </row>
    <row r="28" spans="2:11" s="3000" customFormat="1" ht="12" customHeight="1">
      <c r="B28" s="5100" t="s">
        <v>3483</v>
      </c>
      <c r="C28" s="4834"/>
      <c r="D28" s="4834"/>
      <c r="E28" s="4834"/>
      <c r="F28" s="4834"/>
      <c r="G28" s="4834"/>
      <c r="H28" s="4834"/>
      <c r="I28" s="4834"/>
      <c r="J28" s="4834"/>
      <c r="K28" s="3053"/>
    </row>
    <row r="29" spans="2:11" s="3001" customFormat="1" ht="12" customHeight="1">
      <c r="B29" s="5100" t="s">
        <v>3484</v>
      </c>
      <c r="C29" s="4834"/>
      <c r="D29" s="4834"/>
      <c r="E29" s="4834"/>
      <c r="F29" s="4834"/>
      <c r="G29" s="4834"/>
      <c r="H29" s="4834"/>
      <c r="I29" s="4834"/>
      <c r="J29" s="4834"/>
      <c r="K29" s="3043"/>
    </row>
    <row r="30" spans="2:11" s="3087" customFormat="1" ht="12" customHeight="1">
      <c r="B30" s="5100" t="s">
        <v>3597</v>
      </c>
      <c r="C30" s="4834"/>
      <c r="D30" s="4834"/>
      <c r="E30" s="4834"/>
      <c r="F30" s="4834"/>
      <c r="G30" s="4834"/>
      <c r="H30" s="4834"/>
      <c r="I30" s="4834"/>
      <c r="J30" s="4834"/>
      <c r="K30" s="3094"/>
    </row>
    <row r="31" spans="2:11" s="3087" customFormat="1" ht="12" customHeight="1">
      <c r="B31" s="5100" t="s">
        <v>3598</v>
      </c>
      <c r="C31" s="4834"/>
      <c r="D31" s="4834"/>
      <c r="E31" s="4834"/>
      <c r="F31" s="4834"/>
      <c r="G31" s="4834"/>
      <c r="H31" s="4834"/>
      <c r="I31" s="4834"/>
      <c r="J31" s="4834"/>
      <c r="K31" s="3094"/>
    </row>
    <row r="32" spans="2:11" ht="4.5" customHeight="1">
      <c r="B32" s="3098"/>
      <c r="C32" s="3022"/>
      <c r="D32" s="3022"/>
      <c r="E32" s="3022"/>
      <c r="F32" s="3022"/>
      <c r="G32" s="3022"/>
      <c r="H32" s="3022"/>
      <c r="I32" s="3022"/>
      <c r="J32" s="3022"/>
    </row>
    <row r="33" spans="2:5" s="3083" customFormat="1" ht="12" customHeight="1">
      <c r="B33" s="5025" t="s">
        <v>64</v>
      </c>
      <c r="C33" s="5025"/>
      <c r="D33" s="5025"/>
      <c r="E33" s="5025"/>
    </row>
    <row r="34" spans="2:5" s="3083" customFormat="1" ht="12" customHeight="1">
      <c r="B34" s="5032" t="s">
        <v>3599</v>
      </c>
      <c r="C34" s="5032"/>
      <c r="D34" s="5032"/>
    </row>
  </sheetData>
  <mergeCells count="27">
    <mergeCell ref="B34:D34"/>
    <mergeCell ref="B27:J27"/>
    <mergeCell ref="B28:J28"/>
    <mergeCell ref="B29:J29"/>
    <mergeCell ref="B30:J30"/>
    <mergeCell ref="B31:J31"/>
    <mergeCell ref="B33:E33"/>
    <mergeCell ref="B22:B25"/>
    <mergeCell ref="C22:J22"/>
    <mergeCell ref="C23:C25"/>
    <mergeCell ref="D23:J23"/>
    <mergeCell ref="D24:F24"/>
    <mergeCell ref="G24:G25"/>
    <mergeCell ref="H24:H25"/>
    <mergeCell ref="I24:I25"/>
    <mergeCell ref="J24:J25"/>
    <mergeCell ref="B1:J1"/>
    <mergeCell ref="B2:J2"/>
    <mergeCell ref="B4:B7"/>
    <mergeCell ref="C4:J4"/>
    <mergeCell ref="C5:C7"/>
    <mergeCell ref="D5:J5"/>
    <mergeCell ref="D6:F6"/>
    <mergeCell ref="G6:G7"/>
    <mergeCell ref="H6:H7"/>
    <mergeCell ref="I6:I7"/>
    <mergeCell ref="J6:J7"/>
  </mergeCells>
  <conditionalFormatting sqref="C32:J32 K8:K21 C8:J22">
    <cfRule type="cellIs" dxfId="382" priority="2" operator="between">
      <formula>0.001</formula>
      <formula>0.045</formula>
    </cfRule>
    <cfRule type="cellIs" dxfId="381" priority="3" operator="between">
      <formula>0.0001</formula>
      <formula>0.045</formula>
    </cfRule>
  </conditionalFormatting>
  <conditionalFormatting sqref="C32:J32 K8:K21 C8:J22">
    <cfRule type="cellIs" dxfId="380" priority="1" operator="between">
      <formula>0.0001</formula>
      <formula>0.045</formula>
    </cfRule>
  </conditionalFormatting>
  <hyperlinks>
    <hyperlink ref="B34" r:id="rId1"/>
    <hyperlink ref="C22:J22" r:id="rId2" display="Public upper secondary education"/>
    <hyperlink ref="C4:J4" r:id="rId3" display="Ensino secundário público"/>
    <hyperlink ref="L2" location="Indice!A1" display="(Voltar ao Índice)"/>
  </hyperlinks>
  <printOptions horizontalCentered="1"/>
  <pageMargins left="0.27559055118110237" right="0.27559055118110237" top="0.6692913385826772" bottom="0.27559055118110237" header="0" footer="0"/>
  <pageSetup paperSize="9" scale="97" orientation="portrait"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Y35"/>
  <sheetViews>
    <sheetView showGridLines="0" workbookViewId="0">
      <selection activeCell="B1" sqref="B1:I1"/>
    </sheetView>
  </sheetViews>
  <sheetFormatPr defaultColWidth="7.85546875" defaultRowHeight="11.25"/>
  <cols>
    <col min="1" max="1" width="6.7109375" style="2237" customWidth="1"/>
    <col min="2" max="2" width="16.7109375" style="2237" customWidth="1"/>
    <col min="3" max="9" width="11.7109375" style="2237" customWidth="1"/>
    <col min="10" max="10" width="6.7109375" style="2237" customWidth="1"/>
    <col min="11" max="11" width="15.140625" style="2237" customWidth="1"/>
    <col min="12" max="16384" width="7.85546875" style="2237"/>
  </cols>
  <sheetData>
    <row r="1" spans="2:25" s="2234" customFormat="1" ht="30" customHeight="1">
      <c r="B1" s="4699" t="s">
        <v>2601</v>
      </c>
      <c r="C1" s="4699"/>
      <c r="D1" s="4699"/>
      <c r="E1" s="4699"/>
      <c r="F1" s="4699"/>
      <c r="G1" s="4699"/>
      <c r="H1" s="4699"/>
      <c r="I1" s="4699"/>
      <c r="J1" s="2277"/>
    </row>
    <row r="2" spans="2:25" s="2234" customFormat="1" ht="30" customHeight="1">
      <c r="B2" s="4699" t="s">
        <v>2602</v>
      </c>
      <c r="C2" s="4699"/>
      <c r="D2" s="4699"/>
      <c r="E2" s="4699"/>
      <c r="F2" s="4699"/>
      <c r="G2" s="4699"/>
      <c r="H2" s="4699"/>
      <c r="I2" s="4699"/>
      <c r="J2" s="2235"/>
      <c r="K2" s="2206" t="s">
        <v>2381</v>
      </c>
    </row>
    <row r="3" spans="2:25" s="2234" customFormat="1" ht="9" customHeight="1">
      <c r="B3" s="2235"/>
      <c r="C3" s="2235"/>
      <c r="D3" s="2235"/>
      <c r="E3" s="2235"/>
      <c r="F3" s="2235"/>
      <c r="G3" s="2235"/>
      <c r="H3" s="2235"/>
      <c r="I3" s="2235"/>
      <c r="J3" s="2235"/>
    </row>
    <row r="4" spans="2:25" ht="18" customHeight="1">
      <c r="B4" s="4720"/>
      <c r="C4" s="4721" t="s">
        <v>2558</v>
      </c>
      <c r="D4" s="4721" t="s">
        <v>2559</v>
      </c>
      <c r="E4" s="4722" t="s">
        <v>2560</v>
      </c>
      <c r="F4" s="4722"/>
      <c r="G4" s="4723" t="s">
        <v>2561</v>
      </c>
      <c r="H4" s="4723"/>
      <c r="I4" s="4706" t="s">
        <v>2603</v>
      </c>
      <c r="J4" s="2278"/>
    </row>
    <row r="5" spans="2:25" ht="18" customHeight="1">
      <c r="B5" s="4720"/>
      <c r="C5" s="4721"/>
      <c r="D5" s="4721"/>
      <c r="E5" s="2279" t="s">
        <v>2564</v>
      </c>
      <c r="F5" s="2279" t="s">
        <v>2565</v>
      </c>
      <c r="G5" s="2279" t="s">
        <v>2566</v>
      </c>
      <c r="H5" s="2279" t="s">
        <v>2567</v>
      </c>
      <c r="I5" s="4706"/>
      <c r="J5" s="2278"/>
    </row>
    <row r="6" spans="2:25" ht="18" customHeight="1">
      <c r="B6" s="4720"/>
      <c r="C6" s="2238" t="s">
        <v>2569</v>
      </c>
      <c r="D6" s="4723" t="s">
        <v>2570</v>
      </c>
      <c r="E6" s="4723"/>
      <c r="F6" s="4723"/>
      <c r="G6" s="4722" t="s">
        <v>2571</v>
      </c>
      <c r="H6" s="4722"/>
      <c r="I6" s="4706"/>
      <c r="J6" s="2278"/>
    </row>
    <row r="7" spans="2:25" s="2240" customFormat="1" ht="21" customHeight="1">
      <c r="B7" s="814" t="s">
        <v>17</v>
      </c>
      <c r="C7" s="2265">
        <v>92225.61</v>
      </c>
      <c r="D7" s="2242">
        <v>3920</v>
      </c>
      <c r="E7" s="2242">
        <v>1345</v>
      </c>
      <c r="F7" s="2242">
        <v>2258</v>
      </c>
      <c r="G7" s="2242">
        <v>2351</v>
      </c>
      <c r="H7" s="2242">
        <v>0</v>
      </c>
      <c r="I7" s="2242">
        <v>2351</v>
      </c>
      <c r="J7" s="2280"/>
      <c r="K7" s="2281"/>
      <c r="L7" s="2281"/>
      <c r="M7" s="2281"/>
      <c r="N7" s="2281"/>
      <c r="O7" s="2281"/>
      <c r="P7" s="2281"/>
      <c r="R7" s="2250"/>
      <c r="S7" s="2250"/>
      <c r="T7" s="2250"/>
      <c r="U7" s="2250"/>
      <c r="V7" s="2250"/>
      <c r="W7" s="2250"/>
      <c r="X7" s="2250"/>
      <c r="Y7" s="2250"/>
    </row>
    <row r="8" spans="2:25" s="2240" customFormat="1" ht="21" customHeight="1">
      <c r="B8" s="814" t="s">
        <v>18</v>
      </c>
      <c r="C8" s="2265">
        <v>89102.14</v>
      </c>
      <c r="D8" s="2242">
        <v>2559</v>
      </c>
      <c r="E8" s="2242">
        <v>577</v>
      </c>
      <c r="F8" s="2242">
        <v>286</v>
      </c>
      <c r="G8" s="2242">
        <v>1993</v>
      </c>
      <c r="H8" s="2242">
        <v>0</v>
      </c>
      <c r="I8" s="2242">
        <v>1993</v>
      </c>
      <c r="J8" s="2280"/>
      <c r="K8" s="2281"/>
      <c r="L8" s="2281"/>
      <c r="M8" s="2281"/>
      <c r="N8" s="2281"/>
      <c r="O8" s="2281"/>
      <c r="P8" s="2281"/>
      <c r="R8" s="2250"/>
      <c r="S8" s="2250"/>
      <c r="T8" s="2250"/>
      <c r="U8" s="2250"/>
      <c r="V8" s="2250"/>
      <c r="W8" s="2250"/>
      <c r="X8" s="2250"/>
      <c r="Y8" s="2250"/>
    </row>
    <row r="9" spans="2:25" s="2252" customFormat="1" ht="21" customHeight="1">
      <c r="B9" s="817" t="s">
        <v>47</v>
      </c>
      <c r="C9" s="2281">
        <v>801.51</v>
      </c>
      <c r="D9" s="2242">
        <v>418</v>
      </c>
      <c r="E9" s="2242">
        <v>343</v>
      </c>
      <c r="F9" s="2242">
        <v>134</v>
      </c>
      <c r="G9" s="2242">
        <v>1862</v>
      </c>
      <c r="H9" s="2242">
        <v>0</v>
      </c>
      <c r="I9" s="2242">
        <v>1862</v>
      </c>
      <c r="J9" s="2280"/>
      <c r="K9" s="2281"/>
      <c r="L9" s="2281"/>
      <c r="M9" s="2281"/>
      <c r="N9" s="2281"/>
      <c r="O9" s="2281"/>
      <c r="P9" s="2281"/>
      <c r="R9" s="2250"/>
      <c r="S9" s="2250"/>
      <c r="T9" s="2250"/>
      <c r="U9" s="2250"/>
      <c r="V9" s="2250"/>
      <c r="W9" s="2250"/>
      <c r="X9" s="2250"/>
      <c r="Y9" s="2250"/>
    </row>
    <row r="10" spans="2:25" s="2252" customFormat="1" ht="21" customHeight="1">
      <c r="B10" s="819" t="s">
        <v>243</v>
      </c>
      <c r="C10" s="2282">
        <v>111.5</v>
      </c>
      <c r="D10" s="2254">
        <v>63</v>
      </c>
      <c r="E10" s="2254">
        <v>15</v>
      </c>
      <c r="F10" s="2254">
        <v>18</v>
      </c>
      <c r="G10" s="2254">
        <v>1640</v>
      </c>
      <c r="H10" s="2254">
        <v>0</v>
      </c>
      <c r="I10" s="2254">
        <v>1640</v>
      </c>
      <c r="J10" s="2280"/>
      <c r="K10" s="2282"/>
      <c r="L10" s="2265"/>
      <c r="M10" s="2283"/>
      <c r="N10" s="2283"/>
      <c r="O10" s="2284"/>
      <c r="P10" s="2283"/>
      <c r="R10" s="2250"/>
      <c r="S10" s="2250"/>
      <c r="T10" s="2250"/>
      <c r="U10" s="2250"/>
      <c r="V10" s="2250"/>
      <c r="W10" s="2250"/>
      <c r="X10" s="2250"/>
      <c r="Y10" s="2250"/>
    </row>
    <row r="11" spans="2:25" s="2252" customFormat="1" ht="21" customHeight="1">
      <c r="B11" s="819" t="s">
        <v>244</v>
      </c>
      <c r="C11" s="2282">
        <v>52.17</v>
      </c>
      <c r="D11" s="2254">
        <v>46</v>
      </c>
      <c r="E11" s="2254">
        <v>13</v>
      </c>
      <c r="F11" s="2254">
        <v>10</v>
      </c>
      <c r="G11" s="2254">
        <v>1862</v>
      </c>
      <c r="H11" s="2254">
        <v>0</v>
      </c>
      <c r="I11" s="2254">
        <v>1862</v>
      </c>
      <c r="J11" s="2280"/>
      <c r="K11" s="2282"/>
      <c r="L11" s="2283"/>
      <c r="M11" s="2283"/>
      <c r="N11" s="2283"/>
      <c r="O11" s="2284"/>
      <c r="P11" s="2283"/>
      <c r="R11" s="2250"/>
      <c r="S11" s="2250"/>
      <c r="T11" s="2250"/>
      <c r="U11" s="2250"/>
      <c r="V11" s="2250"/>
      <c r="W11" s="2250"/>
      <c r="X11" s="2250"/>
      <c r="Y11" s="2250"/>
    </row>
    <row r="12" spans="2:25" s="2252" customFormat="1" ht="21" customHeight="1">
      <c r="B12" s="819" t="s">
        <v>245</v>
      </c>
      <c r="C12" s="2282">
        <v>76.16</v>
      </c>
      <c r="D12" s="2254">
        <v>83</v>
      </c>
      <c r="E12" s="2254">
        <v>300</v>
      </c>
      <c r="F12" s="2254">
        <v>106</v>
      </c>
      <c r="G12" s="2254">
        <v>1818</v>
      </c>
      <c r="H12" s="2254">
        <v>0</v>
      </c>
      <c r="I12" s="2254">
        <v>1818</v>
      </c>
      <c r="J12" s="2280"/>
      <c r="K12" s="2282"/>
      <c r="L12" s="2283"/>
      <c r="M12" s="2283"/>
      <c r="N12" s="2283"/>
      <c r="O12" s="2284"/>
      <c r="P12" s="2283"/>
      <c r="R12" s="2250"/>
      <c r="S12" s="2250"/>
      <c r="T12" s="2250"/>
      <c r="U12" s="2250"/>
      <c r="V12" s="2250"/>
      <c r="W12" s="2250"/>
      <c r="X12" s="2250"/>
      <c r="Y12" s="2250"/>
    </row>
    <row r="13" spans="2:25" s="2252" customFormat="1" ht="21" customHeight="1">
      <c r="B13" s="819" t="s">
        <v>246</v>
      </c>
      <c r="C13" s="2282">
        <v>68.25</v>
      </c>
      <c r="D13" s="2254">
        <v>107</v>
      </c>
      <c r="E13" s="2254">
        <v>10</v>
      </c>
      <c r="F13" s="2254">
        <v>23</v>
      </c>
      <c r="G13" s="2254">
        <v>1480</v>
      </c>
      <c r="H13" s="2254">
        <v>0</v>
      </c>
      <c r="I13" s="2254">
        <v>1480</v>
      </c>
      <c r="J13" s="2280"/>
      <c r="K13" s="2282"/>
      <c r="L13" s="2283"/>
      <c r="M13" s="2283"/>
      <c r="N13" s="2283"/>
      <c r="O13" s="2284"/>
      <c r="P13" s="2283"/>
      <c r="R13" s="2250"/>
      <c r="S13" s="2250"/>
      <c r="T13" s="2250"/>
      <c r="U13" s="2250"/>
      <c r="V13" s="2250"/>
      <c r="W13" s="2250"/>
      <c r="X13" s="2250"/>
      <c r="Y13" s="2250"/>
    </row>
    <row r="14" spans="2:25" s="2252" customFormat="1" ht="21" customHeight="1">
      <c r="B14" s="819" t="s">
        <v>247</v>
      </c>
      <c r="C14" s="2282">
        <v>46.22</v>
      </c>
      <c r="D14" s="2254">
        <v>34</v>
      </c>
      <c r="E14" s="2254">
        <v>10</v>
      </c>
      <c r="F14" s="2254">
        <v>9</v>
      </c>
      <c r="G14" s="2254">
        <v>1620</v>
      </c>
      <c r="H14" s="2254">
        <v>0</v>
      </c>
      <c r="I14" s="2254">
        <v>1620</v>
      </c>
      <c r="J14" s="2280"/>
      <c r="K14" s="2282"/>
      <c r="L14" s="2283"/>
      <c r="M14" s="2283"/>
      <c r="N14" s="2283"/>
      <c r="O14" s="2284"/>
      <c r="P14" s="2283"/>
      <c r="R14" s="2250"/>
      <c r="S14" s="2250"/>
      <c r="T14" s="2250"/>
      <c r="U14" s="2250"/>
      <c r="V14" s="2250"/>
      <c r="W14" s="2250"/>
      <c r="X14" s="2250"/>
      <c r="Y14" s="2250"/>
    </row>
    <row r="15" spans="2:25" s="2240" customFormat="1" ht="21" customHeight="1">
      <c r="B15" s="819" t="s">
        <v>248</v>
      </c>
      <c r="C15" s="2282">
        <v>82.93</v>
      </c>
      <c r="D15" s="2254">
        <v>57</v>
      </c>
      <c r="E15" s="2254">
        <v>12</v>
      </c>
      <c r="F15" s="2254">
        <v>15</v>
      </c>
      <c r="G15" s="2254">
        <v>1640</v>
      </c>
      <c r="H15" s="2254">
        <v>0</v>
      </c>
      <c r="I15" s="2254">
        <v>1640</v>
      </c>
      <c r="J15" s="2280"/>
      <c r="K15" s="2282"/>
      <c r="L15" s="2283"/>
      <c r="M15" s="2283"/>
      <c r="N15" s="2283"/>
      <c r="O15" s="2284"/>
      <c r="P15" s="2283"/>
      <c r="R15" s="2250"/>
      <c r="S15" s="2250"/>
      <c r="T15" s="2250"/>
      <c r="U15" s="2250"/>
      <c r="V15" s="2250"/>
      <c r="W15" s="2250"/>
      <c r="X15" s="2250"/>
      <c r="Y15" s="2250"/>
    </row>
    <row r="16" spans="2:25" s="2252" customFormat="1" ht="21" customHeight="1">
      <c r="B16" s="819" t="s">
        <v>249</v>
      </c>
      <c r="C16" s="2282">
        <v>65.45</v>
      </c>
      <c r="D16" s="2254">
        <v>42</v>
      </c>
      <c r="E16" s="2254">
        <v>11</v>
      </c>
      <c r="F16" s="2254">
        <v>10</v>
      </c>
      <c r="G16" s="2254">
        <v>1725</v>
      </c>
      <c r="H16" s="2254">
        <v>0</v>
      </c>
      <c r="I16" s="2254">
        <v>1725</v>
      </c>
      <c r="J16" s="2280"/>
      <c r="K16" s="2282"/>
      <c r="L16" s="2283"/>
      <c r="M16" s="2283"/>
      <c r="N16" s="2283"/>
      <c r="O16" s="2284"/>
      <c r="P16" s="2283"/>
      <c r="R16" s="2250"/>
      <c r="S16" s="2250"/>
      <c r="T16" s="2250"/>
      <c r="U16" s="2250"/>
      <c r="V16" s="2250"/>
      <c r="W16" s="2250"/>
      <c r="X16" s="2250"/>
      <c r="Y16" s="2250"/>
    </row>
    <row r="17" spans="2:25" s="2252" customFormat="1" ht="21" customHeight="1">
      <c r="B17" s="819" t="s">
        <v>250</v>
      </c>
      <c r="C17" s="2282">
        <v>81.5</v>
      </c>
      <c r="D17" s="2254">
        <v>97</v>
      </c>
      <c r="E17" s="2254">
        <v>37</v>
      </c>
      <c r="F17" s="2254">
        <v>41</v>
      </c>
      <c r="G17" s="2254">
        <v>1415</v>
      </c>
      <c r="H17" s="2254">
        <v>0</v>
      </c>
      <c r="I17" s="2254">
        <v>1415</v>
      </c>
      <c r="J17" s="2280"/>
      <c r="K17" s="2282"/>
      <c r="L17" s="2283"/>
      <c r="M17" s="2283"/>
      <c r="N17" s="2283"/>
      <c r="O17" s="2284"/>
      <c r="P17" s="2283"/>
      <c r="R17" s="2250"/>
      <c r="S17" s="2250"/>
      <c r="T17" s="2250"/>
      <c r="U17" s="2250"/>
      <c r="V17" s="2250"/>
      <c r="W17" s="2250"/>
      <c r="X17" s="2250"/>
      <c r="Y17" s="2250"/>
    </row>
    <row r="18" spans="2:25" s="2252" customFormat="1" ht="21" customHeight="1">
      <c r="B18" s="819" t="s">
        <v>251</v>
      </c>
      <c r="C18" s="2282">
        <v>95.47</v>
      </c>
      <c r="D18" s="2254">
        <v>56</v>
      </c>
      <c r="E18" s="2254">
        <v>13</v>
      </c>
      <c r="F18" s="2254">
        <v>12</v>
      </c>
      <c r="G18" s="2254">
        <v>1862</v>
      </c>
      <c r="H18" s="2254">
        <v>0</v>
      </c>
      <c r="I18" s="2254">
        <v>1862</v>
      </c>
      <c r="J18" s="2280"/>
      <c r="K18" s="2282"/>
      <c r="L18" s="2283"/>
      <c r="M18" s="2283"/>
      <c r="N18" s="2283"/>
      <c r="O18" s="2284"/>
      <c r="P18" s="2283"/>
      <c r="R18" s="2250"/>
      <c r="S18" s="2250"/>
      <c r="T18" s="2250"/>
      <c r="U18" s="2250"/>
      <c r="V18" s="2250"/>
      <c r="W18" s="2250"/>
      <c r="X18" s="2250"/>
      <c r="Y18" s="2250"/>
    </row>
    <row r="19" spans="2:25" s="2252" customFormat="1" ht="21" customHeight="1">
      <c r="B19" s="819" t="s">
        <v>252</v>
      </c>
      <c r="C19" s="2285">
        <v>78.84</v>
      </c>
      <c r="D19" s="2256">
        <v>41</v>
      </c>
      <c r="E19" s="2256">
        <v>9</v>
      </c>
      <c r="F19" s="2256">
        <v>12</v>
      </c>
      <c r="G19" s="2256">
        <v>1725</v>
      </c>
      <c r="H19" s="2256">
        <v>0</v>
      </c>
      <c r="I19" s="2256">
        <v>1725</v>
      </c>
      <c r="J19" s="2280"/>
      <c r="K19" s="2282"/>
      <c r="L19" s="2283"/>
      <c r="M19" s="2283"/>
      <c r="N19" s="2283"/>
      <c r="O19" s="2284"/>
      <c r="P19" s="2283"/>
      <c r="R19" s="2250"/>
      <c r="S19" s="2250"/>
      <c r="T19" s="2250"/>
      <c r="U19" s="2250"/>
      <c r="V19" s="2250"/>
      <c r="W19" s="2250"/>
      <c r="X19" s="2250"/>
      <c r="Y19" s="2250"/>
    </row>
    <row r="20" spans="2:25" s="2252" customFormat="1" ht="21" customHeight="1">
      <c r="B20" s="819" t="s">
        <v>253</v>
      </c>
      <c r="C20" s="2282">
        <v>43.01</v>
      </c>
      <c r="D20" s="2254">
        <v>107</v>
      </c>
      <c r="E20" s="2254">
        <v>15</v>
      </c>
      <c r="F20" s="2254">
        <v>12</v>
      </c>
      <c r="G20" s="2254">
        <v>517</v>
      </c>
      <c r="H20" s="2254">
        <v>0</v>
      </c>
      <c r="I20" s="2254">
        <v>517</v>
      </c>
      <c r="J20" s="2280"/>
      <c r="K20" s="2282"/>
      <c r="L20" s="2282"/>
      <c r="M20" s="2282"/>
      <c r="N20" s="2282"/>
      <c r="O20" s="2282"/>
      <c r="P20" s="2282"/>
      <c r="R20" s="2250"/>
      <c r="S20" s="2250"/>
      <c r="T20" s="2250"/>
      <c r="U20" s="2250"/>
      <c r="V20" s="2250"/>
      <c r="W20" s="2250"/>
      <c r="X20" s="2250"/>
      <c r="Y20" s="2250"/>
    </row>
    <row r="21" spans="2:25" s="2252" customFormat="1" ht="18" customHeight="1">
      <c r="B21" s="4700"/>
      <c r="C21" s="4711" t="s">
        <v>825</v>
      </c>
      <c r="D21" s="4711" t="s">
        <v>2583</v>
      </c>
      <c r="E21" s="4706" t="s">
        <v>2584</v>
      </c>
      <c r="F21" s="4708"/>
      <c r="G21" s="4709" t="s">
        <v>2561</v>
      </c>
      <c r="H21" s="4710"/>
      <c r="I21" s="4724" t="s">
        <v>2604</v>
      </c>
      <c r="J21" s="2280"/>
    </row>
    <row r="22" spans="2:25" s="2252" customFormat="1" ht="18" customHeight="1">
      <c r="B22" s="4701"/>
      <c r="C22" s="4712"/>
      <c r="D22" s="4712"/>
      <c r="E22" s="2279" t="s">
        <v>2587</v>
      </c>
      <c r="F22" s="2279" t="s">
        <v>2588</v>
      </c>
      <c r="G22" s="2279" t="s">
        <v>2589</v>
      </c>
      <c r="H22" s="2279" t="s">
        <v>2590</v>
      </c>
      <c r="I22" s="4725"/>
      <c r="J22" s="2278"/>
    </row>
    <row r="23" spans="2:25" s="2252" customFormat="1" ht="18" customHeight="1">
      <c r="B23" s="4702"/>
      <c r="C23" s="2238" t="s">
        <v>2569</v>
      </c>
      <c r="D23" s="4709" t="s">
        <v>2570</v>
      </c>
      <c r="E23" s="4726"/>
      <c r="F23" s="4710"/>
      <c r="G23" s="4709" t="s">
        <v>2571</v>
      </c>
      <c r="H23" s="4726"/>
      <c r="I23" s="4726"/>
      <c r="J23" s="2278"/>
    </row>
    <row r="24" spans="2:25" s="2290" customFormat="1" ht="4.5" customHeight="1">
      <c r="B24" s="2286"/>
      <c r="C24" s="2287"/>
      <c r="D24" s="2288"/>
      <c r="E24" s="2288"/>
      <c r="F24" s="2288"/>
      <c r="G24" s="2288"/>
      <c r="H24" s="2288"/>
      <c r="I24" s="2288"/>
      <c r="J24" s="2289"/>
    </row>
    <row r="25" spans="2:25" s="2290" customFormat="1" ht="12" customHeight="1">
      <c r="B25" s="4727" t="s">
        <v>200</v>
      </c>
      <c r="C25" s="4728"/>
      <c r="D25" s="4728"/>
      <c r="E25" s="4728"/>
      <c r="F25" s="4728"/>
      <c r="G25" s="4728"/>
      <c r="H25" s="4728"/>
      <c r="I25" s="4728"/>
      <c r="J25" s="2289"/>
    </row>
    <row r="26" spans="2:25" s="2290" customFormat="1" ht="12" customHeight="1">
      <c r="B26" s="4697" t="s">
        <v>2552</v>
      </c>
      <c r="C26" s="4697"/>
      <c r="D26" s="4697"/>
      <c r="E26" s="4697"/>
      <c r="F26" s="4697"/>
      <c r="G26" s="4697"/>
      <c r="H26" s="4697"/>
      <c r="I26" s="4697"/>
      <c r="J26" s="2229"/>
    </row>
    <row r="27" spans="2:25" s="2290" customFormat="1" ht="12" customHeight="1">
      <c r="B27" s="4697" t="s">
        <v>2592</v>
      </c>
      <c r="C27" s="4697"/>
      <c r="D27" s="4697"/>
      <c r="E27" s="4697"/>
      <c r="F27" s="4697"/>
      <c r="G27" s="4697"/>
      <c r="H27" s="4697"/>
      <c r="I27" s="4697"/>
      <c r="J27" s="2229"/>
    </row>
    <row r="28" spans="2:25" s="2290" customFormat="1" ht="76.5" customHeight="1">
      <c r="B28" s="4717" t="s">
        <v>2593</v>
      </c>
      <c r="C28" s="4717"/>
      <c r="D28" s="4717"/>
      <c r="E28" s="4717"/>
      <c r="F28" s="4717"/>
      <c r="G28" s="4717"/>
      <c r="H28" s="4717"/>
      <c r="I28" s="4717"/>
      <c r="J28" s="2231"/>
    </row>
    <row r="29" spans="2:25" s="2292" customFormat="1" ht="67.5" customHeight="1">
      <c r="B29" s="4717" t="s">
        <v>2594</v>
      </c>
      <c r="C29" s="4717"/>
      <c r="D29" s="4717"/>
      <c r="E29" s="4717"/>
      <c r="F29" s="4717"/>
      <c r="G29" s="4717"/>
      <c r="H29" s="4717"/>
      <c r="I29" s="4717"/>
      <c r="J29" s="2291"/>
    </row>
    <row r="30" spans="2:25" ht="4.5" customHeight="1">
      <c r="C30" s="2293"/>
      <c r="D30" s="2293"/>
      <c r="E30" s="2293"/>
      <c r="F30" s="2293"/>
      <c r="G30" s="2293"/>
      <c r="H30" s="2293"/>
      <c r="I30" s="2293"/>
      <c r="J30" s="2293"/>
    </row>
    <row r="31" spans="2:25" ht="12" customHeight="1">
      <c r="B31" s="4719" t="s">
        <v>64</v>
      </c>
      <c r="C31" s="4719"/>
      <c r="D31" s="4719"/>
      <c r="E31" s="4719"/>
      <c r="F31" s="4719"/>
      <c r="G31" s="4719"/>
      <c r="H31" s="4719"/>
      <c r="I31" s="4719"/>
    </row>
    <row r="32" spans="2:25" s="2294" customFormat="1" ht="12" customHeight="1">
      <c r="B32" s="4718" t="s">
        <v>2595</v>
      </c>
      <c r="C32" s="4718"/>
      <c r="D32" s="4718" t="s">
        <v>2596</v>
      </c>
      <c r="E32" s="4718"/>
      <c r="F32" s="4718"/>
      <c r="G32" s="4718" t="s">
        <v>2597</v>
      </c>
      <c r="H32" s="4718"/>
      <c r="I32" s="4718"/>
      <c r="J32" s="2237"/>
    </row>
    <row r="33" spans="2:10" s="2294" customFormat="1" ht="12" customHeight="1">
      <c r="B33" s="4718" t="s">
        <v>2598</v>
      </c>
      <c r="C33" s="4718"/>
      <c r="D33" s="4718" t="s">
        <v>2599</v>
      </c>
      <c r="E33" s="4718"/>
      <c r="F33" s="4718"/>
      <c r="G33" s="4718" t="s">
        <v>2600</v>
      </c>
      <c r="H33" s="4718"/>
      <c r="I33" s="4718"/>
      <c r="J33" s="2237"/>
    </row>
    <row r="34" spans="2:10" s="2295" customFormat="1">
      <c r="C34" s="2237"/>
      <c r="E34" s="2276"/>
      <c r="F34" s="2237"/>
      <c r="G34" s="2237"/>
      <c r="H34" s="2237"/>
      <c r="I34" s="2237"/>
      <c r="J34" s="2237"/>
    </row>
    <row r="35" spans="2:10" s="2295" customFormat="1">
      <c r="B35" s="2276"/>
      <c r="C35" s="2237"/>
      <c r="D35" s="2237"/>
      <c r="E35" s="2276"/>
      <c r="F35" s="2237"/>
      <c r="G35" s="2237"/>
      <c r="H35" s="2237"/>
      <c r="I35" s="2237"/>
      <c r="J35" s="2237"/>
    </row>
  </sheetData>
  <mergeCells count="30">
    <mergeCell ref="B32:C32"/>
    <mergeCell ref="D32:F32"/>
    <mergeCell ref="G32:I32"/>
    <mergeCell ref="B33:C33"/>
    <mergeCell ref="D33:F33"/>
    <mergeCell ref="G33:I33"/>
    <mergeCell ref="B31:I31"/>
    <mergeCell ref="B21:B23"/>
    <mergeCell ref="C21:C22"/>
    <mergeCell ref="D21:D22"/>
    <mergeCell ref="E21:F21"/>
    <mergeCell ref="G21:H21"/>
    <mergeCell ref="I21:I22"/>
    <mergeCell ref="D23:F23"/>
    <mergeCell ref="G23:I23"/>
    <mergeCell ref="B25:I25"/>
    <mergeCell ref="B26:I26"/>
    <mergeCell ref="B27:I27"/>
    <mergeCell ref="B28:I28"/>
    <mergeCell ref="B29:I29"/>
    <mergeCell ref="B1:I1"/>
    <mergeCell ref="B2:I2"/>
    <mergeCell ref="B4:B6"/>
    <mergeCell ref="C4:C5"/>
    <mergeCell ref="D4:D5"/>
    <mergeCell ref="E4:F4"/>
    <mergeCell ref="G4:H4"/>
    <mergeCell ref="I4:I5"/>
    <mergeCell ref="D6:F6"/>
    <mergeCell ref="G6:I6"/>
  </mergeCells>
  <conditionalFormatting sqref="C30:J30">
    <cfRule type="cellIs" dxfId="452" priority="3" stopIfTrue="1" operator="notEqual">
      <formula>0</formula>
    </cfRule>
  </conditionalFormatting>
  <conditionalFormatting sqref="R7:Y20">
    <cfRule type="cellIs" dxfId="451" priority="2" operator="notEqual">
      <formula>0</formula>
    </cfRule>
  </conditionalFormatting>
  <conditionalFormatting sqref="L9:N9 P9 L20:N20 P20 O9:O20 K9:K20 K7:P8">
    <cfRule type="cellIs" dxfId="450" priority="1" operator="notEqual">
      <formula>0</formula>
    </cfRule>
  </conditionalFormatting>
  <hyperlinks>
    <hyperlink ref="E5" r:id="rId1"/>
    <hyperlink ref="F5" r:id="rId2"/>
    <hyperlink ref="E22" r:id="rId3"/>
    <hyperlink ref="F22" r:id="rId4"/>
    <hyperlink ref="C4:C5" r:id="rId5" display="Área"/>
    <hyperlink ref="C21:C22" r:id="rId6" display="Area"/>
    <hyperlink ref="D4:D5" r:id="rId7" display="Perímetro"/>
    <hyperlink ref="D21:D22" r:id="rId8" display="Perimeter"/>
    <hyperlink ref="B33" r:id="rId9"/>
    <hyperlink ref="B32" r:id="rId10"/>
    <hyperlink ref="D32" r:id="rId11"/>
    <hyperlink ref="D33" r:id="rId12"/>
    <hyperlink ref="G5" r:id="rId13"/>
    <hyperlink ref="H5" r:id="rId14"/>
    <hyperlink ref="G22" r:id="rId15"/>
    <hyperlink ref="H22" r:id="rId16"/>
    <hyperlink ref="G32" r:id="rId17"/>
    <hyperlink ref="G33" r:id="rId18"/>
    <hyperlink ref="K2" location="Indice!A1" display="(Voltar ao Índice)"/>
  </hyperlinks>
  <printOptions horizontalCentered="1"/>
  <pageMargins left="0.27559055118110237" right="0.27559055118110237" top="0.6692913385826772" bottom="0.27559055118110237" header="0" footer="0"/>
  <pageSetup paperSize="9" orientation="portrait" verticalDpi="0" r:id="rId19"/>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32"/>
  <sheetViews>
    <sheetView showGridLines="0" workbookViewId="0">
      <selection activeCell="B1" sqref="B1:J1"/>
    </sheetView>
  </sheetViews>
  <sheetFormatPr defaultColWidth="9.140625" defaultRowHeight="11.25"/>
  <cols>
    <col min="1" max="1" width="6.7109375" style="3083" customWidth="1"/>
    <col min="2" max="2" width="16.7109375" style="3083" customWidth="1"/>
    <col min="3" max="5" width="9.42578125" style="3083" customWidth="1"/>
    <col min="6" max="6" width="12.7109375" style="3083" customWidth="1"/>
    <col min="7" max="7" width="9.42578125" style="3083" customWidth="1"/>
    <col min="8" max="8" width="9.42578125" style="3090" customWidth="1"/>
    <col min="9" max="9" width="9.42578125" style="3083" customWidth="1"/>
    <col min="10" max="10" width="12.7109375" style="3083" customWidth="1"/>
    <col min="11" max="11" width="6.7109375" style="3083" customWidth="1"/>
    <col min="12" max="12" width="14.28515625" style="3083" bestFit="1" customWidth="1"/>
    <col min="13" max="16384" width="9.140625" style="3083"/>
  </cols>
  <sheetData>
    <row r="1" spans="2:12" s="3081" customFormat="1" ht="30" customHeight="1">
      <c r="B1" s="5090" t="s">
        <v>3600</v>
      </c>
      <c r="C1" s="5090"/>
      <c r="D1" s="5090"/>
      <c r="E1" s="5090"/>
      <c r="F1" s="5090"/>
      <c r="G1" s="5090"/>
      <c r="H1" s="5090"/>
      <c r="I1" s="5090"/>
      <c r="J1" s="5090"/>
    </row>
    <row r="2" spans="2:12" s="3081" customFormat="1" ht="30" customHeight="1">
      <c r="B2" s="5090" t="s">
        <v>3601</v>
      </c>
      <c r="C2" s="5090"/>
      <c r="D2" s="5090"/>
      <c r="E2" s="5090"/>
      <c r="F2" s="5090"/>
      <c r="G2" s="5090"/>
      <c r="H2" s="5090"/>
      <c r="I2" s="5090"/>
      <c r="J2" s="5090"/>
      <c r="L2" s="2746" t="s">
        <v>2381</v>
      </c>
    </row>
    <row r="3" spans="2:12" s="2968" customFormat="1" ht="12" customHeight="1">
      <c r="B3" s="3058" t="s">
        <v>358</v>
      </c>
      <c r="C3" s="2966"/>
      <c r="D3" s="2966"/>
      <c r="E3" s="2966"/>
      <c r="F3" s="2966"/>
      <c r="G3" s="2966"/>
      <c r="H3" s="3082"/>
      <c r="I3" s="2966"/>
      <c r="J3" s="3010" t="s">
        <v>359</v>
      </c>
    </row>
    <row r="4" spans="2:12" ht="18" customHeight="1">
      <c r="B4" s="5095"/>
      <c r="C4" s="5110" t="s">
        <v>3464</v>
      </c>
      <c r="D4" s="5111"/>
      <c r="E4" s="5111"/>
      <c r="F4" s="5111"/>
      <c r="G4" s="5111"/>
      <c r="H4" s="5111"/>
      <c r="I4" s="5111"/>
      <c r="J4" s="5111"/>
    </row>
    <row r="5" spans="2:12" ht="18" customHeight="1">
      <c r="B5" s="5096"/>
      <c r="C5" s="5019" t="s">
        <v>3466</v>
      </c>
      <c r="D5" s="5024"/>
      <c r="E5" s="5024"/>
      <c r="F5" s="5036"/>
      <c r="G5" s="5019" t="s">
        <v>3467</v>
      </c>
      <c r="H5" s="5024"/>
      <c r="I5" s="5024"/>
      <c r="J5" s="5024"/>
    </row>
    <row r="6" spans="2:12" ht="18" customHeight="1">
      <c r="B6" s="5096"/>
      <c r="C6" s="5056" t="s">
        <v>177</v>
      </c>
      <c r="D6" s="5019" t="s">
        <v>872</v>
      </c>
      <c r="E6" s="5024"/>
      <c r="F6" s="5036"/>
      <c r="G6" s="5056" t="s">
        <v>177</v>
      </c>
      <c r="H6" s="5019" t="s">
        <v>872</v>
      </c>
      <c r="I6" s="5024"/>
      <c r="J6" s="5024"/>
    </row>
    <row r="7" spans="2:12" ht="58.5" customHeight="1">
      <c r="B7" s="5097"/>
      <c r="C7" s="5057"/>
      <c r="D7" s="2173" t="s">
        <v>3602</v>
      </c>
      <c r="E7" s="2173" t="s">
        <v>3603</v>
      </c>
      <c r="F7" s="3084" t="s">
        <v>3604</v>
      </c>
      <c r="G7" s="5057"/>
      <c r="H7" s="2173" t="s">
        <v>3602</v>
      </c>
      <c r="I7" s="2173" t="s">
        <v>3603</v>
      </c>
      <c r="J7" s="2174" t="s">
        <v>3604</v>
      </c>
    </row>
    <row r="8" spans="2:12" s="2974" customFormat="1" ht="21" customHeight="1">
      <c r="B8" s="272" t="s">
        <v>17</v>
      </c>
      <c r="C8" s="3012">
        <v>2847</v>
      </c>
      <c r="D8" s="3012">
        <v>567</v>
      </c>
      <c r="E8" s="3012">
        <v>2090</v>
      </c>
      <c r="F8" s="3012">
        <v>186</v>
      </c>
      <c r="G8" s="3012">
        <v>7132</v>
      </c>
      <c r="H8" s="3012">
        <v>17</v>
      </c>
      <c r="I8" s="3012">
        <v>5725</v>
      </c>
      <c r="J8" s="3012">
        <v>1329</v>
      </c>
      <c r="K8" s="2995"/>
    </row>
    <row r="9" spans="2:12" s="2974" customFormat="1" ht="21" customHeight="1">
      <c r="B9" s="272" t="s">
        <v>18</v>
      </c>
      <c r="C9" s="3013">
        <v>2203</v>
      </c>
      <c r="D9" s="3013">
        <v>0</v>
      </c>
      <c r="E9" s="3013">
        <v>2075</v>
      </c>
      <c r="F9" s="3013">
        <v>124</v>
      </c>
      <c r="G9" s="3013">
        <v>6516</v>
      </c>
      <c r="H9" s="3013">
        <v>0</v>
      </c>
      <c r="I9" s="3013">
        <v>5514</v>
      </c>
      <c r="J9" s="3013">
        <v>982</v>
      </c>
      <c r="K9" s="2992"/>
    </row>
    <row r="10" spans="2:12" s="2976" customFormat="1" ht="21" customHeight="1">
      <c r="B10" s="285" t="s">
        <v>47</v>
      </c>
      <c r="C10" s="1500">
        <v>542</v>
      </c>
      <c r="D10" s="1500">
        <v>542</v>
      </c>
      <c r="E10" s="1500">
        <v>0</v>
      </c>
      <c r="F10" s="1500">
        <v>0</v>
      </c>
      <c r="G10" s="1500">
        <v>239</v>
      </c>
      <c r="H10" s="1500">
        <v>0</v>
      </c>
      <c r="I10" s="1500">
        <v>196</v>
      </c>
      <c r="J10" s="1500">
        <v>2</v>
      </c>
      <c r="K10" s="2979"/>
    </row>
    <row r="11" spans="2:12" s="2974" customFormat="1" ht="21" customHeight="1">
      <c r="B11" s="371" t="s">
        <v>243</v>
      </c>
      <c r="C11" s="3015">
        <v>81</v>
      </c>
      <c r="D11" s="3015">
        <v>81</v>
      </c>
      <c r="E11" s="3015">
        <v>0</v>
      </c>
      <c r="F11" s="3015">
        <v>0</v>
      </c>
      <c r="G11" s="3015">
        <v>0</v>
      </c>
      <c r="H11" s="3015">
        <v>0</v>
      </c>
      <c r="I11" s="3015">
        <v>0</v>
      </c>
      <c r="J11" s="3015">
        <v>0</v>
      </c>
      <c r="K11" s="2993"/>
    </row>
    <row r="12" spans="2:12" s="2974" customFormat="1" ht="21" customHeight="1">
      <c r="B12" s="371" t="s">
        <v>244</v>
      </c>
      <c r="C12" s="3015">
        <v>249</v>
      </c>
      <c r="D12" s="3015">
        <v>249</v>
      </c>
      <c r="E12" s="3015">
        <v>0</v>
      </c>
      <c r="F12" s="3015">
        <v>0</v>
      </c>
      <c r="G12" s="3015">
        <v>37</v>
      </c>
      <c r="H12" s="3015">
        <v>0</v>
      </c>
      <c r="I12" s="3015">
        <v>37</v>
      </c>
      <c r="J12" s="3015">
        <v>0</v>
      </c>
      <c r="K12" s="2994"/>
    </row>
    <row r="13" spans="2:12" s="2974" customFormat="1" ht="21" customHeight="1">
      <c r="B13" s="371" t="s">
        <v>245</v>
      </c>
      <c r="C13" s="3015">
        <v>57</v>
      </c>
      <c r="D13" s="3015">
        <v>57</v>
      </c>
      <c r="E13" s="3015">
        <v>0</v>
      </c>
      <c r="F13" s="3015">
        <v>0</v>
      </c>
      <c r="G13" s="3015">
        <v>120</v>
      </c>
      <c r="H13" s="3015">
        <v>0</v>
      </c>
      <c r="I13" s="3015">
        <v>97</v>
      </c>
      <c r="J13" s="3015">
        <v>2</v>
      </c>
      <c r="K13" s="2994"/>
    </row>
    <row r="14" spans="2:12" s="2969" customFormat="1" ht="21" customHeight="1">
      <c r="B14" s="371" t="s">
        <v>246</v>
      </c>
      <c r="C14" s="1504">
        <v>23</v>
      </c>
      <c r="D14" s="1504">
        <v>23</v>
      </c>
      <c r="E14" s="1504">
        <v>0</v>
      </c>
      <c r="F14" s="1504">
        <v>0</v>
      </c>
      <c r="G14" s="1504">
        <v>42</v>
      </c>
      <c r="H14" s="1504">
        <v>0</v>
      </c>
      <c r="I14" s="1504">
        <v>42</v>
      </c>
      <c r="J14" s="1504">
        <v>0</v>
      </c>
      <c r="K14" s="2977"/>
    </row>
    <row r="15" spans="2:12" s="2969" customFormat="1" ht="21" customHeight="1">
      <c r="B15" s="371" t="s">
        <v>247</v>
      </c>
      <c r="C15" s="1504">
        <v>32</v>
      </c>
      <c r="D15" s="1504">
        <v>32</v>
      </c>
      <c r="E15" s="1504">
        <v>0</v>
      </c>
      <c r="F15" s="1504">
        <v>0</v>
      </c>
      <c r="G15" s="1504">
        <v>0</v>
      </c>
      <c r="H15" s="1504">
        <v>0</v>
      </c>
      <c r="I15" s="1504">
        <v>0</v>
      </c>
      <c r="J15" s="1504">
        <v>0</v>
      </c>
      <c r="K15" s="2979"/>
    </row>
    <row r="16" spans="2:12" s="2969" customFormat="1" ht="21" customHeight="1">
      <c r="B16" s="371" t="s">
        <v>248</v>
      </c>
      <c r="C16" s="3016">
        <v>0</v>
      </c>
      <c r="D16" s="3016">
        <v>0</v>
      </c>
      <c r="E16" s="3016">
        <v>0</v>
      </c>
      <c r="F16" s="3016">
        <v>0</v>
      </c>
      <c r="G16" s="3016">
        <v>20</v>
      </c>
      <c r="H16" s="3016">
        <v>0</v>
      </c>
      <c r="I16" s="3016">
        <v>0</v>
      </c>
      <c r="J16" s="3016">
        <v>0</v>
      </c>
      <c r="K16" s="2977"/>
    </row>
    <row r="17" spans="2:11" s="2969" customFormat="1" ht="21" customHeight="1">
      <c r="B17" s="371" t="s">
        <v>249</v>
      </c>
      <c r="C17" s="1504">
        <v>0</v>
      </c>
      <c r="D17" s="1504">
        <v>0</v>
      </c>
      <c r="E17" s="1504">
        <v>0</v>
      </c>
      <c r="F17" s="1504">
        <v>0</v>
      </c>
      <c r="G17" s="1504">
        <v>0</v>
      </c>
      <c r="H17" s="1504">
        <v>0</v>
      </c>
      <c r="I17" s="1504">
        <v>0</v>
      </c>
      <c r="J17" s="1504">
        <v>0</v>
      </c>
      <c r="K17" s="2979"/>
    </row>
    <row r="18" spans="2:11" s="2969" customFormat="1" ht="21" customHeight="1">
      <c r="B18" s="371" t="s">
        <v>250</v>
      </c>
      <c r="C18" s="1504">
        <v>0</v>
      </c>
      <c r="D18" s="1504">
        <v>0</v>
      </c>
      <c r="E18" s="1504">
        <v>0</v>
      </c>
      <c r="F18" s="1504">
        <v>0</v>
      </c>
      <c r="G18" s="1504">
        <v>20</v>
      </c>
      <c r="H18" s="1504">
        <v>0</v>
      </c>
      <c r="I18" s="1504">
        <v>20</v>
      </c>
      <c r="J18" s="1504">
        <v>0</v>
      </c>
      <c r="K18" s="2979"/>
    </row>
    <row r="19" spans="2:11" s="2969" customFormat="1" ht="21" customHeight="1">
      <c r="B19" s="371" t="s">
        <v>251</v>
      </c>
      <c r="C19" s="1504">
        <v>80</v>
      </c>
      <c r="D19" s="1504">
        <v>80</v>
      </c>
      <c r="E19" s="1504">
        <v>0</v>
      </c>
      <c r="F19" s="1504">
        <v>0</v>
      </c>
      <c r="G19" s="1504">
        <v>0</v>
      </c>
      <c r="H19" s="1504">
        <v>0</v>
      </c>
      <c r="I19" s="1504">
        <v>0</v>
      </c>
      <c r="J19" s="1504">
        <v>0</v>
      </c>
      <c r="K19" s="2979"/>
    </row>
    <row r="20" spans="2:11" s="2969" customFormat="1" ht="21" customHeight="1">
      <c r="B20" s="371" t="s">
        <v>252</v>
      </c>
      <c r="C20" s="1504">
        <v>0</v>
      </c>
      <c r="D20" s="1504">
        <v>0</v>
      </c>
      <c r="E20" s="1504">
        <v>0</v>
      </c>
      <c r="F20" s="1504">
        <v>0</v>
      </c>
      <c r="G20" s="1504">
        <v>0</v>
      </c>
      <c r="H20" s="1504">
        <v>0</v>
      </c>
      <c r="I20" s="1504">
        <v>0</v>
      </c>
      <c r="J20" s="1504">
        <v>0</v>
      </c>
      <c r="K20" s="2979"/>
    </row>
    <row r="21" spans="2:11" s="2969" customFormat="1" ht="21" customHeight="1">
      <c r="B21" s="371" t="s">
        <v>253</v>
      </c>
      <c r="C21" s="1504">
        <v>20</v>
      </c>
      <c r="D21" s="1504">
        <v>20</v>
      </c>
      <c r="E21" s="1504">
        <v>0</v>
      </c>
      <c r="F21" s="1504">
        <v>0</v>
      </c>
      <c r="G21" s="1504">
        <v>0</v>
      </c>
      <c r="H21" s="1504">
        <v>0</v>
      </c>
      <c r="I21" s="1504">
        <v>0</v>
      </c>
      <c r="J21" s="1504">
        <v>0</v>
      </c>
      <c r="K21" s="2979"/>
    </row>
    <row r="22" spans="2:11" ht="18" customHeight="1">
      <c r="B22" s="5115"/>
      <c r="C22" s="5110" t="s">
        <v>3521</v>
      </c>
      <c r="D22" s="5111"/>
      <c r="E22" s="5111"/>
      <c r="F22" s="5111"/>
      <c r="G22" s="5111"/>
      <c r="H22" s="5111"/>
      <c r="I22" s="5111"/>
      <c r="J22" s="5111"/>
    </row>
    <row r="23" spans="2:11" ht="18" customHeight="1">
      <c r="B23" s="5115"/>
      <c r="C23" s="5019" t="s">
        <v>3522</v>
      </c>
      <c r="D23" s="5024"/>
      <c r="E23" s="5024"/>
      <c r="F23" s="5024"/>
      <c r="G23" s="5019" t="s">
        <v>3523</v>
      </c>
      <c r="H23" s="5024"/>
      <c r="I23" s="5024"/>
      <c r="J23" s="5024"/>
    </row>
    <row r="24" spans="2:11" ht="18" customHeight="1">
      <c r="B24" s="5115"/>
      <c r="C24" s="5056" t="s">
        <v>177</v>
      </c>
      <c r="D24" s="5019" t="s">
        <v>879</v>
      </c>
      <c r="E24" s="5024"/>
      <c r="F24" s="5036"/>
      <c r="G24" s="5056" t="s">
        <v>177</v>
      </c>
      <c r="H24" s="5019" t="s">
        <v>879</v>
      </c>
      <c r="I24" s="5024"/>
      <c r="J24" s="5024"/>
    </row>
    <row r="25" spans="2:11" ht="58.5" customHeight="1">
      <c r="B25" s="5115"/>
      <c r="C25" s="5057"/>
      <c r="D25" s="2173" t="s">
        <v>3605</v>
      </c>
      <c r="E25" s="2173" t="s">
        <v>3606</v>
      </c>
      <c r="F25" s="3084" t="s">
        <v>3607</v>
      </c>
      <c r="G25" s="5057"/>
      <c r="H25" s="2173" t="s">
        <v>3605</v>
      </c>
      <c r="I25" s="2173" t="s">
        <v>3606</v>
      </c>
      <c r="J25" s="2174" t="s">
        <v>3607</v>
      </c>
    </row>
    <row r="26" spans="2:11" ht="4.5" customHeight="1">
      <c r="B26" s="3062"/>
      <c r="C26" s="2175"/>
      <c r="D26" s="2175"/>
      <c r="E26" s="2175"/>
      <c r="F26" s="2175"/>
      <c r="G26" s="2175"/>
      <c r="H26" s="2175"/>
      <c r="I26" s="2175"/>
      <c r="J26" s="2175"/>
    </row>
    <row r="27" spans="2:11" s="3087" customFormat="1" ht="12" customHeight="1">
      <c r="B27" s="5100" t="s">
        <v>200</v>
      </c>
      <c r="C27" s="4834"/>
      <c r="D27" s="4834"/>
      <c r="E27" s="4834"/>
      <c r="F27" s="4834"/>
      <c r="G27" s="4834"/>
      <c r="H27" s="4834"/>
      <c r="I27" s="4834"/>
      <c r="J27" s="4834"/>
    </row>
    <row r="28" spans="2:11" s="3000" customFormat="1" ht="12" customHeight="1">
      <c r="B28" s="5100" t="s">
        <v>3483</v>
      </c>
      <c r="C28" s="4834"/>
      <c r="D28" s="4834"/>
      <c r="E28" s="4834"/>
      <c r="F28" s="4834"/>
      <c r="G28" s="4834"/>
      <c r="H28" s="4834"/>
      <c r="I28" s="4834"/>
      <c r="J28" s="4834"/>
      <c r="K28" s="3053"/>
    </row>
    <row r="29" spans="2:11" s="3001" customFormat="1" ht="12" customHeight="1">
      <c r="B29" s="5100" t="s">
        <v>3484</v>
      </c>
      <c r="C29" s="4834"/>
      <c r="D29" s="4834"/>
      <c r="E29" s="4834"/>
      <c r="F29" s="4834"/>
      <c r="G29" s="4834"/>
      <c r="H29" s="4834"/>
      <c r="I29" s="4834"/>
      <c r="J29" s="4834"/>
      <c r="K29" s="3043"/>
    </row>
    <row r="30" spans="2:11" ht="4.5" customHeight="1">
      <c r="B30" s="3055"/>
      <c r="C30" s="3055"/>
      <c r="D30" s="3055"/>
      <c r="E30" s="3055"/>
      <c r="F30" s="3055"/>
      <c r="G30" s="3055"/>
      <c r="H30" s="3055"/>
      <c r="I30" s="3055"/>
      <c r="J30" s="3055"/>
    </row>
    <row r="31" spans="2:11" ht="12" customHeight="1">
      <c r="B31" s="5025" t="s">
        <v>64</v>
      </c>
      <c r="C31" s="5025"/>
      <c r="D31" s="5025"/>
      <c r="E31" s="5025"/>
      <c r="F31" s="5025"/>
    </row>
    <row r="32" spans="2:11" ht="12" customHeight="1">
      <c r="B32" s="5032" t="s">
        <v>3608</v>
      </c>
      <c r="C32" s="5032"/>
      <c r="D32" s="5032"/>
    </row>
  </sheetData>
  <mergeCells count="23">
    <mergeCell ref="B27:J27"/>
    <mergeCell ref="B28:J28"/>
    <mergeCell ref="B29:J29"/>
    <mergeCell ref="B31:F31"/>
    <mergeCell ref="B32:D32"/>
    <mergeCell ref="B22:B25"/>
    <mergeCell ref="C22:J22"/>
    <mergeCell ref="C23:F23"/>
    <mergeCell ref="G23:J23"/>
    <mergeCell ref="C24:C25"/>
    <mergeCell ref="D24:F24"/>
    <mergeCell ref="G24:G25"/>
    <mergeCell ref="H24:J24"/>
    <mergeCell ref="B1:J1"/>
    <mergeCell ref="B2:J2"/>
    <mergeCell ref="B4:B7"/>
    <mergeCell ref="C4:J4"/>
    <mergeCell ref="C5:F5"/>
    <mergeCell ref="G5:J5"/>
    <mergeCell ref="C6:C7"/>
    <mergeCell ref="D6:F6"/>
    <mergeCell ref="G6:G7"/>
    <mergeCell ref="H6:J6"/>
  </mergeCells>
  <conditionalFormatting sqref="C30:J30 K8:K21 C8:J23">
    <cfRule type="cellIs" dxfId="379" priority="2" operator="between">
      <formula>0.001</formula>
      <formula>0.045</formula>
    </cfRule>
    <cfRule type="cellIs" dxfId="378" priority="3" operator="between">
      <formula>0.0001</formula>
      <formula>0.045</formula>
    </cfRule>
  </conditionalFormatting>
  <conditionalFormatting sqref="C30:J30 K8:K21 C8:J23">
    <cfRule type="cellIs" dxfId="377" priority="1" operator="between">
      <formula>0.0001</formula>
      <formula>0.045</formula>
    </cfRule>
  </conditionalFormatting>
  <hyperlinks>
    <hyperlink ref="B32" r:id="rId1"/>
    <hyperlink ref="C22:J22" r:id="rId2" display="Primary education"/>
    <hyperlink ref="C4:J4" r:id="rId3" display="Ensino básico"/>
    <hyperlink ref="L2" location="Indice!A1" display="(Voltar ao Índice)"/>
  </hyperlinks>
  <printOptions horizontalCentered="1"/>
  <pageMargins left="0.27559055118110237" right="0.27559055118110237" top="0.6692913385826772" bottom="0.27559055118110237" header="0" footer="0"/>
  <pageSetup paperSize="9" orientation="portrait" r:id="rId4"/>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33"/>
  <sheetViews>
    <sheetView showGridLines="0" workbookViewId="0">
      <selection activeCell="B1" sqref="B1:J1"/>
    </sheetView>
  </sheetViews>
  <sheetFormatPr defaultColWidth="9.140625" defaultRowHeight="11.25"/>
  <cols>
    <col min="1" max="1" width="6.7109375" style="3083" customWidth="1"/>
    <col min="2" max="2" width="16.7109375" style="3083" customWidth="1"/>
    <col min="3" max="5" width="9.42578125" style="3083" customWidth="1"/>
    <col min="6" max="6" width="12.7109375" style="3083" customWidth="1"/>
    <col min="7" max="9" width="9.42578125" style="3083" customWidth="1"/>
    <col min="10" max="10" width="12.7109375" style="3083" customWidth="1"/>
    <col min="11" max="11" width="6.7109375" style="3083" customWidth="1"/>
    <col min="12" max="12" width="14.28515625" style="3083" bestFit="1" customWidth="1"/>
    <col min="13" max="16384" width="9.140625" style="3083"/>
  </cols>
  <sheetData>
    <row r="1" spans="2:12" s="3081" customFormat="1" ht="30" customHeight="1">
      <c r="B1" s="5090" t="s">
        <v>3609</v>
      </c>
      <c r="C1" s="5091"/>
      <c r="D1" s="5091"/>
      <c r="E1" s="5091"/>
      <c r="F1" s="5091"/>
      <c r="G1" s="5091"/>
      <c r="H1" s="5091"/>
      <c r="I1" s="5091"/>
      <c r="J1" s="5091"/>
    </row>
    <row r="2" spans="2:12" s="3081" customFormat="1" ht="30" customHeight="1">
      <c r="B2" s="5090" t="s">
        <v>3610</v>
      </c>
      <c r="C2" s="5091"/>
      <c r="D2" s="5091"/>
      <c r="E2" s="5091"/>
      <c r="F2" s="5091"/>
      <c r="G2" s="5091"/>
      <c r="H2" s="5091"/>
      <c r="I2" s="5091"/>
      <c r="J2" s="5091"/>
      <c r="L2" s="2746" t="s">
        <v>2381</v>
      </c>
    </row>
    <row r="3" spans="2:12" s="2968" customFormat="1" ht="12" customHeight="1">
      <c r="B3" s="3058" t="s">
        <v>358</v>
      </c>
      <c r="C3" s="2966"/>
      <c r="D3" s="2966"/>
      <c r="E3" s="2966"/>
      <c r="F3" s="2966"/>
      <c r="G3" s="2966"/>
      <c r="H3" s="2966"/>
      <c r="I3" s="2966"/>
      <c r="J3" s="3010" t="s">
        <v>359</v>
      </c>
    </row>
    <row r="4" spans="2:12" ht="18" customHeight="1">
      <c r="B4" s="5095"/>
      <c r="C4" s="5110" t="s">
        <v>3464</v>
      </c>
      <c r="D4" s="5111"/>
      <c r="E4" s="5111"/>
      <c r="F4" s="5116"/>
      <c r="G4" s="5124" t="s">
        <v>3465</v>
      </c>
      <c r="H4" s="5124"/>
      <c r="I4" s="5124"/>
      <c r="J4" s="5124"/>
    </row>
    <row r="5" spans="2:12" ht="18" customHeight="1">
      <c r="B5" s="5096"/>
      <c r="C5" s="5019" t="s">
        <v>3468</v>
      </c>
      <c r="D5" s="5024"/>
      <c r="E5" s="5024"/>
      <c r="F5" s="5036"/>
      <c r="G5" s="5125"/>
      <c r="H5" s="5125"/>
      <c r="I5" s="5125"/>
      <c r="J5" s="5125"/>
    </row>
    <row r="6" spans="2:12" ht="18" customHeight="1">
      <c r="B6" s="5096"/>
      <c r="C6" s="5056" t="s">
        <v>177</v>
      </c>
      <c r="D6" s="5019" t="s">
        <v>872</v>
      </c>
      <c r="E6" s="5024"/>
      <c r="F6" s="5024"/>
      <c r="G6" s="5056" t="s">
        <v>177</v>
      </c>
      <c r="H6" s="5019" t="s">
        <v>872</v>
      </c>
      <c r="I6" s="5024"/>
      <c r="J6" s="5024"/>
    </row>
    <row r="7" spans="2:12" ht="58.5" customHeight="1">
      <c r="B7" s="5097"/>
      <c r="C7" s="5057"/>
      <c r="D7" s="2173" t="s">
        <v>3611</v>
      </c>
      <c r="E7" s="2173" t="s">
        <v>3603</v>
      </c>
      <c r="F7" s="3084" t="s">
        <v>3604</v>
      </c>
      <c r="G7" s="5057"/>
      <c r="H7" s="2173" t="s">
        <v>3602</v>
      </c>
      <c r="I7" s="2173" t="s">
        <v>3603</v>
      </c>
      <c r="J7" s="2174" t="s">
        <v>3604</v>
      </c>
    </row>
    <row r="8" spans="2:12" s="2974" customFormat="1" ht="21" customHeight="1">
      <c r="B8" s="272" t="s">
        <v>17</v>
      </c>
      <c r="C8" s="3012">
        <v>20948</v>
      </c>
      <c r="D8" s="3012">
        <v>204</v>
      </c>
      <c r="E8" s="3012">
        <v>13580</v>
      </c>
      <c r="F8" s="3012">
        <v>6998</v>
      </c>
      <c r="G8" s="3012">
        <v>42053</v>
      </c>
      <c r="H8" s="3012">
        <v>8059</v>
      </c>
      <c r="I8" s="3012">
        <v>22097</v>
      </c>
      <c r="J8" s="3012">
        <v>11585</v>
      </c>
      <c r="K8" s="2995"/>
    </row>
    <row r="9" spans="2:12" s="2974" customFormat="1" ht="21" customHeight="1">
      <c r="B9" s="272" t="s">
        <v>18</v>
      </c>
      <c r="C9" s="3013">
        <v>19306</v>
      </c>
      <c r="D9" s="3013">
        <v>183</v>
      </c>
      <c r="E9" s="3013">
        <v>12671</v>
      </c>
      <c r="F9" s="3013">
        <v>6435</v>
      </c>
      <c r="G9" s="3013">
        <v>39650</v>
      </c>
      <c r="H9" s="3013">
        <v>7921</v>
      </c>
      <c r="I9" s="3013">
        <v>20263</v>
      </c>
      <c r="J9" s="3013">
        <v>11313</v>
      </c>
      <c r="K9" s="2992"/>
    </row>
    <row r="10" spans="2:12" s="2976" customFormat="1" ht="21" customHeight="1">
      <c r="B10" s="285" t="s">
        <v>47</v>
      </c>
      <c r="C10" s="1500">
        <v>750</v>
      </c>
      <c r="D10" s="1500">
        <v>0</v>
      </c>
      <c r="E10" s="1500">
        <v>546</v>
      </c>
      <c r="F10" s="1500">
        <v>55</v>
      </c>
      <c r="G10" s="1500">
        <v>1272</v>
      </c>
      <c r="H10" s="1500">
        <v>0</v>
      </c>
      <c r="I10" s="1500">
        <v>1072</v>
      </c>
      <c r="J10" s="1500">
        <v>41</v>
      </c>
      <c r="K10" s="2979"/>
    </row>
    <row r="11" spans="2:12" s="2974" customFormat="1" ht="21" customHeight="1">
      <c r="B11" s="371" t="s">
        <v>243</v>
      </c>
      <c r="C11" s="3015">
        <v>68</v>
      </c>
      <c r="D11" s="3015">
        <v>0</v>
      </c>
      <c r="E11" s="3015">
        <v>36</v>
      </c>
      <c r="F11" s="3015">
        <v>0</v>
      </c>
      <c r="G11" s="3015">
        <v>125</v>
      </c>
      <c r="H11" s="3015">
        <v>0</v>
      </c>
      <c r="I11" s="3015">
        <v>47</v>
      </c>
      <c r="J11" s="3015">
        <v>0</v>
      </c>
      <c r="K11" s="2993"/>
    </row>
    <row r="12" spans="2:12" s="2974" customFormat="1" ht="21" customHeight="1">
      <c r="B12" s="371" t="s">
        <v>244</v>
      </c>
      <c r="C12" s="3015">
        <v>71</v>
      </c>
      <c r="D12" s="3015">
        <v>0</v>
      </c>
      <c r="E12" s="3015">
        <v>54</v>
      </c>
      <c r="F12" s="3015">
        <v>0</v>
      </c>
      <c r="G12" s="3015">
        <v>137</v>
      </c>
      <c r="H12" s="3015">
        <v>0</v>
      </c>
      <c r="I12" s="3015">
        <v>96</v>
      </c>
      <c r="J12" s="3015">
        <v>0</v>
      </c>
      <c r="K12" s="2994"/>
    </row>
    <row r="13" spans="2:12" s="2974" customFormat="1" ht="21" customHeight="1">
      <c r="B13" s="371" t="s">
        <v>245</v>
      </c>
      <c r="C13" s="3015">
        <v>449</v>
      </c>
      <c r="D13" s="3015">
        <v>0</v>
      </c>
      <c r="E13" s="3015">
        <v>294</v>
      </c>
      <c r="F13" s="3015">
        <v>55</v>
      </c>
      <c r="G13" s="3015">
        <v>630</v>
      </c>
      <c r="H13" s="3015">
        <v>0</v>
      </c>
      <c r="I13" s="3015">
        <v>573</v>
      </c>
      <c r="J13" s="3015">
        <v>41</v>
      </c>
      <c r="K13" s="2994"/>
    </row>
    <row r="14" spans="2:12" s="2969" customFormat="1" ht="21" customHeight="1">
      <c r="B14" s="371" t="s">
        <v>246</v>
      </c>
      <c r="C14" s="1504">
        <v>80</v>
      </c>
      <c r="D14" s="1504">
        <v>0</v>
      </c>
      <c r="E14" s="1504">
        <v>80</v>
      </c>
      <c r="F14" s="1504">
        <v>0</v>
      </c>
      <c r="G14" s="1504">
        <v>90</v>
      </c>
      <c r="H14" s="1504">
        <v>0</v>
      </c>
      <c r="I14" s="1504">
        <v>90</v>
      </c>
      <c r="J14" s="1504">
        <v>0</v>
      </c>
      <c r="K14" s="2977"/>
    </row>
    <row r="15" spans="2:12" s="2969" customFormat="1" ht="21" customHeight="1">
      <c r="B15" s="371" t="s">
        <v>247</v>
      </c>
      <c r="C15" s="1504">
        <v>0</v>
      </c>
      <c r="D15" s="1504">
        <v>0</v>
      </c>
      <c r="E15" s="1504">
        <v>0</v>
      </c>
      <c r="F15" s="1504">
        <v>0</v>
      </c>
      <c r="G15" s="1504">
        <v>0</v>
      </c>
      <c r="H15" s="1504">
        <v>0</v>
      </c>
      <c r="I15" s="1504">
        <v>0</v>
      </c>
      <c r="J15" s="1504">
        <v>0</v>
      </c>
      <c r="K15" s="2979"/>
    </row>
    <row r="16" spans="2:12" s="2969" customFormat="1" ht="21" customHeight="1">
      <c r="B16" s="371" t="s">
        <v>248</v>
      </c>
      <c r="C16" s="3016">
        <v>0</v>
      </c>
      <c r="D16" s="3016">
        <v>0</v>
      </c>
      <c r="E16" s="3016">
        <v>0</v>
      </c>
      <c r="F16" s="3016">
        <v>0</v>
      </c>
      <c r="G16" s="3016">
        <v>0</v>
      </c>
      <c r="H16" s="3016">
        <v>0</v>
      </c>
      <c r="I16" s="3016">
        <v>0</v>
      </c>
      <c r="J16" s="3016">
        <v>0</v>
      </c>
      <c r="K16" s="2977"/>
    </row>
    <row r="17" spans="2:11" s="2969" customFormat="1" ht="21" customHeight="1">
      <c r="B17" s="371" t="s">
        <v>249</v>
      </c>
      <c r="C17" s="1504">
        <v>0</v>
      </c>
      <c r="D17" s="1504">
        <v>0</v>
      </c>
      <c r="E17" s="1504">
        <v>0</v>
      </c>
      <c r="F17" s="1504">
        <v>0</v>
      </c>
      <c r="G17" s="1504">
        <v>42</v>
      </c>
      <c r="H17" s="1504">
        <v>0</v>
      </c>
      <c r="I17" s="1504">
        <v>42</v>
      </c>
      <c r="J17" s="1504">
        <v>0</v>
      </c>
      <c r="K17" s="2979"/>
    </row>
    <row r="18" spans="2:11" s="2969" customFormat="1" ht="21" customHeight="1">
      <c r="B18" s="371" t="s">
        <v>250</v>
      </c>
      <c r="C18" s="1504">
        <v>82</v>
      </c>
      <c r="D18" s="1504">
        <v>0</v>
      </c>
      <c r="E18" s="1504">
        <v>82</v>
      </c>
      <c r="F18" s="1504">
        <v>0</v>
      </c>
      <c r="G18" s="1504">
        <v>170</v>
      </c>
      <c r="H18" s="1504">
        <v>0</v>
      </c>
      <c r="I18" s="1504">
        <v>170</v>
      </c>
      <c r="J18" s="1504">
        <v>0</v>
      </c>
      <c r="K18" s="2979"/>
    </row>
    <row r="19" spans="2:11" s="2969" customFormat="1" ht="21" customHeight="1">
      <c r="B19" s="371" t="s">
        <v>251</v>
      </c>
      <c r="C19" s="1504">
        <v>0</v>
      </c>
      <c r="D19" s="1504">
        <v>0</v>
      </c>
      <c r="E19" s="1504">
        <v>0</v>
      </c>
      <c r="F19" s="1504">
        <v>0</v>
      </c>
      <c r="G19" s="1504">
        <v>52</v>
      </c>
      <c r="H19" s="1504">
        <v>0</v>
      </c>
      <c r="I19" s="1504">
        <v>28</v>
      </c>
      <c r="J19" s="1504">
        <v>0</v>
      </c>
      <c r="K19" s="2979"/>
    </row>
    <row r="20" spans="2:11" s="2969" customFormat="1" ht="21" customHeight="1">
      <c r="B20" s="371" t="s">
        <v>252</v>
      </c>
      <c r="C20" s="1504">
        <v>0</v>
      </c>
      <c r="D20" s="1504">
        <v>0</v>
      </c>
      <c r="E20" s="1504">
        <v>0</v>
      </c>
      <c r="F20" s="1504">
        <v>0</v>
      </c>
      <c r="G20" s="1504">
        <v>11</v>
      </c>
      <c r="H20" s="1504">
        <v>0</v>
      </c>
      <c r="I20" s="1504">
        <v>11</v>
      </c>
      <c r="J20" s="1504">
        <v>0</v>
      </c>
      <c r="K20" s="2979"/>
    </row>
    <row r="21" spans="2:11" s="2969" customFormat="1" ht="21" customHeight="1">
      <c r="B21" s="371" t="s">
        <v>253</v>
      </c>
      <c r="C21" s="1504">
        <v>0</v>
      </c>
      <c r="D21" s="1504">
        <v>0</v>
      </c>
      <c r="E21" s="1504">
        <v>0</v>
      </c>
      <c r="F21" s="1504">
        <v>0</v>
      </c>
      <c r="G21" s="1504">
        <v>15</v>
      </c>
      <c r="H21" s="1504">
        <v>0</v>
      </c>
      <c r="I21" s="1504">
        <v>15</v>
      </c>
      <c r="J21" s="1504">
        <v>0</v>
      </c>
      <c r="K21" s="2979"/>
    </row>
    <row r="22" spans="2:11" ht="18" customHeight="1">
      <c r="B22" s="5115"/>
      <c r="C22" s="5084" t="s">
        <v>3225</v>
      </c>
      <c r="D22" s="5084"/>
      <c r="E22" s="5084"/>
      <c r="F22" s="5084"/>
      <c r="G22" s="5084"/>
      <c r="H22" s="5084"/>
      <c r="I22" s="5084"/>
      <c r="J22" s="5110"/>
    </row>
    <row r="23" spans="2:11" ht="18" customHeight="1">
      <c r="B23" s="5115"/>
      <c r="C23" s="5126" t="s">
        <v>3524</v>
      </c>
      <c r="D23" s="5126"/>
      <c r="E23" s="5126"/>
      <c r="F23" s="5126"/>
      <c r="G23" s="5035" t="s">
        <v>3525</v>
      </c>
      <c r="H23" s="5035"/>
      <c r="I23" s="5035"/>
      <c r="J23" s="5019"/>
    </row>
    <row r="24" spans="2:11" ht="18" customHeight="1">
      <c r="B24" s="5115"/>
      <c r="C24" s="5056" t="s">
        <v>177</v>
      </c>
      <c r="D24" s="5019" t="s">
        <v>879</v>
      </c>
      <c r="E24" s="5024"/>
      <c r="F24" s="5024"/>
      <c r="G24" s="5056" t="s">
        <v>177</v>
      </c>
      <c r="H24" s="5019" t="s">
        <v>879</v>
      </c>
      <c r="I24" s="5024"/>
      <c r="J24" s="5024"/>
    </row>
    <row r="25" spans="2:11" ht="58.5" customHeight="1">
      <c r="B25" s="5115"/>
      <c r="C25" s="5057"/>
      <c r="D25" s="2173" t="s">
        <v>3605</v>
      </c>
      <c r="E25" s="2173" t="s">
        <v>3606</v>
      </c>
      <c r="F25" s="3084" t="s">
        <v>3607</v>
      </c>
      <c r="G25" s="5057"/>
      <c r="H25" s="2173" t="s">
        <v>3605</v>
      </c>
      <c r="I25" s="2173" t="s">
        <v>3606</v>
      </c>
      <c r="J25" s="2174" t="s">
        <v>3607</v>
      </c>
    </row>
    <row r="26" spans="2:11" ht="4.5" customHeight="1">
      <c r="B26" s="3062"/>
      <c r="C26" s="2175"/>
      <c r="D26" s="2175"/>
      <c r="E26" s="2175"/>
      <c r="F26" s="2175"/>
      <c r="G26" s="2175"/>
      <c r="H26" s="2175"/>
      <c r="I26" s="2175"/>
      <c r="J26" s="2175"/>
    </row>
    <row r="27" spans="2:11" s="3087" customFormat="1" ht="12" customHeight="1">
      <c r="B27" s="5100" t="s">
        <v>200</v>
      </c>
      <c r="C27" s="4834"/>
      <c r="D27" s="4834"/>
      <c r="E27" s="4834"/>
      <c r="F27" s="4834"/>
      <c r="G27" s="4834"/>
      <c r="H27" s="4834"/>
      <c r="I27" s="4834"/>
      <c r="J27" s="4834"/>
    </row>
    <row r="28" spans="2:11" s="3000" customFormat="1" ht="12" customHeight="1">
      <c r="B28" s="5100" t="s">
        <v>3483</v>
      </c>
      <c r="C28" s="4834"/>
      <c r="D28" s="4834"/>
      <c r="E28" s="4834"/>
      <c r="F28" s="4834"/>
      <c r="G28" s="4834"/>
      <c r="H28" s="4834"/>
      <c r="I28" s="4834"/>
      <c r="J28" s="4834"/>
      <c r="K28" s="3053"/>
    </row>
    <row r="29" spans="2:11" s="3001" customFormat="1" ht="12" customHeight="1">
      <c r="B29" s="5100" t="s">
        <v>3484</v>
      </c>
      <c r="C29" s="4834"/>
      <c r="D29" s="4834"/>
      <c r="E29" s="4834"/>
      <c r="F29" s="4834"/>
      <c r="G29" s="4834"/>
      <c r="H29" s="4834"/>
      <c r="I29" s="4834"/>
      <c r="J29" s="4834"/>
      <c r="K29" s="3043"/>
    </row>
    <row r="30" spans="2:11" s="3068" customFormat="1" ht="4.5" customHeight="1">
      <c r="B30" s="3022"/>
      <c r="C30" s="3022"/>
      <c r="D30" s="3022"/>
      <c r="E30" s="3022"/>
      <c r="F30" s="3022"/>
      <c r="G30" s="3022"/>
      <c r="H30" s="3022"/>
      <c r="I30" s="3022"/>
      <c r="J30" s="3022"/>
      <c r="K30" s="3022"/>
    </row>
    <row r="31" spans="2:11" ht="12" customHeight="1">
      <c r="B31" s="5025" t="s">
        <v>64</v>
      </c>
      <c r="C31" s="5025"/>
      <c r="D31" s="5025"/>
      <c r="E31" s="5025"/>
      <c r="F31" s="5025"/>
    </row>
    <row r="32" spans="2:11" ht="12" customHeight="1">
      <c r="B32" s="5032" t="s">
        <v>3608</v>
      </c>
      <c r="C32" s="5032"/>
      <c r="D32" s="5032"/>
    </row>
    <row r="33" ht="12" customHeight="1"/>
  </sheetData>
  <mergeCells count="23">
    <mergeCell ref="B27:J27"/>
    <mergeCell ref="B28:J28"/>
    <mergeCell ref="B29:J29"/>
    <mergeCell ref="B31:F31"/>
    <mergeCell ref="B32:D32"/>
    <mergeCell ref="B22:B25"/>
    <mergeCell ref="C22:J22"/>
    <mergeCell ref="C23:F23"/>
    <mergeCell ref="G23:J23"/>
    <mergeCell ref="C24:C25"/>
    <mergeCell ref="D24:F24"/>
    <mergeCell ref="G24:G25"/>
    <mergeCell ref="H24:J24"/>
    <mergeCell ref="B1:J1"/>
    <mergeCell ref="B2:J2"/>
    <mergeCell ref="B4:B7"/>
    <mergeCell ref="C4:F4"/>
    <mergeCell ref="G4:J5"/>
    <mergeCell ref="C5:F5"/>
    <mergeCell ref="C6:C7"/>
    <mergeCell ref="D6:F6"/>
    <mergeCell ref="G6:G7"/>
    <mergeCell ref="H6:J6"/>
  </mergeCells>
  <conditionalFormatting sqref="C22 C8:K21">
    <cfRule type="cellIs" dxfId="376" priority="2" operator="between">
      <formula>0.001</formula>
      <formula>0.045</formula>
    </cfRule>
    <cfRule type="cellIs" dxfId="375" priority="3" operator="between">
      <formula>0.0001</formula>
      <formula>0.045</formula>
    </cfRule>
  </conditionalFormatting>
  <conditionalFormatting sqref="C22 C8:K21">
    <cfRule type="cellIs" dxfId="374" priority="1" operator="between">
      <formula>0.0001</formula>
      <formula>0.045</formula>
    </cfRule>
  </conditionalFormatting>
  <hyperlinks>
    <hyperlink ref="B32" r:id="rId1"/>
    <hyperlink ref="C4:F4" r:id="rId2" display="Ensino básico"/>
    <hyperlink ref="G4:J5" r:id="rId3" display="Ensino secundário"/>
    <hyperlink ref="C22:J22" r:id="rId4" display="Secondary education"/>
    <hyperlink ref="L2" location="Indice!A1" display="(Voltar ao Índice)"/>
  </hyperlinks>
  <printOptions horizontalCentered="1"/>
  <pageMargins left="0.27559055118110237" right="0.27559055118110237" top="0.6692913385826772" bottom="0.27559055118110237" header="0" footer="0"/>
  <pageSetup paperSize="9" orientation="portrait" r:id="rId5"/>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74"/>
  <sheetViews>
    <sheetView showGridLines="0" workbookViewId="0">
      <selection activeCell="B1" sqref="B1:J1"/>
    </sheetView>
  </sheetViews>
  <sheetFormatPr defaultColWidth="9.140625" defaultRowHeight="11.25"/>
  <cols>
    <col min="1" max="1" width="6.7109375" style="3083" customWidth="1"/>
    <col min="2" max="2" width="16.7109375" style="3083" customWidth="1"/>
    <col min="3" max="5" width="9.42578125" style="3083" customWidth="1"/>
    <col min="6" max="6" width="12.7109375" style="3083" customWidth="1"/>
    <col min="7" max="7" width="9.42578125" style="3083" customWidth="1"/>
    <col min="8" max="8" width="9.42578125" style="3090" customWidth="1"/>
    <col min="9" max="9" width="9.42578125" style="3083" customWidth="1"/>
    <col min="10" max="10" width="12.7109375" style="3083" customWidth="1"/>
    <col min="11" max="11" width="6.7109375" style="3083" customWidth="1"/>
    <col min="12" max="12" width="14.28515625" style="3083" bestFit="1" customWidth="1"/>
    <col min="13" max="16384" width="9.140625" style="3083"/>
  </cols>
  <sheetData>
    <row r="1" spans="2:12" s="3081" customFormat="1" ht="30" customHeight="1">
      <c r="B1" s="5090" t="s">
        <v>3612</v>
      </c>
      <c r="C1" s="5091"/>
      <c r="D1" s="5091"/>
      <c r="E1" s="5091"/>
      <c r="F1" s="5091"/>
      <c r="G1" s="5091"/>
      <c r="H1" s="5091"/>
      <c r="I1" s="5091"/>
      <c r="J1" s="5091"/>
    </row>
    <row r="2" spans="2:12" s="3081" customFormat="1" ht="30" customHeight="1">
      <c r="B2" s="5090" t="s">
        <v>3613</v>
      </c>
      <c r="C2" s="5091"/>
      <c r="D2" s="5091"/>
      <c r="E2" s="5091"/>
      <c r="F2" s="5091"/>
      <c r="G2" s="5091"/>
      <c r="H2" s="5091"/>
      <c r="I2" s="5091"/>
      <c r="J2" s="5091"/>
      <c r="L2" s="2746" t="s">
        <v>2381</v>
      </c>
    </row>
    <row r="3" spans="2:12" s="2968" customFormat="1" ht="12" customHeight="1">
      <c r="B3" s="3058" t="s">
        <v>358</v>
      </c>
      <c r="C3" s="2966"/>
      <c r="D3" s="2966"/>
      <c r="E3" s="2966"/>
      <c r="F3" s="2966"/>
      <c r="G3" s="2966"/>
      <c r="H3" s="3082"/>
      <c r="I3" s="2966"/>
      <c r="J3" s="3010" t="s">
        <v>359</v>
      </c>
    </row>
    <row r="4" spans="2:12" ht="18" customHeight="1">
      <c r="B4" s="5095"/>
      <c r="C4" s="5110" t="s">
        <v>3578</v>
      </c>
      <c r="D4" s="5111"/>
      <c r="E4" s="5111"/>
      <c r="F4" s="5111"/>
      <c r="G4" s="5111"/>
      <c r="H4" s="5111"/>
      <c r="I4" s="5111"/>
      <c r="J4" s="5111"/>
    </row>
    <row r="5" spans="2:12" ht="18" customHeight="1">
      <c r="B5" s="5096"/>
      <c r="C5" s="5019" t="s">
        <v>3466</v>
      </c>
      <c r="D5" s="5024"/>
      <c r="E5" s="5024"/>
      <c r="F5" s="5024"/>
      <c r="G5" s="5019" t="s">
        <v>3467</v>
      </c>
      <c r="H5" s="5024"/>
      <c r="I5" s="5024"/>
      <c r="J5" s="5024"/>
    </row>
    <row r="6" spans="2:12" ht="18" customHeight="1">
      <c r="B6" s="5096"/>
      <c r="C6" s="5056" t="s">
        <v>177</v>
      </c>
      <c r="D6" s="5019" t="s">
        <v>872</v>
      </c>
      <c r="E6" s="5024"/>
      <c r="F6" s="5024"/>
      <c r="G6" s="5056" t="s">
        <v>177</v>
      </c>
      <c r="H6" s="5019" t="s">
        <v>872</v>
      </c>
      <c r="I6" s="5024"/>
      <c r="J6" s="5024"/>
    </row>
    <row r="7" spans="2:12" ht="58.5" customHeight="1">
      <c r="B7" s="5097"/>
      <c r="C7" s="5057"/>
      <c r="D7" s="2173" t="s">
        <v>3602</v>
      </c>
      <c r="E7" s="2173" t="s">
        <v>3603</v>
      </c>
      <c r="F7" s="3084" t="s">
        <v>3604</v>
      </c>
      <c r="G7" s="5057"/>
      <c r="H7" s="2173" t="s">
        <v>3602</v>
      </c>
      <c r="I7" s="2173" t="s">
        <v>3603</v>
      </c>
      <c r="J7" s="2174" t="s">
        <v>3604</v>
      </c>
    </row>
    <row r="8" spans="2:12" s="2974" customFormat="1" ht="21" customHeight="1">
      <c r="B8" s="272" t="s">
        <v>17</v>
      </c>
      <c r="C8" s="3012">
        <v>2784</v>
      </c>
      <c r="D8" s="3012">
        <v>567</v>
      </c>
      <c r="E8" s="3012">
        <v>2090</v>
      </c>
      <c r="F8" s="3012">
        <v>123</v>
      </c>
      <c r="G8" s="3012">
        <v>6612</v>
      </c>
      <c r="H8" s="3012">
        <v>17</v>
      </c>
      <c r="I8" s="3012">
        <v>5725</v>
      </c>
      <c r="J8" s="3012">
        <v>809</v>
      </c>
      <c r="K8" s="2995"/>
    </row>
    <row r="9" spans="2:12" s="2974" customFormat="1" ht="21" customHeight="1">
      <c r="B9" s="272" t="s">
        <v>18</v>
      </c>
      <c r="C9" s="3013">
        <v>2140</v>
      </c>
      <c r="D9" s="3013">
        <v>0</v>
      </c>
      <c r="E9" s="3013">
        <v>2075</v>
      </c>
      <c r="F9" s="3013">
        <v>61</v>
      </c>
      <c r="G9" s="3013">
        <v>5996</v>
      </c>
      <c r="H9" s="3013">
        <v>0</v>
      </c>
      <c r="I9" s="3013">
        <v>5514</v>
      </c>
      <c r="J9" s="3013">
        <v>462</v>
      </c>
      <c r="K9" s="2992"/>
    </row>
    <row r="10" spans="2:12" s="2976" customFormat="1" ht="21" customHeight="1">
      <c r="B10" s="285" t="s">
        <v>47</v>
      </c>
      <c r="C10" s="1500">
        <v>542</v>
      </c>
      <c r="D10" s="1500">
        <v>542</v>
      </c>
      <c r="E10" s="1500">
        <v>0</v>
      </c>
      <c r="F10" s="1500">
        <v>0</v>
      </c>
      <c r="G10" s="1500">
        <v>239</v>
      </c>
      <c r="H10" s="1500">
        <v>0</v>
      </c>
      <c r="I10" s="1500">
        <v>196</v>
      </c>
      <c r="J10" s="1500">
        <v>2</v>
      </c>
      <c r="K10" s="2979"/>
    </row>
    <row r="11" spans="2:12" s="2974" customFormat="1" ht="21" customHeight="1">
      <c r="B11" s="371" t="s">
        <v>243</v>
      </c>
      <c r="C11" s="3015">
        <v>81</v>
      </c>
      <c r="D11" s="3015">
        <v>81</v>
      </c>
      <c r="E11" s="3015">
        <v>0</v>
      </c>
      <c r="F11" s="3015">
        <v>0</v>
      </c>
      <c r="G11" s="3015">
        <v>0</v>
      </c>
      <c r="H11" s="3015">
        <v>0</v>
      </c>
      <c r="I11" s="3015">
        <v>0</v>
      </c>
      <c r="J11" s="3015">
        <v>0</v>
      </c>
      <c r="K11" s="2993"/>
    </row>
    <row r="12" spans="2:12" s="2974" customFormat="1" ht="21" customHeight="1">
      <c r="B12" s="371" t="s">
        <v>244</v>
      </c>
      <c r="C12" s="3015">
        <v>249</v>
      </c>
      <c r="D12" s="3015">
        <v>249</v>
      </c>
      <c r="E12" s="3015">
        <v>0</v>
      </c>
      <c r="F12" s="3015">
        <v>0</v>
      </c>
      <c r="G12" s="3015">
        <v>37</v>
      </c>
      <c r="H12" s="3015">
        <v>0</v>
      </c>
      <c r="I12" s="3015">
        <v>37</v>
      </c>
      <c r="J12" s="3015">
        <v>0</v>
      </c>
      <c r="K12" s="2994"/>
    </row>
    <row r="13" spans="2:12" s="2974" customFormat="1" ht="21" customHeight="1">
      <c r="B13" s="371" t="s">
        <v>245</v>
      </c>
      <c r="C13" s="3015">
        <v>57</v>
      </c>
      <c r="D13" s="3015">
        <v>57</v>
      </c>
      <c r="E13" s="3015">
        <v>0</v>
      </c>
      <c r="F13" s="3015">
        <v>0</v>
      </c>
      <c r="G13" s="3015">
        <v>120</v>
      </c>
      <c r="H13" s="3015">
        <v>0</v>
      </c>
      <c r="I13" s="3015">
        <v>97</v>
      </c>
      <c r="J13" s="3015">
        <v>2</v>
      </c>
      <c r="K13" s="2994"/>
    </row>
    <row r="14" spans="2:12" s="2969" customFormat="1" ht="21" customHeight="1">
      <c r="B14" s="371" t="s">
        <v>246</v>
      </c>
      <c r="C14" s="1504">
        <v>23</v>
      </c>
      <c r="D14" s="1504">
        <v>23</v>
      </c>
      <c r="E14" s="1504">
        <v>0</v>
      </c>
      <c r="F14" s="1504">
        <v>0</v>
      </c>
      <c r="G14" s="1504">
        <v>42</v>
      </c>
      <c r="H14" s="1504">
        <v>0</v>
      </c>
      <c r="I14" s="1504">
        <v>42</v>
      </c>
      <c r="J14" s="1504">
        <v>0</v>
      </c>
      <c r="K14" s="2977"/>
    </row>
    <row r="15" spans="2:12" s="2969" customFormat="1" ht="21" customHeight="1">
      <c r="B15" s="371" t="s">
        <v>247</v>
      </c>
      <c r="C15" s="1504">
        <v>32</v>
      </c>
      <c r="D15" s="1504">
        <v>32</v>
      </c>
      <c r="E15" s="1504">
        <v>0</v>
      </c>
      <c r="F15" s="1504">
        <v>0</v>
      </c>
      <c r="G15" s="1504">
        <v>0</v>
      </c>
      <c r="H15" s="1504">
        <v>0</v>
      </c>
      <c r="I15" s="1504">
        <v>0</v>
      </c>
      <c r="J15" s="1504">
        <v>0</v>
      </c>
      <c r="K15" s="2979"/>
    </row>
    <row r="16" spans="2:12" s="2969" customFormat="1" ht="21" customHeight="1">
      <c r="B16" s="371" t="s">
        <v>248</v>
      </c>
      <c r="C16" s="3016">
        <v>0</v>
      </c>
      <c r="D16" s="3016">
        <v>0</v>
      </c>
      <c r="E16" s="3016">
        <v>0</v>
      </c>
      <c r="F16" s="3016">
        <v>0</v>
      </c>
      <c r="G16" s="3016">
        <v>20</v>
      </c>
      <c r="H16" s="3016">
        <v>0</v>
      </c>
      <c r="I16" s="3016">
        <v>0</v>
      </c>
      <c r="J16" s="3016">
        <v>0</v>
      </c>
      <c r="K16" s="2977"/>
    </row>
    <row r="17" spans="2:11" s="2969" customFormat="1" ht="21" customHeight="1">
      <c r="B17" s="371" t="s">
        <v>249</v>
      </c>
      <c r="C17" s="1504">
        <v>0</v>
      </c>
      <c r="D17" s="1504">
        <v>0</v>
      </c>
      <c r="E17" s="1504">
        <v>0</v>
      </c>
      <c r="F17" s="1504">
        <v>0</v>
      </c>
      <c r="G17" s="1504">
        <v>0</v>
      </c>
      <c r="H17" s="1504">
        <v>0</v>
      </c>
      <c r="I17" s="1504">
        <v>0</v>
      </c>
      <c r="J17" s="1504">
        <v>0</v>
      </c>
      <c r="K17" s="2979"/>
    </row>
    <row r="18" spans="2:11" s="2969" customFormat="1" ht="21" customHeight="1">
      <c r="B18" s="371" t="s">
        <v>250</v>
      </c>
      <c r="C18" s="1504">
        <v>0</v>
      </c>
      <c r="D18" s="1504">
        <v>0</v>
      </c>
      <c r="E18" s="1504">
        <v>0</v>
      </c>
      <c r="F18" s="1504">
        <v>0</v>
      </c>
      <c r="G18" s="1504">
        <v>20</v>
      </c>
      <c r="H18" s="1504">
        <v>0</v>
      </c>
      <c r="I18" s="1504">
        <v>20</v>
      </c>
      <c r="J18" s="1504">
        <v>0</v>
      </c>
      <c r="K18" s="2979"/>
    </row>
    <row r="19" spans="2:11" s="2969" customFormat="1" ht="21" customHeight="1">
      <c r="B19" s="371" t="s">
        <v>251</v>
      </c>
      <c r="C19" s="1504">
        <v>80</v>
      </c>
      <c r="D19" s="1504">
        <v>80</v>
      </c>
      <c r="E19" s="1504">
        <v>0</v>
      </c>
      <c r="F19" s="1504">
        <v>0</v>
      </c>
      <c r="G19" s="1504">
        <v>0</v>
      </c>
      <c r="H19" s="1504">
        <v>0</v>
      </c>
      <c r="I19" s="1504">
        <v>0</v>
      </c>
      <c r="J19" s="1504">
        <v>0</v>
      </c>
      <c r="K19" s="2979"/>
    </row>
    <row r="20" spans="2:11" s="2969" customFormat="1" ht="21" customHeight="1">
      <c r="B20" s="371" t="s">
        <v>252</v>
      </c>
      <c r="C20" s="1504">
        <v>0</v>
      </c>
      <c r="D20" s="1504">
        <v>0</v>
      </c>
      <c r="E20" s="1504">
        <v>0</v>
      </c>
      <c r="F20" s="1504">
        <v>0</v>
      </c>
      <c r="G20" s="1504">
        <v>0</v>
      </c>
      <c r="H20" s="1504">
        <v>0</v>
      </c>
      <c r="I20" s="1504">
        <v>0</v>
      </c>
      <c r="J20" s="1504">
        <v>0</v>
      </c>
      <c r="K20" s="2979"/>
    </row>
    <row r="21" spans="2:11" s="2969" customFormat="1" ht="21" customHeight="1">
      <c r="B21" s="371" t="s">
        <v>253</v>
      </c>
      <c r="C21" s="1504">
        <v>20</v>
      </c>
      <c r="D21" s="1504">
        <v>20</v>
      </c>
      <c r="E21" s="1504">
        <v>0</v>
      </c>
      <c r="F21" s="1504">
        <v>0</v>
      </c>
      <c r="G21" s="1504">
        <v>0</v>
      </c>
      <c r="H21" s="1504">
        <v>0</v>
      </c>
      <c r="I21" s="1504">
        <v>0</v>
      </c>
      <c r="J21" s="1504">
        <v>0</v>
      </c>
      <c r="K21" s="2979"/>
    </row>
    <row r="22" spans="2:11" ht="18" customHeight="1">
      <c r="B22" s="5095"/>
      <c r="C22" s="5110" t="s">
        <v>3579</v>
      </c>
      <c r="D22" s="5111"/>
      <c r="E22" s="5111"/>
      <c r="F22" s="5111"/>
      <c r="G22" s="5111"/>
      <c r="H22" s="5111"/>
      <c r="I22" s="5111"/>
      <c r="J22" s="5111"/>
    </row>
    <row r="23" spans="2:11" ht="18" customHeight="1">
      <c r="B23" s="5096"/>
      <c r="C23" s="5019" t="s">
        <v>3522</v>
      </c>
      <c r="D23" s="5024"/>
      <c r="E23" s="5024"/>
      <c r="F23" s="5036"/>
      <c r="G23" s="5019" t="s">
        <v>3523</v>
      </c>
      <c r="H23" s="5024"/>
      <c r="I23" s="5024"/>
      <c r="J23" s="5024"/>
    </row>
    <row r="24" spans="2:11" ht="18" customHeight="1">
      <c r="B24" s="5096"/>
      <c r="C24" s="5056" t="s">
        <v>177</v>
      </c>
      <c r="D24" s="5019" t="s">
        <v>879</v>
      </c>
      <c r="E24" s="5024"/>
      <c r="F24" s="5024"/>
      <c r="G24" s="5056" t="s">
        <v>177</v>
      </c>
      <c r="H24" s="5019" t="s">
        <v>879</v>
      </c>
      <c r="I24" s="5024"/>
      <c r="J24" s="5024"/>
    </row>
    <row r="25" spans="2:11" ht="58.5" customHeight="1">
      <c r="B25" s="5097"/>
      <c r="C25" s="5057"/>
      <c r="D25" s="2173" t="s">
        <v>3605</v>
      </c>
      <c r="E25" s="2173" t="s">
        <v>3606</v>
      </c>
      <c r="F25" s="3084" t="s">
        <v>3607</v>
      </c>
      <c r="G25" s="5057"/>
      <c r="H25" s="2173" t="s">
        <v>3605</v>
      </c>
      <c r="I25" s="2173" t="s">
        <v>3606</v>
      </c>
      <c r="J25" s="2174" t="s">
        <v>3607</v>
      </c>
    </row>
    <row r="26" spans="2:11" ht="4.5" customHeight="1">
      <c r="B26" s="3062"/>
      <c r="C26" s="2175"/>
      <c r="D26" s="2175"/>
      <c r="E26" s="2175"/>
      <c r="F26" s="2175"/>
      <c r="G26" s="2175"/>
      <c r="H26" s="2175"/>
      <c r="I26" s="2175"/>
      <c r="J26" s="2175"/>
    </row>
    <row r="27" spans="2:11" s="3087" customFormat="1" ht="12" customHeight="1">
      <c r="B27" s="5100" t="s">
        <v>200</v>
      </c>
      <c r="C27" s="4834"/>
      <c r="D27" s="4834"/>
      <c r="E27" s="4834"/>
      <c r="F27" s="4834"/>
      <c r="G27" s="4834"/>
      <c r="H27" s="4834"/>
      <c r="I27" s="4834"/>
      <c r="J27" s="4834"/>
    </row>
    <row r="28" spans="2:11" s="3000" customFormat="1" ht="12" customHeight="1">
      <c r="B28" s="5100" t="s">
        <v>3483</v>
      </c>
      <c r="C28" s="4834"/>
      <c r="D28" s="4834"/>
      <c r="E28" s="4834"/>
      <c r="F28" s="4834"/>
      <c r="G28" s="4834"/>
      <c r="H28" s="4834"/>
      <c r="I28" s="4834"/>
      <c r="J28" s="4834"/>
      <c r="K28" s="3053"/>
    </row>
    <row r="29" spans="2:11" s="3001" customFormat="1" ht="12" customHeight="1">
      <c r="B29" s="5100" t="s">
        <v>3484</v>
      </c>
      <c r="C29" s="4834"/>
      <c r="D29" s="4834"/>
      <c r="E29" s="4834"/>
      <c r="F29" s="4834"/>
      <c r="G29" s="4834"/>
      <c r="H29" s="4834"/>
      <c r="I29" s="4834"/>
      <c r="J29" s="4834"/>
      <c r="K29" s="3043"/>
    </row>
    <row r="30" spans="2:11" ht="4.5" customHeight="1">
      <c r="B30" s="3099"/>
      <c r="C30" s="3099"/>
      <c r="D30" s="3099"/>
      <c r="E30" s="3099"/>
      <c r="F30" s="3099"/>
      <c r="G30" s="3099"/>
      <c r="H30" s="3099"/>
      <c r="I30" s="3099"/>
      <c r="J30" s="3099"/>
    </row>
    <row r="31" spans="2:11" ht="12" customHeight="1">
      <c r="B31" s="5025" t="s">
        <v>64</v>
      </c>
      <c r="C31" s="5025"/>
      <c r="D31" s="5025"/>
      <c r="E31" s="5025"/>
      <c r="F31" s="5025"/>
      <c r="G31" s="5025"/>
    </row>
    <row r="32" spans="2:11" ht="12" customHeight="1">
      <c r="B32" s="5032" t="s">
        <v>3614</v>
      </c>
      <c r="C32" s="5032"/>
      <c r="D32" s="5032"/>
    </row>
    <row r="33" s="3083" customFormat="1" ht="17.25" customHeight="1"/>
    <row r="34" s="3083" customFormat="1" ht="17.25" customHeight="1"/>
    <row r="35" s="3083" customFormat="1" ht="17.25" customHeight="1"/>
    <row r="36" s="3083" customFormat="1" ht="17.25" customHeight="1"/>
    <row r="37" s="3083" customFormat="1" ht="17.25" customHeight="1"/>
    <row r="38" s="3083" customFormat="1" ht="17.25" customHeight="1"/>
    <row r="39" s="3083" customFormat="1" ht="17.25" customHeight="1"/>
    <row r="40" s="3083" customFormat="1" ht="17.25" customHeight="1"/>
    <row r="41" s="3083" customFormat="1" ht="17.25" customHeight="1"/>
    <row r="42" s="3083" customFormat="1" ht="17.25" customHeight="1"/>
    <row r="43" s="3083" customFormat="1" ht="17.25" customHeight="1"/>
    <row r="44" s="3083" customFormat="1" ht="17.25" customHeight="1"/>
    <row r="45" s="3083" customFormat="1" ht="17.25" customHeight="1"/>
    <row r="46" s="3083" customFormat="1" ht="17.25" customHeight="1"/>
    <row r="47" s="3083" customFormat="1" ht="17.25" customHeight="1"/>
    <row r="48" s="3083" customFormat="1" ht="17.25" customHeight="1"/>
    <row r="49" s="3083" customFormat="1" ht="17.25" customHeight="1"/>
    <row r="50" s="3083" customFormat="1" ht="17.25" customHeight="1"/>
    <row r="51" s="3083" customFormat="1" ht="17.25" customHeight="1"/>
    <row r="52" s="3083" customFormat="1" ht="17.25" customHeight="1"/>
    <row r="53" s="3083" customFormat="1" ht="17.25" customHeight="1"/>
    <row r="54" s="3083" customFormat="1" ht="17.25" customHeight="1"/>
    <row r="55" s="3083" customFormat="1" ht="17.25" customHeight="1"/>
    <row r="56" s="3083" customFormat="1" ht="17.25" customHeight="1"/>
    <row r="57" s="3083" customFormat="1" ht="17.25" customHeight="1"/>
    <row r="58" s="3083" customFormat="1" ht="17.25" customHeight="1"/>
    <row r="59" s="3083" customFormat="1" ht="17.25" customHeight="1"/>
    <row r="60" s="3083" customFormat="1" ht="17.25" customHeight="1"/>
    <row r="61" s="3083" customFormat="1" ht="17.25" customHeight="1"/>
    <row r="62" s="3083" customFormat="1" ht="17.25" customHeight="1"/>
    <row r="63" s="3083" customFormat="1" ht="17.25" customHeight="1"/>
    <row r="64" s="3083" customFormat="1" ht="17.25" customHeight="1"/>
    <row r="65" s="3083" customFormat="1" ht="17.25" customHeight="1"/>
    <row r="66" s="3083" customFormat="1" ht="17.25" customHeight="1"/>
    <row r="67" s="3083" customFormat="1" ht="17.25" customHeight="1"/>
    <row r="68" s="3083" customFormat="1" ht="17.25" customHeight="1"/>
    <row r="69" s="3083" customFormat="1" ht="17.25" customHeight="1"/>
    <row r="70" s="3083" customFormat="1" ht="17.25" customHeight="1"/>
    <row r="71" s="3083" customFormat="1" ht="17.25" customHeight="1"/>
    <row r="72" s="3083" customFormat="1" ht="17.25" customHeight="1"/>
    <row r="73" s="3083" customFormat="1" ht="17.25" customHeight="1"/>
    <row r="74" s="3083" customFormat="1" ht="17.25" customHeight="1"/>
  </sheetData>
  <mergeCells count="23">
    <mergeCell ref="B27:J27"/>
    <mergeCell ref="B28:J28"/>
    <mergeCell ref="B29:J29"/>
    <mergeCell ref="B31:G31"/>
    <mergeCell ref="B32:D32"/>
    <mergeCell ref="B22:B25"/>
    <mergeCell ref="C22:J22"/>
    <mergeCell ref="C23:F23"/>
    <mergeCell ref="G23:J23"/>
    <mergeCell ref="C24:C25"/>
    <mergeCell ref="D24:F24"/>
    <mergeCell ref="G24:G25"/>
    <mergeCell ref="H24:J24"/>
    <mergeCell ref="B1:J1"/>
    <mergeCell ref="B2:J2"/>
    <mergeCell ref="B4:B7"/>
    <mergeCell ref="C4:J4"/>
    <mergeCell ref="C5:F5"/>
    <mergeCell ref="G5:J5"/>
    <mergeCell ref="C6:C7"/>
    <mergeCell ref="D6:F6"/>
    <mergeCell ref="G6:G7"/>
    <mergeCell ref="H6:J6"/>
  </mergeCells>
  <conditionalFormatting sqref="C30:J30 K8:K21 C8:J23">
    <cfRule type="cellIs" dxfId="373" priority="2" operator="between">
      <formula>0.001</formula>
      <formula>0.045</formula>
    </cfRule>
    <cfRule type="cellIs" dxfId="372" priority="3" operator="between">
      <formula>0.0001</formula>
      <formula>0.045</formula>
    </cfRule>
  </conditionalFormatting>
  <conditionalFormatting sqref="C30:J30 K8:K21 C8:J23">
    <cfRule type="cellIs" dxfId="371" priority="1" operator="between">
      <formula>0.0001</formula>
      <formula>0.045</formula>
    </cfRule>
  </conditionalFormatting>
  <hyperlinks>
    <hyperlink ref="B32" r:id="rId1"/>
    <hyperlink ref="C4:J4" r:id="rId2" display="Ensino básico público"/>
    <hyperlink ref="C22:J22" r:id="rId3" display="Public primary education"/>
    <hyperlink ref="L2" location="Indice!A1" display="(Voltar ao Índice)"/>
  </hyperlinks>
  <printOptions horizontalCentered="1"/>
  <pageMargins left="0.27559055118110237" right="0.27559055118110237" top="0.6692913385826772" bottom="0.27559055118110237" header="0" footer="0"/>
  <pageSetup paperSize="9" orientation="portrait" r:id="rId4"/>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33"/>
  <sheetViews>
    <sheetView showGridLines="0" workbookViewId="0">
      <selection activeCell="B1" sqref="B1:J1"/>
    </sheetView>
  </sheetViews>
  <sheetFormatPr defaultColWidth="9.140625" defaultRowHeight="11.25"/>
  <cols>
    <col min="1" max="1" width="6.7109375" style="3083" customWidth="1"/>
    <col min="2" max="2" width="16.7109375" style="3101" customWidth="1"/>
    <col min="3" max="5" width="9.42578125" style="3083" customWidth="1"/>
    <col min="6" max="6" width="12.7109375" style="3083" customWidth="1"/>
    <col min="7" max="9" width="9.42578125" style="3083" customWidth="1"/>
    <col min="10" max="10" width="12.7109375" style="3083" customWidth="1"/>
    <col min="11" max="11" width="6.7109375" style="3083" customWidth="1"/>
    <col min="12" max="12" width="14.28515625" style="3083" bestFit="1" customWidth="1"/>
    <col min="13" max="16384" width="9.140625" style="3083"/>
  </cols>
  <sheetData>
    <row r="1" spans="2:12" s="3081" customFormat="1" ht="30" customHeight="1">
      <c r="B1" s="5090" t="s">
        <v>3615</v>
      </c>
      <c r="C1" s="5091"/>
      <c r="D1" s="5091"/>
      <c r="E1" s="5091"/>
      <c r="F1" s="5091"/>
      <c r="G1" s="5091"/>
      <c r="H1" s="5091"/>
      <c r="I1" s="5091"/>
      <c r="J1" s="5091"/>
    </row>
    <row r="2" spans="2:12" s="3081" customFormat="1" ht="30" customHeight="1">
      <c r="B2" s="5090" t="s">
        <v>3616</v>
      </c>
      <c r="C2" s="5091"/>
      <c r="D2" s="5091"/>
      <c r="E2" s="5091"/>
      <c r="F2" s="5091"/>
      <c r="G2" s="5091"/>
      <c r="H2" s="5091"/>
      <c r="I2" s="5091"/>
      <c r="J2" s="5091"/>
      <c r="L2" s="2746" t="s">
        <v>2381</v>
      </c>
    </row>
    <row r="3" spans="2:12" s="2968" customFormat="1" ht="12" customHeight="1">
      <c r="B3" s="3058" t="s">
        <v>358</v>
      </c>
      <c r="C3" s="2966"/>
      <c r="D3" s="2966"/>
      <c r="E3" s="2966"/>
      <c r="F3" s="2966"/>
      <c r="G3" s="2966"/>
      <c r="H3" s="2966"/>
      <c r="I3" s="2966"/>
      <c r="J3" s="3010" t="s">
        <v>359</v>
      </c>
    </row>
    <row r="4" spans="2:12" ht="18" customHeight="1">
      <c r="B4" s="5127"/>
      <c r="C4" s="5111" t="s">
        <v>3578</v>
      </c>
      <c r="D4" s="5111"/>
      <c r="E4" s="5111"/>
      <c r="F4" s="5111"/>
      <c r="G4" s="5130" t="s">
        <v>3595</v>
      </c>
      <c r="H4" s="5124"/>
      <c r="I4" s="5124"/>
      <c r="J4" s="5124"/>
    </row>
    <row r="5" spans="2:12" ht="18" customHeight="1">
      <c r="B5" s="5128"/>
      <c r="C5" s="5112" t="s">
        <v>3468</v>
      </c>
      <c r="D5" s="5113"/>
      <c r="E5" s="5113"/>
      <c r="F5" s="5113"/>
      <c r="G5" s="5131"/>
      <c r="H5" s="5125"/>
      <c r="I5" s="5125"/>
      <c r="J5" s="5125"/>
    </row>
    <row r="6" spans="2:12" ht="18" customHeight="1">
      <c r="B6" s="5128"/>
      <c r="C6" s="5056" t="s">
        <v>177</v>
      </c>
      <c r="D6" s="5019" t="s">
        <v>872</v>
      </c>
      <c r="E6" s="5024"/>
      <c r="F6" s="5024"/>
      <c r="G6" s="5056" t="s">
        <v>177</v>
      </c>
      <c r="H6" s="5019" t="s">
        <v>872</v>
      </c>
      <c r="I6" s="5024"/>
      <c r="J6" s="5024"/>
    </row>
    <row r="7" spans="2:12" ht="58.5" customHeight="1">
      <c r="B7" s="5129"/>
      <c r="C7" s="5057"/>
      <c r="D7" s="2173" t="s">
        <v>3611</v>
      </c>
      <c r="E7" s="2173" t="s">
        <v>3603</v>
      </c>
      <c r="F7" s="3084" t="s">
        <v>3604</v>
      </c>
      <c r="G7" s="5057"/>
      <c r="H7" s="2173" t="s">
        <v>3611</v>
      </c>
      <c r="I7" s="2173" t="s">
        <v>3603</v>
      </c>
      <c r="J7" s="2174" t="s">
        <v>3604</v>
      </c>
    </row>
    <row r="8" spans="2:12" s="2974" customFormat="1" ht="21" customHeight="1">
      <c r="B8" s="272" t="s">
        <v>17</v>
      </c>
      <c r="C8" s="3012">
        <v>18102</v>
      </c>
      <c r="D8" s="3012">
        <v>21</v>
      </c>
      <c r="E8" s="3012">
        <v>13300</v>
      </c>
      <c r="F8" s="3012">
        <v>4615</v>
      </c>
      <c r="G8" s="3012">
        <v>33978</v>
      </c>
      <c r="H8" s="3012">
        <v>4952</v>
      </c>
      <c r="I8" s="3012">
        <v>21347</v>
      </c>
      <c r="J8" s="3012">
        <v>7367</v>
      </c>
      <c r="K8" s="2995"/>
    </row>
    <row r="9" spans="2:12" s="2974" customFormat="1" ht="21" customHeight="1">
      <c r="B9" s="272" t="s">
        <v>18</v>
      </c>
      <c r="C9" s="3013">
        <v>16764</v>
      </c>
      <c r="D9" s="3013">
        <v>0</v>
      </c>
      <c r="E9" s="3013">
        <v>12671</v>
      </c>
      <c r="F9" s="3013">
        <v>4076</v>
      </c>
      <c r="G9" s="3013">
        <v>32083</v>
      </c>
      <c r="H9" s="3013">
        <v>4814</v>
      </c>
      <c r="I9" s="3013">
        <v>20008</v>
      </c>
      <c r="J9" s="3013">
        <v>7108</v>
      </c>
      <c r="K9" s="2992"/>
    </row>
    <row r="10" spans="2:12" s="2976" customFormat="1" ht="21" customHeight="1">
      <c r="B10" s="285" t="s">
        <v>47</v>
      </c>
      <c r="C10" s="1500">
        <v>726</v>
      </c>
      <c r="D10" s="1500">
        <v>0</v>
      </c>
      <c r="E10" s="1500">
        <v>546</v>
      </c>
      <c r="F10" s="1500">
        <v>31</v>
      </c>
      <c r="G10" s="1500">
        <v>1259</v>
      </c>
      <c r="H10" s="1500">
        <v>0</v>
      </c>
      <c r="I10" s="1500">
        <v>1072</v>
      </c>
      <c r="J10" s="1500">
        <v>28</v>
      </c>
      <c r="K10" s="2979"/>
    </row>
    <row r="11" spans="2:12" s="2974" customFormat="1" ht="21" customHeight="1">
      <c r="B11" s="371" t="s">
        <v>243</v>
      </c>
      <c r="C11" s="3015">
        <v>68</v>
      </c>
      <c r="D11" s="3015">
        <v>0</v>
      </c>
      <c r="E11" s="3015">
        <v>36</v>
      </c>
      <c r="F11" s="3015">
        <v>0</v>
      </c>
      <c r="G11" s="3015">
        <v>125</v>
      </c>
      <c r="H11" s="3015">
        <v>0</v>
      </c>
      <c r="I11" s="3015">
        <v>47</v>
      </c>
      <c r="J11" s="3015">
        <v>0</v>
      </c>
      <c r="K11" s="2993"/>
    </row>
    <row r="12" spans="2:12" s="2974" customFormat="1" ht="21" customHeight="1">
      <c r="B12" s="371" t="s">
        <v>244</v>
      </c>
      <c r="C12" s="3015">
        <v>71</v>
      </c>
      <c r="D12" s="3015">
        <v>0</v>
      </c>
      <c r="E12" s="3015">
        <v>54</v>
      </c>
      <c r="F12" s="3015">
        <v>0</v>
      </c>
      <c r="G12" s="3015">
        <v>137</v>
      </c>
      <c r="H12" s="3015">
        <v>0</v>
      </c>
      <c r="I12" s="3015">
        <v>96</v>
      </c>
      <c r="J12" s="3015">
        <v>0</v>
      </c>
      <c r="K12" s="2994"/>
    </row>
    <row r="13" spans="2:12" s="2974" customFormat="1" ht="21" customHeight="1">
      <c r="B13" s="371" t="s">
        <v>245</v>
      </c>
      <c r="C13" s="3015">
        <v>425</v>
      </c>
      <c r="D13" s="3015">
        <v>0</v>
      </c>
      <c r="E13" s="3015">
        <v>294</v>
      </c>
      <c r="F13" s="3015">
        <v>31</v>
      </c>
      <c r="G13" s="3015">
        <v>617</v>
      </c>
      <c r="H13" s="3015">
        <v>0</v>
      </c>
      <c r="I13" s="3015">
        <v>573</v>
      </c>
      <c r="J13" s="3015">
        <v>28</v>
      </c>
      <c r="K13" s="2994"/>
    </row>
    <row r="14" spans="2:12" s="2969" customFormat="1" ht="21" customHeight="1">
      <c r="B14" s="371" t="s">
        <v>246</v>
      </c>
      <c r="C14" s="1504">
        <v>80</v>
      </c>
      <c r="D14" s="1504">
        <v>0</v>
      </c>
      <c r="E14" s="1504">
        <v>80</v>
      </c>
      <c r="F14" s="1504">
        <v>0</v>
      </c>
      <c r="G14" s="1504">
        <v>90</v>
      </c>
      <c r="H14" s="1504">
        <v>0</v>
      </c>
      <c r="I14" s="1504">
        <v>90</v>
      </c>
      <c r="J14" s="1504">
        <v>0</v>
      </c>
      <c r="K14" s="2977"/>
    </row>
    <row r="15" spans="2:12" s="2969" customFormat="1" ht="21" customHeight="1">
      <c r="B15" s="371" t="s">
        <v>247</v>
      </c>
      <c r="C15" s="1504">
        <v>0</v>
      </c>
      <c r="D15" s="1504">
        <v>0</v>
      </c>
      <c r="E15" s="1504">
        <v>0</v>
      </c>
      <c r="F15" s="1504">
        <v>0</v>
      </c>
      <c r="G15" s="1504">
        <v>0</v>
      </c>
      <c r="H15" s="1504">
        <v>0</v>
      </c>
      <c r="I15" s="1504">
        <v>0</v>
      </c>
      <c r="J15" s="1504">
        <v>0</v>
      </c>
      <c r="K15" s="2979"/>
    </row>
    <row r="16" spans="2:12" s="2969" customFormat="1" ht="21" customHeight="1">
      <c r="B16" s="371" t="s">
        <v>248</v>
      </c>
      <c r="C16" s="3016">
        <v>0</v>
      </c>
      <c r="D16" s="3016">
        <v>0</v>
      </c>
      <c r="E16" s="3016">
        <v>0</v>
      </c>
      <c r="F16" s="3016">
        <v>0</v>
      </c>
      <c r="G16" s="3016">
        <v>0</v>
      </c>
      <c r="H16" s="3016">
        <v>0</v>
      </c>
      <c r="I16" s="3016">
        <v>0</v>
      </c>
      <c r="J16" s="3016">
        <v>0</v>
      </c>
      <c r="K16" s="2977"/>
    </row>
    <row r="17" spans="2:11" s="2969" customFormat="1" ht="21" customHeight="1">
      <c r="B17" s="371" t="s">
        <v>249</v>
      </c>
      <c r="C17" s="1504">
        <v>0</v>
      </c>
      <c r="D17" s="1504">
        <v>0</v>
      </c>
      <c r="E17" s="1504">
        <v>0</v>
      </c>
      <c r="F17" s="1504">
        <v>0</v>
      </c>
      <c r="G17" s="1504">
        <v>15</v>
      </c>
      <c r="H17" s="1504">
        <v>0</v>
      </c>
      <c r="I17" s="1504">
        <v>15</v>
      </c>
      <c r="J17" s="1504">
        <v>0</v>
      </c>
      <c r="K17" s="2979"/>
    </row>
    <row r="18" spans="2:11" s="2969" customFormat="1" ht="21" customHeight="1">
      <c r="B18" s="371" t="s">
        <v>250</v>
      </c>
      <c r="C18" s="1504">
        <v>0</v>
      </c>
      <c r="D18" s="1504">
        <v>0</v>
      </c>
      <c r="E18" s="1504">
        <v>0</v>
      </c>
      <c r="F18" s="1504">
        <v>0</v>
      </c>
      <c r="G18" s="1504">
        <v>42</v>
      </c>
      <c r="H18" s="1504">
        <v>0</v>
      </c>
      <c r="I18" s="1504">
        <v>42</v>
      </c>
      <c r="J18" s="1504">
        <v>0</v>
      </c>
      <c r="K18" s="2979"/>
    </row>
    <row r="19" spans="2:11" s="2969" customFormat="1" ht="21" customHeight="1">
      <c r="B19" s="371" t="s">
        <v>251</v>
      </c>
      <c r="C19" s="1504">
        <v>82</v>
      </c>
      <c r="D19" s="1504">
        <v>0</v>
      </c>
      <c r="E19" s="1504">
        <v>82</v>
      </c>
      <c r="F19" s="1504">
        <v>0</v>
      </c>
      <c r="G19" s="1504">
        <v>170</v>
      </c>
      <c r="H19" s="1504">
        <v>0</v>
      </c>
      <c r="I19" s="1504">
        <v>170</v>
      </c>
      <c r="J19" s="1504">
        <v>0</v>
      </c>
      <c r="K19" s="2979"/>
    </row>
    <row r="20" spans="2:11" s="2969" customFormat="1" ht="21" customHeight="1">
      <c r="B20" s="371" t="s">
        <v>252</v>
      </c>
      <c r="C20" s="1504">
        <v>0</v>
      </c>
      <c r="D20" s="1504">
        <v>0</v>
      </c>
      <c r="E20" s="1504">
        <v>0</v>
      </c>
      <c r="F20" s="1504">
        <v>0</v>
      </c>
      <c r="G20" s="1504">
        <v>52</v>
      </c>
      <c r="H20" s="1504">
        <v>0</v>
      </c>
      <c r="I20" s="1504">
        <v>28</v>
      </c>
      <c r="J20" s="1504">
        <v>0</v>
      </c>
      <c r="K20" s="2979"/>
    </row>
    <row r="21" spans="2:11" s="2969" customFormat="1" ht="21" customHeight="1">
      <c r="B21" s="371" t="s">
        <v>253</v>
      </c>
      <c r="C21" s="1504">
        <v>0</v>
      </c>
      <c r="D21" s="1504">
        <v>0</v>
      </c>
      <c r="E21" s="1504">
        <v>0</v>
      </c>
      <c r="F21" s="1504">
        <v>0</v>
      </c>
      <c r="G21" s="1504">
        <v>11</v>
      </c>
      <c r="H21" s="1504">
        <v>0</v>
      </c>
      <c r="I21" s="1504">
        <v>11</v>
      </c>
      <c r="J21" s="1504">
        <v>0</v>
      </c>
      <c r="K21" s="2979"/>
    </row>
    <row r="22" spans="2:11" ht="18" customHeight="1">
      <c r="B22" s="5132"/>
      <c r="C22" s="5084" t="s">
        <v>3617</v>
      </c>
      <c r="D22" s="5084"/>
      <c r="E22" s="5084"/>
      <c r="F22" s="5084"/>
      <c r="G22" s="5084"/>
      <c r="H22" s="5084"/>
      <c r="I22" s="5084"/>
      <c r="J22" s="5110"/>
    </row>
    <row r="23" spans="2:11" ht="18" customHeight="1">
      <c r="B23" s="5132"/>
      <c r="C23" s="5035" t="s">
        <v>3524</v>
      </c>
      <c r="D23" s="5035"/>
      <c r="E23" s="5035"/>
      <c r="F23" s="5035"/>
      <c r="G23" s="5035" t="s">
        <v>3525</v>
      </c>
      <c r="H23" s="5035"/>
      <c r="I23" s="5035"/>
      <c r="J23" s="5019"/>
    </row>
    <row r="24" spans="2:11" ht="18" customHeight="1">
      <c r="B24" s="5132"/>
      <c r="C24" s="5056" t="s">
        <v>177</v>
      </c>
      <c r="D24" s="5019" t="s">
        <v>879</v>
      </c>
      <c r="E24" s="5024"/>
      <c r="F24" s="5024"/>
      <c r="G24" s="5056" t="s">
        <v>177</v>
      </c>
      <c r="H24" s="5019" t="s">
        <v>879</v>
      </c>
      <c r="I24" s="5024"/>
      <c r="J24" s="5024"/>
    </row>
    <row r="25" spans="2:11" ht="58.5" customHeight="1">
      <c r="B25" s="5132"/>
      <c r="C25" s="5057"/>
      <c r="D25" s="2173" t="s">
        <v>3605</v>
      </c>
      <c r="E25" s="2173" t="s">
        <v>3606</v>
      </c>
      <c r="F25" s="3084" t="s">
        <v>3607</v>
      </c>
      <c r="G25" s="5057"/>
      <c r="H25" s="2173" t="s">
        <v>3605</v>
      </c>
      <c r="I25" s="2173" t="s">
        <v>3606</v>
      </c>
      <c r="J25" s="2174" t="s">
        <v>3607</v>
      </c>
    </row>
    <row r="26" spans="2:11" ht="4.5" customHeight="1">
      <c r="B26" s="3100"/>
      <c r="C26" s="2175"/>
      <c r="D26" s="2175"/>
      <c r="E26" s="2175"/>
      <c r="F26" s="2175"/>
      <c r="G26" s="2175"/>
      <c r="H26" s="2175"/>
      <c r="I26" s="2175"/>
      <c r="J26" s="2175"/>
    </row>
    <row r="27" spans="2:11" s="3086" customFormat="1" ht="12" customHeight="1">
      <c r="B27" s="5100" t="s">
        <v>200</v>
      </c>
      <c r="C27" s="4834"/>
      <c r="D27" s="4834"/>
      <c r="E27" s="4834"/>
      <c r="F27" s="4834"/>
      <c r="G27" s="4834"/>
      <c r="H27" s="4834"/>
      <c r="I27" s="4834"/>
      <c r="J27" s="4834"/>
    </row>
    <row r="28" spans="2:11" s="3021" customFormat="1" ht="12" customHeight="1">
      <c r="B28" s="5100" t="s">
        <v>3483</v>
      </c>
      <c r="C28" s="4834"/>
      <c r="D28" s="4834"/>
      <c r="E28" s="4834"/>
      <c r="F28" s="4834"/>
      <c r="G28" s="4834"/>
      <c r="H28" s="4834"/>
      <c r="I28" s="4834"/>
      <c r="J28" s="4834"/>
      <c r="K28" s="3024"/>
    </row>
    <row r="29" spans="2:11" s="3003" customFormat="1" ht="12" customHeight="1">
      <c r="B29" s="5100" t="s">
        <v>3484</v>
      </c>
      <c r="C29" s="4834"/>
      <c r="D29" s="4834"/>
      <c r="E29" s="4834"/>
      <c r="F29" s="4834"/>
      <c r="G29" s="4834"/>
      <c r="H29" s="4834"/>
      <c r="I29" s="4834"/>
      <c r="J29" s="4834"/>
      <c r="K29" s="3064"/>
    </row>
    <row r="30" spans="2:11" s="3068" customFormat="1" ht="4.5" customHeight="1">
      <c r="B30" s="3022"/>
      <c r="C30" s="3022"/>
      <c r="D30" s="3022"/>
      <c r="E30" s="3022"/>
      <c r="F30" s="3022"/>
      <c r="G30" s="3022"/>
      <c r="H30" s="3022"/>
      <c r="I30" s="3022"/>
      <c r="J30" s="3022"/>
      <c r="K30" s="3022"/>
    </row>
    <row r="31" spans="2:11" ht="12" customHeight="1">
      <c r="B31" s="5025" t="s">
        <v>64</v>
      </c>
      <c r="C31" s="5025"/>
      <c r="D31" s="5025"/>
      <c r="E31" s="5025"/>
      <c r="F31" s="5025"/>
    </row>
    <row r="32" spans="2:11" ht="12" customHeight="1">
      <c r="B32" s="5032" t="s">
        <v>3614</v>
      </c>
      <c r="C32" s="5032"/>
      <c r="D32" s="5032"/>
    </row>
    <row r="33" ht="12" customHeight="1"/>
  </sheetData>
  <mergeCells count="23">
    <mergeCell ref="B27:J27"/>
    <mergeCell ref="B28:J28"/>
    <mergeCell ref="B29:J29"/>
    <mergeCell ref="B31:F31"/>
    <mergeCell ref="B32:D32"/>
    <mergeCell ref="B22:B25"/>
    <mergeCell ref="C22:J22"/>
    <mergeCell ref="C23:F23"/>
    <mergeCell ref="G23:J23"/>
    <mergeCell ref="C24:C25"/>
    <mergeCell ref="D24:F24"/>
    <mergeCell ref="G24:G25"/>
    <mergeCell ref="H24:J24"/>
    <mergeCell ref="B1:J1"/>
    <mergeCell ref="B2:J2"/>
    <mergeCell ref="B4:B7"/>
    <mergeCell ref="C4:F4"/>
    <mergeCell ref="G4:J5"/>
    <mergeCell ref="C5:F5"/>
    <mergeCell ref="C6:C7"/>
    <mergeCell ref="D6:F6"/>
    <mergeCell ref="G6:G7"/>
    <mergeCell ref="H6:J6"/>
  </mergeCells>
  <conditionalFormatting sqref="G23 C22:C23 C8:K21">
    <cfRule type="cellIs" dxfId="370" priority="2" operator="between">
      <formula>0.001</formula>
      <formula>0.045</formula>
    </cfRule>
    <cfRule type="cellIs" dxfId="369" priority="3" operator="between">
      <formula>0.0001</formula>
      <formula>0.045</formula>
    </cfRule>
  </conditionalFormatting>
  <conditionalFormatting sqref="G23 C22:C23 C8:K21">
    <cfRule type="cellIs" dxfId="368" priority="1" operator="between">
      <formula>0.0001</formula>
      <formula>0.045</formula>
    </cfRule>
  </conditionalFormatting>
  <hyperlinks>
    <hyperlink ref="B32" r:id="rId1"/>
    <hyperlink ref="C4:F4" r:id="rId2" display="Ensino básico público"/>
    <hyperlink ref="G4:J5" r:id="rId3" display="Ensino secundário público"/>
    <hyperlink ref="C22:J22" r:id="rId4" display="Public secondary education"/>
    <hyperlink ref="L2" location="Indice!A1" display="(Voltar ao Índice)"/>
  </hyperlinks>
  <printOptions horizontalCentered="1"/>
  <pageMargins left="0.27559055118110237" right="0.27559055118110237" top="0.6692913385826772" bottom="0.27559055118110237" header="0" footer="0"/>
  <pageSetup paperSize="9" orientation="portrait" r:id="rId5"/>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32"/>
  <sheetViews>
    <sheetView showGridLines="0" workbookViewId="0">
      <selection activeCell="B1" sqref="B1:K1"/>
    </sheetView>
  </sheetViews>
  <sheetFormatPr defaultColWidth="9.140625" defaultRowHeight="11.25"/>
  <cols>
    <col min="1" max="1" width="6.7109375" style="3092" customWidth="1"/>
    <col min="2" max="2" width="16.7109375" style="3092" customWidth="1"/>
    <col min="3" max="11" width="9" style="3092" customWidth="1"/>
    <col min="12" max="12" width="6.7109375" style="3092" customWidth="1"/>
    <col min="13" max="13" width="14.28515625" style="3092" bestFit="1" customWidth="1"/>
    <col min="14" max="16384" width="9.140625" style="3092"/>
  </cols>
  <sheetData>
    <row r="1" spans="2:13" s="3102" customFormat="1" ht="30" customHeight="1">
      <c r="B1" s="5090" t="s">
        <v>3618</v>
      </c>
      <c r="C1" s="5090"/>
      <c r="D1" s="5090"/>
      <c r="E1" s="5090"/>
      <c r="F1" s="5090"/>
      <c r="G1" s="5090"/>
      <c r="H1" s="5090"/>
      <c r="I1" s="5090"/>
      <c r="J1" s="5090"/>
      <c r="K1" s="5090"/>
    </row>
    <row r="2" spans="2:13" s="3102" customFormat="1" ht="30" customHeight="1">
      <c r="B2" s="5090" t="s">
        <v>3619</v>
      </c>
      <c r="C2" s="5090"/>
      <c r="D2" s="5090"/>
      <c r="E2" s="5090"/>
      <c r="F2" s="5090"/>
      <c r="G2" s="5090"/>
      <c r="H2" s="5090"/>
      <c r="I2" s="5090"/>
      <c r="J2" s="5090"/>
      <c r="K2" s="5090"/>
      <c r="M2" s="2746" t="s">
        <v>2381</v>
      </c>
    </row>
    <row r="3" spans="2:13" s="2968" customFormat="1" ht="12" customHeight="1">
      <c r="B3" s="3058" t="s">
        <v>358</v>
      </c>
      <c r="C3" s="3058"/>
      <c r="D3" s="2966"/>
      <c r="E3" s="2966"/>
      <c r="F3" s="2966"/>
      <c r="G3" s="2966"/>
      <c r="H3" s="2966"/>
      <c r="I3" s="2966"/>
      <c r="J3" s="2966"/>
      <c r="K3" s="3010" t="s">
        <v>359</v>
      </c>
      <c r="L3" s="3010"/>
    </row>
    <row r="4" spans="2:13" s="2974" customFormat="1" ht="18" customHeight="1">
      <c r="B4" s="5133"/>
      <c r="C4" s="5074" t="s">
        <v>3620</v>
      </c>
      <c r="D4" s="5075"/>
      <c r="E4" s="5075"/>
      <c r="F4" s="5075"/>
      <c r="G4" s="5075"/>
      <c r="H4" s="5075"/>
      <c r="I4" s="5075"/>
      <c r="J4" s="5075"/>
      <c r="K4" s="5075"/>
      <c r="L4" s="3103"/>
    </row>
    <row r="5" spans="2:13" ht="18" customHeight="1">
      <c r="B5" s="5134"/>
      <c r="C5" s="5019" t="s">
        <v>3516</v>
      </c>
      <c r="D5" s="5024"/>
      <c r="E5" s="5024"/>
      <c r="F5" s="5136" t="s">
        <v>3621</v>
      </c>
      <c r="G5" s="5137"/>
      <c r="H5" s="5138"/>
      <c r="I5" s="5136" t="s">
        <v>3622</v>
      </c>
      <c r="J5" s="5137"/>
      <c r="K5" s="5137"/>
      <c r="L5" s="1253"/>
    </row>
    <row r="6" spans="2:13" ht="18" customHeight="1">
      <c r="B6" s="5135"/>
      <c r="C6" s="2172" t="s">
        <v>177</v>
      </c>
      <c r="D6" s="2172" t="s">
        <v>3517</v>
      </c>
      <c r="E6" s="2172" t="s">
        <v>3543</v>
      </c>
      <c r="F6" s="2177" t="s">
        <v>177</v>
      </c>
      <c r="G6" s="3104" t="s">
        <v>3517</v>
      </c>
      <c r="H6" s="3104" t="s">
        <v>3543</v>
      </c>
      <c r="I6" s="2177" t="s">
        <v>177</v>
      </c>
      <c r="J6" s="3104" t="s">
        <v>3517</v>
      </c>
      <c r="K6" s="2176" t="s">
        <v>3543</v>
      </c>
      <c r="L6" s="1253"/>
    </row>
    <row r="7" spans="2:13" s="2974" customFormat="1" ht="21" customHeight="1">
      <c r="B7" s="272" t="s">
        <v>17</v>
      </c>
      <c r="C7" s="3012">
        <v>16148</v>
      </c>
      <c r="D7" s="3012">
        <v>9107</v>
      </c>
      <c r="E7" s="3012">
        <v>7041</v>
      </c>
      <c r="F7" s="3012">
        <v>29861</v>
      </c>
      <c r="G7" s="3012">
        <v>26725</v>
      </c>
      <c r="H7" s="3012">
        <v>3136</v>
      </c>
      <c r="I7" s="3012">
        <v>23973</v>
      </c>
      <c r="J7" s="3012">
        <v>21288</v>
      </c>
      <c r="K7" s="3012">
        <v>2685</v>
      </c>
      <c r="L7" s="2995"/>
    </row>
    <row r="8" spans="2:13" s="2974" customFormat="1" ht="21" customHeight="1">
      <c r="B8" s="272" t="s">
        <v>18</v>
      </c>
      <c r="C8" s="3013">
        <v>14861</v>
      </c>
      <c r="D8" s="3013">
        <v>8133</v>
      </c>
      <c r="E8" s="3013">
        <v>6728</v>
      </c>
      <c r="F8" s="3013">
        <v>27282</v>
      </c>
      <c r="G8" s="3013">
        <v>24435</v>
      </c>
      <c r="H8" s="3013">
        <v>2847</v>
      </c>
      <c r="I8" s="3013">
        <v>21992</v>
      </c>
      <c r="J8" s="3013">
        <v>19398</v>
      </c>
      <c r="K8" s="3013">
        <v>2594</v>
      </c>
      <c r="L8" s="2995"/>
    </row>
    <row r="9" spans="2:13" s="2976" customFormat="1" ht="21" customHeight="1">
      <c r="B9" s="285" t="s">
        <v>47</v>
      </c>
      <c r="C9" s="1500">
        <v>737</v>
      </c>
      <c r="D9" s="1500">
        <v>549</v>
      </c>
      <c r="E9" s="1500">
        <v>188</v>
      </c>
      <c r="F9" s="1500">
        <v>1553</v>
      </c>
      <c r="G9" s="1500">
        <v>1319</v>
      </c>
      <c r="H9" s="1500">
        <v>234</v>
      </c>
      <c r="I9" s="1500">
        <v>841</v>
      </c>
      <c r="J9" s="1500">
        <v>789</v>
      </c>
      <c r="K9" s="1500">
        <v>52</v>
      </c>
      <c r="L9" s="2995"/>
    </row>
    <row r="10" spans="2:13" s="2976" customFormat="1" ht="21" customHeight="1">
      <c r="B10" s="371" t="s">
        <v>243</v>
      </c>
      <c r="C10" s="3015">
        <v>26</v>
      </c>
      <c r="D10" s="3015">
        <v>23</v>
      </c>
      <c r="E10" s="3015">
        <v>3</v>
      </c>
      <c r="F10" s="3015">
        <v>83</v>
      </c>
      <c r="G10" s="3015">
        <v>77</v>
      </c>
      <c r="H10" s="3015">
        <v>6</v>
      </c>
      <c r="I10" s="3015">
        <v>41</v>
      </c>
      <c r="J10" s="3015">
        <v>41</v>
      </c>
      <c r="K10" s="3015">
        <v>0</v>
      </c>
      <c r="L10" s="2995"/>
    </row>
    <row r="11" spans="2:13" s="2974" customFormat="1" ht="21" customHeight="1">
      <c r="B11" s="371" t="s">
        <v>244</v>
      </c>
      <c r="C11" s="3015">
        <v>95</v>
      </c>
      <c r="D11" s="3015">
        <v>82</v>
      </c>
      <c r="E11" s="3015">
        <v>13</v>
      </c>
      <c r="F11" s="3015">
        <v>224</v>
      </c>
      <c r="G11" s="3015">
        <v>222</v>
      </c>
      <c r="H11" s="3015">
        <v>2</v>
      </c>
      <c r="I11" s="3015">
        <v>122</v>
      </c>
      <c r="J11" s="3015">
        <v>122</v>
      </c>
      <c r="K11" s="3015">
        <v>0</v>
      </c>
      <c r="L11" s="2995"/>
    </row>
    <row r="12" spans="2:13" s="2974" customFormat="1" ht="21" customHeight="1">
      <c r="B12" s="371" t="s">
        <v>245</v>
      </c>
      <c r="C12" s="3015">
        <v>347</v>
      </c>
      <c r="D12" s="3015">
        <v>205</v>
      </c>
      <c r="E12" s="3015">
        <v>142</v>
      </c>
      <c r="F12" s="3015">
        <v>652</v>
      </c>
      <c r="G12" s="3015">
        <v>473</v>
      </c>
      <c r="H12" s="3015">
        <v>179</v>
      </c>
      <c r="I12" s="3015">
        <v>349</v>
      </c>
      <c r="J12" s="3015">
        <v>297</v>
      </c>
      <c r="K12" s="3015">
        <v>52</v>
      </c>
      <c r="L12" s="2995"/>
    </row>
    <row r="13" spans="2:13" s="3105" customFormat="1" ht="21" customHeight="1">
      <c r="B13" s="371" t="s">
        <v>246</v>
      </c>
      <c r="C13" s="1504">
        <v>57</v>
      </c>
      <c r="D13" s="1504">
        <v>53</v>
      </c>
      <c r="E13" s="1504">
        <v>4</v>
      </c>
      <c r="F13" s="1504">
        <v>128</v>
      </c>
      <c r="G13" s="1504">
        <v>119</v>
      </c>
      <c r="H13" s="1504">
        <v>9</v>
      </c>
      <c r="I13" s="1504">
        <v>72</v>
      </c>
      <c r="J13" s="1504">
        <v>72</v>
      </c>
      <c r="K13" s="1504">
        <v>0</v>
      </c>
      <c r="L13" s="2995"/>
    </row>
    <row r="14" spans="2:13" s="2969" customFormat="1" ht="21" customHeight="1">
      <c r="B14" s="371" t="s">
        <v>247</v>
      </c>
      <c r="C14" s="1504">
        <v>27</v>
      </c>
      <c r="D14" s="1504">
        <v>25</v>
      </c>
      <c r="E14" s="1504">
        <v>2</v>
      </c>
      <c r="F14" s="1504">
        <v>61</v>
      </c>
      <c r="G14" s="1504">
        <v>61</v>
      </c>
      <c r="H14" s="1504">
        <v>0</v>
      </c>
      <c r="I14" s="1504">
        <v>32</v>
      </c>
      <c r="J14" s="1504">
        <v>32</v>
      </c>
      <c r="K14" s="1504">
        <v>0</v>
      </c>
      <c r="L14" s="2995"/>
    </row>
    <row r="15" spans="2:13" s="3105" customFormat="1" ht="21" customHeight="1">
      <c r="B15" s="371" t="s">
        <v>248</v>
      </c>
      <c r="C15" s="3016">
        <v>5</v>
      </c>
      <c r="D15" s="3016">
        <v>5</v>
      </c>
      <c r="E15" s="3016">
        <v>0</v>
      </c>
      <c r="F15" s="3016">
        <v>14</v>
      </c>
      <c r="G15" s="3016">
        <v>14</v>
      </c>
      <c r="H15" s="3016">
        <v>0</v>
      </c>
      <c r="I15" s="3016">
        <v>8</v>
      </c>
      <c r="J15" s="3016">
        <v>8</v>
      </c>
      <c r="K15" s="3016">
        <v>0</v>
      </c>
      <c r="L15" s="2995"/>
    </row>
    <row r="16" spans="2:13" s="2969" customFormat="1" ht="21" customHeight="1">
      <c r="B16" s="371" t="s">
        <v>249</v>
      </c>
      <c r="C16" s="1504">
        <v>43</v>
      </c>
      <c r="D16" s="1504">
        <v>43</v>
      </c>
      <c r="E16" s="1504">
        <v>0</v>
      </c>
      <c r="F16" s="1504">
        <v>85</v>
      </c>
      <c r="G16" s="1504">
        <v>85</v>
      </c>
      <c r="H16" s="1504">
        <v>0</v>
      </c>
      <c r="I16" s="1504">
        <v>54</v>
      </c>
      <c r="J16" s="1504">
        <v>54</v>
      </c>
      <c r="K16" s="1504">
        <v>0</v>
      </c>
      <c r="L16" s="2995"/>
    </row>
    <row r="17" spans="2:12" s="2969" customFormat="1" ht="21" customHeight="1">
      <c r="B17" s="371" t="s">
        <v>250</v>
      </c>
      <c r="C17" s="1504">
        <v>91</v>
      </c>
      <c r="D17" s="1504">
        <v>69</v>
      </c>
      <c r="E17" s="1504">
        <v>22</v>
      </c>
      <c r="F17" s="1504">
        <v>182</v>
      </c>
      <c r="G17" s="1504">
        <v>157</v>
      </c>
      <c r="H17" s="1504">
        <v>25</v>
      </c>
      <c r="I17" s="1504">
        <v>106</v>
      </c>
      <c r="J17" s="1504">
        <v>106</v>
      </c>
      <c r="K17" s="1504">
        <v>0</v>
      </c>
      <c r="L17" s="2995"/>
    </row>
    <row r="18" spans="2:12" s="2969" customFormat="1" ht="21" customHeight="1">
      <c r="B18" s="371" t="s">
        <v>251</v>
      </c>
      <c r="C18" s="1504">
        <v>16</v>
      </c>
      <c r="D18" s="1504">
        <v>15</v>
      </c>
      <c r="E18" s="1504">
        <v>1</v>
      </c>
      <c r="F18" s="1504">
        <v>50</v>
      </c>
      <c r="G18" s="1504">
        <v>45</v>
      </c>
      <c r="H18" s="1504">
        <v>5</v>
      </c>
      <c r="I18" s="1504">
        <v>19</v>
      </c>
      <c r="J18" s="1504">
        <v>19</v>
      </c>
      <c r="K18" s="1504">
        <v>0</v>
      </c>
      <c r="L18" s="2995"/>
    </row>
    <row r="19" spans="2:12" s="2969" customFormat="1" ht="21" customHeight="1">
      <c r="B19" s="371" t="s">
        <v>252</v>
      </c>
      <c r="C19" s="1504">
        <v>16</v>
      </c>
      <c r="D19" s="1504">
        <v>16</v>
      </c>
      <c r="E19" s="1504">
        <v>0</v>
      </c>
      <c r="F19" s="1504">
        <v>38</v>
      </c>
      <c r="G19" s="1504">
        <v>38</v>
      </c>
      <c r="H19" s="1504">
        <v>0</v>
      </c>
      <c r="I19" s="1504">
        <v>18</v>
      </c>
      <c r="J19" s="1504">
        <v>18</v>
      </c>
      <c r="K19" s="1504">
        <v>0</v>
      </c>
      <c r="L19" s="2995"/>
    </row>
    <row r="20" spans="2:12" s="2969" customFormat="1" ht="21" customHeight="1">
      <c r="B20" s="371" t="s">
        <v>253</v>
      </c>
      <c r="C20" s="1504">
        <v>14</v>
      </c>
      <c r="D20" s="1504">
        <v>13</v>
      </c>
      <c r="E20" s="1504">
        <v>1</v>
      </c>
      <c r="F20" s="1504">
        <v>36</v>
      </c>
      <c r="G20" s="1504">
        <v>28</v>
      </c>
      <c r="H20" s="1504">
        <v>8</v>
      </c>
      <c r="I20" s="1504">
        <v>20</v>
      </c>
      <c r="J20" s="1504">
        <v>20</v>
      </c>
      <c r="K20" s="1504">
        <v>0</v>
      </c>
      <c r="L20" s="2995"/>
    </row>
    <row r="21" spans="2:12" ht="18" customHeight="1">
      <c r="B21" s="5139"/>
      <c r="C21" s="5142" t="s">
        <v>3623</v>
      </c>
      <c r="D21" s="5143"/>
      <c r="E21" s="5143"/>
      <c r="F21" s="5143"/>
      <c r="G21" s="5143"/>
      <c r="H21" s="5143"/>
      <c r="I21" s="5143"/>
      <c r="J21" s="5143"/>
      <c r="K21" s="5143"/>
      <c r="L21" s="3103"/>
    </row>
    <row r="22" spans="2:12" ht="18" customHeight="1">
      <c r="B22" s="5140"/>
      <c r="C22" s="5019" t="s">
        <v>3520</v>
      </c>
      <c r="D22" s="5024"/>
      <c r="E22" s="5024"/>
      <c r="F22" s="5019" t="s">
        <v>3624</v>
      </c>
      <c r="G22" s="5024"/>
      <c r="H22" s="5036"/>
      <c r="I22" s="5019" t="s">
        <v>3625</v>
      </c>
      <c r="J22" s="5024"/>
      <c r="K22" s="5024"/>
      <c r="L22" s="2175"/>
    </row>
    <row r="23" spans="2:12" s="3106" customFormat="1" ht="18" customHeight="1">
      <c r="B23" s="5141"/>
      <c r="C23" s="2172" t="s">
        <v>177</v>
      </c>
      <c r="D23" s="2172" t="s">
        <v>1866</v>
      </c>
      <c r="E23" s="2172" t="s">
        <v>3526</v>
      </c>
      <c r="F23" s="2173" t="s">
        <v>177</v>
      </c>
      <c r="G23" s="2173" t="s">
        <v>1866</v>
      </c>
      <c r="H23" s="2172" t="s">
        <v>3526</v>
      </c>
      <c r="I23" s="2173" t="s">
        <v>177</v>
      </c>
      <c r="J23" s="2173" t="s">
        <v>1866</v>
      </c>
      <c r="K23" s="2172" t="s">
        <v>3526</v>
      </c>
      <c r="L23" s="2175"/>
    </row>
    <row r="24" spans="2:12" ht="4.5" customHeight="1">
      <c r="B24" s="3060"/>
      <c r="C24" s="2182"/>
      <c r="D24" s="2182"/>
      <c r="E24" s="2182"/>
      <c r="F24" s="2182"/>
      <c r="G24" s="2182"/>
      <c r="H24" s="2182"/>
      <c r="I24" s="2182"/>
      <c r="J24" s="2182"/>
      <c r="K24" s="2182"/>
      <c r="L24" s="2175"/>
    </row>
    <row r="25" spans="2:12" s="3087" customFormat="1" ht="12" customHeight="1">
      <c r="B25" s="5144" t="s">
        <v>200</v>
      </c>
      <c r="C25" s="4728"/>
      <c r="D25" s="4728"/>
      <c r="E25" s="4728"/>
      <c r="F25" s="4728"/>
      <c r="G25" s="4728"/>
      <c r="H25" s="4728"/>
      <c r="I25" s="4728"/>
      <c r="J25" s="4728"/>
      <c r="K25" s="4728"/>
      <c r="L25" s="375"/>
    </row>
    <row r="26" spans="2:12" s="3000" customFormat="1" ht="12" customHeight="1">
      <c r="B26" s="5144" t="s">
        <v>3483</v>
      </c>
      <c r="C26" s="4728"/>
      <c r="D26" s="4728"/>
      <c r="E26" s="4728"/>
      <c r="F26" s="4728"/>
      <c r="G26" s="4728"/>
      <c r="H26" s="4728"/>
      <c r="I26" s="4728"/>
      <c r="J26" s="4728"/>
      <c r="K26" s="4728"/>
    </row>
    <row r="27" spans="2:12" s="3001" customFormat="1" ht="12" customHeight="1">
      <c r="B27" s="5144" t="s">
        <v>3484</v>
      </c>
      <c r="C27" s="4728"/>
      <c r="D27" s="4728"/>
      <c r="E27" s="4728"/>
      <c r="F27" s="4728"/>
      <c r="G27" s="4728"/>
      <c r="H27" s="4728"/>
      <c r="I27" s="4728"/>
      <c r="J27" s="4728"/>
      <c r="K27" s="4728"/>
      <c r="L27" s="3043"/>
    </row>
    <row r="28" spans="2:12" s="3087" customFormat="1" ht="46.5" customHeight="1">
      <c r="B28" s="5031" t="s">
        <v>3626</v>
      </c>
      <c r="C28" s="5031"/>
      <c r="D28" s="5031"/>
      <c r="E28" s="5031"/>
      <c r="F28" s="5031"/>
      <c r="G28" s="5031"/>
      <c r="H28" s="5031"/>
      <c r="I28" s="5031"/>
      <c r="J28" s="5031"/>
      <c r="K28" s="5031"/>
      <c r="L28" s="3107"/>
    </row>
    <row r="29" spans="2:12" s="3087" customFormat="1" ht="40.5" customHeight="1">
      <c r="B29" s="5031" t="s">
        <v>3627</v>
      </c>
      <c r="C29" s="5031"/>
      <c r="D29" s="5031"/>
      <c r="E29" s="5031"/>
      <c r="F29" s="5031"/>
      <c r="G29" s="5031"/>
      <c r="H29" s="5031"/>
      <c r="I29" s="5031"/>
      <c r="J29" s="5031"/>
      <c r="K29" s="5031"/>
      <c r="L29" s="3108"/>
    </row>
    <row r="30" spans="2:12" ht="4.5" customHeight="1">
      <c r="B30" s="3078"/>
      <c r="C30" s="3078"/>
      <c r="D30" s="3078"/>
      <c r="E30" s="3078"/>
      <c r="F30" s="3078"/>
      <c r="G30" s="3078"/>
      <c r="H30" s="3078"/>
      <c r="I30" s="3078"/>
      <c r="J30" s="3078"/>
      <c r="K30" s="3078"/>
      <c r="L30" s="3078"/>
    </row>
    <row r="31" spans="2:12" ht="12" customHeight="1">
      <c r="B31" s="5025" t="s">
        <v>64</v>
      </c>
      <c r="C31" s="5025"/>
      <c r="D31" s="5025"/>
      <c r="E31" s="5025"/>
      <c r="F31" s="5025"/>
    </row>
    <row r="32" spans="2:12" ht="12" customHeight="1">
      <c r="B32" s="5032" t="s">
        <v>3628</v>
      </c>
      <c r="C32" s="5032"/>
      <c r="D32" s="5032"/>
      <c r="E32" s="3098"/>
      <c r="F32" s="3098"/>
      <c r="G32" s="3098"/>
      <c r="H32" s="3098"/>
      <c r="I32" s="3098"/>
      <c r="J32" s="3098"/>
      <c r="K32" s="3098"/>
    </row>
  </sheetData>
  <mergeCells count="19">
    <mergeCell ref="B32:D32"/>
    <mergeCell ref="B21:B23"/>
    <mergeCell ref="C21:K21"/>
    <mergeCell ref="C22:E22"/>
    <mergeCell ref="F22:H22"/>
    <mergeCell ref="I22:K22"/>
    <mergeCell ref="B25:K25"/>
    <mergeCell ref="B26:K26"/>
    <mergeCell ref="B27:K27"/>
    <mergeCell ref="B28:K28"/>
    <mergeCell ref="B29:K29"/>
    <mergeCell ref="B31:F31"/>
    <mergeCell ref="B1:K1"/>
    <mergeCell ref="B2:K2"/>
    <mergeCell ref="B4:B6"/>
    <mergeCell ref="C4:K4"/>
    <mergeCell ref="C5:E5"/>
    <mergeCell ref="F5:H5"/>
    <mergeCell ref="I5:K5"/>
  </mergeCells>
  <conditionalFormatting sqref="F21:K24 F7:L20 C28:K28 C7:E24 C30:K30">
    <cfRule type="cellIs" dxfId="367" priority="5" operator="between">
      <formula>0.001</formula>
      <formula>0.045</formula>
    </cfRule>
    <cfRule type="cellIs" dxfId="366" priority="6" operator="between">
      <formula>0.0001</formula>
      <formula>0.045</formula>
    </cfRule>
  </conditionalFormatting>
  <conditionalFormatting sqref="F21:K24 F7:L20 C28:K28 C7:E24 C30:K30">
    <cfRule type="cellIs" dxfId="365" priority="4" operator="between">
      <formula>0.0001</formula>
      <formula>0.045</formula>
    </cfRule>
  </conditionalFormatting>
  <conditionalFormatting sqref="C29:K29">
    <cfRule type="cellIs" dxfId="364" priority="2" operator="between">
      <formula>0.001</formula>
      <formula>0.045</formula>
    </cfRule>
    <cfRule type="cellIs" dxfId="363" priority="3" operator="between">
      <formula>0.0001</formula>
      <formula>0.045</formula>
    </cfRule>
  </conditionalFormatting>
  <conditionalFormatting sqref="C29:K29">
    <cfRule type="cellIs" dxfId="362" priority="1" operator="between">
      <formula>0.0001</formula>
      <formula>0.045</formula>
    </cfRule>
  </conditionalFormatting>
  <hyperlinks>
    <hyperlink ref="C21:K21" r:id="rId1" display="Teaching staff"/>
    <hyperlink ref="C4:K4" r:id="rId2" display="Docentes"/>
    <hyperlink ref="B32" r:id="rId3"/>
    <hyperlink ref="M2" location="Indice!A1" display="(Voltar ao Índice)"/>
  </hyperlinks>
  <printOptions horizontalCentered="1"/>
  <pageMargins left="0.27559055118110237" right="0.27559055118110237" top="0.6692913385826772" bottom="0.27559055118110237" header="0" footer="0"/>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34"/>
  <sheetViews>
    <sheetView showGridLines="0" workbookViewId="0">
      <selection activeCell="B1" sqref="B1:K1"/>
    </sheetView>
  </sheetViews>
  <sheetFormatPr defaultColWidth="9.140625" defaultRowHeight="11.25"/>
  <cols>
    <col min="1" max="1" width="6.7109375" style="3092" customWidth="1"/>
    <col min="2" max="2" width="16.7109375" style="3092" customWidth="1"/>
    <col min="3" max="11" width="9" style="3092" customWidth="1"/>
    <col min="12" max="12" width="6.7109375" style="3092" customWidth="1"/>
    <col min="13" max="13" width="14.28515625" style="3092" bestFit="1" customWidth="1"/>
    <col min="14" max="16384" width="9.140625" style="3092"/>
  </cols>
  <sheetData>
    <row r="1" spans="2:13" s="3102" customFormat="1" ht="30" customHeight="1">
      <c r="B1" s="5090" t="s">
        <v>3629</v>
      </c>
      <c r="C1" s="5090"/>
      <c r="D1" s="5090"/>
      <c r="E1" s="5090"/>
      <c r="F1" s="5090"/>
      <c r="G1" s="5090"/>
      <c r="H1" s="5090"/>
      <c r="I1" s="5090"/>
      <c r="J1" s="5090"/>
      <c r="K1" s="5090"/>
    </row>
    <row r="2" spans="2:13" s="3102" customFormat="1" ht="30" customHeight="1">
      <c r="B2" s="5090" t="s">
        <v>3630</v>
      </c>
      <c r="C2" s="5090"/>
      <c r="D2" s="5090"/>
      <c r="E2" s="5090"/>
      <c r="F2" s="5090"/>
      <c r="G2" s="5090"/>
      <c r="H2" s="5090"/>
      <c r="I2" s="5090"/>
      <c r="J2" s="5090"/>
      <c r="K2" s="5090"/>
      <c r="M2" s="2746" t="s">
        <v>2381</v>
      </c>
    </row>
    <row r="3" spans="2:13" s="2968" customFormat="1" ht="12" customHeight="1">
      <c r="B3" s="3058" t="s">
        <v>358</v>
      </c>
      <c r="C3" s="2966"/>
      <c r="D3" s="2966"/>
      <c r="E3" s="2966"/>
      <c r="F3" s="2966"/>
      <c r="G3" s="2966"/>
      <c r="H3" s="2966"/>
      <c r="I3" s="2966"/>
      <c r="J3" s="3109"/>
      <c r="K3" s="2967" t="s">
        <v>359</v>
      </c>
      <c r="L3" s="3110"/>
    </row>
    <row r="4" spans="2:13" s="2974" customFormat="1" ht="18" customHeight="1">
      <c r="B4" s="5133"/>
      <c r="C4" s="5145" t="s">
        <v>3620</v>
      </c>
      <c r="D4" s="5146"/>
      <c r="E4" s="5146"/>
      <c r="F4" s="5146"/>
      <c r="G4" s="5146"/>
      <c r="H4" s="5147"/>
      <c r="I4" s="5022" t="s">
        <v>3631</v>
      </c>
      <c r="J4" s="5061"/>
      <c r="K4" s="5061"/>
      <c r="L4" s="3111"/>
    </row>
    <row r="5" spans="2:13" ht="27" customHeight="1">
      <c r="B5" s="5134"/>
      <c r="C5" s="5045" t="s">
        <v>3632</v>
      </c>
      <c r="D5" s="5106"/>
      <c r="E5" s="5107"/>
      <c r="F5" s="5045" t="s">
        <v>3633</v>
      </c>
      <c r="G5" s="5106"/>
      <c r="H5" s="5107"/>
      <c r="I5" s="5023"/>
      <c r="J5" s="5062"/>
      <c r="K5" s="5062"/>
      <c r="L5" s="3111"/>
    </row>
    <row r="6" spans="2:13" ht="18" customHeight="1">
      <c r="B6" s="5135"/>
      <c r="C6" s="2173" t="s">
        <v>177</v>
      </c>
      <c r="D6" s="3049" t="s">
        <v>3517</v>
      </c>
      <c r="E6" s="2173" t="s">
        <v>3543</v>
      </c>
      <c r="F6" s="2173" t="s">
        <v>177</v>
      </c>
      <c r="G6" s="3049" t="s">
        <v>3517</v>
      </c>
      <c r="H6" s="2173" t="s">
        <v>3543</v>
      </c>
      <c r="I6" s="2173" t="s">
        <v>177</v>
      </c>
      <c r="J6" s="2173" t="s">
        <v>3517</v>
      </c>
      <c r="K6" s="3112" t="s">
        <v>3518</v>
      </c>
      <c r="L6" s="3061"/>
    </row>
    <row r="7" spans="2:13" s="2974" customFormat="1" ht="21" customHeight="1">
      <c r="B7" s="272" t="s">
        <v>17</v>
      </c>
      <c r="C7" s="3012">
        <v>75567</v>
      </c>
      <c r="D7" s="3012">
        <v>68373</v>
      </c>
      <c r="E7" s="3012">
        <v>7194</v>
      </c>
      <c r="F7" s="3012">
        <v>8259</v>
      </c>
      <c r="G7" s="3012">
        <v>1421</v>
      </c>
      <c r="H7" s="3012">
        <v>6838</v>
      </c>
      <c r="I7" s="3012">
        <v>82882</v>
      </c>
      <c r="J7" s="3012">
        <v>57950</v>
      </c>
      <c r="K7" s="3012">
        <v>24932</v>
      </c>
      <c r="L7" s="3075"/>
    </row>
    <row r="8" spans="2:13" s="2976" customFormat="1" ht="21" customHeight="1">
      <c r="B8" s="272" t="s">
        <v>18</v>
      </c>
      <c r="C8" s="3013">
        <v>70491</v>
      </c>
      <c r="D8" s="3013">
        <v>63473</v>
      </c>
      <c r="E8" s="3013">
        <v>7018</v>
      </c>
      <c r="F8" s="3013">
        <v>7523</v>
      </c>
      <c r="G8" s="3013">
        <v>1207</v>
      </c>
      <c r="H8" s="3013">
        <v>6316</v>
      </c>
      <c r="I8" s="3013">
        <v>75721</v>
      </c>
      <c r="J8" s="3013">
        <v>52585</v>
      </c>
      <c r="K8" s="3013">
        <v>23136</v>
      </c>
      <c r="L8" s="3079"/>
    </row>
    <row r="9" spans="2:13" s="2976" customFormat="1" ht="21" customHeight="1">
      <c r="B9" s="285" t="s">
        <v>47</v>
      </c>
      <c r="C9" s="1500">
        <v>2898</v>
      </c>
      <c r="D9" s="1500">
        <v>2740</v>
      </c>
      <c r="E9" s="1500">
        <v>158</v>
      </c>
      <c r="F9" s="1500">
        <v>236</v>
      </c>
      <c r="G9" s="1500">
        <v>182</v>
      </c>
      <c r="H9" s="1500">
        <v>54</v>
      </c>
      <c r="I9" s="1500">
        <v>3657</v>
      </c>
      <c r="J9" s="1500">
        <v>2688</v>
      </c>
      <c r="K9" s="1500">
        <v>969</v>
      </c>
      <c r="L9" s="3071"/>
    </row>
    <row r="10" spans="2:13" s="2976" customFormat="1" ht="21" customHeight="1">
      <c r="B10" s="371" t="s">
        <v>243</v>
      </c>
      <c r="C10" s="3015">
        <v>114</v>
      </c>
      <c r="D10" s="3015">
        <v>114</v>
      </c>
      <c r="E10" s="3015">
        <v>0</v>
      </c>
      <c r="F10" s="3015">
        <v>0</v>
      </c>
      <c r="G10" s="3015">
        <v>0</v>
      </c>
      <c r="H10" s="3015">
        <v>0</v>
      </c>
      <c r="I10" s="3015">
        <v>140</v>
      </c>
      <c r="J10" s="3015">
        <v>128</v>
      </c>
      <c r="K10" s="3015">
        <v>12</v>
      </c>
      <c r="L10" s="3072"/>
    </row>
    <row r="11" spans="2:13" s="2974" customFormat="1" ht="21" customHeight="1">
      <c r="B11" s="371" t="s">
        <v>244</v>
      </c>
      <c r="C11" s="3015">
        <v>360</v>
      </c>
      <c r="D11" s="3015">
        <v>360</v>
      </c>
      <c r="E11" s="3015">
        <v>0</v>
      </c>
      <c r="F11" s="3015">
        <v>0</v>
      </c>
      <c r="G11" s="3015">
        <v>0</v>
      </c>
      <c r="H11" s="3015">
        <v>0</v>
      </c>
      <c r="I11" s="3015">
        <v>429</v>
      </c>
      <c r="J11" s="3015">
        <v>351</v>
      </c>
      <c r="K11" s="3015">
        <v>78</v>
      </c>
      <c r="L11" s="3073"/>
    </row>
    <row r="12" spans="2:13" s="2974" customFormat="1" ht="21" customHeight="1">
      <c r="B12" s="371" t="s">
        <v>245</v>
      </c>
      <c r="C12" s="3015">
        <v>1407</v>
      </c>
      <c r="D12" s="3015">
        <v>1249</v>
      </c>
      <c r="E12" s="3015">
        <v>158</v>
      </c>
      <c r="F12" s="3015">
        <v>236</v>
      </c>
      <c r="G12" s="3015">
        <v>182</v>
      </c>
      <c r="H12" s="3015">
        <v>54</v>
      </c>
      <c r="I12" s="3015">
        <v>1810</v>
      </c>
      <c r="J12" s="3015">
        <v>1055</v>
      </c>
      <c r="K12" s="3015">
        <v>755</v>
      </c>
      <c r="L12" s="3073"/>
    </row>
    <row r="13" spans="2:13" s="3105" customFormat="1" ht="21" customHeight="1">
      <c r="B13" s="371" t="s">
        <v>246</v>
      </c>
      <c r="C13" s="1504">
        <v>219</v>
      </c>
      <c r="D13" s="1504">
        <v>219</v>
      </c>
      <c r="E13" s="1504">
        <v>0</v>
      </c>
      <c r="F13" s="1504">
        <v>0</v>
      </c>
      <c r="G13" s="1504">
        <v>0</v>
      </c>
      <c r="H13" s="1504">
        <v>0</v>
      </c>
      <c r="I13" s="1504">
        <v>289</v>
      </c>
      <c r="J13" s="1504">
        <v>266</v>
      </c>
      <c r="K13" s="1504">
        <v>23</v>
      </c>
      <c r="L13" s="3074"/>
    </row>
    <row r="14" spans="2:13" s="2969" customFormat="1" ht="21" customHeight="1">
      <c r="B14" s="371" t="s">
        <v>247</v>
      </c>
      <c r="C14" s="1504">
        <v>97</v>
      </c>
      <c r="D14" s="1504">
        <v>97</v>
      </c>
      <c r="E14" s="1504">
        <v>0</v>
      </c>
      <c r="F14" s="1504">
        <v>0</v>
      </c>
      <c r="G14" s="1504">
        <v>0</v>
      </c>
      <c r="H14" s="1504">
        <v>0</v>
      </c>
      <c r="I14" s="1504">
        <v>106</v>
      </c>
      <c r="J14" s="1504">
        <v>106</v>
      </c>
      <c r="K14" s="1504">
        <v>0</v>
      </c>
      <c r="L14" s="3071"/>
    </row>
    <row r="15" spans="2:13" s="3105" customFormat="1" ht="21" customHeight="1">
      <c r="B15" s="371" t="s">
        <v>248</v>
      </c>
      <c r="C15" s="3016">
        <v>30</v>
      </c>
      <c r="D15" s="3016">
        <v>30</v>
      </c>
      <c r="E15" s="3016">
        <v>0</v>
      </c>
      <c r="F15" s="3016">
        <v>0</v>
      </c>
      <c r="G15" s="3016">
        <v>0</v>
      </c>
      <c r="H15" s="3016">
        <v>0</v>
      </c>
      <c r="I15" s="3016">
        <v>46</v>
      </c>
      <c r="J15" s="3016">
        <v>46</v>
      </c>
      <c r="K15" s="3016">
        <v>0</v>
      </c>
      <c r="L15" s="3075"/>
    </row>
    <row r="16" spans="2:13" s="2969" customFormat="1" ht="21" customHeight="1">
      <c r="B16" s="371" t="s">
        <v>249</v>
      </c>
      <c r="C16" s="1504">
        <v>165</v>
      </c>
      <c r="D16" s="1504">
        <v>165</v>
      </c>
      <c r="E16" s="1504">
        <v>0</v>
      </c>
      <c r="F16" s="1504">
        <v>0</v>
      </c>
      <c r="G16" s="1504">
        <v>0</v>
      </c>
      <c r="H16" s="1504">
        <v>0</v>
      </c>
      <c r="I16" s="1504">
        <v>187</v>
      </c>
      <c r="J16" s="1504">
        <v>187</v>
      </c>
      <c r="K16" s="1504">
        <v>0</v>
      </c>
      <c r="L16" s="3071"/>
    </row>
    <row r="17" spans="2:12" s="2969" customFormat="1" ht="21" customHeight="1">
      <c r="B17" s="371" t="s">
        <v>250</v>
      </c>
      <c r="C17" s="1504">
        <v>273</v>
      </c>
      <c r="D17" s="1504">
        <v>273</v>
      </c>
      <c r="E17" s="1504">
        <v>0</v>
      </c>
      <c r="F17" s="1504">
        <v>0</v>
      </c>
      <c r="G17" s="1504">
        <v>0</v>
      </c>
      <c r="H17" s="1504">
        <v>0</v>
      </c>
      <c r="I17" s="1504">
        <v>393</v>
      </c>
      <c r="J17" s="1504">
        <v>304</v>
      </c>
      <c r="K17" s="1504">
        <v>89</v>
      </c>
      <c r="L17" s="3071"/>
    </row>
    <row r="18" spans="2:12" s="2969" customFormat="1" ht="21" customHeight="1">
      <c r="B18" s="371" t="s">
        <v>251</v>
      </c>
      <c r="C18" s="1504">
        <v>101</v>
      </c>
      <c r="D18" s="1504">
        <v>101</v>
      </c>
      <c r="E18" s="1504">
        <v>0</v>
      </c>
      <c r="F18" s="1504">
        <v>0</v>
      </c>
      <c r="G18" s="1504">
        <v>0</v>
      </c>
      <c r="H18" s="1504">
        <v>0</v>
      </c>
      <c r="I18" s="1504">
        <v>95</v>
      </c>
      <c r="J18" s="1504">
        <v>90</v>
      </c>
      <c r="K18" s="1504">
        <v>5</v>
      </c>
      <c r="L18" s="3071"/>
    </row>
    <row r="19" spans="2:12" s="2969" customFormat="1" ht="21" customHeight="1">
      <c r="B19" s="371" t="s">
        <v>252</v>
      </c>
      <c r="C19" s="1504">
        <v>61</v>
      </c>
      <c r="D19" s="1504">
        <v>61</v>
      </c>
      <c r="E19" s="1504">
        <v>0</v>
      </c>
      <c r="F19" s="1504">
        <v>0</v>
      </c>
      <c r="G19" s="1504">
        <v>0</v>
      </c>
      <c r="H19" s="1504">
        <v>0</v>
      </c>
      <c r="I19" s="1504">
        <v>83</v>
      </c>
      <c r="J19" s="1504">
        <v>83</v>
      </c>
      <c r="K19" s="1504">
        <v>0</v>
      </c>
      <c r="L19" s="3071"/>
    </row>
    <row r="20" spans="2:12" s="2969" customFormat="1" ht="21" customHeight="1">
      <c r="B20" s="371" t="s">
        <v>253</v>
      </c>
      <c r="C20" s="1504">
        <v>71</v>
      </c>
      <c r="D20" s="1504">
        <v>71</v>
      </c>
      <c r="E20" s="1504">
        <v>0</v>
      </c>
      <c r="F20" s="1504">
        <v>0</v>
      </c>
      <c r="G20" s="1504">
        <v>0</v>
      </c>
      <c r="H20" s="1504">
        <v>0</v>
      </c>
      <c r="I20" s="1504">
        <v>79</v>
      </c>
      <c r="J20" s="1504">
        <v>72</v>
      </c>
      <c r="K20" s="1504">
        <v>7</v>
      </c>
      <c r="L20" s="3071"/>
    </row>
    <row r="21" spans="2:12" ht="18" customHeight="1">
      <c r="B21" s="5139"/>
      <c r="C21" s="5145" t="s">
        <v>3623</v>
      </c>
      <c r="D21" s="5146"/>
      <c r="E21" s="5146"/>
      <c r="F21" s="5146"/>
      <c r="G21" s="5146"/>
      <c r="H21" s="5147"/>
      <c r="I21" s="5022" t="s">
        <v>3634</v>
      </c>
      <c r="J21" s="5061"/>
      <c r="K21" s="5061"/>
      <c r="L21" s="3111"/>
    </row>
    <row r="22" spans="2:12" ht="27" customHeight="1">
      <c r="B22" s="5140"/>
      <c r="C22" s="5045" t="s">
        <v>3635</v>
      </c>
      <c r="D22" s="5106"/>
      <c r="E22" s="5107"/>
      <c r="F22" s="5045" t="s">
        <v>3636</v>
      </c>
      <c r="G22" s="5106"/>
      <c r="H22" s="5107"/>
      <c r="I22" s="5023"/>
      <c r="J22" s="5062"/>
      <c r="K22" s="5062"/>
      <c r="L22" s="3111"/>
    </row>
    <row r="23" spans="2:12" s="3106" customFormat="1" ht="18" customHeight="1">
      <c r="B23" s="5141"/>
      <c r="C23" s="2173" t="s">
        <v>177</v>
      </c>
      <c r="D23" s="3049" t="s">
        <v>1866</v>
      </c>
      <c r="E23" s="2173" t="s">
        <v>3526</v>
      </c>
      <c r="F23" s="2173" t="s">
        <v>177</v>
      </c>
      <c r="G23" s="3049" t="s">
        <v>1866</v>
      </c>
      <c r="H23" s="2173" t="s">
        <v>3526</v>
      </c>
      <c r="I23" s="2173" t="s">
        <v>177</v>
      </c>
      <c r="J23" s="2173" t="s">
        <v>1866</v>
      </c>
      <c r="K23" s="3112" t="s">
        <v>3526</v>
      </c>
      <c r="L23" s="2175"/>
    </row>
    <row r="24" spans="2:12" s="3087" customFormat="1" ht="4.5" customHeight="1">
      <c r="B24" s="3113"/>
      <c r="C24" s="595"/>
      <c r="D24" s="3114"/>
      <c r="E24" s="595"/>
      <c r="F24" s="595"/>
      <c r="G24" s="3114"/>
      <c r="H24" s="595"/>
      <c r="I24" s="595"/>
      <c r="J24" s="595"/>
      <c r="K24" s="3115"/>
      <c r="L24" s="375"/>
    </row>
    <row r="25" spans="2:12" s="3087" customFormat="1" ht="12" customHeight="1">
      <c r="B25" s="5144" t="s">
        <v>200</v>
      </c>
      <c r="C25" s="4728"/>
      <c r="D25" s="4728"/>
      <c r="E25" s="4728"/>
      <c r="F25" s="4728"/>
      <c r="G25" s="4728"/>
      <c r="H25" s="4728"/>
      <c r="I25" s="4728"/>
      <c r="J25" s="4728"/>
      <c r="K25" s="4728"/>
      <c r="L25" s="375"/>
    </row>
    <row r="26" spans="2:12" s="3021" customFormat="1" ht="12" customHeight="1">
      <c r="B26" s="5144" t="s">
        <v>3483</v>
      </c>
      <c r="C26" s="4728"/>
      <c r="D26" s="4728"/>
      <c r="E26" s="4728"/>
      <c r="F26" s="4728"/>
      <c r="G26" s="4728"/>
      <c r="H26" s="4728"/>
      <c r="I26" s="4728"/>
      <c r="J26" s="4728"/>
      <c r="K26" s="4728"/>
      <c r="L26" s="3024"/>
    </row>
    <row r="27" spans="2:12" s="3003" customFormat="1" ht="12" customHeight="1">
      <c r="B27" s="5144" t="s">
        <v>3484</v>
      </c>
      <c r="C27" s="4728"/>
      <c r="D27" s="4728"/>
      <c r="E27" s="4728"/>
      <c r="F27" s="4728"/>
      <c r="G27" s="4728"/>
      <c r="H27" s="4728"/>
      <c r="I27" s="4728"/>
      <c r="J27" s="4728"/>
      <c r="K27" s="4728"/>
      <c r="L27" s="3064"/>
    </row>
    <row r="28" spans="2:12" s="3087" customFormat="1" ht="49.5" customHeight="1">
      <c r="B28" s="5031" t="s">
        <v>3637</v>
      </c>
      <c r="C28" s="5031"/>
      <c r="D28" s="5031"/>
      <c r="E28" s="5031"/>
      <c r="F28" s="5031"/>
      <c r="G28" s="5031"/>
      <c r="H28" s="5031"/>
      <c r="I28" s="5031"/>
      <c r="J28" s="5031"/>
      <c r="K28" s="5031"/>
      <c r="L28" s="3107"/>
    </row>
    <row r="29" spans="2:12" s="3087" customFormat="1" ht="40.5" customHeight="1">
      <c r="B29" s="5031" t="s">
        <v>3638</v>
      </c>
      <c r="C29" s="5031"/>
      <c r="D29" s="5031"/>
      <c r="E29" s="5031"/>
      <c r="F29" s="5031"/>
      <c r="G29" s="5031"/>
      <c r="H29" s="5031"/>
      <c r="I29" s="5031"/>
      <c r="J29" s="5031"/>
      <c r="K29" s="5031"/>
      <c r="L29" s="3108"/>
    </row>
    <row r="30" spans="2:12" ht="4.5" customHeight="1"/>
    <row r="31" spans="2:12" ht="12" customHeight="1">
      <c r="B31" s="5025" t="s">
        <v>64</v>
      </c>
      <c r="C31" s="5025"/>
      <c r="D31" s="5025"/>
      <c r="E31" s="5025"/>
      <c r="F31" s="5025"/>
    </row>
    <row r="32" spans="2:12" ht="12" customHeight="1">
      <c r="B32" s="2987" t="s">
        <v>3628</v>
      </c>
    </row>
    <row r="33" spans="2:2" ht="12" customHeight="1">
      <c r="B33" s="2987" t="s">
        <v>3639</v>
      </c>
    </row>
    <row r="34" spans="2:2" ht="12" customHeight="1">
      <c r="B34" s="2987" t="s">
        <v>3640</v>
      </c>
    </row>
  </sheetData>
  <mergeCells count="18">
    <mergeCell ref="B26:K26"/>
    <mergeCell ref="B27:K27"/>
    <mergeCell ref="B28:K28"/>
    <mergeCell ref="B29:K29"/>
    <mergeCell ref="B31:F31"/>
    <mergeCell ref="B25:K25"/>
    <mergeCell ref="B1:K1"/>
    <mergeCell ref="B2:K2"/>
    <mergeCell ref="B4:B6"/>
    <mergeCell ref="C4:H4"/>
    <mergeCell ref="I4:K5"/>
    <mergeCell ref="C5:E5"/>
    <mergeCell ref="F5:H5"/>
    <mergeCell ref="B21:B23"/>
    <mergeCell ref="C21:H21"/>
    <mergeCell ref="I21:K22"/>
    <mergeCell ref="C22:E22"/>
    <mergeCell ref="F22:H22"/>
  </mergeCells>
  <conditionalFormatting sqref="C28:K28 C21:K22 C7:L20">
    <cfRule type="cellIs" dxfId="361" priority="5" operator="between">
      <formula>0.001</formula>
      <formula>0.045</formula>
    </cfRule>
    <cfRule type="cellIs" dxfId="360" priority="6" operator="between">
      <formula>0.0001</formula>
      <formula>0.045</formula>
    </cfRule>
  </conditionalFormatting>
  <conditionalFormatting sqref="C28:K28 C21:K22 C7:L20">
    <cfRule type="cellIs" dxfId="359" priority="4" operator="between">
      <formula>0.0001</formula>
      <formula>0.045</formula>
    </cfRule>
  </conditionalFormatting>
  <conditionalFormatting sqref="C29:K29">
    <cfRule type="cellIs" dxfId="358" priority="2" operator="between">
      <formula>0.001</formula>
      <formula>0.045</formula>
    </cfRule>
    <cfRule type="cellIs" dxfId="357" priority="3" operator="between">
      <formula>0.0001</formula>
      <formula>0.045</formula>
    </cfRule>
  </conditionalFormatting>
  <conditionalFormatting sqref="C29:K29">
    <cfRule type="cellIs" dxfId="356" priority="1" operator="between">
      <formula>0.0001</formula>
      <formula>0.045</formula>
    </cfRule>
  </conditionalFormatting>
  <hyperlinks>
    <hyperlink ref="I4:K5" r:id="rId1" display="http://www.ine.pt/xurl/ind/0009576"/>
    <hyperlink ref="I21:K22" r:id="rId2" display="Non teaching staff in non-tertiary education"/>
    <hyperlink ref="B33" r:id="rId3"/>
    <hyperlink ref="B32" r:id="rId4"/>
    <hyperlink ref="C5:E5" r:id="rId5" display="3º Ciclo do ensino básico e ensino secundário"/>
    <hyperlink ref="F5:H5" r:id="rId6" display="http://www.ine.pt/xurl/ind/0009539"/>
    <hyperlink ref="C22:E22" r:id="rId7" display="Lower and upper secondary education"/>
    <hyperlink ref="F22:H22" r:id="rId8" display="http://www.ine.pt/xurl/ind/0009539"/>
    <hyperlink ref="M2" location="Indice!A1" display="(Voltar ao Índice)"/>
  </hyperlinks>
  <printOptions horizontalCentered="1"/>
  <pageMargins left="0.27559055118110237" right="0.27559055118110237" top="0.6692913385826772" bottom="0.27559055118110237" header="0" footer="0"/>
  <pageSetup paperSize="9" orientation="portrait" r:id="rId9"/>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P35"/>
  <sheetViews>
    <sheetView showGridLines="0" workbookViewId="0">
      <selection activeCell="B1" sqref="B1:N1"/>
    </sheetView>
  </sheetViews>
  <sheetFormatPr defaultColWidth="9.140625" defaultRowHeight="11.25"/>
  <cols>
    <col min="1" max="1" width="6.7109375" style="3120" customWidth="1"/>
    <col min="2" max="2" width="16.7109375" style="3120" customWidth="1"/>
    <col min="3" max="14" width="7" style="3120" customWidth="1"/>
    <col min="15" max="15" width="6.7109375" style="3120" customWidth="1"/>
    <col min="16" max="16" width="14.28515625" style="3120" bestFit="1" customWidth="1"/>
    <col min="17" max="16384" width="9.140625" style="3120"/>
  </cols>
  <sheetData>
    <row r="1" spans="2:16" s="3116" customFormat="1" ht="30" customHeight="1">
      <c r="B1" s="5148" t="s">
        <v>3641</v>
      </c>
      <c r="C1" s="5149"/>
      <c r="D1" s="5149"/>
      <c r="E1" s="5149"/>
      <c r="F1" s="5149"/>
      <c r="G1" s="5149"/>
      <c r="H1" s="5149"/>
      <c r="I1" s="5149"/>
      <c r="J1" s="5149"/>
      <c r="K1" s="5149"/>
      <c r="L1" s="5149"/>
      <c r="M1" s="5149"/>
      <c r="N1" s="5149"/>
    </row>
    <row r="2" spans="2:16" s="3116" customFormat="1" ht="30" customHeight="1">
      <c r="B2" s="5148" t="s">
        <v>3642</v>
      </c>
      <c r="C2" s="5149"/>
      <c r="D2" s="5149"/>
      <c r="E2" s="5149"/>
      <c r="F2" s="5149"/>
      <c r="G2" s="5149"/>
      <c r="H2" s="5149"/>
      <c r="I2" s="5149"/>
      <c r="J2" s="5149"/>
      <c r="K2" s="5149"/>
      <c r="L2" s="5149"/>
      <c r="M2" s="5149"/>
      <c r="N2" s="5149"/>
      <c r="P2" s="2746" t="s">
        <v>2381</v>
      </c>
    </row>
    <row r="3" spans="2:16" s="2968" customFormat="1" ht="12" customHeight="1">
      <c r="B3" s="3117" t="s">
        <v>358</v>
      </c>
      <c r="C3" s="2966"/>
      <c r="D3" s="2966"/>
      <c r="E3" s="2966"/>
      <c r="F3" s="2966"/>
      <c r="G3" s="2966"/>
      <c r="L3" s="3118"/>
      <c r="M3" s="3119"/>
      <c r="N3" s="3118" t="s">
        <v>359</v>
      </c>
    </row>
    <row r="4" spans="2:16" ht="18" customHeight="1">
      <c r="B4" s="5150"/>
      <c r="C4" s="5151" t="s">
        <v>1954</v>
      </c>
      <c r="D4" s="5151"/>
      <c r="E4" s="5151"/>
      <c r="F4" s="5151" t="s">
        <v>3620</v>
      </c>
      <c r="G4" s="5151"/>
      <c r="H4" s="5151"/>
      <c r="I4" s="5151" t="s">
        <v>3643</v>
      </c>
      <c r="J4" s="5151"/>
      <c r="K4" s="5151"/>
      <c r="L4" s="5151" t="s">
        <v>3644</v>
      </c>
      <c r="M4" s="5151"/>
      <c r="N4" s="5152"/>
    </row>
    <row r="5" spans="2:16" ht="18" customHeight="1">
      <c r="B5" s="5150"/>
      <c r="C5" s="3121" t="s">
        <v>177</v>
      </c>
      <c r="D5" s="3121" t="s">
        <v>3517</v>
      </c>
      <c r="E5" s="3121" t="s">
        <v>3518</v>
      </c>
      <c r="F5" s="3121" t="s">
        <v>177</v>
      </c>
      <c r="G5" s="3121" t="s">
        <v>3517</v>
      </c>
      <c r="H5" s="3121" t="s">
        <v>3518</v>
      </c>
      <c r="I5" s="3121" t="s">
        <v>177</v>
      </c>
      <c r="J5" s="3121" t="s">
        <v>3517</v>
      </c>
      <c r="K5" s="3121" t="s">
        <v>3518</v>
      </c>
      <c r="L5" s="3121" t="s">
        <v>177</v>
      </c>
      <c r="M5" s="3121" t="s">
        <v>3517</v>
      </c>
      <c r="N5" s="3122" t="s">
        <v>3518</v>
      </c>
      <c r="O5" s="268"/>
    </row>
    <row r="6" spans="2:16" ht="18" customHeight="1">
      <c r="B6" s="5150"/>
      <c r="C6" s="5153" t="s">
        <v>3500</v>
      </c>
      <c r="D6" s="5154"/>
      <c r="E6" s="5154"/>
      <c r="F6" s="5155" t="s">
        <v>3500</v>
      </c>
      <c r="G6" s="5156"/>
      <c r="H6" s="5156"/>
      <c r="I6" s="5153" t="s">
        <v>3500</v>
      </c>
      <c r="J6" s="5154"/>
      <c r="K6" s="5154"/>
      <c r="L6" s="5157" t="s">
        <v>2192</v>
      </c>
      <c r="M6" s="5157"/>
      <c r="N6" s="5153"/>
      <c r="O6" s="268"/>
    </row>
    <row r="7" spans="2:16" s="2974" customFormat="1" ht="21" customHeight="1">
      <c r="B7" s="272" t="s">
        <v>17</v>
      </c>
      <c r="C7" s="3123">
        <v>290</v>
      </c>
      <c r="D7" s="3123">
        <v>184</v>
      </c>
      <c r="E7" s="3123">
        <v>106</v>
      </c>
      <c r="F7" s="3123">
        <v>34227</v>
      </c>
      <c r="G7" s="3123">
        <v>26579</v>
      </c>
      <c r="H7" s="3123">
        <v>7648</v>
      </c>
      <c r="I7" s="3123">
        <v>372753</v>
      </c>
      <c r="J7" s="3123">
        <v>308489</v>
      </c>
      <c r="K7" s="3123">
        <v>64264</v>
      </c>
      <c r="L7" s="3012">
        <v>77034</v>
      </c>
      <c r="M7" s="3012">
        <v>64057</v>
      </c>
      <c r="N7" s="3012">
        <v>12977</v>
      </c>
    </row>
    <row r="8" spans="2:16" s="2974" customFormat="1" ht="21" customHeight="1">
      <c r="B8" s="272" t="s">
        <v>18</v>
      </c>
      <c r="C8" s="3124">
        <v>274</v>
      </c>
      <c r="D8" s="3124">
        <v>170</v>
      </c>
      <c r="E8" s="3124">
        <v>104</v>
      </c>
      <c r="F8" s="3124">
        <v>33575</v>
      </c>
      <c r="G8" s="3124">
        <v>25986</v>
      </c>
      <c r="H8" s="3124">
        <v>7589</v>
      </c>
      <c r="I8" s="3124">
        <v>366778</v>
      </c>
      <c r="J8" s="3124">
        <v>303021</v>
      </c>
      <c r="K8" s="3124">
        <v>63757</v>
      </c>
      <c r="L8" s="3124">
        <v>75767</v>
      </c>
      <c r="M8" s="3124">
        <v>62906</v>
      </c>
      <c r="N8" s="3124">
        <v>12861</v>
      </c>
    </row>
    <row r="9" spans="2:16" s="2976" customFormat="1" ht="21" customHeight="1">
      <c r="B9" s="285" t="s">
        <v>47</v>
      </c>
      <c r="C9" s="3074">
        <v>8</v>
      </c>
      <c r="D9" s="3074">
        <v>6</v>
      </c>
      <c r="E9" s="3074">
        <v>2</v>
      </c>
      <c r="F9" s="3074">
        <v>349</v>
      </c>
      <c r="G9" s="3074">
        <v>290</v>
      </c>
      <c r="H9" s="3074">
        <v>59</v>
      </c>
      <c r="I9" s="3074">
        <v>3207</v>
      </c>
      <c r="J9" s="3074">
        <v>2700</v>
      </c>
      <c r="K9" s="3074">
        <v>507</v>
      </c>
      <c r="L9" s="3074">
        <v>720</v>
      </c>
      <c r="M9" s="3074">
        <v>604</v>
      </c>
      <c r="N9" s="3074">
        <v>116</v>
      </c>
    </row>
    <row r="10" spans="2:16" s="2974" customFormat="1" ht="21" customHeight="1">
      <c r="B10" s="371" t="s">
        <v>243</v>
      </c>
      <c r="C10" s="3073">
        <v>0</v>
      </c>
      <c r="D10" s="3073">
        <v>0</v>
      </c>
      <c r="E10" s="3073">
        <v>0</v>
      </c>
      <c r="F10" s="3073">
        <v>0</v>
      </c>
      <c r="G10" s="3073">
        <v>0</v>
      </c>
      <c r="H10" s="3073">
        <v>0</v>
      </c>
      <c r="I10" s="3073">
        <v>0</v>
      </c>
      <c r="J10" s="3073">
        <v>0</v>
      </c>
      <c r="K10" s="3073">
        <v>0</v>
      </c>
      <c r="L10" s="3125">
        <v>0</v>
      </c>
      <c r="M10" s="3125">
        <v>0</v>
      </c>
      <c r="N10" s="3125">
        <v>0</v>
      </c>
    </row>
    <row r="11" spans="2:16" s="2974" customFormat="1" ht="21" customHeight="1">
      <c r="B11" s="371" t="s">
        <v>244</v>
      </c>
      <c r="C11" s="3073">
        <v>0</v>
      </c>
      <c r="D11" s="3073">
        <v>0</v>
      </c>
      <c r="E11" s="3073">
        <v>0</v>
      </c>
      <c r="F11" s="3073">
        <v>0</v>
      </c>
      <c r="G11" s="3073">
        <v>0</v>
      </c>
      <c r="H11" s="3073">
        <v>0</v>
      </c>
      <c r="I11" s="3073">
        <v>0</v>
      </c>
      <c r="J11" s="3073">
        <v>0</v>
      </c>
      <c r="K11" s="3073">
        <v>0</v>
      </c>
      <c r="L11" s="3125">
        <v>0</v>
      </c>
      <c r="M11" s="3125">
        <v>0</v>
      </c>
      <c r="N11" s="3125">
        <v>0</v>
      </c>
    </row>
    <row r="12" spans="2:16" s="2974" customFormat="1" ht="21" customHeight="1">
      <c r="B12" s="371" t="s">
        <v>245</v>
      </c>
      <c r="C12" s="3073">
        <v>8</v>
      </c>
      <c r="D12" s="3073">
        <v>6</v>
      </c>
      <c r="E12" s="3073">
        <v>2</v>
      </c>
      <c r="F12" s="3073">
        <v>349</v>
      </c>
      <c r="G12" s="3073">
        <v>290</v>
      </c>
      <c r="H12" s="3073">
        <v>59</v>
      </c>
      <c r="I12" s="3073">
        <v>3207</v>
      </c>
      <c r="J12" s="3073">
        <v>2700</v>
      </c>
      <c r="K12" s="3073">
        <v>507</v>
      </c>
      <c r="L12" s="3125">
        <v>720</v>
      </c>
      <c r="M12" s="3125">
        <v>604</v>
      </c>
      <c r="N12" s="3125">
        <v>116</v>
      </c>
    </row>
    <row r="13" spans="2:16" s="2969" customFormat="1" ht="21" customHeight="1">
      <c r="B13" s="371" t="s">
        <v>246</v>
      </c>
      <c r="C13" s="3071">
        <v>0</v>
      </c>
      <c r="D13" s="3071">
        <v>0</v>
      </c>
      <c r="E13" s="3071">
        <v>0</v>
      </c>
      <c r="F13" s="3071">
        <v>0</v>
      </c>
      <c r="G13" s="3071">
        <v>0</v>
      </c>
      <c r="H13" s="3071">
        <v>0</v>
      </c>
      <c r="I13" s="3071">
        <v>0</v>
      </c>
      <c r="J13" s="3071">
        <v>0</v>
      </c>
      <c r="K13" s="3071">
        <v>0</v>
      </c>
      <c r="L13" s="3125">
        <v>0</v>
      </c>
      <c r="M13" s="3125">
        <v>0</v>
      </c>
      <c r="N13" s="3125">
        <v>0</v>
      </c>
    </row>
    <row r="14" spans="2:16" s="2969" customFormat="1" ht="21" customHeight="1">
      <c r="B14" s="371" t="s">
        <v>247</v>
      </c>
      <c r="C14" s="3071">
        <v>0</v>
      </c>
      <c r="D14" s="3071">
        <v>0</v>
      </c>
      <c r="E14" s="3071">
        <v>0</v>
      </c>
      <c r="F14" s="3071">
        <v>0</v>
      </c>
      <c r="G14" s="3071">
        <v>0</v>
      </c>
      <c r="H14" s="3071">
        <v>0</v>
      </c>
      <c r="I14" s="3071">
        <v>0</v>
      </c>
      <c r="J14" s="3071">
        <v>0</v>
      </c>
      <c r="K14" s="3071">
        <v>0</v>
      </c>
      <c r="L14" s="3125">
        <v>0</v>
      </c>
      <c r="M14" s="3125">
        <v>0</v>
      </c>
      <c r="N14" s="3125">
        <v>0</v>
      </c>
    </row>
    <row r="15" spans="2:16" s="2969" customFormat="1" ht="21" customHeight="1">
      <c r="B15" s="371" t="s">
        <v>248</v>
      </c>
      <c r="C15" s="3036">
        <v>0</v>
      </c>
      <c r="D15" s="3036">
        <v>0</v>
      </c>
      <c r="E15" s="3036">
        <v>0</v>
      </c>
      <c r="F15" s="3036">
        <v>0</v>
      </c>
      <c r="G15" s="3036">
        <v>0</v>
      </c>
      <c r="H15" s="3036">
        <v>0</v>
      </c>
      <c r="I15" s="3036">
        <v>0</v>
      </c>
      <c r="J15" s="3036">
        <v>0</v>
      </c>
      <c r="K15" s="3036">
        <v>0</v>
      </c>
      <c r="L15" s="3125">
        <v>0</v>
      </c>
      <c r="M15" s="3125">
        <v>0</v>
      </c>
      <c r="N15" s="3125">
        <v>0</v>
      </c>
    </row>
    <row r="16" spans="2:16" s="2969" customFormat="1" ht="21" customHeight="1">
      <c r="B16" s="371" t="s">
        <v>249</v>
      </c>
      <c r="C16" s="3071">
        <v>0</v>
      </c>
      <c r="D16" s="3071">
        <v>0</v>
      </c>
      <c r="E16" s="3071">
        <v>0</v>
      </c>
      <c r="F16" s="3071">
        <v>0</v>
      </c>
      <c r="G16" s="3071">
        <v>0</v>
      </c>
      <c r="H16" s="3071">
        <v>0</v>
      </c>
      <c r="I16" s="3071">
        <v>0</v>
      </c>
      <c r="J16" s="3071">
        <v>0</v>
      </c>
      <c r="K16" s="3071">
        <v>0</v>
      </c>
      <c r="L16" s="3125">
        <v>0</v>
      </c>
      <c r="M16" s="3125">
        <v>0</v>
      </c>
      <c r="N16" s="3125">
        <v>0</v>
      </c>
    </row>
    <row r="17" spans="2:15" s="2969" customFormat="1" ht="21" customHeight="1">
      <c r="B17" s="371" t="s">
        <v>250</v>
      </c>
      <c r="C17" s="3071">
        <v>0</v>
      </c>
      <c r="D17" s="3071">
        <v>0</v>
      </c>
      <c r="E17" s="3071">
        <v>0</v>
      </c>
      <c r="F17" s="3071">
        <v>0</v>
      </c>
      <c r="G17" s="3071">
        <v>0</v>
      </c>
      <c r="H17" s="3071">
        <v>0</v>
      </c>
      <c r="I17" s="3071">
        <v>0</v>
      </c>
      <c r="J17" s="3071">
        <v>0</v>
      </c>
      <c r="K17" s="3071">
        <v>0</v>
      </c>
      <c r="L17" s="3125">
        <v>0</v>
      </c>
      <c r="M17" s="3125">
        <v>0</v>
      </c>
      <c r="N17" s="3125">
        <v>0</v>
      </c>
    </row>
    <row r="18" spans="2:15" s="2969" customFormat="1" ht="21" customHeight="1">
      <c r="B18" s="371" t="s">
        <v>251</v>
      </c>
      <c r="C18" s="3071">
        <v>0</v>
      </c>
      <c r="D18" s="3071">
        <v>0</v>
      </c>
      <c r="E18" s="3071">
        <v>0</v>
      </c>
      <c r="F18" s="3071">
        <v>0</v>
      </c>
      <c r="G18" s="3071">
        <v>0</v>
      </c>
      <c r="H18" s="3071">
        <v>0</v>
      </c>
      <c r="I18" s="3071">
        <v>0</v>
      </c>
      <c r="J18" s="3071">
        <v>0</v>
      </c>
      <c r="K18" s="3071">
        <v>0</v>
      </c>
      <c r="L18" s="3125">
        <v>0</v>
      </c>
      <c r="M18" s="3125">
        <v>0</v>
      </c>
      <c r="N18" s="3125">
        <v>0</v>
      </c>
    </row>
    <row r="19" spans="2:15" s="2969" customFormat="1" ht="21" customHeight="1">
      <c r="B19" s="371" t="s">
        <v>252</v>
      </c>
      <c r="C19" s="3071">
        <v>0</v>
      </c>
      <c r="D19" s="3071">
        <v>0</v>
      </c>
      <c r="E19" s="3071">
        <v>0</v>
      </c>
      <c r="F19" s="3071">
        <v>0</v>
      </c>
      <c r="G19" s="3071">
        <v>0</v>
      </c>
      <c r="H19" s="3071">
        <v>0</v>
      </c>
      <c r="I19" s="3071">
        <v>0</v>
      </c>
      <c r="J19" s="3071">
        <v>0</v>
      </c>
      <c r="K19" s="3071">
        <v>0</v>
      </c>
      <c r="L19" s="3125">
        <v>0</v>
      </c>
      <c r="M19" s="3125">
        <v>0</v>
      </c>
      <c r="N19" s="3125">
        <v>0</v>
      </c>
    </row>
    <row r="20" spans="2:15" s="2969" customFormat="1" ht="21" customHeight="1">
      <c r="B20" s="371" t="s">
        <v>253</v>
      </c>
      <c r="C20" s="3071">
        <v>0</v>
      </c>
      <c r="D20" s="3071">
        <v>0</v>
      </c>
      <c r="E20" s="3071">
        <v>0</v>
      </c>
      <c r="F20" s="3071">
        <v>0</v>
      </c>
      <c r="G20" s="3071">
        <v>0</v>
      </c>
      <c r="H20" s="3071">
        <v>0</v>
      </c>
      <c r="I20" s="3071">
        <v>0</v>
      </c>
      <c r="J20" s="3071">
        <v>0</v>
      </c>
      <c r="K20" s="3071">
        <v>0</v>
      </c>
      <c r="L20" s="3125">
        <v>0</v>
      </c>
      <c r="M20" s="3125">
        <v>0</v>
      </c>
      <c r="N20" s="3125">
        <v>0</v>
      </c>
    </row>
    <row r="21" spans="2:15" ht="18" customHeight="1">
      <c r="B21" s="5150"/>
      <c r="C21" s="5151" t="s">
        <v>3645</v>
      </c>
      <c r="D21" s="5151"/>
      <c r="E21" s="5151"/>
      <c r="F21" s="5151" t="s">
        <v>3623</v>
      </c>
      <c r="G21" s="5151"/>
      <c r="H21" s="5151"/>
      <c r="I21" s="5152" t="s">
        <v>3505</v>
      </c>
      <c r="J21" s="5158"/>
      <c r="K21" s="5159"/>
      <c r="L21" s="5160" t="s">
        <v>3646</v>
      </c>
      <c r="M21" s="5160"/>
      <c r="N21" s="5161"/>
      <c r="O21" s="3126"/>
    </row>
    <row r="22" spans="2:15" ht="18" customHeight="1">
      <c r="B22" s="5150"/>
      <c r="C22" s="3121" t="s">
        <v>177</v>
      </c>
      <c r="D22" s="3121" t="s">
        <v>1866</v>
      </c>
      <c r="E22" s="3121" t="s">
        <v>3526</v>
      </c>
      <c r="F22" s="3121" t="s">
        <v>177</v>
      </c>
      <c r="G22" s="3121" t="s">
        <v>1866</v>
      </c>
      <c r="H22" s="3121" t="s">
        <v>3526</v>
      </c>
      <c r="I22" s="3121" t="s">
        <v>177</v>
      </c>
      <c r="J22" s="3121" t="s">
        <v>1866</v>
      </c>
      <c r="K22" s="3121" t="s">
        <v>3526</v>
      </c>
      <c r="L22" s="3121" t="s">
        <v>177</v>
      </c>
      <c r="M22" s="3121" t="s">
        <v>1866</v>
      </c>
      <c r="N22" s="3122" t="s">
        <v>3526</v>
      </c>
    </row>
    <row r="23" spans="2:15" ht="18" customHeight="1">
      <c r="B23" s="5150"/>
      <c r="C23" s="5153" t="s">
        <v>3500</v>
      </c>
      <c r="D23" s="5154"/>
      <c r="E23" s="5154"/>
      <c r="F23" s="5155" t="s">
        <v>3500</v>
      </c>
      <c r="G23" s="5156"/>
      <c r="H23" s="5156"/>
      <c r="I23" s="5153" t="s">
        <v>3500</v>
      </c>
      <c r="J23" s="5154"/>
      <c r="K23" s="5154"/>
      <c r="L23" s="5157" t="s">
        <v>2192</v>
      </c>
      <c r="M23" s="5157"/>
      <c r="N23" s="5153"/>
    </row>
    <row r="24" spans="2:15" ht="4.5" customHeight="1">
      <c r="B24" s="3127"/>
      <c r="C24" s="3128"/>
      <c r="D24" s="3128"/>
      <c r="E24" s="3128"/>
      <c r="F24" s="3129"/>
      <c r="G24" s="3129"/>
      <c r="H24" s="3129"/>
      <c r="I24" s="3128"/>
      <c r="J24" s="3128"/>
      <c r="K24" s="3128"/>
      <c r="L24" s="3128"/>
      <c r="M24" s="3128"/>
      <c r="N24" s="3128"/>
    </row>
    <row r="25" spans="2:15" s="3000" customFormat="1" ht="12" customHeight="1">
      <c r="B25" s="5162" t="s">
        <v>200</v>
      </c>
      <c r="C25" s="4728"/>
      <c r="D25" s="4728"/>
      <c r="E25" s="4728"/>
      <c r="F25" s="4728"/>
      <c r="G25" s="4728"/>
      <c r="H25" s="4728"/>
      <c r="I25" s="4728"/>
      <c r="J25" s="4728"/>
      <c r="K25" s="4728"/>
      <c r="L25" s="4728"/>
      <c r="M25" s="4728"/>
      <c r="N25" s="4728"/>
    </row>
    <row r="26" spans="2:15" s="3000" customFormat="1" ht="12" customHeight="1">
      <c r="B26" s="5162" t="s">
        <v>3483</v>
      </c>
      <c r="C26" s="4728"/>
      <c r="D26" s="4728"/>
      <c r="E26" s="4728"/>
      <c r="F26" s="4728"/>
      <c r="G26" s="4728"/>
      <c r="H26" s="4728"/>
      <c r="I26" s="4728"/>
      <c r="J26" s="4728"/>
      <c r="K26" s="4728"/>
      <c r="L26" s="4728"/>
      <c r="M26" s="4728"/>
      <c r="N26" s="4728"/>
    </row>
    <row r="27" spans="2:15" s="3001" customFormat="1" ht="12" customHeight="1">
      <c r="B27" s="5162" t="s">
        <v>3484</v>
      </c>
      <c r="C27" s="4728"/>
      <c r="D27" s="4728"/>
      <c r="E27" s="4728"/>
      <c r="F27" s="4728"/>
      <c r="G27" s="4728"/>
      <c r="H27" s="4728"/>
      <c r="I27" s="4728"/>
      <c r="J27" s="4728"/>
      <c r="K27" s="4728"/>
      <c r="L27" s="4728"/>
      <c r="M27" s="4728"/>
      <c r="N27" s="4728"/>
      <c r="O27" s="3043"/>
    </row>
    <row r="28" spans="2:15" s="3021" customFormat="1" ht="58.5" customHeight="1">
      <c r="B28" s="5042" t="s">
        <v>3647</v>
      </c>
      <c r="C28" s="5042"/>
      <c r="D28" s="5042"/>
      <c r="E28" s="5042"/>
      <c r="F28" s="5042"/>
      <c r="G28" s="5042"/>
      <c r="H28" s="5042"/>
      <c r="I28" s="5042"/>
      <c r="J28" s="5042"/>
      <c r="K28" s="5042"/>
      <c r="L28" s="5042"/>
      <c r="M28" s="5042"/>
      <c r="N28" s="5042"/>
    </row>
    <row r="29" spans="2:15" s="3021" customFormat="1" ht="49.5" customHeight="1">
      <c r="B29" s="5042" t="s">
        <v>3648</v>
      </c>
      <c r="C29" s="5042"/>
      <c r="D29" s="5042"/>
      <c r="E29" s="5042"/>
      <c r="F29" s="5042"/>
      <c r="G29" s="5042"/>
      <c r="H29" s="5042"/>
      <c r="I29" s="5042"/>
      <c r="J29" s="5042"/>
      <c r="K29" s="5042"/>
      <c r="L29" s="5042"/>
      <c r="M29" s="5042"/>
      <c r="N29" s="5042"/>
    </row>
    <row r="30" spans="2:15" ht="4.5" customHeight="1">
      <c r="B30" s="3007"/>
      <c r="C30" s="3130"/>
      <c r="D30" s="3130"/>
      <c r="E30" s="3130"/>
      <c r="F30" s="3130"/>
      <c r="G30" s="3130"/>
      <c r="H30" s="3130"/>
      <c r="I30" s="3130"/>
      <c r="J30" s="3130"/>
      <c r="K30" s="3130"/>
      <c r="L30" s="3130"/>
      <c r="M30" s="3130"/>
      <c r="N30" s="3130"/>
    </row>
    <row r="31" spans="2:15" ht="12" customHeight="1">
      <c r="B31" s="5025" t="s">
        <v>64</v>
      </c>
      <c r="C31" s="5025"/>
      <c r="D31" s="5025"/>
      <c r="E31" s="5025"/>
      <c r="F31" s="5025"/>
      <c r="G31" s="5025"/>
    </row>
    <row r="32" spans="2:15" ht="12" customHeight="1">
      <c r="B32" s="5032" t="s">
        <v>3649</v>
      </c>
      <c r="C32" s="5032"/>
      <c r="D32" s="5032"/>
      <c r="F32" s="5032" t="s">
        <v>3650</v>
      </c>
      <c r="G32" s="5032"/>
      <c r="H32" s="5032"/>
      <c r="I32" s="5032"/>
      <c r="J32" s="5032"/>
    </row>
    <row r="33" spans="2:10" ht="12" customHeight="1">
      <c r="B33" s="5032" t="s">
        <v>3651</v>
      </c>
      <c r="C33" s="5032"/>
      <c r="D33" s="5032"/>
      <c r="F33" s="5032" t="s">
        <v>3652</v>
      </c>
      <c r="G33" s="5032"/>
      <c r="H33" s="5032"/>
      <c r="I33" s="5032"/>
      <c r="J33" s="5032"/>
    </row>
    <row r="35" spans="2:10">
      <c r="C35" s="3022"/>
      <c r="D35" s="3022"/>
      <c r="E35" s="3022"/>
      <c r="F35" s="3022"/>
      <c r="G35" s="3022"/>
    </row>
  </sheetData>
  <mergeCells count="30">
    <mergeCell ref="B32:D32"/>
    <mergeCell ref="F32:J32"/>
    <mergeCell ref="B33:D33"/>
    <mergeCell ref="F33:J33"/>
    <mergeCell ref="B25:N25"/>
    <mergeCell ref="B26:N26"/>
    <mergeCell ref="B27:N27"/>
    <mergeCell ref="B28:N28"/>
    <mergeCell ref="B29:N29"/>
    <mergeCell ref="B31:G31"/>
    <mergeCell ref="B21:B23"/>
    <mergeCell ref="C21:E21"/>
    <mergeCell ref="F21:H21"/>
    <mergeCell ref="I21:K21"/>
    <mergeCell ref="L21:N21"/>
    <mergeCell ref="C23:E23"/>
    <mergeCell ref="F23:H23"/>
    <mergeCell ref="I23:K23"/>
    <mergeCell ref="L23:N23"/>
    <mergeCell ref="B1:N1"/>
    <mergeCell ref="B2:N2"/>
    <mergeCell ref="B4:B6"/>
    <mergeCell ref="C4:E4"/>
    <mergeCell ref="F4:H4"/>
    <mergeCell ref="I4:K4"/>
    <mergeCell ref="L4:N4"/>
    <mergeCell ref="C6:E6"/>
    <mergeCell ref="F6:H6"/>
    <mergeCell ref="I6:K6"/>
    <mergeCell ref="L6:N6"/>
  </mergeCells>
  <conditionalFormatting sqref="C35:K35 C21:K22 C7:N20">
    <cfRule type="cellIs" dxfId="355" priority="2" operator="between">
      <formula>0.001</formula>
      <formula>0.045</formula>
    </cfRule>
    <cfRule type="cellIs" dxfId="354" priority="3" operator="between">
      <formula>0.0001</formula>
      <formula>0.045</formula>
    </cfRule>
  </conditionalFormatting>
  <conditionalFormatting sqref="C35:K35 C21:K22 C7:N20">
    <cfRule type="cellIs" dxfId="353" priority="1" operator="between">
      <formula>0.0001</formula>
      <formula>0.045</formula>
    </cfRule>
  </conditionalFormatting>
  <hyperlinks>
    <hyperlink ref="C4:E4" r:id="rId1" display="Estabelecimentos"/>
    <hyperlink ref="C21:E21" r:id="rId2" display="Educational institutions"/>
    <hyperlink ref="B32" r:id="rId3"/>
    <hyperlink ref="I4:K4" r:id="rId4" display="Alunas/os inscritas/os"/>
    <hyperlink ref="I21:K21" r:id="rId5" display="Students enrolled"/>
    <hyperlink ref="B33" r:id="rId6"/>
    <hyperlink ref="L4:N4" r:id="rId7" display="Alunas/os diplomadas/os"/>
    <hyperlink ref="L21:N21" r:id="rId8" display="Graduates"/>
    <hyperlink ref="F32" r:id="rId9"/>
    <hyperlink ref="F4:H4" r:id="rId10" display="Docentes"/>
    <hyperlink ref="F21:H21" r:id="rId11" display="Teaching staff"/>
    <hyperlink ref="F33" r:id="rId12"/>
    <hyperlink ref="P2" location="Indice!A1" display="(Voltar ao Índice)"/>
  </hyperlinks>
  <printOptions horizontalCentered="1"/>
  <pageMargins left="0.27559055118110237" right="0.27559055118110237" top="0.6692913385826772" bottom="0.27559055118110237" header="0" footer="0"/>
  <pageSetup paperSize="9" scale="99" orientation="portrait" r:id="rId1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K103"/>
  <sheetViews>
    <sheetView showGridLines="0" workbookViewId="0">
      <pane ySplit="4" topLeftCell="A5" activePane="bottomLeft" state="frozen"/>
      <selection activeCell="B1" sqref="B1:O1"/>
      <selection pane="bottomLeft" activeCell="B1" sqref="B1:G1"/>
    </sheetView>
  </sheetViews>
  <sheetFormatPr defaultColWidth="9.140625" defaultRowHeight="11.25"/>
  <cols>
    <col min="1" max="1" width="6.7109375" style="3136" customWidth="1"/>
    <col min="2" max="2" width="25.7109375" style="3136" customWidth="1"/>
    <col min="3" max="3" width="8.85546875" style="3136" customWidth="1"/>
    <col min="4" max="5" width="13.7109375" style="3136" customWidth="1"/>
    <col min="6" max="6" width="8.85546875" style="3136" customWidth="1"/>
    <col min="7" max="7" width="25.7109375" style="3136" customWidth="1"/>
    <col min="8" max="8" width="6.7109375" style="3136" customWidth="1"/>
    <col min="9" max="9" width="14.28515625" style="3136" bestFit="1" customWidth="1"/>
    <col min="10" max="16384" width="9.140625" style="3136"/>
  </cols>
  <sheetData>
    <row r="1" spans="2:9" s="3131" customFormat="1" ht="30" customHeight="1">
      <c r="B1" s="5163" t="s">
        <v>3653</v>
      </c>
      <c r="C1" s="5163"/>
      <c r="D1" s="5163"/>
      <c r="E1" s="5163"/>
      <c r="F1" s="5163"/>
      <c r="G1" s="5163"/>
    </row>
    <row r="2" spans="2:9" s="3131" customFormat="1" ht="30" customHeight="1">
      <c r="B2" s="5163" t="s">
        <v>3654</v>
      </c>
      <c r="C2" s="5163"/>
      <c r="D2" s="5163"/>
      <c r="E2" s="5163"/>
      <c r="F2" s="5163"/>
      <c r="G2" s="5163"/>
      <c r="I2" s="2746" t="s">
        <v>2381</v>
      </c>
    </row>
    <row r="3" spans="2:9" s="3000" customFormat="1" ht="12" customHeight="1">
      <c r="B3" s="3117" t="s">
        <v>358</v>
      </c>
      <c r="C3" s="2966"/>
      <c r="D3" s="2966"/>
      <c r="E3" s="2966"/>
      <c r="F3" s="3053"/>
      <c r="G3" s="3118" t="s">
        <v>359</v>
      </c>
    </row>
    <row r="4" spans="2:9" ht="30" customHeight="1">
      <c r="B4" s="3132" t="s">
        <v>3655</v>
      </c>
      <c r="C4" s="3133" t="s">
        <v>3204</v>
      </c>
      <c r="D4" s="3134" t="s">
        <v>17</v>
      </c>
      <c r="E4" s="3134" t="s">
        <v>481</v>
      </c>
      <c r="F4" s="2951" t="s">
        <v>3216</v>
      </c>
      <c r="G4" s="3135" t="s">
        <v>3656</v>
      </c>
    </row>
    <row r="5" spans="2:9" ht="18" customHeight="1">
      <c r="B5" s="5164" t="s">
        <v>177</v>
      </c>
      <c r="C5" s="3137" t="s">
        <v>2176</v>
      </c>
      <c r="D5" s="3138">
        <v>372753</v>
      </c>
      <c r="E5" s="3138">
        <v>3207</v>
      </c>
      <c r="F5" s="3137" t="s">
        <v>2178</v>
      </c>
      <c r="G5" s="5167" t="s">
        <v>177</v>
      </c>
    </row>
    <row r="6" spans="2:9" ht="18" customHeight="1">
      <c r="B6" s="5165"/>
      <c r="C6" s="3137" t="s">
        <v>367</v>
      </c>
      <c r="D6" s="3138">
        <v>172235</v>
      </c>
      <c r="E6" s="3138">
        <v>1399</v>
      </c>
      <c r="F6" s="3137" t="s">
        <v>374</v>
      </c>
      <c r="G6" s="5168"/>
    </row>
    <row r="7" spans="2:9" ht="18" customHeight="1">
      <c r="B7" s="5166"/>
      <c r="C7" s="3137" t="s">
        <v>374</v>
      </c>
      <c r="D7" s="3138">
        <v>200518</v>
      </c>
      <c r="E7" s="3138">
        <v>1808</v>
      </c>
      <c r="F7" s="3137" t="s">
        <v>365</v>
      </c>
      <c r="G7" s="5169"/>
    </row>
    <row r="8" spans="2:9" ht="18" customHeight="1">
      <c r="B8" s="5164" t="s">
        <v>214</v>
      </c>
      <c r="C8" s="3137" t="s">
        <v>2176</v>
      </c>
      <c r="D8" s="3139">
        <v>13084</v>
      </c>
      <c r="E8" s="3139">
        <v>481</v>
      </c>
      <c r="F8" s="3137" t="s">
        <v>2178</v>
      </c>
      <c r="G8" s="5172" t="s">
        <v>227</v>
      </c>
    </row>
    <row r="9" spans="2:9" ht="18" customHeight="1">
      <c r="B9" s="5170"/>
      <c r="C9" s="3137" t="s">
        <v>367</v>
      </c>
      <c r="D9" s="3139">
        <v>2777</v>
      </c>
      <c r="E9" s="3139">
        <v>89</v>
      </c>
      <c r="F9" s="3137" t="s">
        <v>374</v>
      </c>
      <c r="G9" s="5173"/>
    </row>
    <row r="10" spans="2:9" ht="18" customHeight="1">
      <c r="B10" s="5171"/>
      <c r="C10" s="3137" t="s">
        <v>374</v>
      </c>
      <c r="D10" s="3139">
        <v>10307</v>
      </c>
      <c r="E10" s="3139">
        <v>392</v>
      </c>
      <c r="F10" s="3137" t="s">
        <v>365</v>
      </c>
      <c r="G10" s="5174"/>
    </row>
    <row r="11" spans="2:9" ht="18" customHeight="1">
      <c r="B11" s="5164" t="s">
        <v>3657</v>
      </c>
      <c r="C11" s="3137" t="s">
        <v>2176</v>
      </c>
      <c r="D11" s="3139">
        <v>38995</v>
      </c>
      <c r="E11" s="3139">
        <v>336</v>
      </c>
      <c r="F11" s="3137" t="s">
        <v>2178</v>
      </c>
      <c r="G11" s="5167" t="s">
        <v>3658</v>
      </c>
    </row>
    <row r="12" spans="2:9" ht="18" customHeight="1">
      <c r="B12" s="5170"/>
      <c r="C12" s="3137" t="s">
        <v>367</v>
      </c>
      <c r="D12" s="3139">
        <v>15899</v>
      </c>
      <c r="E12" s="3139">
        <v>154</v>
      </c>
      <c r="F12" s="3137" t="s">
        <v>374</v>
      </c>
      <c r="G12" s="5168"/>
    </row>
    <row r="13" spans="2:9" ht="18" customHeight="1">
      <c r="B13" s="3140" t="s">
        <v>1500</v>
      </c>
      <c r="C13" s="3137" t="s">
        <v>374</v>
      </c>
      <c r="D13" s="3139">
        <v>23096</v>
      </c>
      <c r="E13" s="3139">
        <v>182</v>
      </c>
      <c r="F13" s="3137" t="s">
        <v>365</v>
      </c>
      <c r="G13" s="3141" t="s">
        <v>879</v>
      </c>
    </row>
    <row r="14" spans="2:9" ht="18" customHeight="1">
      <c r="B14" s="5175" t="s">
        <v>3659</v>
      </c>
      <c r="C14" s="3142" t="s">
        <v>2176</v>
      </c>
      <c r="D14" s="3139">
        <v>23197</v>
      </c>
      <c r="E14" s="3139">
        <v>174</v>
      </c>
      <c r="F14" s="3142" t="s">
        <v>2178</v>
      </c>
      <c r="G14" s="5178" t="s">
        <v>3660</v>
      </c>
    </row>
    <row r="15" spans="2:9" ht="18" customHeight="1">
      <c r="B15" s="5176"/>
      <c r="C15" s="3142" t="s">
        <v>367</v>
      </c>
      <c r="D15" s="3139">
        <v>9886</v>
      </c>
      <c r="E15" s="3139">
        <v>84</v>
      </c>
      <c r="F15" s="3142" t="s">
        <v>374</v>
      </c>
      <c r="G15" s="5179"/>
    </row>
    <row r="16" spans="2:9" ht="18" customHeight="1">
      <c r="B16" s="5177"/>
      <c r="C16" s="3142" t="s">
        <v>374</v>
      </c>
      <c r="D16" s="3139">
        <v>13311</v>
      </c>
      <c r="E16" s="3139">
        <v>90</v>
      </c>
      <c r="F16" s="3142" t="s">
        <v>365</v>
      </c>
      <c r="G16" s="5180"/>
    </row>
    <row r="17" spans="2:7" ht="18" customHeight="1">
      <c r="B17" s="5175" t="s">
        <v>3661</v>
      </c>
      <c r="C17" s="3142" t="s">
        <v>2176</v>
      </c>
      <c r="D17" s="3139">
        <v>6761</v>
      </c>
      <c r="E17" s="3139">
        <v>14</v>
      </c>
      <c r="F17" s="3142" t="s">
        <v>2178</v>
      </c>
      <c r="G17" s="5178" t="s">
        <v>3662</v>
      </c>
    </row>
    <row r="18" spans="2:7" ht="18" customHeight="1">
      <c r="B18" s="5176"/>
      <c r="C18" s="3142" t="s">
        <v>367</v>
      </c>
      <c r="D18" s="3139">
        <v>3444</v>
      </c>
      <c r="E18" s="3139">
        <v>5</v>
      </c>
      <c r="F18" s="3142" t="s">
        <v>374</v>
      </c>
      <c r="G18" s="5179"/>
    </row>
    <row r="19" spans="2:7" ht="18" customHeight="1">
      <c r="B19" s="5177"/>
      <c r="C19" s="3142" t="s">
        <v>374</v>
      </c>
      <c r="D19" s="3139">
        <v>3317</v>
      </c>
      <c r="E19" s="3139">
        <v>9</v>
      </c>
      <c r="F19" s="3142" t="s">
        <v>365</v>
      </c>
      <c r="G19" s="5180"/>
    </row>
    <row r="20" spans="2:7" ht="18" customHeight="1">
      <c r="B20" s="5175" t="s">
        <v>3663</v>
      </c>
      <c r="C20" s="3142" t="s">
        <v>2176</v>
      </c>
      <c r="D20" s="3139">
        <v>8452</v>
      </c>
      <c r="E20" s="3139">
        <v>148</v>
      </c>
      <c r="F20" s="3142" t="s">
        <v>2178</v>
      </c>
      <c r="G20" s="5178" t="s">
        <v>3664</v>
      </c>
    </row>
    <row r="21" spans="2:7" ht="18" customHeight="1">
      <c r="B21" s="5176"/>
      <c r="C21" s="3142" t="s">
        <v>367</v>
      </c>
      <c r="D21" s="3139">
        <v>2427</v>
      </c>
      <c r="E21" s="3139">
        <v>65</v>
      </c>
      <c r="F21" s="3142" t="s">
        <v>374</v>
      </c>
      <c r="G21" s="5179"/>
    </row>
    <row r="22" spans="2:7" ht="18" customHeight="1">
      <c r="B22" s="5177"/>
      <c r="C22" s="3142" t="s">
        <v>374</v>
      </c>
      <c r="D22" s="3139">
        <v>6025</v>
      </c>
      <c r="E22" s="3139">
        <v>83</v>
      </c>
      <c r="F22" s="3142" t="s">
        <v>365</v>
      </c>
      <c r="G22" s="5180"/>
    </row>
    <row r="23" spans="2:7" ht="18" customHeight="1">
      <c r="B23" s="5164" t="s">
        <v>3665</v>
      </c>
      <c r="C23" s="3137" t="s">
        <v>2176</v>
      </c>
      <c r="D23" s="3139">
        <v>40280</v>
      </c>
      <c r="E23" s="3139">
        <v>504</v>
      </c>
      <c r="F23" s="3137" t="s">
        <v>2178</v>
      </c>
      <c r="G23" s="5181" t="s">
        <v>3666</v>
      </c>
    </row>
    <row r="24" spans="2:7" ht="18" customHeight="1">
      <c r="B24" s="5170"/>
      <c r="C24" s="3137" t="s">
        <v>367</v>
      </c>
      <c r="D24" s="3139">
        <v>13641</v>
      </c>
      <c r="E24" s="3139">
        <v>165</v>
      </c>
      <c r="F24" s="3137" t="s">
        <v>374</v>
      </c>
      <c r="G24" s="5173"/>
    </row>
    <row r="25" spans="2:7" ht="18" customHeight="1">
      <c r="B25" s="3143" t="s">
        <v>1500</v>
      </c>
      <c r="C25" s="3137" t="s">
        <v>374</v>
      </c>
      <c r="D25" s="3139">
        <v>26639</v>
      </c>
      <c r="E25" s="3139">
        <v>339</v>
      </c>
      <c r="F25" s="3137" t="s">
        <v>365</v>
      </c>
      <c r="G25" s="3144" t="s">
        <v>879</v>
      </c>
    </row>
    <row r="26" spans="2:7" ht="18" customHeight="1">
      <c r="B26" s="5175" t="s">
        <v>3667</v>
      </c>
      <c r="C26" s="3142" t="s">
        <v>2176</v>
      </c>
      <c r="D26" s="3139">
        <v>33294</v>
      </c>
      <c r="E26" s="3139">
        <v>504</v>
      </c>
      <c r="F26" s="3142" t="s">
        <v>2178</v>
      </c>
      <c r="G26" s="5182" t="s">
        <v>3668</v>
      </c>
    </row>
    <row r="27" spans="2:7" ht="18" customHeight="1">
      <c r="B27" s="5176"/>
      <c r="C27" s="3142" t="s">
        <v>367</v>
      </c>
      <c r="D27" s="3139">
        <v>11526</v>
      </c>
      <c r="E27" s="3139">
        <v>165</v>
      </c>
      <c r="F27" s="3142" t="s">
        <v>374</v>
      </c>
      <c r="G27" s="5179"/>
    </row>
    <row r="28" spans="2:7" ht="18" customHeight="1">
      <c r="B28" s="5177"/>
      <c r="C28" s="3142" t="s">
        <v>374</v>
      </c>
      <c r="D28" s="3139">
        <v>21768</v>
      </c>
      <c r="E28" s="3139">
        <v>339</v>
      </c>
      <c r="F28" s="3142" t="s">
        <v>365</v>
      </c>
      <c r="G28" s="5180"/>
    </row>
    <row r="29" spans="2:7" ht="18" customHeight="1">
      <c r="B29" s="5175" t="s">
        <v>3669</v>
      </c>
      <c r="C29" s="3142" t="s">
        <v>2176</v>
      </c>
      <c r="D29" s="3139">
        <v>6978</v>
      </c>
      <c r="E29" s="3139">
        <v>0</v>
      </c>
      <c r="F29" s="3142" t="s">
        <v>2178</v>
      </c>
      <c r="G29" s="5178" t="s">
        <v>3670</v>
      </c>
    </row>
    <row r="30" spans="2:7" ht="18" customHeight="1">
      <c r="B30" s="5176"/>
      <c r="C30" s="3142" t="s">
        <v>367</v>
      </c>
      <c r="D30" s="3139">
        <v>2112</v>
      </c>
      <c r="E30" s="3139">
        <v>0</v>
      </c>
      <c r="F30" s="3142" t="s">
        <v>374</v>
      </c>
      <c r="G30" s="5179"/>
    </row>
    <row r="31" spans="2:7" ht="18" customHeight="1">
      <c r="B31" s="5177"/>
      <c r="C31" s="3142" t="s">
        <v>374</v>
      </c>
      <c r="D31" s="3139">
        <v>4866</v>
      </c>
      <c r="E31" s="3139">
        <v>0</v>
      </c>
      <c r="F31" s="3142" t="s">
        <v>365</v>
      </c>
      <c r="G31" s="5180"/>
    </row>
    <row r="32" spans="2:7" ht="18" customHeight="1">
      <c r="B32" s="5164" t="s">
        <v>3671</v>
      </c>
      <c r="C32" s="3137" t="s">
        <v>2176</v>
      </c>
      <c r="D32" s="3139">
        <v>80468</v>
      </c>
      <c r="E32" s="3139">
        <v>427</v>
      </c>
      <c r="F32" s="3137" t="s">
        <v>2178</v>
      </c>
      <c r="G32" s="5181" t="s">
        <v>3672</v>
      </c>
    </row>
    <row r="33" spans="2:7" ht="18" customHeight="1">
      <c r="B33" s="5170"/>
      <c r="C33" s="3137" t="s">
        <v>367</v>
      </c>
      <c r="D33" s="3139">
        <v>34625</v>
      </c>
      <c r="E33" s="3139">
        <v>194</v>
      </c>
      <c r="F33" s="3137" t="s">
        <v>374</v>
      </c>
      <c r="G33" s="5173"/>
    </row>
    <row r="34" spans="2:7" ht="18" customHeight="1">
      <c r="B34" s="3143" t="s">
        <v>1500</v>
      </c>
      <c r="C34" s="3137" t="s">
        <v>374</v>
      </c>
      <c r="D34" s="3139">
        <v>45843</v>
      </c>
      <c r="E34" s="3139">
        <v>233</v>
      </c>
      <c r="F34" s="3137" t="s">
        <v>365</v>
      </c>
      <c r="G34" s="3145" t="s">
        <v>879</v>
      </c>
    </row>
    <row r="35" spans="2:7" ht="18" customHeight="1">
      <c r="B35" s="5175" t="s">
        <v>3673</v>
      </c>
      <c r="C35" s="3142" t="s">
        <v>2176</v>
      </c>
      <c r="D35" s="3139">
        <v>60935</v>
      </c>
      <c r="E35" s="3139">
        <v>427</v>
      </c>
      <c r="F35" s="3142" t="s">
        <v>2178</v>
      </c>
      <c r="G35" s="5182" t="s">
        <v>3674</v>
      </c>
    </row>
    <row r="36" spans="2:7" ht="18" customHeight="1">
      <c r="B36" s="5176"/>
      <c r="C36" s="3142" t="s">
        <v>367</v>
      </c>
      <c r="D36" s="3139">
        <v>27680</v>
      </c>
      <c r="E36" s="3139">
        <v>194</v>
      </c>
      <c r="F36" s="3142" t="s">
        <v>374</v>
      </c>
      <c r="G36" s="5179"/>
    </row>
    <row r="37" spans="2:7" ht="18" customHeight="1">
      <c r="B37" s="5177"/>
      <c r="C37" s="3142" t="s">
        <v>374</v>
      </c>
      <c r="D37" s="3139">
        <v>33255</v>
      </c>
      <c r="E37" s="3139">
        <v>233</v>
      </c>
      <c r="F37" s="3142" t="s">
        <v>365</v>
      </c>
      <c r="G37" s="5180"/>
    </row>
    <row r="38" spans="2:7" ht="18" customHeight="1">
      <c r="B38" s="5175" t="s">
        <v>3675</v>
      </c>
      <c r="C38" s="3142" t="s">
        <v>2176</v>
      </c>
      <c r="D38" s="3139">
        <v>19291</v>
      </c>
      <c r="E38" s="3139">
        <v>0</v>
      </c>
      <c r="F38" s="3142" t="s">
        <v>2178</v>
      </c>
      <c r="G38" s="5178" t="s">
        <v>3676</v>
      </c>
    </row>
    <row r="39" spans="2:7" ht="18" customHeight="1">
      <c r="B39" s="5176"/>
      <c r="C39" s="3142" t="s">
        <v>367</v>
      </c>
      <c r="D39" s="3139">
        <v>6847</v>
      </c>
      <c r="E39" s="3139">
        <v>0</v>
      </c>
      <c r="F39" s="3142" t="s">
        <v>374</v>
      </c>
      <c r="G39" s="5179"/>
    </row>
    <row r="40" spans="2:7" ht="18" customHeight="1">
      <c r="B40" s="5177"/>
      <c r="C40" s="3142" t="s">
        <v>374</v>
      </c>
      <c r="D40" s="3139">
        <v>12444</v>
      </c>
      <c r="E40" s="3139">
        <v>0</v>
      </c>
      <c r="F40" s="3142" t="s">
        <v>365</v>
      </c>
      <c r="G40" s="5180"/>
    </row>
    <row r="41" spans="2:7" ht="18" customHeight="1">
      <c r="B41" s="5164" t="s">
        <v>3677</v>
      </c>
      <c r="C41" s="3137" t="s">
        <v>2176</v>
      </c>
      <c r="D41" s="3139">
        <v>22311</v>
      </c>
      <c r="E41" s="3139">
        <v>224</v>
      </c>
      <c r="F41" s="3137" t="s">
        <v>2178</v>
      </c>
      <c r="G41" s="5183" t="s">
        <v>3678</v>
      </c>
    </row>
    <row r="42" spans="2:7" ht="18" customHeight="1">
      <c r="B42" s="5170"/>
      <c r="C42" s="3137" t="s">
        <v>367</v>
      </c>
      <c r="D42" s="3139">
        <v>10068</v>
      </c>
      <c r="E42" s="3139">
        <v>105</v>
      </c>
      <c r="F42" s="3137" t="s">
        <v>374</v>
      </c>
      <c r="G42" s="5168"/>
    </row>
    <row r="43" spans="2:7" ht="18" customHeight="1">
      <c r="B43" s="3143" t="s">
        <v>1500</v>
      </c>
      <c r="C43" s="3137" t="s">
        <v>374</v>
      </c>
      <c r="D43" s="3139">
        <v>12243</v>
      </c>
      <c r="E43" s="3139">
        <v>119</v>
      </c>
      <c r="F43" s="3137" t="s">
        <v>365</v>
      </c>
      <c r="G43" s="3144" t="s">
        <v>879</v>
      </c>
    </row>
    <row r="44" spans="2:7" ht="18" customHeight="1">
      <c r="B44" s="5175" t="s">
        <v>3679</v>
      </c>
      <c r="C44" s="3142" t="s">
        <v>2176</v>
      </c>
      <c r="D44" s="3139">
        <v>11440</v>
      </c>
      <c r="E44" s="3139">
        <v>151</v>
      </c>
      <c r="F44" s="3142" t="s">
        <v>2178</v>
      </c>
      <c r="G44" s="5182" t="s">
        <v>3680</v>
      </c>
    </row>
    <row r="45" spans="2:7" ht="18" customHeight="1">
      <c r="B45" s="5176"/>
      <c r="C45" s="3142" t="s">
        <v>367</v>
      </c>
      <c r="D45" s="3139">
        <v>4058</v>
      </c>
      <c r="E45" s="3139">
        <v>68</v>
      </c>
      <c r="F45" s="3142" t="s">
        <v>374</v>
      </c>
      <c r="G45" s="5179"/>
    </row>
    <row r="46" spans="2:7" ht="18" customHeight="1">
      <c r="B46" s="5177"/>
      <c r="C46" s="3142" t="s">
        <v>374</v>
      </c>
      <c r="D46" s="3139">
        <v>7382</v>
      </c>
      <c r="E46" s="3139">
        <v>83</v>
      </c>
      <c r="F46" s="3142" t="s">
        <v>365</v>
      </c>
      <c r="G46" s="5180"/>
    </row>
    <row r="47" spans="2:7" ht="18" customHeight="1">
      <c r="B47" s="5175" t="s">
        <v>3681</v>
      </c>
      <c r="C47" s="3142" t="s">
        <v>2176</v>
      </c>
      <c r="D47" s="3139">
        <v>6749</v>
      </c>
      <c r="E47" s="3139">
        <v>33</v>
      </c>
      <c r="F47" s="3142" t="s">
        <v>2178</v>
      </c>
      <c r="G47" s="5178" t="s">
        <v>3682</v>
      </c>
    </row>
    <row r="48" spans="2:7" ht="18" customHeight="1">
      <c r="B48" s="5176"/>
      <c r="C48" s="3142" t="s">
        <v>367</v>
      </c>
      <c r="D48" s="3139">
        <v>3894</v>
      </c>
      <c r="E48" s="3139">
        <v>14</v>
      </c>
      <c r="F48" s="3142" t="s">
        <v>374</v>
      </c>
      <c r="G48" s="5179"/>
    </row>
    <row r="49" spans="2:7" ht="18" customHeight="1">
      <c r="B49" s="5177"/>
      <c r="C49" s="3142" t="s">
        <v>374</v>
      </c>
      <c r="D49" s="3139">
        <v>2855</v>
      </c>
      <c r="E49" s="3139">
        <v>19</v>
      </c>
      <c r="F49" s="3142" t="s">
        <v>365</v>
      </c>
      <c r="G49" s="5180"/>
    </row>
    <row r="50" spans="2:7" ht="18" customHeight="1">
      <c r="B50" s="5175" t="s">
        <v>3683</v>
      </c>
      <c r="C50" s="3142" t="s">
        <v>2176</v>
      </c>
      <c r="D50" s="3139">
        <v>3020</v>
      </c>
      <c r="E50" s="3139">
        <v>40</v>
      </c>
      <c r="F50" s="3142" t="s">
        <v>2178</v>
      </c>
      <c r="G50" s="5178" t="s">
        <v>3684</v>
      </c>
    </row>
    <row r="51" spans="2:7" ht="18" customHeight="1">
      <c r="B51" s="5176"/>
      <c r="C51" s="3142" t="s">
        <v>367</v>
      </c>
      <c r="D51" s="3139">
        <v>1589</v>
      </c>
      <c r="E51" s="3139">
        <v>23</v>
      </c>
      <c r="F51" s="3142" t="s">
        <v>374</v>
      </c>
      <c r="G51" s="5179"/>
    </row>
    <row r="52" spans="2:7" ht="18" customHeight="1">
      <c r="B52" s="5177"/>
      <c r="C52" s="3142" t="s">
        <v>374</v>
      </c>
      <c r="D52" s="3139">
        <v>1431</v>
      </c>
      <c r="E52" s="3139">
        <v>17</v>
      </c>
      <c r="F52" s="3142" t="s">
        <v>365</v>
      </c>
      <c r="G52" s="5180"/>
    </row>
    <row r="53" spans="2:7" ht="18" customHeight="1">
      <c r="B53" s="5164" t="s">
        <v>3685</v>
      </c>
      <c r="C53" s="3137" t="s">
        <v>2176</v>
      </c>
      <c r="D53" s="3139">
        <v>9708</v>
      </c>
      <c r="E53" s="3139">
        <v>78</v>
      </c>
      <c r="F53" s="3137" t="s">
        <v>2178</v>
      </c>
      <c r="G53" s="5181" t="s">
        <v>3686</v>
      </c>
    </row>
    <row r="54" spans="2:7" ht="18" customHeight="1">
      <c r="B54" s="5170"/>
      <c r="C54" s="3137" t="s">
        <v>367</v>
      </c>
      <c r="D54" s="3139">
        <v>8072</v>
      </c>
      <c r="E54" s="3139">
        <v>63</v>
      </c>
      <c r="F54" s="3137" t="s">
        <v>374</v>
      </c>
      <c r="G54" s="5173"/>
    </row>
    <row r="55" spans="2:7" ht="18" customHeight="1">
      <c r="B55" s="5171"/>
      <c r="C55" s="3137" t="s">
        <v>374</v>
      </c>
      <c r="D55" s="3139">
        <v>1636</v>
      </c>
      <c r="E55" s="3139">
        <v>15</v>
      </c>
      <c r="F55" s="3137" t="s">
        <v>365</v>
      </c>
      <c r="G55" s="5174"/>
    </row>
    <row r="56" spans="2:7" ht="18" customHeight="1">
      <c r="B56" s="5164" t="s">
        <v>3687</v>
      </c>
      <c r="C56" s="3137" t="s">
        <v>2176</v>
      </c>
      <c r="D56" s="3139">
        <v>78830</v>
      </c>
      <c r="E56" s="3139">
        <v>425</v>
      </c>
      <c r="F56" s="3137" t="s">
        <v>2178</v>
      </c>
      <c r="G56" s="5172" t="s">
        <v>3688</v>
      </c>
    </row>
    <row r="57" spans="2:7" ht="18" customHeight="1">
      <c r="B57" s="5170"/>
      <c r="C57" s="3137" t="s">
        <v>367</v>
      </c>
      <c r="D57" s="3139">
        <v>57029</v>
      </c>
      <c r="E57" s="3139">
        <v>379</v>
      </c>
      <c r="F57" s="3137" t="s">
        <v>374</v>
      </c>
      <c r="G57" s="5173"/>
    </row>
    <row r="58" spans="2:7" ht="18" customHeight="1">
      <c r="B58" s="3143" t="s">
        <v>1500</v>
      </c>
      <c r="C58" s="3137" t="s">
        <v>374</v>
      </c>
      <c r="D58" s="3139">
        <v>21801</v>
      </c>
      <c r="E58" s="3139">
        <v>46</v>
      </c>
      <c r="F58" s="3137" t="s">
        <v>365</v>
      </c>
      <c r="G58" s="3145" t="s">
        <v>879</v>
      </c>
    </row>
    <row r="59" spans="2:7" ht="18" customHeight="1">
      <c r="B59" s="5184" t="s">
        <v>3689</v>
      </c>
      <c r="C59" s="3142" t="s">
        <v>2176</v>
      </c>
      <c r="D59" s="3139">
        <v>57520</v>
      </c>
      <c r="E59" s="3139">
        <v>376</v>
      </c>
      <c r="F59" s="3142" t="s">
        <v>2178</v>
      </c>
      <c r="G59" s="5182" t="s">
        <v>3690</v>
      </c>
    </row>
    <row r="60" spans="2:7" ht="18" customHeight="1">
      <c r="B60" s="5185"/>
      <c r="C60" s="3142" t="s">
        <v>367</v>
      </c>
      <c r="D60" s="3139">
        <v>45061</v>
      </c>
      <c r="E60" s="3139">
        <v>341</v>
      </c>
      <c r="F60" s="3142" t="s">
        <v>374</v>
      </c>
      <c r="G60" s="5179"/>
    </row>
    <row r="61" spans="2:7" ht="18" customHeight="1">
      <c r="B61" s="5186"/>
      <c r="C61" s="3142" t="s">
        <v>374</v>
      </c>
      <c r="D61" s="3139">
        <v>12459</v>
      </c>
      <c r="E61" s="3139">
        <v>35</v>
      </c>
      <c r="F61" s="3142" t="s">
        <v>365</v>
      </c>
      <c r="G61" s="5180"/>
    </row>
    <row r="62" spans="2:7" ht="18" customHeight="1">
      <c r="B62" s="5184" t="s">
        <v>3691</v>
      </c>
      <c r="C62" s="3142" t="s">
        <v>2176</v>
      </c>
      <c r="D62" s="3139">
        <v>3425</v>
      </c>
      <c r="E62" s="3139">
        <v>0</v>
      </c>
      <c r="F62" s="3142" t="s">
        <v>2178</v>
      </c>
      <c r="G62" s="5178" t="s">
        <v>3692</v>
      </c>
    </row>
    <row r="63" spans="2:7" ht="18" customHeight="1">
      <c r="B63" s="5185"/>
      <c r="C63" s="3142" t="s">
        <v>367</v>
      </c>
      <c r="D63" s="3139">
        <v>1494</v>
      </c>
      <c r="E63" s="3139">
        <v>0</v>
      </c>
      <c r="F63" s="3142" t="s">
        <v>374</v>
      </c>
      <c r="G63" s="5179"/>
    </row>
    <row r="64" spans="2:7" ht="18" customHeight="1">
      <c r="B64" s="5186"/>
      <c r="C64" s="3142" t="s">
        <v>374</v>
      </c>
      <c r="D64" s="3139">
        <v>1931</v>
      </c>
      <c r="E64" s="3139">
        <v>0</v>
      </c>
      <c r="F64" s="3142" t="s">
        <v>365</v>
      </c>
      <c r="G64" s="5180"/>
    </row>
    <row r="65" spans="2:7" ht="18" customHeight="1">
      <c r="B65" s="5184" t="s">
        <v>3693</v>
      </c>
      <c r="C65" s="3142" t="s">
        <v>2176</v>
      </c>
      <c r="D65" s="3139">
        <v>14086</v>
      </c>
      <c r="E65" s="3139">
        <v>49</v>
      </c>
      <c r="F65" s="3142" t="s">
        <v>2178</v>
      </c>
      <c r="G65" s="5178" t="s">
        <v>3694</v>
      </c>
    </row>
    <row r="66" spans="2:7" ht="18" customHeight="1">
      <c r="B66" s="5185"/>
      <c r="C66" s="3142" t="s">
        <v>367</v>
      </c>
      <c r="D66" s="3139">
        <v>8194</v>
      </c>
      <c r="E66" s="3139">
        <v>38</v>
      </c>
      <c r="F66" s="3142" t="s">
        <v>374</v>
      </c>
      <c r="G66" s="5179"/>
    </row>
    <row r="67" spans="2:7" ht="18" customHeight="1">
      <c r="B67" s="5186"/>
      <c r="C67" s="3142" t="s">
        <v>374</v>
      </c>
      <c r="D67" s="3139">
        <v>5892</v>
      </c>
      <c r="E67" s="3139">
        <v>11</v>
      </c>
      <c r="F67" s="3142" t="s">
        <v>365</v>
      </c>
      <c r="G67" s="5180"/>
    </row>
    <row r="68" spans="2:7" ht="18" customHeight="1">
      <c r="B68" s="5164" t="s">
        <v>3695</v>
      </c>
      <c r="C68" s="3137" t="s">
        <v>2176</v>
      </c>
      <c r="D68" s="3139">
        <v>8236</v>
      </c>
      <c r="E68" s="3139">
        <v>8</v>
      </c>
      <c r="F68" s="3137" t="s">
        <v>2178</v>
      </c>
      <c r="G68" s="5183" t="s">
        <v>3696</v>
      </c>
    </row>
    <row r="69" spans="2:7" ht="18" customHeight="1">
      <c r="B69" s="5170"/>
      <c r="C69" s="3137" t="s">
        <v>367</v>
      </c>
      <c r="D69" s="3139">
        <v>3483</v>
      </c>
      <c r="E69" s="3139">
        <v>4</v>
      </c>
      <c r="F69" s="3137" t="s">
        <v>374</v>
      </c>
      <c r="G69" s="5187"/>
    </row>
    <row r="70" spans="2:7" ht="18" customHeight="1">
      <c r="B70" s="3143" t="s">
        <v>1500</v>
      </c>
      <c r="C70" s="3137" t="s">
        <v>374</v>
      </c>
      <c r="D70" s="3139">
        <v>4753</v>
      </c>
      <c r="E70" s="3139">
        <v>4</v>
      </c>
      <c r="F70" s="3137" t="s">
        <v>365</v>
      </c>
      <c r="G70" s="3146" t="s">
        <v>879</v>
      </c>
    </row>
    <row r="71" spans="2:7" ht="18" customHeight="1">
      <c r="B71" s="5175" t="s">
        <v>1360</v>
      </c>
      <c r="C71" s="3142" t="s">
        <v>2176</v>
      </c>
      <c r="D71" s="3139">
        <v>3835</v>
      </c>
      <c r="E71" s="3139">
        <v>8</v>
      </c>
      <c r="F71" s="3142" t="s">
        <v>2178</v>
      </c>
      <c r="G71" s="5182" t="s">
        <v>1370</v>
      </c>
    </row>
    <row r="72" spans="2:7" ht="18" customHeight="1">
      <c r="B72" s="5176"/>
      <c r="C72" s="3142" t="s">
        <v>367</v>
      </c>
      <c r="D72" s="3139">
        <v>2331</v>
      </c>
      <c r="E72" s="3139">
        <v>4</v>
      </c>
      <c r="F72" s="3142" t="s">
        <v>374</v>
      </c>
      <c r="G72" s="5179"/>
    </row>
    <row r="73" spans="2:7" ht="18" customHeight="1">
      <c r="B73" s="5177"/>
      <c r="C73" s="3142" t="s">
        <v>374</v>
      </c>
      <c r="D73" s="3139">
        <v>1504</v>
      </c>
      <c r="E73" s="3139">
        <v>4</v>
      </c>
      <c r="F73" s="3142" t="s">
        <v>365</v>
      </c>
      <c r="G73" s="5180"/>
    </row>
    <row r="74" spans="2:7" ht="18" customHeight="1">
      <c r="B74" s="5175" t="s">
        <v>3697</v>
      </c>
      <c r="C74" s="3142" t="s">
        <v>2176</v>
      </c>
      <c r="D74" s="3139">
        <v>4015</v>
      </c>
      <c r="E74" s="3139">
        <v>0</v>
      </c>
      <c r="F74" s="3142" t="s">
        <v>2178</v>
      </c>
      <c r="G74" s="5178" t="s">
        <v>3698</v>
      </c>
    </row>
    <row r="75" spans="2:7" ht="18" customHeight="1">
      <c r="B75" s="5176"/>
      <c r="C75" s="3142" t="s">
        <v>367</v>
      </c>
      <c r="D75" s="3139">
        <v>905</v>
      </c>
      <c r="E75" s="3139">
        <v>0</v>
      </c>
      <c r="F75" s="3142" t="s">
        <v>374</v>
      </c>
      <c r="G75" s="5179"/>
    </row>
    <row r="76" spans="2:7" ht="18" customHeight="1">
      <c r="B76" s="5177"/>
      <c r="C76" s="3142" t="s">
        <v>374</v>
      </c>
      <c r="D76" s="3139">
        <v>3110</v>
      </c>
      <c r="E76" s="3139">
        <v>0</v>
      </c>
      <c r="F76" s="3142" t="s">
        <v>365</v>
      </c>
      <c r="G76" s="5180"/>
    </row>
    <row r="77" spans="2:7" ht="18" customHeight="1">
      <c r="B77" s="5188" t="s">
        <v>3699</v>
      </c>
      <c r="C77" s="3137" t="s">
        <v>2176</v>
      </c>
      <c r="D77" s="3139">
        <v>57518</v>
      </c>
      <c r="E77" s="3139">
        <v>414</v>
      </c>
      <c r="F77" s="3137" t="s">
        <v>2178</v>
      </c>
      <c r="G77" s="5183" t="s">
        <v>3700</v>
      </c>
    </row>
    <row r="78" spans="2:7" ht="18" customHeight="1">
      <c r="B78" s="5189"/>
      <c r="C78" s="3137" t="s">
        <v>367</v>
      </c>
      <c r="D78" s="3139">
        <v>13303</v>
      </c>
      <c r="E78" s="3139">
        <v>91</v>
      </c>
      <c r="F78" s="3137" t="s">
        <v>374</v>
      </c>
      <c r="G78" s="5168"/>
    </row>
    <row r="79" spans="2:7" ht="18" customHeight="1">
      <c r="B79" s="3147" t="s">
        <v>1500</v>
      </c>
      <c r="C79" s="3137" t="s">
        <v>374</v>
      </c>
      <c r="D79" s="3139">
        <v>44215</v>
      </c>
      <c r="E79" s="3139">
        <v>323</v>
      </c>
      <c r="F79" s="3137" t="s">
        <v>365</v>
      </c>
      <c r="G79" s="3145" t="s">
        <v>879</v>
      </c>
    </row>
    <row r="80" spans="2:7" ht="18" customHeight="1">
      <c r="B80" s="5175" t="s">
        <v>211</v>
      </c>
      <c r="C80" s="3142" t="s">
        <v>2176</v>
      </c>
      <c r="D80" s="3139">
        <v>50871</v>
      </c>
      <c r="E80" s="3139">
        <v>399</v>
      </c>
      <c r="F80" s="3142" t="s">
        <v>2178</v>
      </c>
      <c r="G80" s="5182" t="s">
        <v>223</v>
      </c>
    </row>
    <row r="81" spans="2:7" ht="18" customHeight="1">
      <c r="B81" s="5176"/>
      <c r="C81" s="3142" t="s">
        <v>367</v>
      </c>
      <c r="D81" s="3139">
        <v>12500</v>
      </c>
      <c r="E81" s="3139">
        <v>90</v>
      </c>
      <c r="F81" s="3142" t="s">
        <v>374</v>
      </c>
      <c r="G81" s="5179"/>
    </row>
    <row r="82" spans="2:7" ht="18" customHeight="1">
      <c r="B82" s="5177"/>
      <c r="C82" s="3142" t="s">
        <v>374</v>
      </c>
      <c r="D82" s="3139">
        <v>38371</v>
      </c>
      <c r="E82" s="3139">
        <v>309</v>
      </c>
      <c r="F82" s="3142" t="s">
        <v>365</v>
      </c>
      <c r="G82" s="5180"/>
    </row>
    <row r="83" spans="2:7" ht="18" customHeight="1">
      <c r="B83" s="5188" t="s">
        <v>185</v>
      </c>
      <c r="C83" s="3137" t="s">
        <v>2176</v>
      </c>
      <c r="D83" s="3139">
        <v>22990</v>
      </c>
      <c r="E83" s="3139">
        <v>310</v>
      </c>
      <c r="F83" s="3137" t="s">
        <v>2178</v>
      </c>
      <c r="G83" s="5183" t="s">
        <v>199</v>
      </c>
    </row>
    <row r="84" spans="2:7" ht="18" customHeight="1">
      <c r="B84" s="5189"/>
      <c r="C84" s="3137" t="s">
        <v>367</v>
      </c>
      <c r="D84" s="3139">
        <v>13213</v>
      </c>
      <c r="E84" s="3139">
        <v>155</v>
      </c>
      <c r="F84" s="3137" t="s">
        <v>374</v>
      </c>
      <c r="G84" s="5187"/>
    </row>
    <row r="85" spans="2:7" ht="18" customHeight="1">
      <c r="B85" s="3147" t="s">
        <v>1500</v>
      </c>
      <c r="C85" s="3137" t="s">
        <v>374</v>
      </c>
      <c r="D85" s="3139">
        <v>9777</v>
      </c>
      <c r="E85" s="3139">
        <v>155</v>
      </c>
      <c r="F85" s="3137" t="s">
        <v>365</v>
      </c>
      <c r="G85" s="3148" t="s">
        <v>879</v>
      </c>
    </row>
    <row r="86" spans="2:7" ht="18" customHeight="1">
      <c r="B86" s="5175" t="s">
        <v>3701</v>
      </c>
      <c r="C86" s="3142" t="s">
        <v>2176</v>
      </c>
      <c r="D86" s="3139">
        <v>19199</v>
      </c>
      <c r="E86" s="3139">
        <v>310</v>
      </c>
      <c r="F86" s="3142" t="s">
        <v>2178</v>
      </c>
      <c r="G86" s="5178" t="s">
        <v>3702</v>
      </c>
    </row>
    <row r="87" spans="2:7" ht="18" customHeight="1">
      <c r="B87" s="5176"/>
      <c r="C87" s="3142" t="s">
        <v>367</v>
      </c>
      <c r="D87" s="3139">
        <v>10903</v>
      </c>
      <c r="E87" s="3139">
        <v>155</v>
      </c>
      <c r="F87" s="3142" t="s">
        <v>374</v>
      </c>
      <c r="G87" s="5179"/>
    </row>
    <row r="88" spans="2:7" ht="18" customHeight="1">
      <c r="B88" s="5177"/>
      <c r="C88" s="3142" t="s">
        <v>374</v>
      </c>
      <c r="D88" s="3139">
        <v>8296</v>
      </c>
      <c r="E88" s="3139">
        <v>155</v>
      </c>
      <c r="F88" s="3142" t="s">
        <v>365</v>
      </c>
      <c r="G88" s="5180"/>
    </row>
    <row r="89" spans="2:7" ht="18" customHeight="1">
      <c r="B89" s="5175" t="s">
        <v>3703</v>
      </c>
      <c r="C89" s="3142" t="s">
        <v>2176</v>
      </c>
      <c r="D89" s="3139">
        <v>1608</v>
      </c>
      <c r="E89" s="3139">
        <v>0</v>
      </c>
      <c r="F89" s="3142" t="s">
        <v>2178</v>
      </c>
      <c r="G89" s="5178" t="s">
        <v>3704</v>
      </c>
    </row>
    <row r="90" spans="2:7" ht="18" customHeight="1">
      <c r="B90" s="5176"/>
      <c r="C90" s="3142" t="s">
        <v>367</v>
      </c>
      <c r="D90" s="3139">
        <v>651</v>
      </c>
      <c r="E90" s="3139">
        <v>0</v>
      </c>
      <c r="F90" s="3142" t="s">
        <v>374</v>
      </c>
      <c r="G90" s="5179"/>
    </row>
    <row r="91" spans="2:7" ht="18" customHeight="1">
      <c r="B91" s="5177"/>
      <c r="C91" s="3142" t="s">
        <v>374</v>
      </c>
      <c r="D91" s="3139">
        <v>957</v>
      </c>
      <c r="E91" s="3139">
        <v>0</v>
      </c>
      <c r="F91" s="3142" t="s">
        <v>365</v>
      </c>
      <c r="G91" s="5180"/>
    </row>
    <row r="92" spans="2:7" ht="18" customHeight="1">
      <c r="B92" s="5175" t="s">
        <v>3705</v>
      </c>
      <c r="C92" s="3142" t="s">
        <v>2176</v>
      </c>
      <c r="D92" s="3139">
        <v>1703</v>
      </c>
      <c r="E92" s="3139">
        <v>0</v>
      </c>
      <c r="F92" s="3142" t="s">
        <v>2178</v>
      </c>
      <c r="G92" s="5178" t="s">
        <v>3706</v>
      </c>
    </row>
    <row r="93" spans="2:7" ht="18" customHeight="1">
      <c r="B93" s="5176"/>
      <c r="C93" s="3142" t="s">
        <v>367</v>
      </c>
      <c r="D93" s="3139">
        <v>1298</v>
      </c>
      <c r="E93" s="3139">
        <v>0</v>
      </c>
      <c r="F93" s="3142" t="s">
        <v>374</v>
      </c>
      <c r="G93" s="5179"/>
    </row>
    <row r="94" spans="2:7" ht="18" customHeight="1">
      <c r="B94" s="5191"/>
      <c r="C94" s="3149" t="s">
        <v>374</v>
      </c>
      <c r="D94" s="3150">
        <v>405</v>
      </c>
      <c r="E94" s="3151">
        <v>0</v>
      </c>
      <c r="F94" s="3149" t="s">
        <v>365</v>
      </c>
      <c r="G94" s="5180"/>
    </row>
    <row r="95" spans="2:7" ht="6" customHeight="1">
      <c r="B95" s="3152"/>
      <c r="C95" s="3142"/>
      <c r="D95" s="3139"/>
      <c r="E95" s="3139"/>
      <c r="F95" s="3142"/>
      <c r="G95" s="3153"/>
    </row>
    <row r="96" spans="2:7" s="3000" customFormat="1" ht="12" customHeight="1">
      <c r="B96" s="5192" t="s">
        <v>200</v>
      </c>
      <c r="C96" s="5192"/>
      <c r="D96" s="5192"/>
      <c r="E96" s="5192"/>
      <c r="F96" s="5192"/>
      <c r="G96" s="5192"/>
    </row>
    <row r="97" spans="2:11" s="3154" customFormat="1" ht="12" customHeight="1">
      <c r="B97" s="5192" t="s">
        <v>3483</v>
      </c>
      <c r="C97" s="5192"/>
      <c r="D97" s="5192"/>
      <c r="E97" s="5192"/>
      <c r="F97" s="5192"/>
      <c r="G97" s="5192"/>
      <c r="H97" s="3053"/>
    </row>
    <row r="98" spans="2:11" s="3001" customFormat="1" ht="12" customHeight="1">
      <c r="B98" s="5192" t="s">
        <v>3484</v>
      </c>
      <c r="C98" s="5192"/>
      <c r="D98" s="5192"/>
      <c r="E98" s="5192"/>
      <c r="F98" s="5192"/>
      <c r="G98" s="5192"/>
      <c r="H98" s="3043"/>
      <c r="I98" s="3043"/>
      <c r="J98" s="3043"/>
      <c r="K98" s="3043"/>
    </row>
    <row r="99" spans="2:11" s="3154" customFormat="1" ht="49.5" customHeight="1">
      <c r="B99" s="5190" t="s">
        <v>3707</v>
      </c>
      <c r="C99" s="5190"/>
      <c r="D99" s="5190"/>
      <c r="E99" s="5190"/>
      <c r="F99" s="5190"/>
      <c r="G99" s="5190"/>
    </row>
    <row r="100" spans="2:11" s="3000" customFormat="1" ht="49.5" customHeight="1">
      <c r="B100" s="5190" t="s">
        <v>3708</v>
      </c>
      <c r="C100" s="5190"/>
      <c r="D100" s="5190"/>
      <c r="E100" s="5190"/>
      <c r="F100" s="5190"/>
      <c r="G100" s="5190"/>
    </row>
    <row r="101" spans="2:11" ht="4.5" customHeight="1"/>
    <row r="102" spans="2:11" ht="12" customHeight="1">
      <c r="B102" s="5025" t="s">
        <v>64</v>
      </c>
      <c r="C102" s="5025"/>
      <c r="D102" s="5025"/>
      <c r="E102" s="5025"/>
    </row>
    <row r="103" spans="2:11" ht="12" customHeight="1">
      <c r="B103" s="5032" t="s">
        <v>3709</v>
      </c>
      <c r="C103" s="5032"/>
    </row>
  </sheetData>
  <mergeCells count="69">
    <mergeCell ref="B100:G100"/>
    <mergeCell ref="B102:E102"/>
    <mergeCell ref="B103:C103"/>
    <mergeCell ref="B92:B94"/>
    <mergeCell ref="G92:G94"/>
    <mergeCell ref="B96:G96"/>
    <mergeCell ref="B97:G97"/>
    <mergeCell ref="B98:G98"/>
    <mergeCell ref="B99:G99"/>
    <mergeCell ref="B83:B84"/>
    <mergeCell ref="G83:G84"/>
    <mergeCell ref="B86:B88"/>
    <mergeCell ref="G86:G88"/>
    <mergeCell ref="B89:B91"/>
    <mergeCell ref="G89:G91"/>
    <mergeCell ref="B74:B76"/>
    <mergeCell ref="G74:G76"/>
    <mergeCell ref="B77:B78"/>
    <mergeCell ref="G77:G78"/>
    <mergeCell ref="B80:B82"/>
    <mergeCell ref="G80:G82"/>
    <mergeCell ref="B65:B67"/>
    <mergeCell ref="G65:G67"/>
    <mergeCell ref="B68:B69"/>
    <mergeCell ref="G68:G69"/>
    <mergeCell ref="B71:B73"/>
    <mergeCell ref="G71:G73"/>
    <mergeCell ref="B56:B57"/>
    <mergeCell ref="G56:G57"/>
    <mergeCell ref="B59:B61"/>
    <mergeCell ref="G59:G61"/>
    <mergeCell ref="B62:B64"/>
    <mergeCell ref="G62:G64"/>
    <mergeCell ref="B47:B49"/>
    <mergeCell ref="G47:G49"/>
    <mergeCell ref="B50:B52"/>
    <mergeCell ref="G50:G52"/>
    <mergeCell ref="B53:B55"/>
    <mergeCell ref="G53:G55"/>
    <mergeCell ref="B38:B40"/>
    <mergeCell ref="G38:G40"/>
    <mergeCell ref="B41:B42"/>
    <mergeCell ref="G41:G42"/>
    <mergeCell ref="B44:B46"/>
    <mergeCell ref="G44:G46"/>
    <mergeCell ref="B29:B31"/>
    <mergeCell ref="G29:G31"/>
    <mergeCell ref="B32:B33"/>
    <mergeCell ref="G32:G33"/>
    <mergeCell ref="B35:B37"/>
    <mergeCell ref="G35:G37"/>
    <mergeCell ref="B20:B22"/>
    <mergeCell ref="G20:G22"/>
    <mergeCell ref="B23:B24"/>
    <mergeCell ref="G23:G24"/>
    <mergeCell ref="B26:B28"/>
    <mergeCell ref="G26:G28"/>
    <mergeCell ref="B11:B12"/>
    <mergeCell ref="G11:G12"/>
    <mergeCell ref="B14:B16"/>
    <mergeCell ref="G14:G16"/>
    <mergeCell ref="B17:B19"/>
    <mergeCell ref="G17:G19"/>
    <mergeCell ref="B1:G1"/>
    <mergeCell ref="B2:G2"/>
    <mergeCell ref="B5:B7"/>
    <mergeCell ref="G5:G7"/>
    <mergeCell ref="B8:B10"/>
    <mergeCell ref="G8:G10"/>
  </mergeCells>
  <hyperlinks>
    <hyperlink ref="B103" r:id="rId1"/>
    <hyperlink ref="B4" r:id="rId2"/>
    <hyperlink ref="C4" r:id="rId3"/>
    <hyperlink ref="F4" r:id="rId4"/>
    <hyperlink ref="G4" r:id="rId5"/>
    <hyperlink ref="I2" location="Indice!A1" display="(Voltar ao Índice)"/>
  </hyperlinks>
  <printOptions horizontalCentered="1"/>
  <pageMargins left="0.27559055118110237" right="0.27559055118110237" top="0.6692913385826772" bottom="0.27559055118110237" header="0" footer="0"/>
  <pageSetup paperSize="9" fitToHeight="3" orientation="portrait" r:id="rId6"/>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J103"/>
  <sheetViews>
    <sheetView showGridLines="0" workbookViewId="0">
      <pane ySplit="4" topLeftCell="A5" activePane="bottomLeft" state="frozen"/>
      <selection activeCell="B1" sqref="B1:O1"/>
      <selection pane="bottomLeft" activeCell="B1" sqref="B1:G1"/>
    </sheetView>
  </sheetViews>
  <sheetFormatPr defaultColWidth="9.140625" defaultRowHeight="11.25"/>
  <cols>
    <col min="1" max="1" width="6.7109375" style="3136" customWidth="1"/>
    <col min="2" max="2" width="25.7109375" style="3136" customWidth="1"/>
    <col min="3" max="3" width="8.85546875" style="3136" customWidth="1"/>
    <col min="4" max="5" width="13.7109375" style="3136" customWidth="1"/>
    <col min="6" max="6" width="8.85546875" style="3136" customWidth="1"/>
    <col min="7" max="7" width="25.7109375" style="3136" customWidth="1"/>
    <col min="8" max="8" width="6.7109375" style="3136" customWidth="1"/>
    <col min="9" max="9" width="14.28515625" style="3136" bestFit="1" customWidth="1"/>
    <col min="10" max="16384" width="9.140625" style="3136"/>
  </cols>
  <sheetData>
    <row r="1" spans="2:9" s="3131" customFormat="1" ht="30" customHeight="1">
      <c r="B1" s="5163" t="s">
        <v>3710</v>
      </c>
      <c r="C1" s="5163"/>
      <c r="D1" s="5163"/>
      <c r="E1" s="5163"/>
      <c r="F1" s="5163"/>
      <c r="G1" s="5163"/>
      <c r="H1" s="3155"/>
    </row>
    <row r="2" spans="2:9" s="3131" customFormat="1" ht="30" customHeight="1">
      <c r="B2" s="5163" t="s">
        <v>3711</v>
      </c>
      <c r="C2" s="5163"/>
      <c r="D2" s="5163"/>
      <c r="E2" s="5163"/>
      <c r="F2" s="5163"/>
      <c r="G2" s="5163"/>
      <c r="H2" s="3155"/>
      <c r="I2" s="2746" t="s">
        <v>2381</v>
      </c>
    </row>
    <row r="3" spans="2:9" s="3000" customFormat="1" ht="12" customHeight="1">
      <c r="B3" s="3117" t="s">
        <v>358</v>
      </c>
      <c r="C3" s="2966"/>
      <c r="D3" s="2966"/>
      <c r="E3" s="2966"/>
      <c r="F3" s="3053"/>
      <c r="G3" s="3118" t="s">
        <v>359</v>
      </c>
    </row>
    <row r="4" spans="2:9" ht="30" customHeight="1">
      <c r="B4" s="3132" t="s">
        <v>3655</v>
      </c>
      <c r="C4" s="3133" t="s">
        <v>3204</v>
      </c>
      <c r="D4" s="3134" t="s">
        <v>17</v>
      </c>
      <c r="E4" s="3156" t="s">
        <v>481</v>
      </c>
      <c r="F4" s="3133" t="s">
        <v>3216</v>
      </c>
      <c r="G4" s="3135" t="s">
        <v>3656</v>
      </c>
    </row>
    <row r="5" spans="2:9" ht="18" customHeight="1">
      <c r="B5" s="5164" t="s">
        <v>177</v>
      </c>
      <c r="C5" s="3137" t="s">
        <v>2176</v>
      </c>
      <c r="D5" s="3138">
        <v>77034</v>
      </c>
      <c r="E5" s="3138">
        <v>720</v>
      </c>
      <c r="F5" s="3137" t="s">
        <v>2178</v>
      </c>
      <c r="G5" s="5167" t="s">
        <v>177</v>
      </c>
    </row>
    <row r="6" spans="2:9" ht="18" customHeight="1">
      <c r="B6" s="5165"/>
      <c r="C6" s="3137" t="s">
        <v>367</v>
      </c>
      <c r="D6" s="3138">
        <v>32422</v>
      </c>
      <c r="E6" s="3138">
        <v>287</v>
      </c>
      <c r="F6" s="3137" t="s">
        <v>374</v>
      </c>
      <c r="G6" s="5168"/>
    </row>
    <row r="7" spans="2:9" ht="18" customHeight="1">
      <c r="B7" s="5166"/>
      <c r="C7" s="3137" t="s">
        <v>374</v>
      </c>
      <c r="D7" s="3138">
        <v>44612</v>
      </c>
      <c r="E7" s="3138">
        <v>433</v>
      </c>
      <c r="F7" s="3137" t="s">
        <v>365</v>
      </c>
      <c r="G7" s="5169"/>
    </row>
    <row r="8" spans="2:9" ht="18" customHeight="1">
      <c r="B8" s="5164" t="s">
        <v>214</v>
      </c>
      <c r="C8" s="3137" t="s">
        <v>2176</v>
      </c>
      <c r="D8" s="3139">
        <v>3702</v>
      </c>
      <c r="E8" s="3139">
        <v>100</v>
      </c>
      <c r="F8" s="3137" t="s">
        <v>2178</v>
      </c>
      <c r="G8" s="5172" t="s">
        <v>227</v>
      </c>
    </row>
    <row r="9" spans="2:9" ht="18" customHeight="1">
      <c r="B9" s="5170"/>
      <c r="C9" s="3137" t="s">
        <v>367</v>
      </c>
      <c r="D9" s="3139">
        <v>740</v>
      </c>
      <c r="E9" s="3139">
        <v>21</v>
      </c>
      <c r="F9" s="3137" t="s">
        <v>374</v>
      </c>
      <c r="G9" s="5173"/>
    </row>
    <row r="10" spans="2:9" ht="18" customHeight="1">
      <c r="B10" s="5171"/>
      <c r="C10" s="3137" t="s">
        <v>374</v>
      </c>
      <c r="D10" s="3139">
        <v>2962</v>
      </c>
      <c r="E10" s="3139">
        <v>79</v>
      </c>
      <c r="F10" s="3137" t="s">
        <v>365</v>
      </c>
      <c r="G10" s="5174"/>
    </row>
    <row r="11" spans="2:9" ht="18" customHeight="1">
      <c r="B11" s="5164" t="s">
        <v>3657</v>
      </c>
      <c r="C11" s="3137" t="s">
        <v>2176</v>
      </c>
      <c r="D11" s="3139">
        <v>7693</v>
      </c>
      <c r="E11" s="3139">
        <v>87</v>
      </c>
      <c r="F11" s="3137" t="s">
        <v>2178</v>
      </c>
      <c r="G11" s="5167" t="s">
        <v>3658</v>
      </c>
    </row>
    <row r="12" spans="2:9" ht="18" customHeight="1">
      <c r="B12" s="5170"/>
      <c r="C12" s="3137" t="s">
        <v>367</v>
      </c>
      <c r="D12" s="3139">
        <v>2934</v>
      </c>
      <c r="E12" s="3139">
        <v>27</v>
      </c>
      <c r="F12" s="3137" t="s">
        <v>374</v>
      </c>
      <c r="G12" s="5168"/>
    </row>
    <row r="13" spans="2:9" ht="18" customHeight="1">
      <c r="B13" s="3140" t="s">
        <v>1500</v>
      </c>
      <c r="C13" s="3137" t="s">
        <v>374</v>
      </c>
      <c r="D13" s="3139">
        <v>4759</v>
      </c>
      <c r="E13" s="3139">
        <v>60</v>
      </c>
      <c r="F13" s="3137" t="s">
        <v>365</v>
      </c>
      <c r="G13" s="3141" t="s">
        <v>879</v>
      </c>
    </row>
    <row r="14" spans="2:9" ht="18" customHeight="1">
      <c r="B14" s="5175" t="s">
        <v>3659</v>
      </c>
      <c r="C14" s="3142" t="s">
        <v>2176</v>
      </c>
      <c r="D14" s="3139">
        <v>5159</v>
      </c>
      <c r="E14" s="3139">
        <v>54</v>
      </c>
      <c r="F14" s="3142" t="s">
        <v>2178</v>
      </c>
      <c r="G14" s="5178" t="s">
        <v>3660</v>
      </c>
    </row>
    <row r="15" spans="2:9" ht="18" customHeight="1">
      <c r="B15" s="5176"/>
      <c r="C15" s="3142" t="s">
        <v>367</v>
      </c>
      <c r="D15" s="3139">
        <v>2038</v>
      </c>
      <c r="E15" s="3139">
        <v>20</v>
      </c>
      <c r="F15" s="3142" t="s">
        <v>374</v>
      </c>
      <c r="G15" s="5179"/>
    </row>
    <row r="16" spans="2:9" ht="18" customHeight="1">
      <c r="B16" s="5177"/>
      <c r="C16" s="3142" t="s">
        <v>374</v>
      </c>
      <c r="D16" s="3139">
        <v>3121</v>
      </c>
      <c r="E16" s="3139">
        <v>34</v>
      </c>
      <c r="F16" s="3142" t="s">
        <v>365</v>
      </c>
      <c r="G16" s="5180"/>
    </row>
    <row r="17" spans="2:7" ht="18" customHeight="1">
      <c r="B17" s="5175" t="s">
        <v>3661</v>
      </c>
      <c r="C17" s="3142" t="s">
        <v>2176</v>
      </c>
      <c r="D17" s="3139">
        <v>999</v>
      </c>
      <c r="E17" s="3139">
        <v>3</v>
      </c>
      <c r="F17" s="3142" t="s">
        <v>2178</v>
      </c>
      <c r="G17" s="5178" t="s">
        <v>3662</v>
      </c>
    </row>
    <row r="18" spans="2:7" ht="18" customHeight="1">
      <c r="B18" s="5176"/>
      <c r="C18" s="3142" t="s">
        <v>367</v>
      </c>
      <c r="D18" s="3139">
        <v>507</v>
      </c>
      <c r="E18" s="3139">
        <v>2</v>
      </c>
      <c r="F18" s="3142" t="s">
        <v>374</v>
      </c>
      <c r="G18" s="5179"/>
    </row>
    <row r="19" spans="2:7" ht="18" customHeight="1">
      <c r="B19" s="5177"/>
      <c r="C19" s="3142" t="s">
        <v>374</v>
      </c>
      <c r="D19" s="3139">
        <v>492</v>
      </c>
      <c r="E19" s="3139">
        <v>1</v>
      </c>
      <c r="F19" s="3142" t="s">
        <v>365</v>
      </c>
      <c r="G19" s="5180"/>
    </row>
    <row r="20" spans="2:7" ht="18" customHeight="1">
      <c r="B20" s="5175" t="s">
        <v>3663</v>
      </c>
      <c r="C20" s="3142" t="s">
        <v>2176</v>
      </c>
      <c r="D20" s="3139">
        <v>1476</v>
      </c>
      <c r="E20" s="3139">
        <v>30</v>
      </c>
      <c r="F20" s="3142" t="s">
        <v>2178</v>
      </c>
      <c r="G20" s="5178" t="s">
        <v>3664</v>
      </c>
    </row>
    <row r="21" spans="2:7" ht="18" customHeight="1">
      <c r="B21" s="5176"/>
      <c r="C21" s="3142" t="s">
        <v>367</v>
      </c>
      <c r="D21" s="3139">
        <v>372</v>
      </c>
      <c r="E21" s="3139">
        <v>5</v>
      </c>
      <c r="F21" s="3142" t="s">
        <v>374</v>
      </c>
      <c r="G21" s="5179"/>
    </row>
    <row r="22" spans="2:7" ht="18" customHeight="1">
      <c r="B22" s="5177"/>
      <c r="C22" s="3142" t="s">
        <v>374</v>
      </c>
      <c r="D22" s="3139">
        <v>1104</v>
      </c>
      <c r="E22" s="3139">
        <v>25</v>
      </c>
      <c r="F22" s="3142" t="s">
        <v>365</v>
      </c>
      <c r="G22" s="5180"/>
    </row>
    <row r="23" spans="2:7" ht="18" customHeight="1">
      <c r="B23" s="5164" t="s">
        <v>3665</v>
      </c>
      <c r="C23" s="3137" t="s">
        <v>2176</v>
      </c>
      <c r="D23" s="3139">
        <v>8427</v>
      </c>
      <c r="E23" s="3139">
        <v>145</v>
      </c>
      <c r="F23" s="3137" t="s">
        <v>2178</v>
      </c>
      <c r="G23" s="5181" t="s">
        <v>3666</v>
      </c>
    </row>
    <row r="24" spans="2:7" ht="18" customHeight="1">
      <c r="B24" s="5170"/>
      <c r="C24" s="3137" t="s">
        <v>367</v>
      </c>
      <c r="D24" s="3139">
        <v>2534</v>
      </c>
      <c r="E24" s="3139">
        <v>39</v>
      </c>
      <c r="F24" s="3137" t="s">
        <v>374</v>
      </c>
      <c r="G24" s="5173"/>
    </row>
    <row r="25" spans="2:7" ht="18" customHeight="1">
      <c r="B25" s="3143" t="s">
        <v>1500</v>
      </c>
      <c r="C25" s="3137" t="s">
        <v>374</v>
      </c>
      <c r="D25" s="3139">
        <v>5893</v>
      </c>
      <c r="E25" s="3139">
        <v>106</v>
      </c>
      <c r="F25" s="3137" t="s">
        <v>365</v>
      </c>
      <c r="G25" s="3144" t="s">
        <v>879</v>
      </c>
    </row>
    <row r="26" spans="2:7" ht="18" customHeight="1">
      <c r="B26" s="5175" t="s">
        <v>3667</v>
      </c>
      <c r="C26" s="3142" t="s">
        <v>2176</v>
      </c>
      <c r="D26" s="3139">
        <v>6826</v>
      </c>
      <c r="E26" s="3139">
        <v>145</v>
      </c>
      <c r="F26" s="3142" t="s">
        <v>2178</v>
      </c>
      <c r="G26" s="5182" t="s">
        <v>3668</v>
      </c>
    </row>
    <row r="27" spans="2:7" ht="18" customHeight="1">
      <c r="B27" s="5176"/>
      <c r="C27" s="3142" t="s">
        <v>367</v>
      </c>
      <c r="D27" s="3139">
        <v>2089</v>
      </c>
      <c r="E27" s="3139">
        <v>39</v>
      </c>
      <c r="F27" s="3142" t="s">
        <v>374</v>
      </c>
      <c r="G27" s="5179"/>
    </row>
    <row r="28" spans="2:7" ht="18" customHeight="1">
      <c r="B28" s="5177"/>
      <c r="C28" s="3142" t="s">
        <v>374</v>
      </c>
      <c r="D28" s="3139">
        <v>4737</v>
      </c>
      <c r="E28" s="3139">
        <v>106</v>
      </c>
      <c r="F28" s="3142" t="s">
        <v>365</v>
      </c>
      <c r="G28" s="5180"/>
    </row>
    <row r="29" spans="2:7" ht="18" customHeight="1">
      <c r="B29" s="5175" t="s">
        <v>3669</v>
      </c>
      <c r="C29" s="3142" t="s">
        <v>2176</v>
      </c>
      <c r="D29" s="3139">
        <v>1601</v>
      </c>
      <c r="E29" s="3139">
        <v>0</v>
      </c>
      <c r="F29" s="3142" t="s">
        <v>2178</v>
      </c>
      <c r="G29" s="5178" t="s">
        <v>3670</v>
      </c>
    </row>
    <row r="30" spans="2:7" ht="18" customHeight="1">
      <c r="B30" s="5176"/>
      <c r="C30" s="3142" t="s">
        <v>367</v>
      </c>
      <c r="D30" s="3139">
        <v>445</v>
      </c>
      <c r="E30" s="3139">
        <v>0</v>
      </c>
      <c r="F30" s="3142" t="s">
        <v>374</v>
      </c>
      <c r="G30" s="5179"/>
    </row>
    <row r="31" spans="2:7" ht="18" customHeight="1">
      <c r="B31" s="5177"/>
      <c r="C31" s="3142" t="s">
        <v>374</v>
      </c>
      <c r="D31" s="3139">
        <v>1156</v>
      </c>
      <c r="E31" s="3139">
        <v>0</v>
      </c>
      <c r="F31" s="3142" t="s">
        <v>365</v>
      </c>
      <c r="G31" s="5180"/>
    </row>
    <row r="32" spans="2:7" ht="18" customHeight="1">
      <c r="B32" s="5164" t="s">
        <v>3671</v>
      </c>
      <c r="C32" s="3137" t="s">
        <v>2176</v>
      </c>
      <c r="D32" s="3139">
        <v>14915</v>
      </c>
      <c r="E32" s="3139">
        <v>106</v>
      </c>
      <c r="F32" s="3137" t="s">
        <v>2178</v>
      </c>
      <c r="G32" s="5181" t="s">
        <v>3672</v>
      </c>
    </row>
    <row r="33" spans="2:7" ht="18" customHeight="1">
      <c r="B33" s="5170"/>
      <c r="C33" s="3137" t="s">
        <v>367</v>
      </c>
      <c r="D33" s="3139">
        <v>5943</v>
      </c>
      <c r="E33" s="3139">
        <v>44</v>
      </c>
      <c r="F33" s="3137" t="s">
        <v>374</v>
      </c>
      <c r="G33" s="5173"/>
    </row>
    <row r="34" spans="2:7" ht="18" customHeight="1">
      <c r="B34" s="3143" t="s">
        <v>1500</v>
      </c>
      <c r="C34" s="3137" t="s">
        <v>374</v>
      </c>
      <c r="D34" s="3139">
        <v>8972</v>
      </c>
      <c r="E34" s="3139">
        <v>62</v>
      </c>
      <c r="F34" s="3137" t="s">
        <v>365</v>
      </c>
      <c r="G34" s="3145" t="s">
        <v>879</v>
      </c>
    </row>
    <row r="35" spans="2:7" ht="18" customHeight="1">
      <c r="B35" s="5175" t="s">
        <v>3673</v>
      </c>
      <c r="C35" s="3142" t="s">
        <v>2176</v>
      </c>
      <c r="D35" s="3139">
        <v>11835</v>
      </c>
      <c r="E35" s="3139">
        <v>106</v>
      </c>
      <c r="F35" s="3142" t="s">
        <v>2178</v>
      </c>
      <c r="G35" s="5182" t="s">
        <v>3674</v>
      </c>
    </row>
    <row r="36" spans="2:7" ht="18" customHeight="1">
      <c r="B36" s="5176"/>
      <c r="C36" s="3142" t="s">
        <v>367</v>
      </c>
      <c r="D36" s="3139">
        <v>4919</v>
      </c>
      <c r="E36" s="3139">
        <v>44</v>
      </c>
      <c r="F36" s="3142" t="s">
        <v>374</v>
      </c>
      <c r="G36" s="5179"/>
    </row>
    <row r="37" spans="2:7" ht="18" customHeight="1">
      <c r="B37" s="5177"/>
      <c r="C37" s="3142" t="s">
        <v>374</v>
      </c>
      <c r="D37" s="3139">
        <v>6916</v>
      </c>
      <c r="E37" s="3139">
        <v>62</v>
      </c>
      <c r="F37" s="3142" t="s">
        <v>365</v>
      </c>
      <c r="G37" s="5180"/>
    </row>
    <row r="38" spans="2:7" ht="18" customHeight="1">
      <c r="B38" s="5175" t="s">
        <v>3675</v>
      </c>
      <c r="C38" s="3142" t="s">
        <v>2176</v>
      </c>
      <c r="D38" s="3139">
        <v>3080</v>
      </c>
      <c r="E38" s="3139">
        <v>0</v>
      </c>
      <c r="F38" s="3142" t="s">
        <v>2178</v>
      </c>
      <c r="G38" s="5178" t="s">
        <v>3676</v>
      </c>
    </row>
    <row r="39" spans="2:7" ht="18" customHeight="1">
      <c r="B39" s="5176"/>
      <c r="C39" s="3142" t="s">
        <v>367</v>
      </c>
      <c r="D39" s="3139">
        <v>1024</v>
      </c>
      <c r="E39" s="3139">
        <v>0</v>
      </c>
      <c r="F39" s="3142" t="s">
        <v>374</v>
      </c>
      <c r="G39" s="5179"/>
    </row>
    <row r="40" spans="2:7" ht="18" customHeight="1">
      <c r="B40" s="5177"/>
      <c r="C40" s="3142" t="s">
        <v>374</v>
      </c>
      <c r="D40" s="3139">
        <v>2056</v>
      </c>
      <c r="E40" s="3139">
        <v>0</v>
      </c>
      <c r="F40" s="3142" t="s">
        <v>365</v>
      </c>
      <c r="G40" s="5180"/>
    </row>
    <row r="41" spans="2:7" ht="18" customHeight="1">
      <c r="B41" s="5164" t="s">
        <v>3677</v>
      </c>
      <c r="C41" s="3137" t="s">
        <v>2176</v>
      </c>
      <c r="D41" s="3139">
        <v>4828</v>
      </c>
      <c r="E41" s="3139">
        <v>30</v>
      </c>
      <c r="F41" s="3137" t="s">
        <v>2178</v>
      </c>
      <c r="G41" s="5183" t="s">
        <v>3678</v>
      </c>
    </row>
    <row r="42" spans="2:7" ht="18" customHeight="1">
      <c r="B42" s="5170"/>
      <c r="C42" s="3137" t="s">
        <v>367</v>
      </c>
      <c r="D42" s="3139">
        <v>1829</v>
      </c>
      <c r="E42" s="3139">
        <v>9</v>
      </c>
      <c r="F42" s="3137" t="s">
        <v>374</v>
      </c>
      <c r="G42" s="5168"/>
    </row>
    <row r="43" spans="2:7" ht="18" customHeight="1">
      <c r="B43" s="3143" t="s">
        <v>1500</v>
      </c>
      <c r="C43" s="3137" t="s">
        <v>374</v>
      </c>
      <c r="D43" s="3139">
        <v>2999</v>
      </c>
      <c r="E43" s="3139">
        <v>21</v>
      </c>
      <c r="F43" s="3137" t="s">
        <v>365</v>
      </c>
      <c r="G43" s="3144" t="s">
        <v>879</v>
      </c>
    </row>
    <row r="44" spans="2:7" ht="18" customHeight="1">
      <c r="B44" s="5175" t="s">
        <v>3679</v>
      </c>
      <c r="C44" s="3142" t="s">
        <v>2176</v>
      </c>
      <c r="D44" s="3139">
        <v>2812</v>
      </c>
      <c r="E44" s="3139">
        <v>24</v>
      </c>
      <c r="F44" s="3142" t="s">
        <v>2178</v>
      </c>
      <c r="G44" s="5182" t="s">
        <v>3680</v>
      </c>
    </row>
    <row r="45" spans="2:7" ht="18" customHeight="1">
      <c r="B45" s="5176"/>
      <c r="C45" s="3142" t="s">
        <v>367</v>
      </c>
      <c r="D45" s="3139">
        <v>830</v>
      </c>
      <c r="E45" s="3139">
        <v>7</v>
      </c>
      <c r="F45" s="3142" t="s">
        <v>374</v>
      </c>
      <c r="G45" s="5179"/>
    </row>
    <row r="46" spans="2:7" ht="18" customHeight="1">
      <c r="B46" s="5177"/>
      <c r="C46" s="3142" t="s">
        <v>374</v>
      </c>
      <c r="D46" s="3139">
        <v>1982</v>
      </c>
      <c r="E46" s="3139">
        <v>17</v>
      </c>
      <c r="F46" s="3142" t="s">
        <v>365</v>
      </c>
      <c r="G46" s="5180"/>
    </row>
    <row r="47" spans="2:7" ht="18" customHeight="1">
      <c r="B47" s="5175" t="s">
        <v>3681</v>
      </c>
      <c r="C47" s="3142" t="s">
        <v>2176</v>
      </c>
      <c r="D47" s="3139">
        <v>1337</v>
      </c>
      <c r="E47" s="3139">
        <v>3</v>
      </c>
      <c r="F47" s="3142" t="s">
        <v>2178</v>
      </c>
      <c r="G47" s="5178" t="s">
        <v>3682</v>
      </c>
    </row>
    <row r="48" spans="2:7" ht="18" customHeight="1">
      <c r="B48" s="5176"/>
      <c r="C48" s="3142" t="s">
        <v>367</v>
      </c>
      <c r="D48" s="3139">
        <v>702</v>
      </c>
      <c r="E48" s="3139">
        <v>1</v>
      </c>
      <c r="F48" s="3142" t="s">
        <v>374</v>
      </c>
      <c r="G48" s="5179"/>
    </row>
    <row r="49" spans="2:7" ht="18" customHeight="1">
      <c r="B49" s="5177"/>
      <c r="C49" s="3142" t="s">
        <v>374</v>
      </c>
      <c r="D49" s="3139">
        <v>635</v>
      </c>
      <c r="E49" s="3139">
        <v>2</v>
      </c>
      <c r="F49" s="3142" t="s">
        <v>365</v>
      </c>
      <c r="G49" s="5180"/>
    </row>
    <row r="50" spans="2:7" ht="18" customHeight="1">
      <c r="B50" s="5175" t="s">
        <v>3683</v>
      </c>
      <c r="C50" s="3142" t="s">
        <v>2176</v>
      </c>
      <c r="D50" s="3139">
        <v>451</v>
      </c>
      <c r="E50" s="3139">
        <v>3</v>
      </c>
      <c r="F50" s="3142" t="s">
        <v>2178</v>
      </c>
      <c r="G50" s="5178" t="s">
        <v>3684</v>
      </c>
    </row>
    <row r="51" spans="2:7" ht="18" customHeight="1">
      <c r="B51" s="5176"/>
      <c r="C51" s="3142" t="s">
        <v>367</v>
      </c>
      <c r="D51" s="3139">
        <v>198</v>
      </c>
      <c r="E51" s="3139">
        <v>1</v>
      </c>
      <c r="F51" s="3142" t="s">
        <v>374</v>
      </c>
      <c r="G51" s="5179"/>
    </row>
    <row r="52" spans="2:7" ht="18" customHeight="1">
      <c r="B52" s="5177"/>
      <c r="C52" s="3142" t="s">
        <v>374</v>
      </c>
      <c r="D52" s="3139">
        <v>253</v>
      </c>
      <c r="E52" s="3139">
        <v>2</v>
      </c>
      <c r="F52" s="3142" t="s">
        <v>365</v>
      </c>
      <c r="G52" s="5180"/>
    </row>
    <row r="53" spans="2:7" ht="18" customHeight="1">
      <c r="B53" s="5164" t="s">
        <v>3685</v>
      </c>
      <c r="C53" s="3137" t="s">
        <v>2176</v>
      </c>
      <c r="D53" s="3139">
        <v>1479</v>
      </c>
      <c r="E53" s="3139">
        <v>18</v>
      </c>
      <c r="F53" s="3137" t="s">
        <v>2178</v>
      </c>
      <c r="G53" s="5181" t="s">
        <v>3686</v>
      </c>
    </row>
    <row r="54" spans="2:7" ht="18" customHeight="1">
      <c r="B54" s="5170"/>
      <c r="C54" s="3137" t="s">
        <v>367</v>
      </c>
      <c r="D54" s="3139">
        <v>1221</v>
      </c>
      <c r="E54" s="3139">
        <v>17</v>
      </c>
      <c r="F54" s="3137" t="s">
        <v>374</v>
      </c>
      <c r="G54" s="5173"/>
    </row>
    <row r="55" spans="2:7" ht="18" customHeight="1">
      <c r="B55" s="5171"/>
      <c r="C55" s="3137" t="s">
        <v>374</v>
      </c>
      <c r="D55" s="3139">
        <v>258</v>
      </c>
      <c r="E55" s="3139">
        <v>1</v>
      </c>
      <c r="F55" s="3137" t="s">
        <v>365</v>
      </c>
      <c r="G55" s="5174"/>
    </row>
    <row r="56" spans="2:7" ht="18" customHeight="1">
      <c r="B56" s="5164" t="s">
        <v>3687</v>
      </c>
      <c r="C56" s="3137" t="s">
        <v>2176</v>
      </c>
      <c r="D56" s="3139">
        <v>16105</v>
      </c>
      <c r="E56" s="3139">
        <v>84</v>
      </c>
      <c r="F56" s="3137" t="s">
        <v>2178</v>
      </c>
      <c r="G56" s="5172" t="s">
        <v>3688</v>
      </c>
    </row>
    <row r="57" spans="2:7" ht="18" customHeight="1">
      <c r="B57" s="5170"/>
      <c r="C57" s="3137" t="s">
        <v>367</v>
      </c>
      <c r="D57" s="3139">
        <v>10899</v>
      </c>
      <c r="E57" s="3139">
        <v>71</v>
      </c>
      <c r="F57" s="3137" t="s">
        <v>374</v>
      </c>
      <c r="G57" s="5173"/>
    </row>
    <row r="58" spans="2:7" ht="18" customHeight="1">
      <c r="B58" s="3143" t="s">
        <v>1500</v>
      </c>
      <c r="C58" s="3137" t="s">
        <v>374</v>
      </c>
      <c r="D58" s="3139">
        <v>5206</v>
      </c>
      <c r="E58" s="3139">
        <v>13</v>
      </c>
      <c r="F58" s="3137" t="s">
        <v>365</v>
      </c>
      <c r="G58" s="3145" t="s">
        <v>879</v>
      </c>
    </row>
    <row r="59" spans="2:7" ht="18" customHeight="1">
      <c r="B59" s="5184" t="s">
        <v>3689</v>
      </c>
      <c r="C59" s="3142" t="s">
        <v>2176</v>
      </c>
      <c r="D59" s="3139">
        <v>10968</v>
      </c>
      <c r="E59" s="3139">
        <v>68</v>
      </c>
      <c r="F59" s="3142" t="s">
        <v>2178</v>
      </c>
      <c r="G59" s="5182" t="s">
        <v>3690</v>
      </c>
    </row>
    <row r="60" spans="2:7" ht="18" customHeight="1">
      <c r="B60" s="5185"/>
      <c r="C60" s="3142" t="s">
        <v>367</v>
      </c>
      <c r="D60" s="3139">
        <v>8172</v>
      </c>
      <c r="E60" s="3139">
        <v>58</v>
      </c>
      <c r="F60" s="3142" t="s">
        <v>374</v>
      </c>
      <c r="G60" s="5179"/>
    </row>
    <row r="61" spans="2:7" ht="18" customHeight="1">
      <c r="B61" s="5186"/>
      <c r="C61" s="3142" t="s">
        <v>374</v>
      </c>
      <c r="D61" s="3139">
        <v>2796</v>
      </c>
      <c r="E61" s="3139">
        <v>10</v>
      </c>
      <c r="F61" s="3142" t="s">
        <v>365</v>
      </c>
      <c r="G61" s="5180"/>
    </row>
    <row r="62" spans="2:7" ht="18" customHeight="1">
      <c r="B62" s="5184" t="s">
        <v>3691</v>
      </c>
      <c r="C62" s="3142" t="s">
        <v>2176</v>
      </c>
      <c r="D62" s="3139">
        <v>811</v>
      </c>
      <c r="E62" s="3139">
        <v>0</v>
      </c>
      <c r="F62" s="3142" t="s">
        <v>2178</v>
      </c>
      <c r="G62" s="5178" t="s">
        <v>3692</v>
      </c>
    </row>
    <row r="63" spans="2:7" ht="18" customHeight="1">
      <c r="B63" s="5185"/>
      <c r="C63" s="3142" t="s">
        <v>367</v>
      </c>
      <c r="D63" s="3139">
        <v>300</v>
      </c>
      <c r="E63" s="3139">
        <v>0</v>
      </c>
      <c r="F63" s="3142" t="s">
        <v>374</v>
      </c>
      <c r="G63" s="5179"/>
    </row>
    <row r="64" spans="2:7" ht="18" customHeight="1">
      <c r="B64" s="5186"/>
      <c r="C64" s="3142" t="s">
        <v>374</v>
      </c>
      <c r="D64" s="3139">
        <v>511</v>
      </c>
      <c r="E64" s="3139">
        <v>0</v>
      </c>
      <c r="F64" s="3142" t="s">
        <v>365</v>
      </c>
      <c r="G64" s="5180"/>
    </row>
    <row r="65" spans="2:7" ht="18" customHeight="1">
      <c r="B65" s="5184" t="s">
        <v>3693</v>
      </c>
      <c r="C65" s="3142" t="s">
        <v>2176</v>
      </c>
      <c r="D65" s="3139">
        <v>3515</v>
      </c>
      <c r="E65" s="3139">
        <v>16</v>
      </c>
      <c r="F65" s="3142" t="s">
        <v>2178</v>
      </c>
      <c r="G65" s="5178" t="s">
        <v>3694</v>
      </c>
    </row>
    <row r="66" spans="2:7" ht="18" customHeight="1">
      <c r="B66" s="5185"/>
      <c r="C66" s="3142" t="s">
        <v>367</v>
      </c>
      <c r="D66" s="3139">
        <v>1967</v>
      </c>
      <c r="E66" s="3139">
        <v>13</v>
      </c>
      <c r="F66" s="3142" t="s">
        <v>374</v>
      </c>
      <c r="G66" s="5179"/>
    </row>
    <row r="67" spans="2:7" ht="18" customHeight="1">
      <c r="B67" s="5186"/>
      <c r="C67" s="3142" t="s">
        <v>374</v>
      </c>
      <c r="D67" s="3139">
        <v>1548</v>
      </c>
      <c r="E67" s="3139">
        <v>3</v>
      </c>
      <c r="F67" s="3142" t="s">
        <v>365</v>
      </c>
      <c r="G67" s="5180"/>
    </row>
    <row r="68" spans="2:7" ht="18" customHeight="1">
      <c r="B68" s="5164" t="s">
        <v>3695</v>
      </c>
      <c r="C68" s="3137" t="s">
        <v>2176</v>
      </c>
      <c r="D68" s="3139">
        <v>1711</v>
      </c>
      <c r="E68" s="3139">
        <v>12</v>
      </c>
      <c r="F68" s="3137" t="s">
        <v>2178</v>
      </c>
      <c r="G68" s="5183" t="s">
        <v>3696</v>
      </c>
    </row>
    <row r="69" spans="2:7" ht="18" customHeight="1">
      <c r="B69" s="5170"/>
      <c r="C69" s="3137" t="s">
        <v>367</v>
      </c>
      <c r="D69" s="3139">
        <v>717</v>
      </c>
      <c r="E69" s="3139">
        <v>10</v>
      </c>
      <c r="F69" s="3137" t="s">
        <v>374</v>
      </c>
      <c r="G69" s="5187"/>
    </row>
    <row r="70" spans="2:7" ht="18" customHeight="1">
      <c r="B70" s="3143" t="s">
        <v>1500</v>
      </c>
      <c r="C70" s="3137" t="s">
        <v>374</v>
      </c>
      <c r="D70" s="3139">
        <v>994</v>
      </c>
      <c r="E70" s="3139">
        <v>2</v>
      </c>
      <c r="F70" s="3137" t="s">
        <v>365</v>
      </c>
      <c r="G70" s="3146" t="s">
        <v>879</v>
      </c>
    </row>
    <row r="71" spans="2:7" ht="18" customHeight="1">
      <c r="B71" s="5175" t="s">
        <v>1360</v>
      </c>
      <c r="C71" s="3142" t="s">
        <v>2176</v>
      </c>
      <c r="D71" s="3139">
        <v>804</v>
      </c>
      <c r="E71" s="3139">
        <v>12</v>
      </c>
      <c r="F71" s="3142" t="s">
        <v>2178</v>
      </c>
      <c r="G71" s="5182" t="s">
        <v>1370</v>
      </c>
    </row>
    <row r="72" spans="2:7" ht="18" customHeight="1">
      <c r="B72" s="5176"/>
      <c r="C72" s="3142" t="s">
        <v>367</v>
      </c>
      <c r="D72" s="3139">
        <v>475</v>
      </c>
      <c r="E72" s="3139">
        <v>10</v>
      </c>
      <c r="F72" s="3142" t="s">
        <v>374</v>
      </c>
      <c r="G72" s="5179"/>
    </row>
    <row r="73" spans="2:7" ht="18" customHeight="1">
      <c r="B73" s="5177"/>
      <c r="C73" s="3142" t="s">
        <v>374</v>
      </c>
      <c r="D73" s="3139">
        <v>329</v>
      </c>
      <c r="E73" s="3139">
        <v>2</v>
      </c>
      <c r="F73" s="3142" t="s">
        <v>365</v>
      </c>
      <c r="G73" s="5180"/>
    </row>
    <row r="74" spans="2:7" ht="18" customHeight="1">
      <c r="B74" s="5175" t="s">
        <v>3697</v>
      </c>
      <c r="C74" s="3142" t="s">
        <v>2176</v>
      </c>
      <c r="D74" s="3139">
        <v>815</v>
      </c>
      <c r="E74" s="3139">
        <v>0</v>
      </c>
      <c r="F74" s="3142" t="s">
        <v>2178</v>
      </c>
      <c r="G74" s="5178" t="s">
        <v>3698</v>
      </c>
    </row>
    <row r="75" spans="2:7" ht="18" customHeight="1">
      <c r="B75" s="5176"/>
      <c r="C75" s="3142" t="s">
        <v>367</v>
      </c>
      <c r="D75" s="3139">
        <v>190</v>
      </c>
      <c r="E75" s="3139">
        <v>0</v>
      </c>
      <c r="F75" s="3142" t="s">
        <v>374</v>
      </c>
      <c r="G75" s="5179"/>
    </row>
    <row r="76" spans="2:7" ht="18" customHeight="1">
      <c r="B76" s="5177"/>
      <c r="C76" s="3142" t="s">
        <v>374</v>
      </c>
      <c r="D76" s="3139">
        <v>625</v>
      </c>
      <c r="E76" s="3139">
        <v>0</v>
      </c>
      <c r="F76" s="3142" t="s">
        <v>365</v>
      </c>
      <c r="G76" s="5180"/>
    </row>
    <row r="77" spans="2:7" ht="18" customHeight="1">
      <c r="B77" s="5188" t="s">
        <v>3699</v>
      </c>
      <c r="C77" s="3137" t="s">
        <v>2176</v>
      </c>
      <c r="D77" s="3139">
        <v>13412</v>
      </c>
      <c r="E77" s="3139">
        <v>90</v>
      </c>
      <c r="F77" s="3137" t="s">
        <v>2178</v>
      </c>
      <c r="G77" s="5183" t="s">
        <v>3700</v>
      </c>
    </row>
    <row r="78" spans="2:7" ht="18" customHeight="1">
      <c r="B78" s="5189"/>
      <c r="C78" s="3137" t="s">
        <v>367</v>
      </c>
      <c r="D78" s="3139">
        <v>2969</v>
      </c>
      <c r="E78" s="3139">
        <v>17</v>
      </c>
      <c r="F78" s="3137" t="s">
        <v>374</v>
      </c>
      <c r="G78" s="5168"/>
    </row>
    <row r="79" spans="2:7" ht="18" customHeight="1">
      <c r="B79" s="3147" t="s">
        <v>1500</v>
      </c>
      <c r="C79" s="3137" t="s">
        <v>374</v>
      </c>
      <c r="D79" s="3139">
        <v>10443</v>
      </c>
      <c r="E79" s="3139">
        <v>73</v>
      </c>
      <c r="F79" s="3137" t="s">
        <v>365</v>
      </c>
      <c r="G79" s="3145" t="s">
        <v>879</v>
      </c>
    </row>
    <row r="80" spans="2:7" ht="18" customHeight="1">
      <c r="B80" s="5175" t="s">
        <v>211</v>
      </c>
      <c r="C80" s="3142" t="s">
        <v>2176</v>
      </c>
      <c r="D80" s="3139">
        <v>11689</v>
      </c>
      <c r="E80" s="3139">
        <v>90</v>
      </c>
      <c r="F80" s="3142" t="s">
        <v>2178</v>
      </c>
      <c r="G80" s="5182" t="s">
        <v>223</v>
      </c>
    </row>
    <row r="81" spans="2:7" ht="18" customHeight="1">
      <c r="B81" s="5176"/>
      <c r="C81" s="3142" t="s">
        <v>367</v>
      </c>
      <c r="D81" s="3139">
        <v>2808</v>
      </c>
      <c r="E81" s="3139">
        <v>17</v>
      </c>
      <c r="F81" s="3142" t="s">
        <v>374</v>
      </c>
      <c r="G81" s="5179"/>
    </row>
    <row r="82" spans="2:7" ht="18" customHeight="1">
      <c r="B82" s="5177"/>
      <c r="C82" s="3142" t="s">
        <v>374</v>
      </c>
      <c r="D82" s="3139">
        <v>8881</v>
      </c>
      <c r="E82" s="3139">
        <v>73</v>
      </c>
      <c r="F82" s="3142" t="s">
        <v>365</v>
      </c>
      <c r="G82" s="5180"/>
    </row>
    <row r="83" spans="2:7" ht="18" customHeight="1">
      <c r="B83" s="5188" t="s">
        <v>185</v>
      </c>
      <c r="C83" s="3137" t="s">
        <v>2176</v>
      </c>
      <c r="D83" s="3139">
        <v>4735</v>
      </c>
      <c r="E83" s="3139">
        <v>48</v>
      </c>
      <c r="F83" s="3137" t="s">
        <v>2178</v>
      </c>
      <c r="G83" s="5183" t="s">
        <v>199</v>
      </c>
    </row>
    <row r="84" spans="2:7" ht="18" customHeight="1">
      <c r="B84" s="5189"/>
      <c r="C84" s="3137" t="s">
        <v>367</v>
      </c>
      <c r="D84" s="3139">
        <v>2627</v>
      </c>
      <c r="E84" s="3139">
        <v>32</v>
      </c>
      <c r="F84" s="3137" t="s">
        <v>374</v>
      </c>
      <c r="G84" s="5187"/>
    </row>
    <row r="85" spans="2:7" ht="18" customHeight="1">
      <c r="B85" s="3147" t="s">
        <v>1500</v>
      </c>
      <c r="C85" s="3137" t="s">
        <v>374</v>
      </c>
      <c r="D85" s="3139">
        <v>2108</v>
      </c>
      <c r="E85" s="3139">
        <v>16</v>
      </c>
      <c r="F85" s="3137" t="s">
        <v>365</v>
      </c>
      <c r="G85" s="3148" t="s">
        <v>879</v>
      </c>
    </row>
    <row r="86" spans="2:7" ht="18" customHeight="1">
      <c r="B86" s="5175" t="s">
        <v>3701</v>
      </c>
      <c r="C86" s="3142" t="s">
        <v>2176</v>
      </c>
      <c r="D86" s="3139">
        <v>4012</v>
      </c>
      <c r="E86" s="3139">
        <v>48</v>
      </c>
      <c r="F86" s="3142" t="s">
        <v>2178</v>
      </c>
      <c r="G86" s="5178" t="s">
        <v>3702</v>
      </c>
    </row>
    <row r="87" spans="2:7" ht="18" customHeight="1">
      <c r="B87" s="5176"/>
      <c r="C87" s="3142" t="s">
        <v>367</v>
      </c>
      <c r="D87" s="3139">
        <v>2169</v>
      </c>
      <c r="E87" s="3139">
        <v>32</v>
      </c>
      <c r="F87" s="3142" t="s">
        <v>374</v>
      </c>
      <c r="G87" s="5179"/>
    </row>
    <row r="88" spans="2:7" ht="18" customHeight="1">
      <c r="B88" s="5177"/>
      <c r="C88" s="3142" t="s">
        <v>374</v>
      </c>
      <c r="D88" s="3139">
        <v>1843</v>
      </c>
      <c r="E88" s="3139">
        <v>16</v>
      </c>
      <c r="F88" s="3142" t="s">
        <v>365</v>
      </c>
      <c r="G88" s="5180"/>
    </row>
    <row r="89" spans="2:7" ht="18" customHeight="1">
      <c r="B89" s="5175" t="s">
        <v>3703</v>
      </c>
      <c r="C89" s="3142" t="s">
        <v>2176</v>
      </c>
      <c r="D89" s="3139">
        <v>300</v>
      </c>
      <c r="E89" s="3139">
        <v>0</v>
      </c>
      <c r="F89" s="3142" t="s">
        <v>2178</v>
      </c>
      <c r="G89" s="5178" t="s">
        <v>3704</v>
      </c>
    </row>
    <row r="90" spans="2:7" ht="18" customHeight="1">
      <c r="B90" s="5176"/>
      <c r="C90" s="3142" t="s">
        <v>367</v>
      </c>
      <c r="D90" s="3139">
        <v>110</v>
      </c>
      <c r="E90" s="3139">
        <v>0</v>
      </c>
      <c r="F90" s="3142" t="s">
        <v>374</v>
      </c>
      <c r="G90" s="5179"/>
    </row>
    <row r="91" spans="2:7" ht="18" customHeight="1">
      <c r="B91" s="5177"/>
      <c r="C91" s="3142" t="s">
        <v>374</v>
      </c>
      <c r="D91" s="3139">
        <v>190</v>
      </c>
      <c r="E91" s="3139">
        <v>0</v>
      </c>
      <c r="F91" s="3142" t="s">
        <v>365</v>
      </c>
      <c r="G91" s="5180"/>
    </row>
    <row r="92" spans="2:7" ht="18" customHeight="1">
      <c r="B92" s="5175" t="s">
        <v>3705</v>
      </c>
      <c r="C92" s="3142" t="s">
        <v>2176</v>
      </c>
      <c r="D92" s="3139">
        <v>333</v>
      </c>
      <c r="E92" s="3139">
        <v>0</v>
      </c>
      <c r="F92" s="3142" t="s">
        <v>2178</v>
      </c>
      <c r="G92" s="5178" t="s">
        <v>3706</v>
      </c>
    </row>
    <row r="93" spans="2:7" ht="18" customHeight="1">
      <c r="B93" s="5176"/>
      <c r="C93" s="3142" t="s">
        <v>367</v>
      </c>
      <c r="D93" s="3139">
        <v>274</v>
      </c>
      <c r="E93" s="3139">
        <v>0</v>
      </c>
      <c r="F93" s="3142" t="s">
        <v>374</v>
      </c>
      <c r="G93" s="5179"/>
    </row>
    <row r="94" spans="2:7" ht="18" customHeight="1">
      <c r="B94" s="5191"/>
      <c r="C94" s="3149" t="s">
        <v>374</v>
      </c>
      <c r="D94" s="3151">
        <v>59</v>
      </c>
      <c r="E94" s="3151">
        <v>0</v>
      </c>
      <c r="F94" s="3149" t="s">
        <v>365</v>
      </c>
      <c r="G94" s="5180"/>
    </row>
    <row r="95" spans="2:7" ht="5.25" customHeight="1">
      <c r="B95" s="3152"/>
      <c r="C95" s="3142"/>
      <c r="D95" s="3139"/>
      <c r="E95" s="3139"/>
      <c r="F95" s="3142"/>
      <c r="G95" s="3153"/>
    </row>
    <row r="96" spans="2:7" s="3000" customFormat="1" ht="12" customHeight="1">
      <c r="B96" s="5192" t="s">
        <v>200</v>
      </c>
      <c r="C96" s="5192"/>
      <c r="D96" s="5192"/>
      <c r="E96" s="5192"/>
      <c r="F96" s="5192"/>
      <c r="G96" s="5192"/>
    </row>
    <row r="97" spans="2:10" s="3154" customFormat="1" ht="12" customHeight="1">
      <c r="B97" s="5192" t="s">
        <v>3483</v>
      </c>
      <c r="C97" s="5192"/>
      <c r="D97" s="5192"/>
      <c r="E97" s="5192"/>
      <c r="F97" s="5192"/>
      <c r="G97" s="5192"/>
      <c r="H97" s="3053"/>
    </row>
    <row r="98" spans="2:10" s="3001" customFormat="1" ht="12" customHeight="1">
      <c r="B98" s="5192" t="s">
        <v>3484</v>
      </c>
      <c r="C98" s="5192"/>
      <c r="D98" s="5192"/>
      <c r="E98" s="5192"/>
      <c r="F98" s="5192"/>
      <c r="G98" s="5192"/>
      <c r="H98" s="3043"/>
      <c r="I98" s="3043"/>
      <c r="J98" s="3043"/>
    </row>
    <row r="99" spans="2:10" s="3154" customFormat="1" ht="31.5" customHeight="1">
      <c r="B99" s="5042" t="s">
        <v>3712</v>
      </c>
      <c r="C99" s="5042"/>
      <c r="D99" s="5042"/>
      <c r="E99" s="5042"/>
      <c r="F99" s="5042"/>
      <c r="G99" s="5042"/>
      <c r="H99" s="3025"/>
    </row>
    <row r="100" spans="2:10" s="3000" customFormat="1" ht="31.5" customHeight="1">
      <c r="B100" s="5042" t="s">
        <v>3713</v>
      </c>
      <c r="C100" s="5042"/>
      <c r="D100" s="5042"/>
      <c r="E100" s="5042"/>
      <c r="F100" s="5042"/>
      <c r="G100" s="5042"/>
      <c r="H100" s="3025"/>
    </row>
    <row r="101" spans="2:10" ht="6" customHeight="1"/>
    <row r="102" spans="2:10" ht="12" customHeight="1">
      <c r="B102" s="5025" t="s">
        <v>64</v>
      </c>
      <c r="C102" s="5025"/>
      <c r="D102" s="5025"/>
      <c r="E102" s="5025"/>
    </row>
    <row r="103" spans="2:10" ht="12" customHeight="1">
      <c r="B103" s="5032" t="s">
        <v>3714</v>
      </c>
      <c r="C103" s="5032"/>
    </row>
  </sheetData>
  <mergeCells count="69">
    <mergeCell ref="B100:G100"/>
    <mergeCell ref="B102:E102"/>
    <mergeCell ref="B103:C103"/>
    <mergeCell ref="B92:B94"/>
    <mergeCell ref="G92:G94"/>
    <mergeCell ref="B96:G96"/>
    <mergeCell ref="B97:G97"/>
    <mergeCell ref="B98:G98"/>
    <mergeCell ref="B99:G99"/>
    <mergeCell ref="B83:B84"/>
    <mergeCell ref="G83:G84"/>
    <mergeCell ref="B86:B88"/>
    <mergeCell ref="G86:G88"/>
    <mergeCell ref="B89:B91"/>
    <mergeCell ref="G89:G91"/>
    <mergeCell ref="B74:B76"/>
    <mergeCell ref="G74:G76"/>
    <mergeCell ref="B77:B78"/>
    <mergeCell ref="G77:G78"/>
    <mergeCell ref="B80:B82"/>
    <mergeCell ref="G80:G82"/>
    <mergeCell ref="B65:B67"/>
    <mergeCell ref="G65:G67"/>
    <mergeCell ref="B68:B69"/>
    <mergeCell ref="G68:G69"/>
    <mergeCell ref="B71:B73"/>
    <mergeCell ref="G71:G73"/>
    <mergeCell ref="B56:B57"/>
    <mergeCell ref="G56:G57"/>
    <mergeCell ref="B59:B61"/>
    <mergeCell ref="G59:G61"/>
    <mergeCell ref="B62:B64"/>
    <mergeCell ref="G62:G64"/>
    <mergeCell ref="B47:B49"/>
    <mergeCell ref="G47:G49"/>
    <mergeCell ref="B50:B52"/>
    <mergeCell ref="G50:G52"/>
    <mergeCell ref="B53:B55"/>
    <mergeCell ref="G53:G55"/>
    <mergeCell ref="B38:B40"/>
    <mergeCell ref="G38:G40"/>
    <mergeCell ref="B41:B42"/>
    <mergeCell ref="G41:G42"/>
    <mergeCell ref="B44:B46"/>
    <mergeCell ref="G44:G46"/>
    <mergeCell ref="B29:B31"/>
    <mergeCell ref="G29:G31"/>
    <mergeCell ref="B32:B33"/>
    <mergeCell ref="G32:G33"/>
    <mergeCell ref="B35:B37"/>
    <mergeCell ref="G35:G37"/>
    <mergeCell ref="B20:B22"/>
    <mergeCell ref="G20:G22"/>
    <mergeCell ref="B23:B24"/>
    <mergeCell ref="G23:G24"/>
    <mergeCell ref="B26:B28"/>
    <mergeCell ref="G26:G28"/>
    <mergeCell ref="B11:B12"/>
    <mergeCell ref="G11:G12"/>
    <mergeCell ref="B14:B16"/>
    <mergeCell ref="G14:G16"/>
    <mergeCell ref="B17:B19"/>
    <mergeCell ref="G17:G19"/>
    <mergeCell ref="B1:G1"/>
    <mergeCell ref="B2:G2"/>
    <mergeCell ref="B5:B7"/>
    <mergeCell ref="G5:G7"/>
    <mergeCell ref="B8:B10"/>
    <mergeCell ref="G8:G10"/>
  </mergeCells>
  <hyperlinks>
    <hyperlink ref="B103" r:id="rId1"/>
    <hyperlink ref="B4" r:id="rId2"/>
    <hyperlink ref="C4" r:id="rId3"/>
    <hyperlink ref="F4" r:id="rId4"/>
    <hyperlink ref="G4" r:id="rId5"/>
    <hyperlink ref="I2" location="Indice!A1" display="(Voltar ao Índice)"/>
  </hyperlinks>
  <printOptions horizontalCentered="1"/>
  <pageMargins left="0.27559055118110237" right="0.27559055118110237" top="0.6692913385826772" bottom="0.27559055118110237" header="0" footer="0"/>
  <pageSetup paperSize="9" fitToHeight="3" orientation="portrait" r:id="rId6"/>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R59"/>
  <sheetViews>
    <sheetView showGridLines="0" workbookViewId="0">
      <pane ySplit="4" topLeftCell="A5" activePane="bottomLeft" state="frozen"/>
      <selection activeCell="B1" sqref="B1:O1"/>
      <selection pane="bottomLeft" activeCell="B1" sqref="B1:E1"/>
    </sheetView>
  </sheetViews>
  <sheetFormatPr defaultColWidth="9.140625" defaultRowHeight="11.25"/>
  <cols>
    <col min="1" max="1" width="6.7109375" style="3136" customWidth="1"/>
    <col min="2" max="2" width="24.7109375" style="3136" customWidth="1"/>
    <col min="3" max="4" width="20.7109375" style="3136" customWidth="1"/>
    <col min="5" max="5" width="24.7109375" style="3136" customWidth="1"/>
    <col min="6" max="6" width="6.7109375" style="3136" customWidth="1"/>
    <col min="7" max="7" width="14.28515625" style="3136" bestFit="1" customWidth="1"/>
    <col min="8" max="16384" width="9.140625" style="3136"/>
  </cols>
  <sheetData>
    <row r="1" spans="2:7" s="3131" customFormat="1" ht="30" customHeight="1">
      <c r="B1" s="5163" t="s">
        <v>3715</v>
      </c>
      <c r="C1" s="5163"/>
      <c r="D1" s="5163"/>
      <c r="E1" s="5163"/>
    </row>
    <row r="2" spans="2:7" s="3131" customFormat="1" ht="30" customHeight="1">
      <c r="B2" s="5163" t="s">
        <v>3716</v>
      </c>
      <c r="C2" s="5163"/>
      <c r="D2" s="5163"/>
      <c r="E2" s="5163"/>
      <c r="G2" s="2746" t="s">
        <v>2381</v>
      </c>
    </row>
    <row r="3" spans="2:7" s="3000" customFormat="1" ht="12" customHeight="1">
      <c r="B3" s="3117" t="s">
        <v>358</v>
      </c>
      <c r="C3" s="2966"/>
      <c r="D3" s="2966"/>
      <c r="E3" s="3118" t="s">
        <v>359</v>
      </c>
    </row>
    <row r="4" spans="2:7" ht="30" customHeight="1">
      <c r="B4" s="3132" t="s">
        <v>3655</v>
      </c>
      <c r="C4" s="3134" t="s">
        <v>17</v>
      </c>
      <c r="D4" s="3134" t="s">
        <v>481</v>
      </c>
      <c r="E4" s="3135" t="s">
        <v>3656</v>
      </c>
    </row>
    <row r="5" spans="2:7" ht="15" customHeight="1">
      <c r="B5" s="3157" t="s">
        <v>177</v>
      </c>
      <c r="C5" s="3138">
        <v>73562</v>
      </c>
      <c r="D5" s="3138">
        <v>787</v>
      </c>
      <c r="E5" s="3158" t="s">
        <v>177</v>
      </c>
      <c r="F5" s="3159"/>
    </row>
    <row r="6" spans="2:7" ht="15" customHeight="1">
      <c r="B6" s="3160" t="s">
        <v>214</v>
      </c>
      <c r="C6" s="3161">
        <v>1708</v>
      </c>
      <c r="D6" s="3139">
        <v>46</v>
      </c>
      <c r="E6" s="3158" t="s">
        <v>227</v>
      </c>
    </row>
    <row r="7" spans="2:7" ht="15" customHeight="1">
      <c r="B7" s="3160" t="s">
        <v>3657</v>
      </c>
      <c r="C7" s="3161">
        <v>8661</v>
      </c>
      <c r="D7" s="3139">
        <v>83</v>
      </c>
      <c r="E7" s="3158" t="s">
        <v>3658</v>
      </c>
    </row>
    <row r="8" spans="2:7" ht="15" customHeight="1">
      <c r="B8" s="3162" t="s">
        <v>872</v>
      </c>
      <c r="C8" s="3161"/>
      <c r="D8" s="3139"/>
      <c r="E8" s="3163" t="s">
        <v>879</v>
      </c>
    </row>
    <row r="9" spans="2:7" ht="15" customHeight="1">
      <c r="B9" s="3164" t="s">
        <v>3659</v>
      </c>
      <c r="C9" s="3161">
        <v>5773</v>
      </c>
      <c r="D9" s="3139">
        <v>48</v>
      </c>
      <c r="E9" s="3165" t="s">
        <v>3660</v>
      </c>
    </row>
    <row r="10" spans="2:7" ht="22.5">
      <c r="B10" s="3164" t="s">
        <v>3717</v>
      </c>
      <c r="C10" s="3161">
        <v>1001</v>
      </c>
      <c r="D10" s="3139">
        <v>0</v>
      </c>
      <c r="E10" s="3165" t="s">
        <v>3718</v>
      </c>
    </row>
    <row r="11" spans="2:7" ht="15" customHeight="1">
      <c r="B11" s="3164" t="s">
        <v>3663</v>
      </c>
      <c r="C11" s="3161">
        <v>1827</v>
      </c>
      <c r="D11" s="3139">
        <v>35</v>
      </c>
      <c r="E11" s="3165" t="s">
        <v>3664</v>
      </c>
    </row>
    <row r="12" spans="2:7" ht="24" customHeight="1">
      <c r="B12" s="3160" t="s">
        <v>3665</v>
      </c>
      <c r="C12" s="3161">
        <v>7976</v>
      </c>
      <c r="D12" s="3139">
        <v>153</v>
      </c>
      <c r="E12" s="3158" t="s">
        <v>3666</v>
      </c>
    </row>
    <row r="13" spans="2:7" ht="15" customHeight="1">
      <c r="B13" s="3166" t="s">
        <v>872</v>
      </c>
      <c r="C13" s="3161"/>
      <c r="D13" s="3139"/>
      <c r="E13" s="3163" t="s">
        <v>879</v>
      </c>
    </row>
    <row r="14" spans="2:7" ht="24" customHeight="1">
      <c r="B14" s="3164" t="s">
        <v>3667</v>
      </c>
      <c r="C14" s="3161">
        <v>6431</v>
      </c>
      <c r="D14" s="3139">
        <v>153</v>
      </c>
      <c r="E14" s="3165" t="s">
        <v>3719</v>
      </c>
    </row>
    <row r="15" spans="2:7" ht="15" customHeight="1">
      <c r="B15" s="3164" t="s">
        <v>3669</v>
      </c>
      <c r="C15" s="3161">
        <v>1545</v>
      </c>
      <c r="D15" s="3139">
        <v>0</v>
      </c>
      <c r="E15" s="3165" t="s">
        <v>3670</v>
      </c>
    </row>
    <row r="16" spans="2:7" ht="22.5">
      <c r="B16" s="3160" t="s">
        <v>3720</v>
      </c>
      <c r="C16" s="3161">
        <v>16114</v>
      </c>
      <c r="D16" s="3139">
        <v>170</v>
      </c>
      <c r="E16" s="3158" t="s">
        <v>3721</v>
      </c>
    </row>
    <row r="17" spans="2:5" ht="15" customHeight="1">
      <c r="B17" s="3166" t="s">
        <v>872</v>
      </c>
      <c r="C17" s="3161"/>
      <c r="D17" s="3139"/>
      <c r="E17" s="3163" t="s">
        <v>879</v>
      </c>
    </row>
    <row r="18" spans="2:5" ht="24" customHeight="1">
      <c r="B18" s="3164" t="s">
        <v>3673</v>
      </c>
      <c r="C18" s="3161">
        <v>12564</v>
      </c>
      <c r="D18" s="3139">
        <v>170</v>
      </c>
      <c r="E18" s="3165" t="s">
        <v>3674</v>
      </c>
    </row>
    <row r="19" spans="2:5" ht="15" customHeight="1">
      <c r="B19" s="3164" t="s">
        <v>3675</v>
      </c>
      <c r="C19" s="3161">
        <v>3550</v>
      </c>
      <c r="D19" s="3139">
        <v>0</v>
      </c>
      <c r="E19" s="3165" t="s">
        <v>3676</v>
      </c>
    </row>
    <row r="20" spans="2:5" ht="22.5">
      <c r="B20" s="3160" t="s">
        <v>3677</v>
      </c>
      <c r="C20" s="3161">
        <v>4527</v>
      </c>
      <c r="D20" s="3139">
        <v>65</v>
      </c>
      <c r="E20" s="3158" t="s">
        <v>3722</v>
      </c>
    </row>
    <row r="21" spans="2:5" ht="15" customHeight="1">
      <c r="B21" s="3166" t="s">
        <v>872</v>
      </c>
      <c r="C21" s="3161"/>
      <c r="D21" s="3139"/>
      <c r="E21" s="3163" t="s">
        <v>879</v>
      </c>
    </row>
    <row r="22" spans="2:5" ht="24" customHeight="1">
      <c r="B22" s="3164" t="s">
        <v>3723</v>
      </c>
      <c r="C22" s="3161">
        <v>2558</v>
      </c>
      <c r="D22" s="3139">
        <v>45</v>
      </c>
      <c r="E22" s="3165" t="s">
        <v>3680</v>
      </c>
    </row>
    <row r="23" spans="2:5" ht="15" customHeight="1">
      <c r="B23" s="3164" t="s">
        <v>3681</v>
      </c>
      <c r="C23" s="3161">
        <v>1285</v>
      </c>
      <c r="D23" s="3139">
        <v>0</v>
      </c>
      <c r="E23" s="3165" t="s">
        <v>3682</v>
      </c>
    </row>
    <row r="24" spans="2:5" ht="15" customHeight="1">
      <c r="B24" s="3164" t="s">
        <v>3683</v>
      </c>
      <c r="C24" s="3161">
        <v>552</v>
      </c>
      <c r="D24" s="3139">
        <v>20</v>
      </c>
      <c r="E24" s="3165" t="s">
        <v>3684</v>
      </c>
    </row>
    <row r="25" spans="2:5" ht="37.5" customHeight="1">
      <c r="B25" s="3167" t="s">
        <v>3685</v>
      </c>
      <c r="C25" s="3161">
        <v>1764</v>
      </c>
      <c r="D25" s="3139">
        <v>0</v>
      </c>
      <c r="E25" s="3168" t="s">
        <v>3724</v>
      </c>
    </row>
    <row r="26" spans="2:5" ht="37.5" customHeight="1">
      <c r="B26" s="3167" t="s">
        <v>3687</v>
      </c>
      <c r="C26" s="3161">
        <v>13745</v>
      </c>
      <c r="D26" s="3139">
        <v>100</v>
      </c>
      <c r="E26" s="3168" t="s">
        <v>3688</v>
      </c>
    </row>
    <row r="27" spans="2:5" ht="15" customHeight="1">
      <c r="B27" s="3169" t="s">
        <v>872</v>
      </c>
      <c r="C27" s="3161"/>
      <c r="D27" s="3139"/>
      <c r="E27" s="3163" t="s">
        <v>879</v>
      </c>
    </row>
    <row r="28" spans="2:5" ht="24" customHeight="1">
      <c r="B28" s="3170" t="s">
        <v>3689</v>
      </c>
      <c r="C28" s="3161">
        <v>10018</v>
      </c>
      <c r="D28" s="3139">
        <v>80</v>
      </c>
      <c r="E28" s="3165" t="s">
        <v>3690</v>
      </c>
    </row>
    <row r="29" spans="2:5" ht="15" customHeight="1">
      <c r="B29" s="3170" t="s">
        <v>3691</v>
      </c>
      <c r="C29" s="3161">
        <v>634</v>
      </c>
      <c r="D29" s="3139">
        <v>0</v>
      </c>
      <c r="E29" s="3165" t="s">
        <v>3692</v>
      </c>
    </row>
    <row r="30" spans="2:5" ht="15" customHeight="1">
      <c r="B30" s="3170" t="s">
        <v>3693</v>
      </c>
      <c r="C30" s="3161">
        <v>2525</v>
      </c>
      <c r="D30" s="3139">
        <v>20</v>
      </c>
      <c r="E30" s="3165" t="s">
        <v>3694</v>
      </c>
    </row>
    <row r="31" spans="2:5" ht="37.5" customHeight="1">
      <c r="B31" s="3167" t="s">
        <v>3725</v>
      </c>
      <c r="C31" s="3161">
        <v>1541</v>
      </c>
      <c r="D31" s="3139">
        <v>0</v>
      </c>
      <c r="E31" s="3168" t="s">
        <v>3696</v>
      </c>
    </row>
    <row r="32" spans="2:5" ht="15" customHeight="1">
      <c r="B32" s="3169" t="s">
        <v>872</v>
      </c>
      <c r="C32" s="3161"/>
      <c r="D32" s="3139"/>
      <c r="E32" s="3163" t="s">
        <v>879</v>
      </c>
    </row>
    <row r="33" spans="2:18" ht="15" customHeight="1">
      <c r="B33" s="3170" t="s">
        <v>1360</v>
      </c>
      <c r="C33" s="3161">
        <v>792</v>
      </c>
      <c r="D33" s="3139">
        <v>0</v>
      </c>
      <c r="E33" s="3165" t="s">
        <v>1370</v>
      </c>
    </row>
    <row r="34" spans="2:18" ht="15" customHeight="1">
      <c r="B34" s="3170" t="s">
        <v>3697</v>
      </c>
      <c r="C34" s="3161">
        <v>697</v>
      </c>
      <c r="D34" s="3139">
        <v>0</v>
      </c>
      <c r="E34" s="3165" t="s">
        <v>3698</v>
      </c>
    </row>
    <row r="35" spans="2:18" ht="15" customHeight="1">
      <c r="B35" s="3167" t="s">
        <v>3699</v>
      </c>
      <c r="C35" s="3161">
        <v>11533</v>
      </c>
      <c r="D35" s="3139">
        <v>95</v>
      </c>
      <c r="E35" s="3168" t="s">
        <v>3700</v>
      </c>
      <c r="I35" s="3171"/>
    </row>
    <row r="36" spans="2:18" ht="15" customHeight="1">
      <c r="B36" s="3169" t="s">
        <v>872</v>
      </c>
      <c r="C36" s="3161"/>
      <c r="D36" s="3139"/>
      <c r="E36" s="3163" t="s">
        <v>879</v>
      </c>
    </row>
    <row r="37" spans="2:18" ht="15" customHeight="1">
      <c r="B37" s="3170" t="s">
        <v>3726</v>
      </c>
      <c r="C37" s="3161">
        <v>9930</v>
      </c>
      <c r="D37" s="3139">
        <v>95</v>
      </c>
      <c r="E37" s="3165" t="s">
        <v>223</v>
      </c>
    </row>
    <row r="38" spans="2:18" ht="15" customHeight="1">
      <c r="B38" s="3167" t="s">
        <v>185</v>
      </c>
      <c r="C38" s="3161">
        <v>5683</v>
      </c>
      <c r="D38" s="3139">
        <v>75</v>
      </c>
      <c r="E38" s="3168" t="s">
        <v>199</v>
      </c>
    </row>
    <row r="39" spans="2:18" ht="15" customHeight="1">
      <c r="B39" s="3169" t="s">
        <v>872</v>
      </c>
      <c r="C39" s="3161"/>
      <c r="D39" s="3139"/>
      <c r="E39" s="3163" t="s">
        <v>879</v>
      </c>
      <c r="O39" s="3172"/>
      <c r="P39" s="3172"/>
      <c r="Q39" s="3172"/>
      <c r="R39" s="3172"/>
    </row>
    <row r="40" spans="2:18" ht="15" customHeight="1">
      <c r="B40" s="3170" t="s">
        <v>3701</v>
      </c>
      <c r="C40" s="3161">
        <v>4842</v>
      </c>
      <c r="D40" s="3139">
        <v>75</v>
      </c>
      <c r="E40" s="3165" t="s">
        <v>3702</v>
      </c>
      <c r="O40" s="3172"/>
      <c r="P40" s="3172"/>
      <c r="Q40" s="3172"/>
      <c r="R40" s="3172"/>
    </row>
    <row r="41" spans="2:18" ht="24" customHeight="1">
      <c r="B41" s="3170" t="s">
        <v>3703</v>
      </c>
      <c r="C41" s="3161">
        <v>369</v>
      </c>
      <c r="D41" s="3139">
        <v>0</v>
      </c>
      <c r="E41" s="3165" t="s">
        <v>3704</v>
      </c>
    </row>
    <row r="42" spans="2:18" ht="15" customHeight="1">
      <c r="B42" s="3170" t="s">
        <v>3705</v>
      </c>
      <c r="C42" s="3161">
        <v>385</v>
      </c>
      <c r="D42" s="3139">
        <v>0</v>
      </c>
      <c r="E42" s="3165" t="s">
        <v>3706</v>
      </c>
    </row>
    <row r="43" spans="2:18" s="3154" customFormat="1" ht="4.5" customHeight="1">
      <c r="B43" s="3173"/>
      <c r="C43" s="3173"/>
      <c r="D43" s="3173"/>
      <c r="E43" s="3173"/>
      <c r="F43" s="3053"/>
      <c r="G43" s="3053"/>
      <c r="H43" s="3053"/>
      <c r="I43" s="3053"/>
      <c r="J43" s="3053"/>
      <c r="K43" s="3053"/>
      <c r="L43" s="3053"/>
    </row>
    <row r="44" spans="2:18" s="3154" customFormat="1" ht="12" customHeight="1">
      <c r="B44" s="5193" t="s">
        <v>200</v>
      </c>
      <c r="C44" s="5193"/>
      <c r="D44" s="5193"/>
      <c r="E44" s="5193"/>
      <c r="F44" s="3053"/>
      <c r="G44" s="3053"/>
      <c r="H44" s="3053"/>
      <c r="I44" s="3053"/>
      <c r="J44" s="3053"/>
      <c r="K44" s="3053"/>
      <c r="L44" s="3053"/>
    </row>
    <row r="45" spans="2:18" s="3001" customFormat="1" ht="12" customHeight="1">
      <c r="B45" s="5193" t="s">
        <v>3483</v>
      </c>
      <c r="C45" s="5193"/>
      <c r="D45" s="5193"/>
      <c r="E45" s="5193"/>
      <c r="F45" s="3174"/>
      <c r="G45" s="3174"/>
      <c r="H45" s="3174"/>
      <c r="I45" s="3174"/>
      <c r="J45" s="3174"/>
      <c r="K45" s="3174"/>
      <c r="L45" s="3174"/>
      <c r="M45" s="3174"/>
      <c r="N45" s="3174"/>
      <c r="O45" s="3174"/>
      <c r="P45" s="3174"/>
      <c r="Q45" s="3174"/>
    </row>
    <row r="46" spans="2:18" s="3000" customFormat="1" ht="12" customHeight="1">
      <c r="B46" s="5193" t="s">
        <v>3484</v>
      </c>
      <c r="C46" s="5193"/>
      <c r="D46" s="5193"/>
      <c r="E46" s="5193"/>
      <c r="F46" s="3043"/>
    </row>
    <row r="47" spans="2:18" s="3000" customFormat="1" ht="12" customHeight="1">
      <c r="B47" s="5193" t="s">
        <v>3727</v>
      </c>
      <c r="C47" s="5193"/>
      <c r="D47" s="5193"/>
      <c r="E47" s="5193"/>
      <c r="F47" s="3043"/>
    </row>
    <row r="48" spans="2:18" s="3000" customFormat="1" ht="12" customHeight="1">
      <c r="B48" s="5193" t="s">
        <v>3728</v>
      </c>
      <c r="C48" s="5193"/>
      <c r="D48" s="5193"/>
      <c r="E48" s="5193"/>
      <c r="F48" s="3043"/>
    </row>
    <row r="49" spans="2:6" ht="4.5" customHeight="1"/>
    <row r="50" spans="2:6" ht="12" customHeight="1">
      <c r="B50" s="5025" t="s">
        <v>64</v>
      </c>
      <c r="C50" s="5025"/>
      <c r="D50" s="5025"/>
    </row>
    <row r="51" spans="2:6" ht="12" customHeight="1">
      <c r="B51" s="5032" t="s">
        <v>3729</v>
      </c>
      <c r="C51" s="5032"/>
      <c r="D51" s="3159"/>
    </row>
    <row r="52" spans="2:6">
      <c r="B52" s="3172"/>
      <c r="C52" s="3172"/>
      <c r="D52" s="3172"/>
      <c r="E52" s="3172"/>
      <c r="F52" s="3172"/>
    </row>
    <row r="56" spans="2:6">
      <c r="B56" s="3171"/>
    </row>
    <row r="59" spans="2:6">
      <c r="B59" s="3172"/>
      <c r="C59" s="3172"/>
      <c r="D59" s="3172"/>
      <c r="E59" s="3172"/>
    </row>
  </sheetData>
  <mergeCells count="9">
    <mergeCell ref="B48:E48"/>
    <mergeCell ref="B50:D50"/>
    <mergeCell ref="B51:C51"/>
    <mergeCell ref="B1:E1"/>
    <mergeCell ref="B2:E2"/>
    <mergeCell ref="B44:E44"/>
    <mergeCell ref="B45:E45"/>
    <mergeCell ref="B46:E46"/>
    <mergeCell ref="B47:E47"/>
  </mergeCells>
  <hyperlinks>
    <hyperlink ref="B4" r:id="rId1"/>
    <hyperlink ref="E4" r:id="rId2"/>
    <hyperlink ref="B51" r:id="rId3"/>
    <hyperlink ref="G2" location="Indice!A1" display="(Voltar ao Índice)"/>
  </hyperlinks>
  <printOptions horizontalCentered="1"/>
  <pageMargins left="0.27559055118110237" right="0.27559055118110237" top="0.6692913385826772" bottom="0.27559055118110237" header="0" footer="0"/>
  <pageSetup paperSize="9" fitToHeight="2"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K60"/>
  <sheetViews>
    <sheetView showGridLines="0" workbookViewId="0">
      <selection activeCell="B1" sqref="B1:G1"/>
    </sheetView>
  </sheetViews>
  <sheetFormatPr defaultColWidth="7.85546875" defaultRowHeight="11.25"/>
  <cols>
    <col min="1" max="1" width="6.7109375" style="2237" customWidth="1"/>
    <col min="2" max="2" width="15" style="2237" customWidth="1"/>
    <col min="3" max="3" width="19.5703125" style="2237" customWidth="1"/>
    <col min="4" max="4" width="16.7109375" style="2237" customWidth="1"/>
    <col min="5" max="5" width="15" style="2237" customWidth="1"/>
    <col min="6" max="6" width="19.5703125" style="2237" customWidth="1"/>
    <col min="7" max="7" width="16.7109375" style="2237" customWidth="1"/>
    <col min="8" max="8" width="6.7109375" style="2237" customWidth="1"/>
    <col min="9" max="9" width="14.28515625" style="2237" bestFit="1" customWidth="1"/>
    <col min="10" max="243" width="7.85546875" style="2237"/>
    <col min="244" max="244" width="16.5703125" style="2237" customWidth="1"/>
    <col min="245" max="245" width="16.7109375" style="2237" customWidth="1"/>
    <col min="246" max="246" width="15.28515625" style="2237" customWidth="1"/>
    <col min="247" max="247" width="16.5703125" style="2237" customWidth="1"/>
    <col min="248" max="248" width="16.7109375" style="2237" customWidth="1"/>
    <col min="249" max="249" width="15.28515625" style="2237" customWidth="1"/>
    <col min="250" max="499" width="7.85546875" style="2237"/>
    <col min="500" max="500" width="16.5703125" style="2237" customWidth="1"/>
    <col min="501" max="501" width="16.7109375" style="2237" customWidth="1"/>
    <col min="502" max="502" width="15.28515625" style="2237" customWidth="1"/>
    <col min="503" max="503" width="16.5703125" style="2237" customWidth="1"/>
    <col min="504" max="504" width="16.7109375" style="2237" customWidth="1"/>
    <col min="505" max="505" width="15.28515625" style="2237" customWidth="1"/>
    <col min="506" max="755" width="7.85546875" style="2237"/>
    <col min="756" max="756" width="16.5703125" style="2237" customWidth="1"/>
    <col min="757" max="757" width="16.7109375" style="2237" customWidth="1"/>
    <col min="758" max="758" width="15.28515625" style="2237" customWidth="1"/>
    <col min="759" max="759" width="16.5703125" style="2237" customWidth="1"/>
    <col min="760" max="760" width="16.7109375" style="2237" customWidth="1"/>
    <col min="761" max="761" width="15.28515625" style="2237" customWidth="1"/>
    <col min="762" max="1011" width="7.85546875" style="2237"/>
    <col min="1012" max="1012" width="16.5703125" style="2237" customWidth="1"/>
    <col min="1013" max="1013" width="16.7109375" style="2237" customWidth="1"/>
    <col min="1014" max="1014" width="15.28515625" style="2237" customWidth="1"/>
    <col min="1015" max="1015" width="16.5703125" style="2237" customWidth="1"/>
    <col min="1016" max="1016" width="16.7109375" style="2237" customWidth="1"/>
    <col min="1017" max="1017" width="15.28515625" style="2237" customWidth="1"/>
    <col min="1018" max="1267" width="7.85546875" style="2237"/>
    <col min="1268" max="1268" width="16.5703125" style="2237" customWidth="1"/>
    <col min="1269" max="1269" width="16.7109375" style="2237" customWidth="1"/>
    <col min="1270" max="1270" width="15.28515625" style="2237" customWidth="1"/>
    <col min="1271" max="1271" width="16.5703125" style="2237" customWidth="1"/>
    <col min="1272" max="1272" width="16.7109375" style="2237" customWidth="1"/>
    <col min="1273" max="1273" width="15.28515625" style="2237" customWidth="1"/>
    <col min="1274" max="1523" width="7.85546875" style="2237"/>
    <col min="1524" max="1524" width="16.5703125" style="2237" customWidth="1"/>
    <col min="1525" max="1525" width="16.7109375" style="2237" customWidth="1"/>
    <col min="1526" max="1526" width="15.28515625" style="2237" customWidth="1"/>
    <col min="1527" max="1527" width="16.5703125" style="2237" customWidth="1"/>
    <col min="1528" max="1528" width="16.7109375" style="2237" customWidth="1"/>
    <col min="1529" max="1529" width="15.28515625" style="2237" customWidth="1"/>
    <col min="1530" max="1779" width="7.85546875" style="2237"/>
    <col min="1780" max="1780" width="16.5703125" style="2237" customWidth="1"/>
    <col min="1781" max="1781" width="16.7109375" style="2237" customWidth="1"/>
    <col min="1782" max="1782" width="15.28515625" style="2237" customWidth="1"/>
    <col min="1783" max="1783" width="16.5703125" style="2237" customWidth="1"/>
    <col min="1784" max="1784" width="16.7109375" style="2237" customWidth="1"/>
    <col min="1785" max="1785" width="15.28515625" style="2237" customWidth="1"/>
    <col min="1786" max="2035" width="7.85546875" style="2237"/>
    <col min="2036" max="2036" width="16.5703125" style="2237" customWidth="1"/>
    <col min="2037" max="2037" width="16.7109375" style="2237" customWidth="1"/>
    <col min="2038" max="2038" width="15.28515625" style="2237" customWidth="1"/>
    <col min="2039" max="2039" width="16.5703125" style="2237" customWidth="1"/>
    <col min="2040" max="2040" width="16.7109375" style="2237" customWidth="1"/>
    <col min="2041" max="2041" width="15.28515625" style="2237" customWidth="1"/>
    <col min="2042" max="2291" width="7.85546875" style="2237"/>
    <col min="2292" max="2292" width="16.5703125" style="2237" customWidth="1"/>
    <col min="2293" max="2293" width="16.7109375" style="2237" customWidth="1"/>
    <col min="2294" max="2294" width="15.28515625" style="2237" customWidth="1"/>
    <col min="2295" max="2295" width="16.5703125" style="2237" customWidth="1"/>
    <col min="2296" max="2296" width="16.7109375" style="2237" customWidth="1"/>
    <col min="2297" max="2297" width="15.28515625" style="2237" customWidth="1"/>
    <col min="2298" max="2547" width="7.85546875" style="2237"/>
    <col min="2548" max="2548" width="16.5703125" style="2237" customWidth="1"/>
    <col min="2549" max="2549" width="16.7109375" style="2237" customWidth="1"/>
    <col min="2550" max="2550" width="15.28515625" style="2237" customWidth="1"/>
    <col min="2551" max="2551" width="16.5703125" style="2237" customWidth="1"/>
    <col min="2552" max="2552" width="16.7109375" style="2237" customWidth="1"/>
    <col min="2553" max="2553" width="15.28515625" style="2237" customWidth="1"/>
    <col min="2554" max="2803" width="7.85546875" style="2237"/>
    <col min="2804" max="2804" width="16.5703125" style="2237" customWidth="1"/>
    <col min="2805" max="2805" width="16.7109375" style="2237" customWidth="1"/>
    <col min="2806" max="2806" width="15.28515625" style="2237" customWidth="1"/>
    <col min="2807" max="2807" width="16.5703125" style="2237" customWidth="1"/>
    <col min="2808" max="2808" width="16.7109375" style="2237" customWidth="1"/>
    <col min="2809" max="2809" width="15.28515625" style="2237" customWidth="1"/>
    <col min="2810" max="3059" width="7.85546875" style="2237"/>
    <col min="3060" max="3060" width="16.5703125" style="2237" customWidth="1"/>
    <col min="3061" max="3061" width="16.7109375" style="2237" customWidth="1"/>
    <col min="3062" max="3062" width="15.28515625" style="2237" customWidth="1"/>
    <col min="3063" max="3063" width="16.5703125" style="2237" customWidth="1"/>
    <col min="3064" max="3064" width="16.7109375" style="2237" customWidth="1"/>
    <col min="3065" max="3065" width="15.28515625" style="2237" customWidth="1"/>
    <col min="3066" max="3315" width="7.85546875" style="2237"/>
    <col min="3316" max="3316" width="16.5703125" style="2237" customWidth="1"/>
    <col min="3317" max="3317" width="16.7109375" style="2237" customWidth="1"/>
    <col min="3318" max="3318" width="15.28515625" style="2237" customWidth="1"/>
    <col min="3319" max="3319" width="16.5703125" style="2237" customWidth="1"/>
    <col min="3320" max="3320" width="16.7109375" style="2237" customWidth="1"/>
    <col min="3321" max="3321" width="15.28515625" style="2237" customWidth="1"/>
    <col min="3322" max="3571" width="7.85546875" style="2237"/>
    <col min="3572" max="3572" width="16.5703125" style="2237" customWidth="1"/>
    <col min="3573" max="3573" width="16.7109375" style="2237" customWidth="1"/>
    <col min="3574" max="3574" width="15.28515625" style="2237" customWidth="1"/>
    <col min="3575" max="3575" width="16.5703125" style="2237" customWidth="1"/>
    <col min="3576" max="3576" width="16.7109375" style="2237" customWidth="1"/>
    <col min="3577" max="3577" width="15.28515625" style="2237" customWidth="1"/>
    <col min="3578" max="3827" width="7.85546875" style="2237"/>
    <col min="3828" max="3828" width="16.5703125" style="2237" customWidth="1"/>
    <col min="3829" max="3829" width="16.7109375" style="2237" customWidth="1"/>
    <col min="3830" max="3830" width="15.28515625" style="2237" customWidth="1"/>
    <col min="3831" max="3831" width="16.5703125" style="2237" customWidth="1"/>
    <col min="3832" max="3832" width="16.7109375" style="2237" customWidth="1"/>
    <col min="3833" max="3833" width="15.28515625" style="2237" customWidth="1"/>
    <col min="3834" max="4083" width="7.85546875" style="2237"/>
    <col min="4084" max="4084" width="16.5703125" style="2237" customWidth="1"/>
    <col min="4085" max="4085" width="16.7109375" style="2237" customWidth="1"/>
    <col min="4086" max="4086" width="15.28515625" style="2237" customWidth="1"/>
    <col min="4087" max="4087" width="16.5703125" style="2237" customWidth="1"/>
    <col min="4088" max="4088" width="16.7109375" style="2237" customWidth="1"/>
    <col min="4089" max="4089" width="15.28515625" style="2237" customWidth="1"/>
    <col min="4090" max="4339" width="7.85546875" style="2237"/>
    <col min="4340" max="4340" width="16.5703125" style="2237" customWidth="1"/>
    <col min="4341" max="4341" width="16.7109375" style="2237" customWidth="1"/>
    <col min="4342" max="4342" width="15.28515625" style="2237" customWidth="1"/>
    <col min="4343" max="4343" width="16.5703125" style="2237" customWidth="1"/>
    <col min="4344" max="4344" width="16.7109375" style="2237" customWidth="1"/>
    <col min="4345" max="4345" width="15.28515625" style="2237" customWidth="1"/>
    <col min="4346" max="4595" width="7.85546875" style="2237"/>
    <col min="4596" max="4596" width="16.5703125" style="2237" customWidth="1"/>
    <col min="4597" max="4597" width="16.7109375" style="2237" customWidth="1"/>
    <col min="4598" max="4598" width="15.28515625" style="2237" customWidth="1"/>
    <col min="4599" max="4599" width="16.5703125" style="2237" customWidth="1"/>
    <col min="4600" max="4600" width="16.7109375" style="2237" customWidth="1"/>
    <col min="4601" max="4601" width="15.28515625" style="2237" customWidth="1"/>
    <col min="4602" max="4851" width="7.85546875" style="2237"/>
    <col min="4852" max="4852" width="16.5703125" style="2237" customWidth="1"/>
    <col min="4853" max="4853" width="16.7109375" style="2237" customWidth="1"/>
    <col min="4854" max="4854" width="15.28515625" style="2237" customWidth="1"/>
    <col min="4855" max="4855" width="16.5703125" style="2237" customWidth="1"/>
    <col min="4856" max="4856" width="16.7109375" style="2237" customWidth="1"/>
    <col min="4857" max="4857" width="15.28515625" style="2237" customWidth="1"/>
    <col min="4858" max="5107" width="7.85546875" style="2237"/>
    <col min="5108" max="5108" width="16.5703125" style="2237" customWidth="1"/>
    <col min="5109" max="5109" width="16.7109375" style="2237" customWidth="1"/>
    <col min="5110" max="5110" width="15.28515625" style="2237" customWidth="1"/>
    <col min="5111" max="5111" width="16.5703125" style="2237" customWidth="1"/>
    <col min="5112" max="5112" width="16.7109375" style="2237" customWidth="1"/>
    <col min="5113" max="5113" width="15.28515625" style="2237" customWidth="1"/>
    <col min="5114" max="5363" width="7.85546875" style="2237"/>
    <col min="5364" max="5364" width="16.5703125" style="2237" customWidth="1"/>
    <col min="5365" max="5365" width="16.7109375" style="2237" customWidth="1"/>
    <col min="5366" max="5366" width="15.28515625" style="2237" customWidth="1"/>
    <col min="5367" max="5367" width="16.5703125" style="2237" customWidth="1"/>
    <col min="5368" max="5368" width="16.7109375" style="2237" customWidth="1"/>
    <col min="5369" max="5369" width="15.28515625" style="2237" customWidth="1"/>
    <col min="5370" max="5619" width="7.85546875" style="2237"/>
    <col min="5620" max="5620" width="16.5703125" style="2237" customWidth="1"/>
    <col min="5621" max="5621" width="16.7109375" style="2237" customWidth="1"/>
    <col min="5622" max="5622" width="15.28515625" style="2237" customWidth="1"/>
    <col min="5623" max="5623" width="16.5703125" style="2237" customWidth="1"/>
    <col min="5624" max="5624" width="16.7109375" style="2237" customWidth="1"/>
    <col min="5625" max="5625" width="15.28515625" style="2237" customWidth="1"/>
    <col min="5626" max="5875" width="7.85546875" style="2237"/>
    <col min="5876" max="5876" width="16.5703125" style="2237" customWidth="1"/>
    <col min="5877" max="5877" width="16.7109375" style="2237" customWidth="1"/>
    <col min="5878" max="5878" width="15.28515625" style="2237" customWidth="1"/>
    <col min="5879" max="5879" width="16.5703125" style="2237" customWidth="1"/>
    <col min="5880" max="5880" width="16.7109375" style="2237" customWidth="1"/>
    <col min="5881" max="5881" width="15.28515625" style="2237" customWidth="1"/>
    <col min="5882" max="6131" width="7.85546875" style="2237"/>
    <col min="6132" max="6132" width="16.5703125" style="2237" customWidth="1"/>
    <col min="6133" max="6133" width="16.7109375" style="2237" customWidth="1"/>
    <col min="6134" max="6134" width="15.28515625" style="2237" customWidth="1"/>
    <col min="6135" max="6135" width="16.5703125" style="2237" customWidth="1"/>
    <col min="6136" max="6136" width="16.7109375" style="2237" customWidth="1"/>
    <col min="6137" max="6137" width="15.28515625" style="2237" customWidth="1"/>
    <col min="6138" max="6387" width="7.85546875" style="2237"/>
    <col min="6388" max="6388" width="16.5703125" style="2237" customWidth="1"/>
    <col min="6389" max="6389" width="16.7109375" style="2237" customWidth="1"/>
    <col min="6390" max="6390" width="15.28515625" style="2237" customWidth="1"/>
    <col min="6391" max="6391" width="16.5703125" style="2237" customWidth="1"/>
    <col min="6392" max="6392" width="16.7109375" style="2237" customWidth="1"/>
    <col min="6393" max="6393" width="15.28515625" style="2237" customWidth="1"/>
    <col min="6394" max="6643" width="7.85546875" style="2237"/>
    <col min="6644" max="6644" width="16.5703125" style="2237" customWidth="1"/>
    <col min="6645" max="6645" width="16.7109375" style="2237" customWidth="1"/>
    <col min="6646" max="6646" width="15.28515625" style="2237" customWidth="1"/>
    <col min="6647" max="6647" width="16.5703125" style="2237" customWidth="1"/>
    <col min="6648" max="6648" width="16.7109375" style="2237" customWidth="1"/>
    <col min="6649" max="6649" width="15.28515625" style="2237" customWidth="1"/>
    <col min="6650" max="6899" width="7.85546875" style="2237"/>
    <col min="6900" max="6900" width="16.5703125" style="2237" customWidth="1"/>
    <col min="6901" max="6901" width="16.7109375" style="2237" customWidth="1"/>
    <col min="6902" max="6902" width="15.28515625" style="2237" customWidth="1"/>
    <col min="6903" max="6903" width="16.5703125" style="2237" customWidth="1"/>
    <col min="6904" max="6904" width="16.7109375" style="2237" customWidth="1"/>
    <col min="6905" max="6905" width="15.28515625" style="2237" customWidth="1"/>
    <col min="6906" max="7155" width="7.85546875" style="2237"/>
    <col min="7156" max="7156" width="16.5703125" style="2237" customWidth="1"/>
    <col min="7157" max="7157" width="16.7109375" style="2237" customWidth="1"/>
    <col min="7158" max="7158" width="15.28515625" style="2237" customWidth="1"/>
    <col min="7159" max="7159" width="16.5703125" style="2237" customWidth="1"/>
    <col min="7160" max="7160" width="16.7109375" style="2237" customWidth="1"/>
    <col min="7161" max="7161" width="15.28515625" style="2237" customWidth="1"/>
    <col min="7162" max="7411" width="7.85546875" style="2237"/>
    <col min="7412" max="7412" width="16.5703125" style="2237" customWidth="1"/>
    <col min="7413" max="7413" width="16.7109375" style="2237" customWidth="1"/>
    <col min="7414" max="7414" width="15.28515625" style="2237" customWidth="1"/>
    <col min="7415" max="7415" width="16.5703125" style="2237" customWidth="1"/>
    <col min="7416" max="7416" width="16.7109375" style="2237" customWidth="1"/>
    <col min="7417" max="7417" width="15.28515625" style="2237" customWidth="1"/>
    <col min="7418" max="7667" width="7.85546875" style="2237"/>
    <col min="7668" max="7668" width="16.5703125" style="2237" customWidth="1"/>
    <col min="7669" max="7669" width="16.7109375" style="2237" customWidth="1"/>
    <col min="7670" max="7670" width="15.28515625" style="2237" customWidth="1"/>
    <col min="7671" max="7671" width="16.5703125" style="2237" customWidth="1"/>
    <col min="7672" max="7672" width="16.7109375" style="2237" customWidth="1"/>
    <col min="7673" max="7673" width="15.28515625" style="2237" customWidth="1"/>
    <col min="7674" max="7923" width="7.85546875" style="2237"/>
    <col min="7924" max="7924" width="16.5703125" style="2237" customWidth="1"/>
    <col min="7925" max="7925" width="16.7109375" style="2237" customWidth="1"/>
    <col min="7926" max="7926" width="15.28515625" style="2237" customWidth="1"/>
    <col min="7927" max="7927" width="16.5703125" style="2237" customWidth="1"/>
    <col min="7928" max="7928" width="16.7109375" style="2237" customWidth="1"/>
    <col min="7929" max="7929" width="15.28515625" style="2237" customWidth="1"/>
    <col min="7930" max="8179" width="7.85546875" style="2237"/>
    <col min="8180" max="8180" width="16.5703125" style="2237" customWidth="1"/>
    <col min="8181" max="8181" width="16.7109375" style="2237" customWidth="1"/>
    <col min="8182" max="8182" width="15.28515625" style="2237" customWidth="1"/>
    <col min="8183" max="8183" width="16.5703125" style="2237" customWidth="1"/>
    <col min="8184" max="8184" width="16.7109375" style="2237" customWidth="1"/>
    <col min="8185" max="8185" width="15.28515625" style="2237" customWidth="1"/>
    <col min="8186" max="8435" width="7.85546875" style="2237"/>
    <col min="8436" max="8436" width="16.5703125" style="2237" customWidth="1"/>
    <col min="8437" max="8437" width="16.7109375" style="2237" customWidth="1"/>
    <col min="8438" max="8438" width="15.28515625" style="2237" customWidth="1"/>
    <col min="8439" max="8439" width="16.5703125" style="2237" customWidth="1"/>
    <col min="8440" max="8440" width="16.7109375" style="2237" customWidth="1"/>
    <col min="8441" max="8441" width="15.28515625" style="2237" customWidth="1"/>
    <col min="8442" max="8691" width="7.85546875" style="2237"/>
    <col min="8692" max="8692" width="16.5703125" style="2237" customWidth="1"/>
    <col min="8693" max="8693" width="16.7109375" style="2237" customWidth="1"/>
    <col min="8694" max="8694" width="15.28515625" style="2237" customWidth="1"/>
    <col min="8695" max="8695" width="16.5703125" style="2237" customWidth="1"/>
    <col min="8696" max="8696" width="16.7109375" style="2237" customWidth="1"/>
    <col min="8697" max="8697" width="15.28515625" style="2237" customWidth="1"/>
    <col min="8698" max="8947" width="7.85546875" style="2237"/>
    <col min="8948" max="8948" width="16.5703125" style="2237" customWidth="1"/>
    <col min="8949" max="8949" width="16.7109375" style="2237" customWidth="1"/>
    <col min="8950" max="8950" width="15.28515625" style="2237" customWidth="1"/>
    <col min="8951" max="8951" width="16.5703125" style="2237" customWidth="1"/>
    <col min="8952" max="8952" width="16.7109375" style="2237" customWidth="1"/>
    <col min="8953" max="8953" width="15.28515625" style="2237" customWidth="1"/>
    <col min="8954" max="9203" width="7.85546875" style="2237"/>
    <col min="9204" max="9204" width="16.5703125" style="2237" customWidth="1"/>
    <col min="9205" max="9205" width="16.7109375" style="2237" customWidth="1"/>
    <col min="9206" max="9206" width="15.28515625" style="2237" customWidth="1"/>
    <col min="9207" max="9207" width="16.5703125" style="2237" customWidth="1"/>
    <col min="9208" max="9208" width="16.7109375" style="2237" customWidth="1"/>
    <col min="9209" max="9209" width="15.28515625" style="2237" customWidth="1"/>
    <col min="9210" max="9459" width="7.85546875" style="2237"/>
    <col min="9460" max="9460" width="16.5703125" style="2237" customWidth="1"/>
    <col min="9461" max="9461" width="16.7109375" style="2237" customWidth="1"/>
    <col min="9462" max="9462" width="15.28515625" style="2237" customWidth="1"/>
    <col min="9463" max="9463" width="16.5703125" style="2237" customWidth="1"/>
    <col min="9464" max="9464" width="16.7109375" style="2237" customWidth="1"/>
    <col min="9465" max="9465" width="15.28515625" style="2237" customWidth="1"/>
    <col min="9466" max="9715" width="7.85546875" style="2237"/>
    <col min="9716" max="9716" width="16.5703125" style="2237" customWidth="1"/>
    <col min="9717" max="9717" width="16.7109375" style="2237" customWidth="1"/>
    <col min="9718" max="9718" width="15.28515625" style="2237" customWidth="1"/>
    <col min="9719" max="9719" width="16.5703125" style="2237" customWidth="1"/>
    <col min="9720" max="9720" width="16.7109375" style="2237" customWidth="1"/>
    <col min="9721" max="9721" width="15.28515625" style="2237" customWidth="1"/>
    <col min="9722" max="9971" width="7.85546875" style="2237"/>
    <col min="9972" max="9972" width="16.5703125" style="2237" customWidth="1"/>
    <col min="9973" max="9973" width="16.7109375" style="2237" customWidth="1"/>
    <col min="9974" max="9974" width="15.28515625" style="2237" customWidth="1"/>
    <col min="9975" max="9975" width="16.5703125" style="2237" customWidth="1"/>
    <col min="9976" max="9976" width="16.7109375" style="2237" customWidth="1"/>
    <col min="9977" max="9977" width="15.28515625" style="2237" customWidth="1"/>
    <col min="9978" max="10227" width="7.85546875" style="2237"/>
    <col min="10228" max="10228" width="16.5703125" style="2237" customWidth="1"/>
    <col min="10229" max="10229" width="16.7109375" style="2237" customWidth="1"/>
    <col min="10230" max="10230" width="15.28515625" style="2237" customWidth="1"/>
    <col min="10231" max="10231" width="16.5703125" style="2237" customWidth="1"/>
    <col min="10232" max="10232" width="16.7109375" style="2237" customWidth="1"/>
    <col min="10233" max="10233" width="15.28515625" style="2237" customWidth="1"/>
    <col min="10234" max="10483" width="7.85546875" style="2237"/>
    <col min="10484" max="10484" width="16.5703125" style="2237" customWidth="1"/>
    <col min="10485" max="10485" width="16.7109375" style="2237" customWidth="1"/>
    <col min="10486" max="10486" width="15.28515625" style="2237" customWidth="1"/>
    <col min="10487" max="10487" width="16.5703125" style="2237" customWidth="1"/>
    <col min="10488" max="10488" width="16.7109375" style="2237" customWidth="1"/>
    <col min="10489" max="10489" width="15.28515625" style="2237" customWidth="1"/>
    <col min="10490" max="10739" width="7.85546875" style="2237"/>
    <col min="10740" max="10740" width="16.5703125" style="2237" customWidth="1"/>
    <col min="10741" max="10741" width="16.7109375" style="2237" customWidth="1"/>
    <col min="10742" max="10742" width="15.28515625" style="2237" customWidth="1"/>
    <col min="10743" max="10743" width="16.5703125" style="2237" customWidth="1"/>
    <col min="10744" max="10744" width="16.7109375" style="2237" customWidth="1"/>
    <col min="10745" max="10745" width="15.28515625" style="2237" customWidth="1"/>
    <col min="10746" max="10995" width="7.85546875" style="2237"/>
    <col min="10996" max="10996" width="16.5703125" style="2237" customWidth="1"/>
    <col min="10997" max="10997" width="16.7109375" style="2237" customWidth="1"/>
    <col min="10998" max="10998" width="15.28515625" style="2237" customWidth="1"/>
    <col min="10999" max="10999" width="16.5703125" style="2237" customWidth="1"/>
    <col min="11000" max="11000" width="16.7109375" style="2237" customWidth="1"/>
    <col min="11001" max="11001" width="15.28515625" style="2237" customWidth="1"/>
    <col min="11002" max="11251" width="7.85546875" style="2237"/>
    <col min="11252" max="11252" width="16.5703125" style="2237" customWidth="1"/>
    <col min="11253" max="11253" width="16.7109375" style="2237" customWidth="1"/>
    <col min="11254" max="11254" width="15.28515625" style="2237" customWidth="1"/>
    <col min="11255" max="11255" width="16.5703125" style="2237" customWidth="1"/>
    <col min="11256" max="11256" width="16.7109375" style="2237" customWidth="1"/>
    <col min="11257" max="11257" width="15.28515625" style="2237" customWidth="1"/>
    <col min="11258" max="11507" width="7.85546875" style="2237"/>
    <col min="11508" max="11508" width="16.5703125" style="2237" customWidth="1"/>
    <col min="11509" max="11509" width="16.7109375" style="2237" customWidth="1"/>
    <col min="11510" max="11510" width="15.28515625" style="2237" customWidth="1"/>
    <col min="11511" max="11511" width="16.5703125" style="2237" customWidth="1"/>
    <col min="11512" max="11512" width="16.7109375" style="2237" customWidth="1"/>
    <col min="11513" max="11513" width="15.28515625" style="2237" customWidth="1"/>
    <col min="11514" max="11763" width="7.85546875" style="2237"/>
    <col min="11764" max="11764" width="16.5703125" style="2237" customWidth="1"/>
    <col min="11765" max="11765" width="16.7109375" style="2237" customWidth="1"/>
    <col min="11766" max="11766" width="15.28515625" style="2237" customWidth="1"/>
    <col min="11767" max="11767" width="16.5703125" style="2237" customWidth="1"/>
    <col min="11768" max="11768" width="16.7109375" style="2237" customWidth="1"/>
    <col min="11769" max="11769" width="15.28515625" style="2237" customWidth="1"/>
    <col min="11770" max="12019" width="7.85546875" style="2237"/>
    <col min="12020" max="12020" width="16.5703125" style="2237" customWidth="1"/>
    <col min="12021" max="12021" width="16.7109375" style="2237" customWidth="1"/>
    <col min="12022" max="12022" width="15.28515625" style="2237" customWidth="1"/>
    <col min="12023" max="12023" width="16.5703125" style="2237" customWidth="1"/>
    <col min="12024" max="12024" width="16.7109375" style="2237" customWidth="1"/>
    <col min="12025" max="12025" width="15.28515625" style="2237" customWidth="1"/>
    <col min="12026" max="12275" width="7.85546875" style="2237"/>
    <col min="12276" max="12276" width="16.5703125" style="2237" customWidth="1"/>
    <col min="12277" max="12277" width="16.7109375" style="2237" customWidth="1"/>
    <col min="12278" max="12278" width="15.28515625" style="2237" customWidth="1"/>
    <col min="12279" max="12279" width="16.5703125" style="2237" customWidth="1"/>
    <col min="12280" max="12280" width="16.7109375" style="2237" customWidth="1"/>
    <col min="12281" max="12281" width="15.28515625" style="2237" customWidth="1"/>
    <col min="12282" max="12531" width="7.85546875" style="2237"/>
    <col min="12532" max="12532" width="16.5703125" style="2237" customWidth="1"/>
    <col min="12533" max="12533" width="16.7109375" style="2237" customWidth="1"/>
    <col min="12534" max="12534" width="15.28515625" style="2237" customWidth="1"/>
    <col min="12535" max="12535" width="16.5703125" style="2237" customWidth="1"/>
    <col min="12536" max="12536" width="16.7109375" style="2237" customWidth="1"/>
    <col min="12537" max="12537" width="15.28515625" style="2237" customWidth="1"/>
    <col min="12538" max="12787" width="7.85546875" style="2237"/>
    <col min="12788" max="12788" width="16.5703125" style="2237" customWidth="1"/>
    <col min="12789" max="12789" width="16.7109375" style="2237" customWidth="1"/>
    <col min="12790" max="12790" width="15.28515625" style="2237" customWidth="1"/>
    <col min="12791" max="12791" width="16.5703125" style="2237" customWidth="1"/>
    <col min="12792" max="12792" width="16.7109375" style="2237" customWidth="1"/>
    <col min="12793" max="12793" width="15.28515625" style="2237" customWidth="1"/>
    <col min="12794" max="13043" width="7.85546875" style="2237"/>
    <col min="13044" max="13044" width="16.5703125" style="2237" customWidth="1"/>
    <col min="13045" max="13045" width="16.7109375" style="2237" customWidth="1"/>
    <col min="13046" max="13046" width="15.28515625" style="2237" customWidth="1"/>
    <col min="13047" max="13047" width="16.5703125" style="2237" customWidth="1"/>
    <col min="13048" max="13048" width="16.7109375" style="2237" customWidth="1"/>
    <col min="13049" max="13049" width="15.28515625" style="2237" customWidth="1"/>
    <col min="13050" max="13299" width="7.85546875" style="2237"/>
    <col min="13300" max="13300" width="16.5703125" style="2237" customWidth="1"/>
    <col min="13301" max="13301" width="16.7109375" style="2237" customWidth="1"/>
    <col min="13302" max="13302" width="15.28515625" style="2237" customWidth="1"/>
    <col min="13303" max="13303" width="16.5703125" style="2237" customWidth="1"/>
    <col min="13304" max="13304" width="16.7109375" style="2237" customWidth="1"/>
    <col min="13305" max="13305" width="15.28515625" style="2237" customWidth="1"/>
    <col min="13306" max="13555" width="7.85546875" style="2237"/>
    <col min="13556" max="13556" width="16.5703125" style="2237" customWidth="1"/>
    <col min="13557" max="13557" width="16.7109375" style="2237" customWidth="1"/>
    <col min="13558" max="13558" width="15.28515625" style="2237" customWidth="1"/>
    <col min="13559" max="13559" width="16.5703125" style="2237" customWidth="1"/>
    <col min="13560" max="13560" width="16.7109375" style="2237" customWidth="1"/>
    <col min="13561" max="13561" width="15.28515625" style="2237" customWidth="1"/>
    <col min="13562" max="13811" width="7.85546875" style="2237"/>
    <col min="13812" max="13812" width="16.5703125" style="2237" customWidth="1"/>
    <col min="13813" max="13813" width="16.7109375" style="2237" customWidth="1"/>
    <col min="13814" max="13814" width="15.28515625" style="2237" customWidth="1"/>
    <col min="13815" max="13815" width="16.5703125" style="2237" customWidth="1"/>
    <col min="13816" max="13816" width="16.7109375" style="2237" customWidth="1"/>
    <col min="13817" max="13817" width="15.28515625" style="2237" customWidth="1"/>
    <col min="13818" max="14067" width="7.85546875" style="2237"/>
    <col min="14068" max="14068" width="16.5703125" style="2237" customWidth="1"/>
    <col min="14069" max="14069" width="16.7109375" style="2237" customWidth="1"/>
    <col min="14070" max="14070" width="15.28515625" style="2237" customWidth="1"/>
    <col min="14071" max="14071" width="16.5703125" style="2237" customWidth="1"/>
    <col min="14072" max="14072" width="16.7109375" style="2237" customWidth="1"/>
    <col min="14073" max="14073" width="15.28515625" style="2237" customWidth="1"/>
    <col min="14074" max="14323" width="7.85546875" style="2237"/>
    <col min="14324" max="14324" width="16.5703125" style="2237" customWidth="1"/>
    <col min="14325" max="14325" width="16.7109375" style="2237" customWidth="1"/>
    <col min="14326" max="14326" width="15.28515625" style="2237" customWidth="1"/>
    <col min="14327" max="14327" width="16.5703125" style="2237" customWidth="1"/>
    <col min="14328" max="14328" width="16.7109375" style="2237" customWidth="1"/>
    <col min="14329" max="14329" width="15.28515625" style="2237" customWidth="1"/>
    <col min="14330" max="14579" width="7.85546875" style="2237"/>
    <col min="14580" max="14580" width="16.5703125" style="2237" customWidth="1"/>
    <col min="14581" max="14581" width="16.7109375" style="2237" customWidth="1"/>
    <col min="14582" max="14582" width="15.28515625" style="2237" customWidth="1"/>
    <col min="14583" max="14583" width="16.5703125" style="2237" customWidth="1"/>
    <col min="14584" max="14584" width="16.7109375" style="2237" customWidth="1"/>
    <col min="14585" max="14585" width="15.28515625" style="2237" customWidth="1"/>
    <col min="14586" max="14835" width="7.85546875" style="2237"/>
    <col min="14836" max="14836" width="16.5703125" style="2237" customWidth="1"/>
    <col min="14837" max="14837" width="16.7109375" style="2237" customWidth="1"/>
    <col min="14838" max="14838" width="15.28515625" style="2237" customWidth="1"/>
    <col min="14839" max="14839" width="16.5703125" style="2237" customWidth="1"/>
    <col min="14840" max="14840" width="16.7109375" style="2237" customWidth="1"/>
    <col min="14841" max="14841" width="15.28515625" style="2237" customWidth="1"/>
    <col min="14842" max="15091" width="7.85546875" style="2237"/>
    <col min="15092" max="15092" width="16.5703125" style="2237" customWidth="1"/>
    <col min="15093" max="15093" width="16.7109375" style="2237" customWidth="1"/>
    <col min="15094" max="15094" width="15.28515625" style="2237" customWidth="1"/>
    <col min="15095" max="15095" width="16.5703125" style="2237" customWidth="1"/>
    <col min="15096" max="15096" width="16.7109375" style="2237" customWidth="1"/>
    <col min="15097" max="15097" width="15.28515625" style="2237" customWidth="1"/>
    <col min="15098" max="15347" width="7.85546875" style="2237"/>
    <col min="15348" max="15348" width="16.5703125" style="2237" customWidth="1"/>
    <col min="15349" max="15349" width="16.7109375" style="2237" customWidth="1"/>
    <col min="15350" max="15350" width="15.28515625" style="2237" customWidth="1"/>
    <col min="15351" max="15351" width="16.5703125" style="2237" customWidth="1"/>
    <col min="15352" max="15352" width="16.7109375" style="2237" customWidth="1"/>
    <col min="15353" max="15353" width="15.28515625" style="2237" customWidth="1"/>
    <col min="15354" max="15603" width="7.85546875" style="2237"/>
    <col min="15604" max="15604" width="16.5703125" style="2237" customWidth="1"/>
    <col min="15605" max="15605" width="16.7109375" style="2237" customWidth="1"/>
    <col min="15606" max="15606" width="15.28515625" style="2237" customWidth="1"/>
    <col min="15607" max="15607" width="16.5703125" style="2237" customWidth="1"/>
    <col min="15608" max="15608" width="16.7109375" style="2237" customWidth="1"/>
    <col min="15609" max="15609" width="15.28515625" style="2237" customWidth="1"/>
    <col min="15610" max="15859" width="7.85546875" style="2237"/>
    <col min="15860" max="15860" width="16.5703125" style="2237" customWidth="1"/>
    <col min="15861" max="15861" width="16.7109375" style="2237" customWidth="1"/>
    <col min="15862" max="15862" width="15.28515625" style="2237" customWidth="1"/>
    <col min="15863" max="15863" width="16.5703125" style="2237" customWidth="1"/>
    <col min="15864" max="15864" width="16.7109375" style="2237" customWidth="1"/>
    <col min="15865" max="15865" width="15.28515625" style="2237" customWidth="1"/>
    <col min="15866" max="16115" width="7.85546875" style="2237"/>
    <col min="16116" max="16116" width="16.5703125" style="2237" customWidth="1"/>
    <col min="16117" max="16117" width="16.7109375" style="2237" customWidth="1"/>
    <col min="16118" max="16118" width="15.28515625" style="2237" customWidth="1"/>
    <col min="16119" max="16119" width="16.5703125" style="2237" customWidth="1"/>
    <col min="16120" max="16120" width="16.7109375" style="2237" customWidth="1"/>
    <col min="16121" max="16121" width="15.28515625" style="2237" customWidth="1"/>
    <col min="16122" max="16384" width="7.85546875" style="2237"/>
  </cols>
  <sheetData>
    <row r="1" spans="2:11" s="2234" customFormat="1" ht="30" customHeight="1">
      <c r="B1" s="4699" t="s">
        <v>2605</v>
      </c>
      <c r="C1" s="4699"/>
      <c r="D1" s="4699"/>
      <c r="E1" s="4699"/>
      <c r="F1" s="4699"/>
      <c r="G1" s="4699"/>
    </row>
    <row r="2" spans="2:11" s="2234" customFormat="1" ht="30" customHeight="1">
      <c r="B2" s="4699" t="s">
        <v>2606</v>
      </c>
      <c r="C2" s="4699"/>
      <c r="D2" s="4699"/>
      <c r="E2" s="4699"/>
      <c r="F2" s="4699"/>
      <c r="G2" s="4699"/>
      <c r="I2" s="2206" t="s">
        <v>2381</v>
      </c>
    </row>
    <row r="3" spans="2:11" s="2234" customFormat="1" ht="10.5" customHeight="1">
      <c r="B3" s="2236"/>
      <c r="C3" s="2236"/>
      <c r="D3" s="2236"/>
      <c r="E3" s="2236"/>
      <c r="F3" s="2236"/>
      <c r="G3" s="2236"/>
    </row>
    <row r="4" spans="2:11" ht="18" customHeight="1">
      <c r="B4" s="4720"/>
      <c r="C4" s="4723" t="s">
        <v>2607</v>
      </c>
      <c r="D4" s="2296" t="s">
        <v>2608</v>
      </c>
      <c r="E4" s="4729"/>
      <c r="F4" s="4723" t="s">
        <v>2607</v>
      </c>
      <c r="G4" s="2296" t="s">
        <v>2608</v>
      </c>
    </row>
    <row r="5" spans="2:11" ht="18" customHeight="1">
      <c r="B5" s="4720"/>
      <c r="C5" s="4723"/>
      <c r="D5" s="2296" t="s">
        <v>2571</v>
      </c>
      <c r="E5" s="4729"/>
      <c r="F5" s="4723"/>
      <c r="G5" s="2296" t="s">
        <v>2571</v>
      </c>
    </row>
    <row r="6" spans="2:11" ht="13.5" customHeight="1">
      <c r="B6" s="2240" t="s">
        <v>186</v>
      </c>
      <c r="C6" s="2278"/>
      <c r="D6" s="2271"/>
      <c r="E6" s="2297" t="s">
        <v>2575</v>
      </c>
      <c r="F6" s="2298"/>
      <c r="G6" s="2299"/>
    </row>
    <row r="7" spans="2:11" s="2240" customFormat="1" ht="13.5" customHeight="1">
      <c r="B7" s="2252" t="s">
        <v>19</v>
      </c>
      <c r="D7" s="2300"/>
      <c r="E7" s="2301"/>
      <c r="F7" s="2302" t="s">
        <v>2609</v>
      </c>
      <c r="G7" s="2303">
        <v>402</v>
      </c>
      <c r="K7" s="2304"/>
    </row>
    <row r="8" spans="2:11" s="2240" customFormat="1" ht="13.5" customHeight="1">
      <c r="B8" s="2252"/>
      <c r="C8" s="2305" t="s">
        <v>2610</v>
      </c>
      <c r="D8" s="2303">
        <v>1525</v>
      </c>
      <c r="E8" s="2301"/>
      <c r="F8" s="2302" t="s">
        <v>2611</v>
      </c>
      <c r="G8" s="2303">
        <v>375</v>
      </c>
      <c r="J8" s="2304"/>
      <c r="K8" s="2304"/>
    </row>
    <row r="9" spans="2:11" s="2240" customFormat="1" ht="13.5" customHeight="1">
      <c r="B9" s="2252"/>
      <c r="C9" s="2305" t="s">
        <v>2612</v>
      </c>
      <c r="D9" s="2303">
        <v>1527</v>
      </c>
      <c r="E9" s="2301"/>
      <c r="F9" s="2302" t="s">
        <v>2613</v>
      </c>
      <c r="G9" s="2303">
        <v>398</v>
      </c>
      <c r="J9" s="2304"/>
      <c r="K9" s="2304"/>
    </row>
    <row r="10" spans="2:11" s="2240" customFormat="1" ht="13.5" customHeight="1">
      <c r="B10" s="2252"/>
      <c r="C10" s="2305" t="s">
        <v>2614</v>
      </c>
      <c r="D10" s="2303">
        <v>1416</v>
      </c>
      <c r="E10" s="2301" t="s">
        <v>2576</v>
      </c>
      <c r="F10" s="2302"/>
      <c r="G10" s="2303"/>
      <c r="J10" s="2304"/>
      <c r="K10" s="2304"/>
    </row>
    <row r="11" spans="2:11" s="2240" customFormat="1" ht="13.5" customHeight="1">
      <c r="B11" s="2252"/>
      <c r="C11" s="2305" t="s">
        <v>2615</v>
      </c>
      <c r="D11" s="2303">
        <v>1381</v>
      </c>
      <c r="E11" s="2306"/>
      <c r="F11" s="2302" t="s">
        <v>2616</v>
      </c>
      <c r="G11" s="2303">
        <v>954</v>
      </c>
      <c r="J11" s="2304"/>
      <c r="K11" s="2304"/>
    </row>
    <row r="12" spans="2:11" s="2240" customFormat="1" ht="13.5" customHeight="1">
      <c r="B12" s="2252"/>
      <c r="C12" s="2305" t="s">
        <v>2617</v>
      </c>
      <c r="D12" s="2303">
        <v>1489</v>
      </c>
      <c r="E12" s="2306"/>
      <c r="F12" s="2302" t="s">
        <v>2618</v>
      </c>
      <c r="G12" s="2303">
        <v>1053</v>
      </c>
      <c r="J12" s="2304"/>
      <c r="K12" s="2304"/>
    </row>
    <row r="13" spans="2:11" s="2240" customFormat="1" ht="13.5" customHeight="1">
      <c r="B13" s="2252"/>
      <c r="C13" s="2305" t="s">
        <v>2619</v>
      </c>
      <c r="D13" s="2303">
        <v>1320</v>
      </c>
      <c r="E13" s="2306"/>
      <c r="F13" s="2302" t="s">
        <v>2620</v>
      </c>
      <c r="G13" s="2303">
        <v>803</v>
      </c>
      <c r="J13" s="2304"/>
      <c r="K13" s="2304"/>
    </row>
    <row r="14" spans="2:11" s="2240" customFormat="1" ht="13.5" customHeight="1">
      <c r="B14" s="2252"/>
      <c r="C14" s="2305" t="s">
        <v>2621</v>
      </c>
      <c r="D14" s="2303">
        <v>1148</v>
      </c>
      <c r="E14" s="2306"/>
      <c r="F14" s="2302" t="s">
        <v>2622</v>
      </c>
      <c r="G14" s="2303">
        <v>958</v>
      </c>
      <c r="J14" s="2304"/>
      <c r="K14" s="2304"/>
    </row>
    <row r="15" spans="2:11" s="2240" customFormat="1" ht="13.5" customHeight="1">
      <c r="B15" s="2252"/>
      <c r="C15" s="2305" t="s">
        <v>2623</v>
      </c>
      <c r="D15" s="2303">
        <v>1374</v>
      </c>
      <c r="E15" s="2306"/>
      <c r="F15" s="2302" t="s">
        <v>2624</v>
      </c>
      <c r="G15" s="2303">
        <v>942</v>
      </c>
      <c r="J15" s="2304"/>
      <c r="K15" s="2304"/>
    </row>
    <row r="16" spans="2:11" s="2252" customFormat="1" ht="13.5" customHeight="1">
      <c r="C16" s="2305" t="s">
        <v>2625</v>
      </c>
      <c r="D16" s="2307">
        <v>1416</v>
      </c>
      <c r="E16" s="2301" t="s">
        <v>2577</v>
      </c>
      <c r="F16" s="2302"/>
      <c r="G16" s="2303"/>
      <c r="J16" s="2304"/>
      <c r="K16" s="2304"/>
    </row>
    <row r="17" spans="2:11" s="2240" customFormat="1" ht="13.5" customHeight="1">
      <c r="B17" s="2260" t="s">
        <v>29</v>
      </c>
      <c r="C17" s="2308"/>
      <c r="D17" s="2303"/>
      <c r="E17" s="2301"/>
      <c r="F17" s="2302" t="s">
        <v>2501</v>
      </c>
      <c r="G17" s="2303">
        <v>2351</v>
      </c>
      <c r="J17" s="2304"/>
      <c r="K17" s="2304"/>
    </row>
    <row r="18" spans="2:11" s="2240" customFormat="1" ht="13.5" customHeight="1">
      <c r="B18" s="2260"/>
      <c r="C18" s="2308" t="s">
        <v>2626</v>
      </c>
      <c r="D18" s="2303">
        <v>1418</v>
      </c>
      <c r="E18" s="2301" t="s">
        <v>2578</v>
      </c>
      <c r="F18" s="2302"/>
      <c r="G18" s="2303"/>
      <c r="J18" s="2304"/>
      <c r="K18" s="2304"/>
    </row>
    <row r="19" spans="2:11" s="2240" customFormat="1" ht="13.5" customHeight="1">
      <c r="B19" s="2260"/>
      <c r="C19" s="2308" t="s">
        <v>2627</v>
      </c>
      <c r="D19" s="2303">
        <v>1075</v>
      </c>
      <c r="E19" s="2301"/>
      <c r="F19" s="2302" t="s">
        <v>2628</v>
      </c>
      <c r="G19" s="2303">
        <v>1043</v>
      </c>
      <c r="J19" s="2304"/>
      <c r="K19" s="2304"/>
    </row>
    <row r="20" spans="2:11" s="2240" customFormat="1" ht="13.5" customHeight="1">
      <c r="B20" s="2260"/>
      <c r="C20" s="2308" t="s">
        <v>2629</v>
      </c>
      <c r="D20" s="2303">
        <v>1993</v>
      </c>
      <c r="E20" s="2301"/>
      <c r="F20" s="2302" t="s">
        <v>2630</v>
      </c>
      <c r="G20" s="2303">
        <v>1004</v>
      </c>
      <c r="J20" s="2304"/>
      <c r="K20" s="2304"/>
    </row>
    <row r="21" spans="2:11" s="2240" customFormat="1" ht="13.5" customHeight="1">
      <c r="B21" s="2260"/>
      <c r="C21" s="2308" t="s">
        <v>2631</v>
      </c>
      <c r="D21" s="2303">
        <v>1227</v>
      </c>
      <c r="E21" s="2301"/>
      <c r="F21" s="2302" t="s">
        <v>2632</v>
      </c>
      <c r="G21" s="2303">
        <v>931</v>
      </c>
      <c r="J21" s="2304"/>
      <c r="K21" s="2304"/>
    </row>
    <row r="22" spans="2:11" s="2240" customFormat="1" ht="13.5" customHeight="1">
      <c r="B22" s="2260"/>
      <c r="C22" s="2308" t="s">
        <v>2633</v>
      </c>
      <c r="D22" s="2303">
        <v>1205</v>
      </c>
      <c r="E22" s="2301" t="s">
        <v>2579</v>
      </c>
      <c r="F22" s="2302"/>
      <c r="G22" s="2303"/>
      <c r="J22" s="2304"/>
      <c r="K22" s="2304"/>
    </row>
    <row r="23" spans="2:11" s="2240" customFormat="1" ht="13.5" customHeight="1">
      <c r="B23" s="2260"/>
      <c r="C23" s="2308" t="s">
        <v>2615</v>
      </c>
      <c r="D23" s="2303">
        <v>1375</v>
      </c>
      <c r="E23" s="2301"/>
      <c r="F23" s="2302" t="s">
        <v>2634</v>
      </c>
      <c r="G23" s="2303">
        <v>914</v>
      </c>
      <c r="J23" s="2304"/>
      <c r="K23" s="2304"/>
    </row>
    <row r="24" spans="2:11" s="2240" customFormat="1" ht="13.5" customHeight="1">
      <c r="B24" s="2252" t="s">
        <v>38</v>
      </c>
      <c r="C24" s="2308"/>
      <c r="D24" s="2303"/>
      <c r="E24" s="2301"/>
      <c r="F24" s="2302" t="s">
        <v>2635</v>
      </c>
      <c r="G24" s="2303">
        <v>721</v>
      </c>
      <c r="J24" s="2304"/>
      <c r="K24" s="2304"/>
    </row>
    <row r="25" spans="2:11" s="2240" customFormat="1" ht="13.5" customHeight="1">
      <c r="B25" s="2252"/>
      <c r="C25" s="2308" t="s">
        <v>2636</v>
      </c>
      <c r="D25" s="2303">
        <v>501</v>
      </c>
      <c r="E25" s="2301"/>
      <c r="F25" s="2302" t="s">
        <v>2637</v>
      </c>
      <c r="G25" s="2303">
        <v>849</v>
      </c>
      <c r="J25" s="2304"/>
      <c r="K25" s="2304"/>
    </row>
    <row r="26" spans="2:11" s="2240" customFormat="1" ht="13.5" customHeight="1">
      <c r="B26" s="2252"/>
      <c r="C26" s="2308" t="s">
        <v>2638</v>
      </c>
      <c r="D26" s="2303">
        <v>528</v>
      </c>
      <c r="E26" s="2301" t="s">
        <v>2580</v>
      </c>
      <c r="F26" s="2302"/>
      <c r="G26" s="2303"/>
      <c r="J26" s="2304"/>
      <c r="K26" s="2304"/>
    </row>
    <row r="27" spans="2:11" s="2252" customFormat="1" ht="13.5" customHeight="1">
      <c r="B27" s="2252" t="s">
        <v>39</v>
      </c>
      <c r="C27" s="2305"/>
      <c r="D27" s="2303"/>
      <c r="E27" s="2306"/>
      <c r="F27" s="2302" t="s">
        <v>2639</v>
      </c>
      <c r="G27" s="2303">
        <v>718</v>
      </c>
      <c r="J27" s="2304"/>
      <c r="K27" s="2304"/>
    </row>
    <row r="28" spans="2:11" s="2252" customFormat="1" ht="13.5" customHeight="1">
      <c r="C28" s="2305" t="s">
        <v>2640</v>
      </c>
      <c r="D28" s="2303">
        <v>653</v>
      </c>
      <c r="E28" s="2306" t="s">
        <v>481</v>
      </c>
      <c r="F28" s="2302"/>
      <c r="G28" s="2303"/>
      <c r="J28" s="2304"/>
      <c r="K28" s="2304"/>
    </row>
    <row r="29" spans="2:11" s="2252" customFormat="1" ht="13.5" customHeight="1">
      <c r="C29" s="2305" t="s">
        <v>2641</v>
      </c>
      <c r="D29" s="2303">
        <v>1027</v>
      </c>
      <c r="E29" s="2306" t="s">
        <v>2581</v>
      </c>
      <c r="F29" s="2302"/>
      <c r="G29" s="2303"/>
      <c r="J29" s="2304"/>
      <c r="K29" s="2304"/>
    </row>
    <row r="30" spans="2:11" s="2240" customFormat="1" ht="13.5" customHeight="1">
      <c r="B30" s="2252" t="s">
        <v>45</v>
      </c>
      <c r="C30" s="2305"/>
      <c r="D30" s="2303"/>
      <c r="E30" s="2306"/>
      <c r="F30" s="2302" t="s">
        <v>2642</v>
      </c>
      <c r="G30" s="2303">
        <v>1592</v>
      </c>
      <c r="J30" s="2304"/>
      <c r="K30" s="2304"/>
    </row>
    <row r="31" spans="2:11" s="2240" customFormat="1" ht="13.5" customHeight="1">
      <c r="C31" s="2305" t="s">
        <v>2643</v>
      </c>
      <c r="D31" s="2303">
        <v>577</v>
      </c>
      <c r="E31" s="2306"/>
      <c r="F31" s="2302" t="s">
        <v>2644</v>
      </c>
      <c r="G31" s="2303">
        <v>1580</v>
      </c>
      <c r="J31" s="2304"/>
      <c r="K31" s="2304"/>
    </row>
    <row r="32" spans="2:11" s="2240" customFormat="1" ht="13.5" customHeight="1">
      <c r="C32" s="2305" t="s">
        <v>2645</v>
      </c>
      <c r="D32" s="2303">
        <v>902</v>
      </c>
      <c r="E32" s="2306"/>
      <c r="F32" s="2302" t="s">
        <v>2646</v>
      </c>
      <c r="G32" s="2303">
        <v>1595</v>
      </c>
      <c r="J32" s="2304"/>
      <c r="K32" s="2304"/>
    </row>
    <row r="33" spans="2:11" s="2240" customFormat="1" ht="13.5" customHeight="1">
      <c r="B33" s="2240" t="s">
        <v>1145</v>
      </c>
      <c r="C33" s="2305"/>
      <c r="D33" s="2303"/>
      <c r="E33" s="2306"/>
      <c r="F33" s="2302" t="s">
        <v>2647</v>
      </c>
      <c r="G33" s="2303">
        <v>786</v>
      </c>
      <c r="J33" s="2304"/>
      <c r="K33" s="2304"/>
    </row>
    <row r="34" spans="2:11" s="2252" customFormat="1" ht="13.5" customHeight="1">
      <c r="B34" s="2260" t="s">
        <v>2572</v>
      </c>
      <c r="C34" s="2308"/>
      <c r="D34" s="2303"/>
      <c r="E34" s="2306"/>
      <c r="F34" s="2302" t="s">
        <v>2648</v>
      </c>
      <c r="G34" s="2303">
        <v>1297</v>
      </c>
      <c r="J34" s="2304"/>
      <c r="K34" s="2304"/>
    </row>
    <row r="35" spans="2:11" s="2252" customFormat="1" ht="13.5" customHeight="1">
      <c r="B35" s="2260"/>
      <c r="C35" s="2308" t="s">
        <v>2649</v>
      </c>
      <c r="D35" s="2303">
        <v>587</v>
      </c>
      <c r="E35" s="2306"/>
      <c r="F35" s="2302" t="s">
        <v>2650</v>
      </c>
      <c r="G35" s="2303">
        <v>1302</v>
      </c>
      <c r="J35" s="2304"/>
      <c r="K35" s="2304"/>
    </row>
    <row r="36" spans="2:11" s="2252" customFormat="1" ht="13.5" customHeight="1">
      <c r="B36" s="2260" t="s">
        <v>2573</v>
      </c>
      <c r="C36" s="2308"/>
      <c r="D36" s="2303"/>
      <c r="E36" s="2306"/>
      <c r="F36" s="2302" t="s">
        <v>2651</v>
      </c>
      <c r="G36" s="2303">
        <v>1818</v>
      </c>
      <c r="J36" s="2304"/>
      <c r="K36" s="2304"/>
    </row>
    <row r="37" spans="2:11" s="2252" customFormat="1" ht="13.5" customHeight="1">
      <c r="B37" s="2260"/>
      <c r="C37" s="2308" t="s">
        <v>2652</v>
      </c>
      <c r="D37" s="2303">
        <v>845</v>
      </c>
      <c r="E37" s="2306"/>
      <c r="F37" s="2302" t="s">
        <v>2653</v>
      </c>
      <c r="G37" s="2303">
        <v>589</v>
      </c>
      <c r="J37" s="2304"/>
      <c r="K37" s="2304"/>
    </row>
    <row r="38" spans="2:11" s="2252" customFormat="1" ht="13.5" customHeight="1">
      <c r="B38" s="2260"/>
      <c r="C38" s="2308" t="s">
        <v>2654</v>
      </c>
      <c r="D38" s="2303">
        <v>947</v>
      </c>
      <c r="E38" s="2306"/>
      <c r="F38" s="2302" t="s">
        <v>2655</v>
      </c>
      <c r="G38" s="2303">
        <v>1339</v>
      </c>
      <c r="J38" s="2304"/>
      <c r="K38" s="2304"/>
    </row>
    <row r="39" spans="2:11" s="2252" customFormat="1" ht="13.5" customHeight="1">
      <c r="B39" s="2260"/>
      <c r="C39" s="2308" t="s">
        <v>2656</v>
      </c>
      <c r="D39" s="2303">
        <v>1103</v>
      </c>
      <c r="E39" s="2306"/>
      <c r="F39" s="2302" t="s">
        <v>2657</v>
      </c>
      <c r="G39" s="2303">
        <v>917</v>
      </c>
      <c r="J39" s="2304"/>
      <c r="K39" s="2304"/>
    </row>
    <row r="40" spans="2:11" s="2252" customFormat="1" ht="13.5" customHeight="1">
      <c r="B40" s="2260"/>
      <c r="C40" s="2308" t="s">
        <v>2658</v>
      </c>
      <c r="D40" s="2303">
        <v>544</v>
      </c>
      <c r="E40" s="2306"/>
      <c r="F40" s="2302" t="s">
        <v>2659</v>
      </c>
      <c r="G40" s="2303">
        <v>1862</v>
      </c>
      <c r="J40" s="2304"/>
      <c r="K40" s="2304"/>
    </row>
    <row r="41" spans="2:11" s="2252" customFormat="1" ht="13.5" customHeight="1">
      <c r="B41" s="2260"/>
      <c r="C41" s="2308" t="s">
        <v>2660</v>
      </c>
      <c r="D41" s="2303">
        <v>485</v>
      </c>
      <c r="E41" s="2306"/>
      <c r="F41" s="2302" t="s">
        <v>2661</v>
      </c>
      <c r="G41" s="2303">
        <v>1640</v>
      </c>
      <c r="J41" s="2304"/>
      <c r="K41" s="2304"/>
    </row>
    <row r="42" spans="2:11" s="2252" customFormat="1" ht="13.5" customHeight="1">
      <c r="B42" s="2260"/>
      <c r="C42" s="2308" t="s">
        <v>2662</v>
      </c>
      <c r="D42" s="2303">
        <v>906</v>
      </c>
      <c r="E42" s="2301" t="s">
        <v>2582</v>
      </c>
      <c r="F42" s="2302"/>
      <c r="G42" s="2303"/>
      <c r="J42" s="2304"/>
      <c r="K42" s="2304"/>
    </row>
    <row r="43" spans="2:11" s="2252" customFormat="1" ht="13.5" customHeight="1">
      <c r="B43" s="2260" t="s">
        <v>2574</v>
      </c>
      <c r="C43" s="2308"/>
      <c r="D43" s="2303"/>
      <c r="E43" s="2306"/>
      <c r="F43" s="2302" t="s">
        <v>2663</v>
      </c>
      <c r="G43" s="2303">
        <v>270</v>
      </c>
      <c r="J43" s="2304"/>
      <c r="K43" s="2304"/>
    </row>
    <row r="44" spans="2:11" s="2252" customFormat="1" ht="13.5" customHeight="1">
      <c r="B44" s="2268"/>
      <c r="C44" s="2308" t="s">
        <v>2664</v>
      </c>
      <c r="D44" s="2303">
        <v>545</v>
      </c>
      <c r="E44" s="2306"/>
      <c r="F44" s="2302" t="s">
        <v>2665</v>
      </c>
      <c r="G44" s="2303">
        <v>283</v>
      </c>
      <c r="J44" s="2304"/>
      <c r="K44" s="2304"/>
    </row>
    <row r="45" spans="2:11" s="2252" customFormat="1" ht="13.5" customHeight="1">
      <c r="B45" s="2268"/>
      <c r="C45" s="2308" t="s">
        <v>2666</v>
      </c>
      <c r="D45" s="2303">
        <v>808</v>
      </c>
      <c r="E45" s="2306"/>
      <c r="F45" s="2302" t="s">
        <v>2667</v>
      </c>
      <c r="G45" s="2303">
        <v>450</v>
      </c>
      <c r="J45" s="2304"/>
      <c r="K45" s="2304"/>
    </row>
    <row r="46" spans="2:11" s="2252" customFormat="1" ht="13.5" customHeight="1">
      <c r="B46" s="2268"/>
      <c r="C46" s="2308" t="s">
        <v>2668</v>
      </c>
      <c r="D46" s="2303">
        <v>632</v>
      </c>
      <c r="E46" s="2306"/>
      <c r="F46" s="2302" t="s">
        <v>2669</v>
      </c>
      <c r="G46" s="2303">
        <v>437</v>
      </c>
      <c r="J46" s="2304"/>
      <c r="K46" s="2304"/>
    </row>
    <row r="47" spans="2:11" s="2252" customFormat="1" ht="13.5" customHeight="1">
      <c r="B47" s="2268"/>
      <c r="C47" s="2308" t="s">
        <v>2670</v>
      </c>
      <c r="D47" s="2303">
        <v>1021</v>
      </c>
      <c r="E47" s="2306"/>
      <c r="F47" s="2302" t="s">
        <v>2671</v>
      </c>
      <c r="G47" s="2303">
        <v>440</v>
      </c>
      <c r="J47" s="2304"/>
      <c r="K47" s="2304"/>
    </row>
    <row r="48" spans="2:11" s="2252" customFormat="1" ht="13.5" customHeight="1">
      <c r="B48" s="2268"/>
      <c r="C48" s="2260"/>
      <c r="D48" s="2309"/>
      <c r="E48" s="2310"/>
      <c r="F48" s="2302" t="s">
        <v>2672</v>
      </c>
      <c r="G48" s="2303">
        <v>517</v>
      </c>
      <c r="J48" s="2304"/>
      <c r="K48" s="2304"/>
    </row>
    <row r="49" spans="2:7" ht="18" customHeight="1">
      <c r="B49" s="4731"/>
      <c r="C49" s="4733" t="s">
        <v>2673</v>
      </c>
      <c r="D49" s="2296" t="s">
        <v>2674</v>
      </c>
      <c r="E49" s="4735"/>
      <c r="F49" s="4733" t="s">
        <v>2673</v>
      </c>
      <c r="G49" s="2296" t="s">
        <v>2674</v>
      </c>
    </row>
    <row r="50" spans="2:7" ht="18" customHeight="1">
      <c r="B50" s="4732"/>
      <c r="C50" s="4734"/>
      <c r="D50" s="2296" t="s">
        <v>2571</v>
      </c>
      <c r="E50" s="4736"/>
      <c r="F50" s="4734"/>
      <c r="G50" s="2296" t="s">
        <v>2571</v>
      </c>
    </row>
    <row r="51" spans="2:7" ht="4.5" customHeight="1">
      <c r="B51" s="2311"/>
      <c r="C51" s="2278"/>
      <c r="D51" s="2270"/>
      <c r="E51" s="2311"/>
      <c r="F51" s="2278"/>
      <c r="G51" s="2270"/>
    </row>
    <row r="52" spans="2:7" s="2272" customFormat="1" ht="12" customHeight="1">
      <c r="B52" s="4737" t="s">
        <v>200</v>
      </c>
      <c r="C52" s="4737"/>
      <c r="D52" s="4737"/>
      <c r="E52" s="4737"/>
      <c r="F52" s="4737"/>
      <c r="G52" s="4737"/>
    </row>
    <row r="53" spans="2:7" s="2312" customFormat="1" ht="12" customHeight="1">
      <c r="B53" s="4737" t="s">
        <v>2675</v>
      </c>
      <c r="C53" s="4737"/>
      <c r="D53" s="4737"/>
      <c r="E53" s="4737"/>
      <c r="F53" s="4737"/>
      <c r="G53" s="4737"/>
    </row>
    <row r="54" spans="2:7" s="2312" customFormat="1" ht="12" customHeight="1">
      <c r="B54" s="4737" t="s">
        <v>2676</v>
      </c>
      <c r="C54" s="4737"/>
      <c r="D54" s="4737"/>
      <c r="E54" s="4737"/>
      <c r="F54" s="4737"/>
      <c r="G54" s="4737"/>
    </row>
    <row r="55" spans="2:7" s="2313" customFormat="1" ht="30" customHeight="1">
      <c r="B55" s="4717" t="s">
        <v>2677</v>
      </c>
      <c r="C55" s="4717"/>
      <c r="D55" s="4717"/>
      <c r="E55" s="4717"/>
      <c r="F55" s="4717"/>
      <c r="G55" s="4717"/>
    </row>
    <row r="56" spans="2:7" s="2313" customFormat="1" ht="30" customHeight="1">
      <c r="B56" s="4717" t="s">
        <v>2678</v>
      </c>
      <c r="C56" s="4717"/>
      <c r="D56" s="4717"/>
      <c r="E56" s="4717"/>
      <c r="F56" s="4717"/>
      <c r="G56" s="4717"/>
    </row>
    <row r="57" spans="2:7">
      <c r="E57" s="2314"/>
      <c r="F57" s="2314"/>
      <c r="G57" s="2314"/>
    </row>
    <row r="58" spans="2:7" ht="11.25" customHeight="1">
      <c r="B58" s="4738"/>
      <c r="C58" s="4738"/>
      <c r="D58" s="4738"/>
      <c r="E58" s="4738"/>
      <c r="F58" s="4738"/>
      <c r="G58" s="4738"/>
    </row>
    <row r="59" spans="2:7" ht="11.25" customHeight="1">
      <c r="B59" s="4738"/>
      <c r="C59" s="4738"/>
      <c r="D59" s="4738"/>
      <c r="E59" s="4738"/>
      <c r="F59" s="4738"/>
      <c r="G59" s="4738"/>
    </row>
    <row r="60" spans="2:7">
      <c r="B60" s="4730"/>
      <c r="C60" s="4730"/>
      <c r="D60" s="4730"/>
      <c r="E60" s="4730"/>
      <c r="F60" s="4730"/>
    </row>
  </sheetData>
  <mergeCells count="18">
    <mergeCell ref="B60:F60"/>
    <mergeCell ref="B49:B50"/>
    <mergeCell ref="C49:C50"/>
    <mergeCell ref="E49:E50"/>
    <mergeCell ref="F49:F50"/>
    <mergeCell ref="B52:G52"/>
    <mergeCell ref="B53:G53"/>
    <mergeCell ref="B54:G54"/>
    <mergeCell ref="B55:G55"/>
    <mergeCell ref="B56:G56"/>
    <mergeCell ref="B58:G58"/>
    <mergeCell ref="B59:G59"/>
    <mergeCell ref="B1:G1"/>
    <mergeCell ref="B2:G2"/>
    <mergeCell ref="B4:B5"/>
    <mergeCell ref="C4:C5"/>
    <mergeCell ref="E4:E5"/>
    <mergeCell ref="F4:F5"/>
  </mergeCells>
  <hyperlinks>
    <hyperlink ref="I2" location="Indice!A1" display="(Voltar ao Índice)"/>
  </hyperlinks>
  <printOptions horizontalCentered="1"/>
  <pageMargins left="0.27559055118110237" right="0.27559055118110237" top="0.6692913385826772" bottom="0.27559055118110237" header="0" footer="0"/>
  <pageSetup paperSize="9" scale="96" orientation="portrait" verticalDpi="0"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31"/>
  <sheetViews>
    <sheetView showGridLines="0" workbookViewId="0">
      <selection activeCell="B1" sqref="B1:H1"/>
    </sheetView>
  </sheetViews>
  <sheetFormatPr defaultColWidth="9.140625" defaultRowHeight="15" customHeight="1"/>
  <cols>
    <col min="1" max="1" width="6.7109375" style="3185" customWidth="1"/>
    <col min="2" max="2" width="16.7109375" style="3219" customWidth="1"/>
    <col min="3" max="3" width="13.42578125" style="3220" customWidth="1"/>
    <col min="4" max="5" width="13.42578125" style="3219" customWidth="1"/>
    <col min="6" max="6" width="13.42578125" style="3221" customWidth="1"/>
    <col min="7" max="8" width="13.42578125" style="3219" customWidth="1"/>
    <col min="9" max="9" width="6.7109375" style="3219" customWidth="1"/>
    <col min="10" max="10" width="14.28515625" style="3184" bestFit="1" customWidth="1"/>
    <col min="11" max="11" width="8.7109375" style="3184" customWidth="1"/>
    <col min="12" max="16384" width="9.140625" style="3185"/>
  </cols>
  <sheetData>
    <row r="1" spans="2:12" s="3177" customFormat="1" ht="30" customHeight="1">
      <c r="B1" s="5194" t="s">
        <v>3730</v>
      </c>
      <c r="C1" s="5194"/>
      <c r="D1" s="5194"/>
      <c r="E1" s="5194"/>
      <c r="F1" s="5194"/>
      <c r="G1" s="5194"/>
      <c r="H1" s="5194"/>
      <c r="I1" s="3175"/>
      <c r="J1" s="3176"/>
      <c r="K1" s="3176"/>
    </row>
    <row r="2" spans="2:12" s="3177" customFormat="1" ht="30" customHeight="1">
      <c r="B2" s="5194" t="s">
        <v>3731</v>
      </c>
      <c r="C2" s="5194"/>
      <c r="D2" s="5194"/>
      <c r="E2" s="5194"/>
      <c r="F2" s="5194"/>
      <c r="G2" s="5194"/>
      <c r="H2" s="5194"/>
      <c r="I2" s="3175"/>
      <c r="J2" s="2746" t="s">
        <v>2381</v>
      </c>
      <c r="K2" s="3176"/>
    </row>
    <row r="3" spans="2:12" s="3180" customFormat="1" ht="9" customHeight="1">
      <c r="B3" s="3178"/>
      <c r="C3" s="3178"/>
      <c r="D3" s="3178"/>
      <c r="E3" s="3178"/>
      <c r="F3" s="3178"/>
      <c r="G3" s="3178"/>
      <c r="H3" s="3178"/>
      <c r="I3" s="3178"/>
      <c r="J3" s="3179"/>
      <c r="K3" s="3179"/>
    </row>
    <row r="4" spans="2:12" ht="27" customHeight="1">
      <c r="B4" s="5195"/>
      <c r="C4" s="5198" t="s">
        <v>3732</v>
      </c>
      <c r="D4" s="5198"/>
      <c r="E4" s="3181" t="s">
        <v>3733</v>
      </c>
      <c r="F4" s="5199" t="s">
        <v>3734</v>
      </c>
      <c r="G4" s="5199"/>
      <c r="H4" s="3182" t="s">
        <v>3735</v>
      </c>
      <c r="I4" s="3183"/>
    </row>
    <row r="5" spans="2:12" ht="48" customHeight="1">
      <c r="B5" s="5196"/>
      <c r="C5" s="3186" t="s">
        <v>3736</v>
      </c>
      <c r="D5" s="3187" t="s">
        <v>3737</v>
      </c>
      <c r="E5" s="3188" t="s">
        <v>3738</v>
      </c>
      <c r="F5" s="3189" t="s">
        <v>3739</v>
      </c>
      <c r="G5" s="3187" t="s">
        <v>3740</v>
      </c>
      <c r="H5" s="3190" t="s">
        <v>3741</v>
      </c>
      <c r="I5" s="3191"/>
    </row>
    <row r="6" spans="2:12" ht="18" customHeight="1">
      <c r="B6" s="5197"/>
      <c r="C6" s="3192" t="s">
        <v>242</v>
      </c>
      <c r="D6" s="3187" t="s">
        <v>13</v>
      </c>
      <c r="E6" s="5200" t="s">
        <v>242</v>
      </c>
      <c r="F6" s="5200"/>
      <c r="G6" s="3187" t="s">
        <v>749</v>
      </c>
      <c r="H6" s="3190" t="s">
        <v>13</v>
      </c>
      <c r="I6" s="3191"/>
      <c r="J6" s="3185"/>
      <c r="K6" s="3185"/>
    </row>
    <row r="7" spans="2:12" s="3180" customFormat="1" ht="21" customHeight="1">
      <c r="B7" s="183" t="s">
        <v>17</v>
      </c>
      <c r="C7" s="3193">
        <v>1.5</v>
      </c>
      <c r="D7" s="3193">
        <v>12.3</v>
      </c>
      <c r="E7" s="3193">
        <v>446</v>
      </c>
      <c r="F7" s="3193">
        <v>1.5</v>
      </c>
      <c r="G7" s="3193">
        <v>16.8</v>
      </c>
      <c r="H7" s="3193">
        <v>26.3</v>
      </c>
      <c r="I7" s="3194"/>
      <c r="J7" s="3195"/>
      <c r="K7" s="183"/>
    </row>
    <row r="8" spans="2:12" s="3180" customFormat="1" ht="21" customHeight="1">
      <c r="B8" s="183" t="s">
        <v>18</v>
      </c>
      <c r="C8" s="3196">
        <v>1.5</v>
      </c>
      <c r="D8" s="3196">
        <v>12.5</v>
      </c>
      <c r="E8" s="3196">
        <v>427.7</v>
      </c>
      <c r="F8" s="3196">
        <v>1.5</v>
      </c>
      <c r="G8" s="3196">
        <v>17</v>
      </c>
      <c r="H8" s="3196">
        <v>27.1</v>
      </c>
      <c r="I8" s="3194"/>
      <c r="J8" s="3197"/>
      <c r="K8" s="183"/>
    </row>
    <row r="9" spans="2:12" ht="21" customHeight="1">
      <c r="B9" s="186" t="s">
        <v>47</v>
      </c>
      <c r="C9" s="3196">
        <v>1.1000000000000001</v>
      </c>
      <c r="D9" s="3196">
        <v>8</v>
      </c>
      <c r="E9" s="3196">
        <v>699.5</v>
      </c>
      <c r="F9" s="3196">
        <v>1.3</v>
      </c>
      <c r="G9" s="3196">
        <v>10.9</v>
      </c>
      <c r="H9" s="3196">
        <v>5.4</v>
      </c>
      <c r="I9" s="3198"/>
      <c r="J9" s="3197"/>
      <c r="K9" s="3199"/>
    </row>
    <row r="10" spans="2:12" s="3180" customFormat="1" ht="21" customHeight="1">
      <c r="B10" s="191" t="s">
        <v>243</v>
      </c>
      <c r="C10" s="3200" t="s">
        <v>21</v>
      </c>
      <c r="D10" s="3200" t="s">
        <v>21</v>
      </c>
      <c r="E10" s="3200">
        <v>200</v>
      </c>
      <c r="F10" s="3200">
        <v>0.3</v>
      </c>
      <c r="G10" s="3200">
        <v>9.9</v>
      </c>
      <c r="H10" s="3200" t="s">
        <v>292</v>
      </c>
      <c r="I10" s="3194"/>
      <c r="J10" s="191"/>
      <c r="K10" s="3201"/>
    </row>
    <row r="11" spans="2:12" ht="21" customHeight="1">
      <c r="B11" s="191" t="s">
        <v>244</v>
      </c>
      <c r="C11" s="3200" t="s">
        <v>21</v>
      </c>
      <c r="D11" s="3200" t="s">
        <v>21</v>
      </c>
      <c r="E11" s="3200">
        <v>159.69999999999999</v>
      </c>
      <c r="F11" s="3200">
        <v>0.5</v>
      </c>
      <c r="G11" s="3200">
        <v>2.8</v>
      </c>
      <c r="H11" s="3200" t="s">
        <v>292</v>
      </c>
      <c r="I11" s="3198"/>
      <c r="J11" s="191"/>
      <c r="K11" s="3201"/>
    </row>
    <row r="12" spans="2:12" ht="21" customHeight="1">
      <c r="B12" s="191" t="s">
        <v>245</v>
      </c>
      <c r="C12" s="3200" t="s">
        <v>21</v>
      </c>
      <c r="D12" s="3200" t="s">
        <v>21</v>
      </c>
      <c r="E12" s="3200">
        <v>980.7</v>
      </c>
      <c r="F12" s="3200">
        <v>1</v>
      </c>
      <c r="G12" s="3200">
        <v>11.8</v>
      </c>
      <c r="H12" s="3200">
        <v>4.4000000000000004</v>
      </c>
      <c r="I12" s="3198"/>
      <c r="J12" s="191"/>
      <c r="K12" s="3201"/>
    </row>
    <row r="13" spans="2:12" s="3180" customFormat="1" ht="21" customHeight="1">
      <c r="B13" s="191" t="s">
        <v>246</v>
      </c>
      <c r="C13" s="3200" t="s">
        <v>21</v>
      </c>
      <c r="D13" s="3200" t="s">
        <v>21</v>
      </c>
      <c r="E13" s="3200">
        <v>386</v>
      </c>
      <c r="F13" s="3200">
        <v>0.7</v>
      </c>
      <c r="G13" s="3200">
        <v>3.7</v>
      </c>
      <c r="H13" s="3200" t="s">
        <v>292</v>
      </c>
      <c r="I13" s="3194"/>
      <c r="J13" s="191"/>
      <c r="K13" s="3201"/>
    </row>
    <row r="14" spans="2:12" ht="21" customHeight="1">
      <c r="B14" s="191" t="s">
        <v>247</v>
      </c>
      <c r="C14" s="3200" t="s">
        <v>21</v>
      </c>
      <c r="D14" s="3200" t="s">
        <v>21</v>
      </c>
      <c r="E14" s="3200">
        <v>180</v>
      </c>
      <c r="F14" s="3200">
        <v>6.4</v>
      </c>
      <c r="G14" s="3200">
        <v>10.5</v>
      </c>
      <c r="H14" s="3200" t="s">
        <v>50</v>
      </c>
      <c r="I14" s="3198"/>
      <c r="J14" s="191"/>
      <c r="K14" s="3201"/>
    </row>
    <row r="15" spans="2:12" s="3180" customFormat="1" ht="21" customHeight="1">
      <c r="B15" s="191" t="s">
        <v>248</v>
      </c>
      <c r="C15" s="3200" t="s">
        <v>21</v>
      </c>
      <c r="D15" s="3200" t="s">
        <v>21</v>
      </c>
      <c r="E15" s="3200" t="s">
        <v>50</v>
      </c>
      <c r="F15" s="3200">
        <v>11.2</v>
      </c>
      <c r="G15" s="3200" t="s">
        <v>50</v>
      </c>
      <c r="H15" s="3200" t="s">
        <v>50</v>
      </c>
      <c r="I15" s="3194"/>
      <c r="J15" s="191"/>
      <c r="K15" s="3201"/>
    </row>
    <row r="16" spans="2:12" ht="21" customHeight="1">
      <c r="B16" s="191" t="s">
        <v>249</v>
      </c>
      <c r="C16" s="3200" t="s">
        <v>21</v>
      </c>
      <c r="D16" s="3200" t="s">
        <v>21</v>
      </c>
      <c r="E16" s="3200" t="s">
        <v>50</v>
      </c>
      <c r="F16" s="3200">
        <v>2</v>
      </c>
      <c r="G16" s="3200">
        <v>3.1</v>
      </c>
      <c r="H16" s="3200" t="s">
        <v>50</v>
      </c>
      <c r="I16" s="3198"/>
      <c r="J16" s="191"/>
      <c r="K16" s="3201"/>
      <c r="L16" s="38"/>
    </row>
    <row r="17" spans="2:12" ht="21" customHeight="1">
      <c r="B17" s="191" t="s">
        <v>250</v>
      </c>
      <c r="C17" s="3200" t="s">
        <v>21</v>
      </c>
      <c r="D17" s="3200" t="s">
        <v>21</v>
      </c>
      <c r="E17" s="3200">
        <v>500</v>
      </c>
      <c r="F17" s="3200">
        <v>0.1</v>
      </c>
      <c r="G17" s="3200">
        <v>4</v>
      </c>
      <c r="H17" s="3200" t="s">
        <v>50</v>
      </c>
      <c r="I17" s="3198"/>
      <c r="J17" s="191"/>
      <c r="K17" s="3201"/>
      <c r="L17" s="38"/>
    </row>
    <row r="18" spans="2:12" ht="21" customHeight="1">
      <c r="B18" s="191" t="s">
        <v>251</v>
      </c>
      <c r="C18" s="3200" t="s">
        <v>21</v>
      </c>
      <c r="D18" s="3200" t="s">
        <v>21</v>
      </c>
      <c r="E18" s="3200" t="s">
        <v>50</v>
      </c>
      <c r="F18" s="3200">
        <v>2.7</v>
      </c>
      <c r="G18" s="3200">
        <v>3</v>
      </c>
      <c r="H18" s="3200" t="s">
        <v>50</v>
      </c>
      <c r="I18" s="3198"/>
      <c r="J18" s="191"/>
      <c r="K18" s="3201"/>
      <c r="L18" s="38"/>
    </row>
    <row r="19" spans="2:12" ht="21" customHeight="1">
      <c r="B19" s="191" t="s">
        <v>252</v>
      </c>
      <c r="C19" s="3200" t="s">
        <v>21</v>
      </c>
      <c r="D19" s="3200" t="s">
        <v>21</v>
      </c>
      <c r="E19" s="3200" t="s">
        <v>50</v>
      </c>
      <c r="F19" s="3200">
        <v>4.5999999999999996</v>
      </c>
      <c r="G19" s="3200">
        <v>3</v>
      </c>
      <c r="H19" s="3200" t="s">
        <v>50</v>
      </c>
      <c r="I19" s="3198"/>
      <c r="J19" s="191"/>
      <c r="K19" s="3201"/>
      <c r="L19" s="38"/>
    </row>
    <row r="20" spans="2:12" ht="21" customHeight="1">
      <c r="B20" s="191" t="s">
        <v>253</v>
      </c>
      <c r="C20" s="3200" t="s">
        <v>21</v>
      </c>
      <c r="D20" s="3200" t="s">
        <v>21</v>
      </c>
      <c r="E20" s="3200">
        <v>260</v>
      </c>
      <c r="F20" s="3200">
        <v>7.3</v>
      </c>
      <c r="G20" s="3200" t="s">
        <v>50</v>
      </c>
      <c r="H20" s="3200" t="s">
        <v>50</v>
      </c>
      <c r="I20" s="3198"/>
      <c r="J20" s="191"/>
      <c r="K20" s="3201"/>
      <c r="L20" s="38"/>
    </row>
    <row r="21" spans="2:12" ht="27" customHeight="1">
      <c r="B21" s="5202"/>
      <c r="C21" s="5203" t="s">
        <v>3732</v>
      </c>
      <c r="D21" s="5203"/>
      <c r="E21" s="3202" t="s">
        <v>3742</v>
      </c>
      <c r="F21" s="5204" t="s">
        <v>3743</v>
      </c>
      <c r="G21" s="5204"/>
      <c r="H21" s="3182" t="s">
        <v>3744</v>
      </c>
      <c r="I21" s="3183"/>
      <c r="K21" s="3203"/>
      <c r="L21" s="38"/>
    </row>
    <row r="22" spans="2:12" ht="27" customHeight="1">
      <c r="B22" s="5202"/>
      <c r="C22" s="3204" t="s">
        <v>3745</v>
      </c>
      <c r="D22" s="3205" t="s">
        <v>3746</v>
      </c>
      <c r="E22" s="3206" t="s">
        <v>3747</v>
      </c>
      <c r="F22" s="3207" t="s">
        <v>3745</v>
      </c>
      <c r="G22" s="3205" t="s">
        <v>3748</v>
      </c>
      <c r="H22" s="3190" t="s">
        <v>3749</v>
      </c>
      <c r="I22" s="3191"/>
    </row>
    <row r="23" spans="2:12" ht="18" customHeight="1">
      <c r="B23" s="5202"/>
      <c r="C23" s="3208" t="s">
        <v>263</v>
      </c>
      <c r="D23" s="3205" t="s">
        <v>13</v>
      </c>
      <c r="E23" s="5205" t="s">
        <v>263</v>
      </c>
      <c r="F23" s="5205"/>
      <c r="G23" s="3187" t="s">
        <v>749</v>
      </c>
      <c r="H23" s="3190" t="s">
        <v>13</v>
      </c>
      <c r="I23" s="3191"/>
      <c r="J23" s="3185"/>
    </row>
    <row r="24" spans="2:12" s="3214" customFormat="1" ht="5.25" customHeight="1">
      <c r="B24" s="3209"/>
      <c r="C24" s="3210"/>
      <c r="D24" s="3211"/>
      <c r="E24" s="3210"/>
      <c r="F24" s="3210"/>
      <c r="G24" s="3212"/>
      <c r="H24" s="3212"/>
      <c r="I24" s="3213"/>
      <c r="K24" s="3215"/>
    </row>
    <row r="25" spans="2:12" s="3214" customFormat="1" ht="12" customHeight="1">
      <c r="B25" s="5206" t="s">
        <v>3750</v>
      </c>
      <c r="C25" s="4728"/>
      <c r="D25" s="4728"/>
      <c r="E25" s="4728"/>
      <c r="F25" s="4728"/>
      <c r="G25" s="4728"/>
      <c r="H25" s="4728"/>
      <c r="I25" s="3213"/>
      <c r="K25" s="3215"/>
    </row>
    <row r="26" spans="2:12" s="3218" customFormat="1" ht="12" customHeight="1">
      <c r="B26" s="5201" t="s">
        <v>3751</v>
      </c>
      <c r="C26" s="5201"/>
      <c r="D26" s="5201"/>
      <c r="E26" s="5201"/>
      <c r="F26" s="5201"/>
      <c r="G26" s="5201"/>
      <c r="H26" s="5201"/>
      <c r="I26" s="3216"/>
      <c r="J26" s="3217"/>
      <c r="K26" s="3217"/>
    </row>
    <row r="27" spans="2:12" s="3214" customFormat="1" ht="12" customHeight="1">
      <c r="B27" s="5201" t="s">
        <v>3752</v>
      </c>
      <c r="C27" s="5201"/>
      <c r="D27" s="5201"/>
      <c r="E27" s="5201"/>
      <c r="F27" s="5201"/>
      <c r="G27" s="5201"/>
      <c r="H27" s="5201"/>
      <c r="I27" s="3216"/>
      <c r="J27" s="3215"/>
      <c r="K27" s="3215"/>
    </row>
    <row r="28" spans="2:12" ht="5.25" customHeight="1"/>
    <row r="29" spans="2:12" s="3224" customFormat="1" ht="12" customHeight="1">
      <c r="B29" s="4719" t="s">
        <v>64</v>
      </c>
      <c r="C29" s="4719"/>
      <c r="D29" s="4719"/>
      <c r="E29" s="4719"/>
      <c r="F29" s="3222"/>
      <c r="G29" s="3222"/>
      <c r="H29" s="3222"/>
      <c r="I29" s="3222"/>
      <c r="J29" s="3223"/>
      <c r="K29" s="3223"/>
    </row>
    <row r="30" spans="2:12" ht="12" customHeight="1">
      <c r="B30" s="4945" t="s">
        <v>3753</v>
      </c>
      <c r="C30" s="4945"/>
    </row>
    <row r="31" spans="2:12" ht="12" customHeight="1">
      <c r="B31" s="4945" t="s">
        <v>3754</v>
      </c>
      <c r="C31" s="4945"/>
    </row>
  </sheetData>
  <mergeCells count="16">
    <mergeCell ref="B27:H27"/>
    <mergeCell ref="B29:E29"/>
    <mergeCell ref="B30:C30"/>
    <mergeCell ref="B31:C31"/>
    <mergeCell ref="B21:B23"/>
    <mergeCell ref="C21:D21"/>
    <mergeCell ref="F21:G21"/>
    <mergeCell ref="E23:F23"/>
    <mergeCell ref="B25:H25"/>
    <mergeCell ref="B26:H26"/>
    <mergeCell ref="B1:H1"/>
    <mergeCell ref="B2:H2"/>
    <mergeCell ref="B4:B6"/>
    <mergeCell ref="C4:D4"/>
    <mergeCell ref="F4:G4"/>
    <mergeCell ref="E6:F6"/>
  </mergeCells>
  <conditionalFormatting sqref="D7:E7 C7:C20 D8:H20">
    <cfRule type="cellIs" dxfId="352" priority="10" stopIfTrue="1" operator="between">
      <formula>0.0000001</formula>
      <formula>0.05</formula>
    </cfRule>
  </conditionalFormatting>
  <conditionalFormatting sqref="D7:E7 C7:C20 D8:H20">
    <cfRule type="cellIs" dxfId="351" priority="8" stopIfTrue="1" operator="between">
      <formula>0.0001</formula>
      <formula>0.045</formula>
    </cfRule>
    <cfRule type="cellIs" dxfId="350" priority="9" stopIfTrue="1" operator="between">
      <formula>0.0001</formula>
      <formula>0.045</formula>
    </cfRule>
  </conditionalFormatting>
  <conditionalFormatting sqref="G8:H20 C10:D20">
    <cfRule type="cellIs" dxfId="349" priority="7" operator="between">
      <formula>0.000000000001</formula>
      <formula>0.05</formula>
    </cfRule>
  </conditionalFormatting>
  <conditionalFormatting sqref="G19:H19 E18:F18 E15:E16 E19 C10:D20 C9:H9">
    <cfRule type="cellIs" dxfId="348" priority="6" stopIfTrue="1" operator="between">
      <formula>0.00001</formula>
      <formula>0.045</formula>
    </cfRule>
  </conditionalFormatting>
  <conditionalFormatting sqref="C8:H20">
    <cfRule type="cellIs" dxfId="347" priority="5" operator="between">
      <formula>0.000001</formula>
      <formula>0.05</formula>
    </cfRule>
  </conditionalFormatting>
  <conditionalFormatting sqref="C8:H20">
    <cfRule type="cellIs" dxfId="346" priority="4" stopIfTrue="1" operator="between">
      <formula>0.0001</formula>
      <formula>0.05</formula>
    </cfRule>
  </conditionalFormatting>
  <conditionalFormatting sqref="D7:E7 C7:C20 D8:H20">
    <cfRule type="cellIs" dxfId="345" priority="3" stopIfTrue="1" operator="between">
      <formula>0.0001</formula>
      <formula>0.045</formula>
    </cfRule>
  </conditionalFormatting>
  <conditionalFormatting sqref="C9:H9">
    <cfRule type="cellIs" dxfId="344" priority="2" stopIfTrue="1" operator="between">
      <formula>0.000001</formula>
      <formula>0.05</formula>
    </cfRule>
  </conditionalFormatting>
  <conditionalFormatting sqref="C8:H20">
    <cfRule type="cellIs" dxfId="343" priority="1" operator="between">
      <formula>"0,00001"</formula>
      <formula>"0,045"</formula>
    </cfRule>
  </conditionalFormatting>
  <hyperlinks>
    <hyperlink ref="F22" r:id="rId1"/>
    <hyperlink ref="F5" r:id="rId2"/>
    <hyperlink ref="B30" r:id="rId3"/>
    <hyperlink ref="C5" r:id="rId4"/>
    <hyperlink ref="C22" r:id="rId5"/>
    <hyperlink ref="B31" r:id="rId6"/>
    <hyperlink ref="J2" location="Indice!A1" display="(Voltar ao Índice)"/>
  </hyperlinks>
  <printOptions horizontalCentered="1"/>
  <pageMargins left="0.27559055118110237" right="0.27559055118110237" top="0.6692913385826772" bottom="0.27559055118110237" header="0" footer="0"/>
  <pageSetup paperSize="9" orientation="portrait" r:id="rId7"/>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I35"/>
  <sheetViews>
    <sheetView showGridLines="0" workbookViewId="0">
      <selection activeCell="B1" sqref="B1:G1"/>
    </sheetView>
  </sheetViews>
  <sheetFormatPr defaultColWidth="9.140625" defaultRowHeight="15" customHeight="1"/>
  <cols>
    <col min="1" max="1" width="6.7109375" style="3185" customWidth="1"/>
    <col min="2" max="2" width="16.7109375" style="3219" customWidth="1"/>
    <col min="3" max="3" width="13.7109375" style="3221" customWidth="1"/>
    <col min="4" max="4" width="14.7109375" style="3221" customWidth="1"/>
    <col min="5" max="5" width="16.7109375" style="3221" customWidth="1"/>
    <col min="6" max="6" width="18.7109375" style="3221" customWidth="1"/>
    <col min="7" max="7" width="16.7109375" style="3219" customWidth="1"/>
    <col min="8" max="8" width="6.7109375" style="38" customWidth="1"/>
    <col min="9" max="9" width="14.28515625" style="3185" bestFit="1" customWidth="1"/>
    <col min="10" max="16384" width="9.140625" style="3185"/>
  </cols>
  <sheetData>
    <row r="1" spans="2:9" s="3177" customFormat="1" ht="30" customHeight="1">
      <c r="B1" s="5207" t="s">
        <v>3755</v>
      </c>
      <c r="C1" s="5207"/>
      <c r="D1" s="5207"/>
      <c r="E1" s="5207"/>
      <c r="F1" s="5207"/>
      <c r="G1" s="5207"/>
      <c r="H1" s="2139"/>
    </row>
    <row r="2" spans="2:9" s="3177" customFormat="1" ht="30" customHeight="1">
      <c r="B2" s="5207" t="s">
        <v>3756</v>
      </c>
      <c r="C2" s="5207"/>
      <c r="D2" s="5207"/>
      <c r="E2" s="5207"/>
      <c r="F2" s="5207"/>
      <c r="G2" s="5207"/>
      <c r="H2" s="2139"/>
      <c r="I2" s="2746" t="s">
        <v>2381</v>
      </c>
    </row>
    <row r="3" spans="2:9" s="3177" customFormat="1" ht="9" customHeight="1">
      <c r="B3" s="3225"/>
      <c r="C3" s="3225"/>
      <c r="D3" s="3225"/>
      <c r="E3" s="3225"/>
      <c r="F3" s="3225"/>
      <c r="G3" s="3225"/>
      <c r="H3" s="2139"/>
    </row>
    <row r="4" spans="2:9" ht="18" customHeight="1">
      <c r="B4" s="5208"/>
      <c r="C4" s="5209" t="s">
        <v>3757</v>
      </c>
      <c r="D4" s="5209"/>
      <c r="E4" s="5209" t="s">
        <v>3758</v>
      </c>
      <c r="F4" s="5209" t="s">
        <v>3759</v>
      </c>
      <c r="G4" s="4830" t="s">
        <v>3760</v>
      </c>
    </row>
    <row r="5" spans="2:9" ht="40.5" customHeight="1">
      <c r="B5" s="5208"/>
      <c r="C5" s="88" t="s">
        <v>3761</v>
      </c>
      <c r="D5" s="88" t="s">
        <v>3762</v>
      </c>
      <c r="E5" s="5209"/>
      <c r="F5" s="5209"/>
      <c r="G5" s="4830"/>
    </row>
    <row r="6" spans="2:9" ht="18" customHeight="1">
      <c r="B6" s="5208"/>
      <c r="C6" s="2917" t="s">
        <v>242</v>
      </c>
      <c r="D6" s="2917" t="s">
        <v>13</v>
      </c>
      <c r="E6" s="5210" t="s">
        <v>749</v>
      </c>
      <c r="F6" s="5210"/>
      <c r="G6" s="2168" t="s">
        <v>13</v>
      </c>
    </row>
    <row r="7" spans="2:9" s="3180" customFormat="1" ht="21" customHeight="1">
      <c r="B7" s="183" t="s">
        <v>17</v>
      </c>
      <c r="C7" s="3226">
        <v>39942</v>
      </c>
      <c r="D7" s="3227">
        <v>10.199999999999999</v>
      </c>
      <c r="E7" s="3227">
        <v>43.7</v>
      </c>
      <c r="F7" s="3227">
        <v>28.8</v>
      </c>
      <c r="G7" s="3227">
        <v>9.3000000000000007</v>
      </c>
      <c r="H7" s="38"/>
    </row>
    <row r="8" spans="2:9" s="3180" customFormat="1" ht="21" customHeight="1">
      <c r="B8" s="183" t="s">
        <v>18</v>
      </c>
      <c r="C8" s="3228">
        <v>42155</v>
      </c>
      <c r="D8" s="3196">
        <v>10.1</v>
      </c>
      <c r="E8" s="3196">
        <v>43.6</v>
      </c>
      <c r="F8" s="3196">
        <v>29.5</v>
      </c>
      <c r="G8" s="3196">
        <v>9.3000000000000007</v>
      </c>
      <c r="H8" s="38"/>
    </row>
    <row r="9" spans="2:9" ht="21" customHeight="1">
      <c r="B9" s="186" t="s">
        <v>47</v>
      </c>
      <c r="C9" s="3228">
        <v>13829</v>
      </c>
      <c r="D9" s="3196">
        <v>12.9</v>
      </c>
      <c r="E9" s="3196">
        <v>28.3</v>
      </c>
      <c r="F9" s="3196">
        <v>9.3000000000000007</v>
      </c>
      <c r="G9" s="3196">
        <v>5.3</v>
      </c>
    </row>
    <row r="10" spans="2:9" s="3180" customFormat="1" ht="21" customHeight="1">
      <c r="B10" s="191" t="s">
        <v>243</v>
      </c>
      <c r="C10" s="3229">
        <v>16352</v>
      </c>
      <c r="D10" s="3200">
        <v>18.2</v>
      </c>
      <c r="E10" s="3200">
        <v>44.2</v>
      </c>
      <c r="F10" s="3200">
        <v>29.6</v>
      </c>
      <c r="G10" s="3200">
        <v>7.6</v>
      </c>
      <c r="H10" s="38"/>
    </row>
    <row r="11" spans="2:9" ht="21" customHeight="1">
      <c r="B11" s="191" t="s">
        <v>244</v>
      </c>
      <c r="C11" s="3229" t="s">
        <v>50</v>
      </c>
      <c r="D11" s="3200" t="s">
        <v>50</v>
      </c>
      <c r="E11" s="3200">
        <v>21.2</v>
      </c>
      <c r="F11" s="3200">
        <v>15.3</v>
      </c>
      <c r="G11" s="3200">
        <v>5.5</v>
      </c>
    </row>
    <row r="12" spans="2:9" ht="21" customHeight="1">
      <c r="B12" s="191" t="s">
        <v>245</v>
      </c>
      <c r="C12" s="3229">
        <v>14700</v>
      </c>
      <c r="D12" s="3200">
        <v>12.2</v>
      </c>
      <c r="E12" s="3200">
        <v>30.2</v>
      </c>
      <c r="F12" s="3200">
        <v>4.8</v>
      </c>
      <c r="G12" s="3200">
        <v>4.9000000000000004</v>
      </c>
    </row>
    <row r="13" spans="2:9" s="3180" customFormat="1" ht="21" customHeight="1">
      <c r="B13" s="191" t="s">
        <v>246</v>
      </c>
      <c r="C13" s="3229">
        <v>16079</v>
      </c>
      <c r="D13" s="3200">
        <v>10.1</v>
      </c>
      <c r="E13" s="3200">
        <v>39.5</v>
      </c>
      <c r="F13" s="3200">
        <v>14.7</v>
      </c>
      <c r="G13" s="3200">
        <v>11.8</v>
      </c>
      <c r="H13" s="38"/>
    </row>
    <row r="14" spans="2:9" ht="21" customHeight="1">
      <c r="B14" s="191" t="s">
        <v>247</v>
      </c>
      <c r="C14" s="3229" t="s">
        <v>50</v>
      </c>
      <c r="D14" s="3200" t="s">
        <v>50</v>
      </c>
      <c r="E14" s="3200">
        <v>88.6</v>
      </c>
      <c r="F14" s="3200">
        <v>18.899999999999999</v>
      </c>
      <c r="G14" s="3200">
        <v>13.8</v>
      </c>
    </row>
    <row r="15" spans="2:9" s="3180" customFormat="1" ht="21" customHeight="1">
      <c r="B15" s="191" t="s">
        <v>248</v>
      </c>
      <c r="C15" s="3229">
        <v>8320</v>
      </c>
      <c r="D15" s="3200">
        <v>18.5</v>
      </c>
      <c r="E15" s="3200">
        <v>142.80000000000001</v>
      </c>
      <c r="F15" s="3200">
        <v>26.7</v>
      </c>
      <c r="G15" s="3200">
        <v>6</v>
      </c>
      <c r="H15" s="38"/>
    </row>
    <row r="16" spans="2:9" ht="21" customHeight="1">
      <c r="B16" s="191" t="s">
        <v>249</v>
      </c>
      <c r="C16" s="3229">
        <v>9960</v>
      </c>
      <c r="D16" s="3200">
        <v>37.799999999999997</v>
      </c>
      <c r="E16" s="3200">
        <v>6.6</v>
      </c>
      <c r="F16" s="3200">
        <v>6.8</v>
      </c>
      <c r="G16" s="3200">
        <v>2.1</v>
      </c>
    </row>
    <row r="17" spans="2:8" ht="21" customHeight="1">
      <c r="B17" s="191" t="s">
        <v>250</v>
      </c>
      <c r="C17" s="3229" t="s">
        <v>50</v>
      </c>
      <c r="D17" s="3200" t="s">
        <v>50</v>
      </c>
      <c r="E17" s="3200">
        <v>3.4</v>
      </c>
      <c r="F17" s="3200">
        <v>2.5</v>
      </c>
      <c r="G17" s="3200">
        <v>1.1000000000000001</v>
      </c>
    </row>
    <row r="18" spans="2:8" ht="21" customHeight="1">
      <c r="B18" s="191" t="s">
        <v>251</v>
      </c>
      <c r="C18" s="3229">
        <v>2800</v>
      </c>
      <c r="D18" s="3200">
        <v>8.9</v>
      </c>
      <c r="E18" s="3200">
        <v>10.8</v>
      </c>
      <c r="F18" s="3200">
        <v>17</v>
      </c>
      <c r="G18" s="3200">
        <v>2.5</v>
      </c>
    </row>
    <row r="19" spans="2:8" ht="21" customHeight="1">
      <c r="B19" s="191" t="s">
        <v>252</v>
      </c>
      <c r="C19" s="3229" t="s">
        <v>50</v>
      </c>
      <c r="D19" s="3200" t="s">
        <v>50</v>
      </c>
      <c r="E19" s="3200">
        <v>45.5</v>
      </c>
      <c r="F19" s="3200">
        <v>32.200000000000003</v>
      </c>
      <c r="G19" s="3200">
        <v>7.1</v>
      </c>
    </row>
    <row r="20" spans="2:8" ht="21" customHeight="1">
      <c r="B20" s="191" t="s">
        <v>253</v>
      </c>
      <c r="C20" s="3229">
        <v>16754</v>
      </c>
      <c r="D20" s="3200">
        <v>2.7</v>
      </c>
      <c r="E20" s="3200">
        <v>76.2</v>
      </c>
      <c r="F20" s="3200">
        <v>3.3</v>
      </c>
      <c r="G20" s="3200">
        <v>10.3</v>
      </c>
    </row>
    <row r="21" spans="2:8" ht="18" customHeight="1">
      <c r="B21" s="5202"/>
      <c r="C21" s="5211" t="s">
        <v>3763</v>
      </c>
      <c r="D21" s="5212"/>
      <c r="E21" s="5211" t="s">
        <v>3764</v>
      </c>
      <c r="F21" s="5211" t="s">
        <v>3765</v>
      </c>
      <c r="G21" s="5213" t="s">
        <v>3766</v>
      </c>
    </row>
    <row r="22" spans="2:8" ht="34.5" customHeight="1">
      <c r="B22" s="5202"/>
      <c r="C22" s="3230" t="s">
        <v>3767</v>
      </c>
      <c r="D22" s="3230" t="s">
        <v>3768</v>
      </c>
      <c r="E22" s="5212"/>
      <c r="F22" s="5212"/>
      <c r="G22" s="5213"/>
    </row>
    <row r="23" spans="2:8" ht="18" customHeight="1">
      <c r="B23" s="5202"/>
      <c r="C23" s="3231" t="s">
        <v>263</v>
      </c>
      <c r="D23" s="3231" t="s">
        <v>13</v>
      </c>
      <c r="E23" s="5214" t="s">
        <v>749</v>
      </c>
      <c r="F23" s="5214"/>
      <c r="G23" s="3232" t="s">
        <v>13</v>
      </c>
    </row>
    <row r="24" spans="2:8" s="3238" customFormat="1" ht="5.25" customHeight="1">
      <c r="B24" s="3233"/>
      <c r="C24" s="3234"/>
      <c r="D24" s="3234"/>
      <c r="E24" s="3235"/>
      <c r="F24" s="3235"/>
      <c r="G24" s="3236"/>
      <c r="H24" s="3237"/>
    </row>
    <row r="25" spans="2:8" s="3214" customFormat="1" ht="12" customHeight="1">
      <c r="B25" s="5206" t="s">
        <v>3750</v>
      </c>
      <c r="C25" s="4728"/>
      <c r="D25" s="4728"/>
      <c r="E25" s="4728"/>
      <c r="F25" s="4728"/>
      <c r="G25" s="4728"/>
      <c r="H25" s="664"/>
    </row>
    <row r="26" spans="2:8" s="3214" customFormat="1" ht="12" customHeight="1">
      <c r="B26" s="5217" t="s">
        <v>3751</v>
      </c>
      <c r="C26" s="5217"/>
      <c r="D26" s="5217"/>
      <c r="E26" s="5217"/>
      <c r="F26" s="5217"/>
      <c r="G26" s="5217"/>
      <c r="H26" s="664"/>
    </row>
    <row r="27" spans="2:8" s="3239" customFormat="1" ht="12" customHeight="1">
      <c r="B27" s="5217" t="s">
        <v>3752</v>
      </c>
      <c r="C27" s="5217"/>
      <c r="D27" s="5217"/>
      <c r="E27" s="5217"/>
      <c r="F27" s="5217"/>
      <c r="G27" s="5217"/>
      <c r="H27" s="151"/>
    </row>
    <row r="28" spans="2:8" s="3239" customFormat="1" ht="31.5" customHeight="1">
      <c r="B28" s="4999" t="s">
        <v>3769</v>
      </c>
      <c r="C28" s="4999"/>
      <c r="D28" s="4999"/>
      <c r="E28" s="4999"/>
      <c r="F28" s="4999"/>
      <c r="G28" s="4999"/>
      <c r="H28" s="3240"/>
    </row>
    <row r="29" spans="2:8" s="3241" customFormat="1" ht="22.5" customHeight="1">
      <c r="B29" s="4999" t="s">
        <v>3770</v>
      </c>
      <c r="C29" s="4999"/>
      <c r="D29" s="4999"/>
      <c r="E29" s="4999"/>
      <c r="F29" s="4999"/>
      <c r="G29" s="4999"/>
      <c r="H29" s="3240"/>
    </row>
    <row r="30" spans="2:8" ht="11.25">
      <c r="B30" s="3242"/>
      <c r="G30" s="3221"/>
    </row>
    <row r="31" spans="2:8" ht="11.25">
      <c r="B31" s="2812"/>
    </row>
    <row r="34" spans="2:7" s="3185" customFormat="1" ht="11.25">
      <c r="B34" s="5215"/>
      <c r="C34" s="5215"/>
      <c r="D34" s="5215"/>
      <c r="E34" s="5215"/>
      <c r="F34" s="5215"/>
      <c r="G34" s="5215"/>
    </row>
    <row r="35" spans="2:7" s="3185" customFormat="1" ht="11.25">
      <c r="B35" s="5215"/>
      <c r="C35" s="5216"/>
      <c r="D35" s="5216"/>
      <c r="E35" s="5216"/>
      <c r="F35" s="5216"/>
      <c r="G35" s="5216"/>
    </row>
  </sheetData>
  <mergeCells count="21">
    <mergeCell ref="B35:G35"/>
    <mergeCell ref="B25:G25"/>
    <mergeCell ref="B26:G26"/>
    <mergeCell ref="B27:G27"/>
    <mergeCell ref="B28:G28"/>
    <mergeCell ref="B29:G29"/>
    <mergeCell ref="B34:G34"/>
    <mergeCell ref="B21:B23"/>
    <mergeCell ref="C21:D21"/>
    <mergeCell ref="E21:E22"/>
    <mergeCell ref="F21:F22"/>
    <mergeCell ref="G21:G22"/>
    <mergeCell ref="E23:F23"/>
    <mergeCell ref="B1:G1"/>
    <mergeCell ref="B2:G2"/>
    <mergeCell ref="B4:B6"/>
    <mergeCell ref="C4:D4"/>
    <mergeCell ref="E4:E5"/>
    <mergeCell ref="F4:F5"/>
    <mergeCell ref="G4:G5"/>
    <mergeCell ref="E6:F6"/>
  </mergeCells>
  <hyperlinks>
    <hyperlink ref="I2" location="Indice!A1" display="(Voltar ao Índice)"/>
  </hyperlinks>
  <printOptions horizontalCentered="1"/>
  <pageMargins left="0.27559055118110237" right="0.27559055118110237" top="0.6692913385826772" bottom="0.27559055118110237" header="0" footer="0"/>
  <pageSetup paperSize="9"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O33"/>
  <sheetViews>
    <sheetView showGridLines="0" workbookViewId="0">
      <selection activeCell="B1" sqref="B1:M1"/>
    </sheetView>
  </sheetViews>
  <sheetFormatPr defaultColWidth="9.140625" defaultRowHeight="15" customHeight="1"/>
  <cols>
    <col min="1" max="1" width="6.7109375" style="3219" customWidth="1"/>
    <col min="2" max="2" width="15.7109375" style="3219" customWidth="1"/>
    <col min="3" max="3" width="6" style="3219" customWidth="1"/>
    <col min="4" max="5" width="10.140625" style="3219" customWidth="1"/>
    <col min="6" max="6" width="8.42578125" style="3219" customWidth="1"/>
    <col min="7" max="7" width="7" style="3219" customWidth="1"/>
    <col min="8" max="12" width="10.42578125" style="3219" customWidth="1"/>
    <col min="13" max="13" width="9" style="3219" customWidth="1"/>
    <col min="14" max="14" width="6.7109375" style="3219" customWidth="1"/>
    <col min="15" max="15" width="14.28515625" style="3219" bestFit="1" customWidth="1"/>
    <col min="16" max="16384" width="9.140625" style="3219"/>
  </cols>
  <sheetData>
    <row r="1" spans="2:15" s="3243" customFormat="1" ht="30" customHeight="1">
      <c r="B1" s="5207" t="s">
        <v>3771</v>
      </c>
      <c r="C1" s="5207"/>
      <c r="D1" s="5207"/>
      <c r="E1" s="5207"/>
      <c r="F1" s="5207"/>
      <c r="G1" s="5207"/>
      <c r="H1" s="5207"/>
      <c r="I1" s="5207"/>
      <c r="J1" s="5207"/>
      <c r="K1" s="5207"/>
      <c r="L1" s="5207"/>
      <c r="M1" s="5207"/>
      <c r="N1" s="3225"/>
      <c r="O1" s="3225"/>
    </row>
    <row r="2" spans="2:15" s="3244" customFormat="1" ht="30" customHeight="1">
      <c r="B2" s="5207" t="s">
        <v>3772</v>
      </c>
      <c r="C2" s="5207"/>
      <c r="D2" s="5207"/>
      <c r="E2" s="5207"/>
      <c r="F2" s="5207"/>
      <c r="G2" s="5207"/>
      <c r="H2" s="5207"/>
      <c r="I2" s="5207"/>
      <c r="J2" s="5207"/>
      <c r="K2" s="5207"/>
      <c r="L2" s="5207"/>
      <c r="M2" s="5207"/>
      <c r="N2" s="3225"/>
      <c r="O2" s="2746" t="s">
        <v>2381</v>
      </c>
    </row>
    <row r="3" spans="2:15" s="2913" customFormat="1" ht="12" customHeight="1">
      <c r="B3" s="2839" t="s">
        <v>358</v>
      </c>
      <c r="C3" s="2911"/>
      <c r="D3" s="2911"/>
      <c r="E3" s="2911"/>
      <c r="F3" s="2911"/>
      <c r="G3" s="2911"/>
      <c r="H3" s="2911"/>
      <c r="I3" s="2911"/>
      <c r="J3" s="2911"/>
      <c r="K3" s="2911"/>
      <c r="L3" s="2911"/>
      <c r="M3" s="2914" t="s">
        <v>359</v>
      </c>
      <c r="N3" s="2914"/>
      <c r="O3" s="2914"/>
    </row>
    <row r="4" spans="2:15" s="3245" customFormat="1" ht="18" customHeight="1">
      <c r="B4" s="5208"/>
      <c r="C4" s="5001" t="s">
        <v>3773</v>
      </c>
      <c r="D4" s="5001"/>
      <c r="E4" s="5001"/>
      <c r="F4" s="5001"/>
      <c r="G4" s="5218" t="s">
        <v>3774</v>
      </c>
      <c r="H4" s="5221" t="s">
        <v>3775</v>
      </c>
      <c r="I4" s="5221"/>
      <c r="J4" s="5221"/>
      <c r="K4" s="5221" t="s">
        <v>3776</v>
      </c>
      <c r="L4" s="5221"/>
      <c r="M4" s="5222"/>
      <c r="N4" s="1405"/>
      <c r="O4" s="1405"/>
    </row>
    <row r="5" spans="2:15" s="3245" customFormat="1" ht="18" customHeight="1">
      <c r="B5" s="5208"/>
      <c r="C5" s="4947" t="s">
        <v>177</v>
      </c>
      <c r="D5" s="4832" t="s">
        <v>872</v>
      </c>
      <c r="E5" s="5223"/>
      <c r="F5" s="5223"/>
      <c r="G5" s="5219"/>
      <c r="H5" s="4947" t="s">
        <v>177</v>
      </c>
      <c r="I5" s="5221" t="s">
        <v>3777</v>
      </c>
      <c r="J5" s="5221"/>
      <c r="K5" s="4947" t="s">
        <v>177</v>
      </c>
      <c r="L5" s="5221" t="s">
        <v>1500</v>
      </c>
      <c r="M5" s="5222"/>
      <c r="N5" s="1405"/>
      <c r="O5" s="1405"/>
    </row>
    <row r="6" spans="2:15" s="3245" customFormat="1" ht="58.5" customHeight="1">
      <c r="B6" s="5208"/>
      <c r="C6" s="4947"/>
      <c r="D6" s="2917" t="s">
        <v>3778</v>
      </c>
      <c r="E6" s="2917" t="s">
        <v>3779</v>
      </c>
      <c r="F6" s="2188" t="s">
        <v>3780</v>
      </c>
      <c r="G6" s="5220"/>
      <c r="H6" s="4947"/>
      <c r="I6" s="2188" t="s">
        <v>3778</v>
      </c>
      <c r="J6" s="2188" t="s">
        <v>3779</v>
      </c>
      <c r="K6" s="4947"/>
      <c r="L6" s="2188" t="s">
        <v>3778</v>
      </c>
      <c r="M6" s="2168" t="s">
        <v>3779</v>
      </c>
      <c r="N6" s="130"/>
      <c r="O6" s="130"/>
    </row>
    <row r="7" spans="2:15" s="3248" customFormat="1" ht="21.75" customHeight="1">
      <c r="B7" s="183" t="s">
        <v>17</v>
      </c>
      <c r="C7" s="3246">
        <v>1126</v>
      </c>
      <c r="D7" s="3246">
        <v>411</v>
      </c>
      <c r="E7" s="3246">
        <v>542</v>
      </c>
      <c r="F7" s="3246">
        <v>469</v>
      </c>
      <c r="G7" s="3246">
        <v>21879.999999999975</v>
      </c>
      <c r="H7" s="3246">
        <v>256730570.00000009</v>
      </c>
      <c r="I7" s="3246">
        <v>167225118.99999991</v>
      </c>
      <c r="J7" s="3246">
        <v>82806151.000000015</v>
      </c>
      <c r="K7" s="3246">
        <v>189193508.00000021</v>
      </c>
      <c r="L7" s="3246">
        <v>130619357.99999997</v>
      </c>
      <c r="M7" s="3246">
        <v>56020482.00000003</v>
      </c>
      <c r="N7" s="3246"/>
      <c r="O7" s="3247"/>
    </row>
    <row r="8" spans="2:15" s="3248" customFormat="1" ht="21.75" customHeight="1">
      <c r="B8" s="183" t="s">
        <v>18</v>
      </c>
      <c r="C8" s="3246">
        <v>1069</v>
      </c>
      <c r="D8" s="3246">
        <v>386</v>
      </c>
      <c r="E8" s="3246">
        <v>527</v>
      </c>
      <c r="F8" s="3246">
        <v>436</v>
      </c>
      <c r="G8" s="3246">
        <v>18918.999999999975</v>
      </c>
      <c r="H8" s="3246">
        <v>246493715.00000009</v>
      </c>
      <c r="I8" s="3246">
        <v>157426495.99999991</v>
      </c>
      <c r="J8" s="3246">
        <v>82378691.000000015</v>
      </c>
      <c r="K8" s="3246">
        <v>179592336.00000021</v>
      </c>
      <c r="L8" s="3246">
        <v>121176761.99999997</v>
      </c>
      <c r="M8" s="3246">
        <v>55870406.00000003</v>
      </c>
      <c r="N8" s="3246"/>
      <c r="O8" s="3247"/>
    </row>
    <row r="9" spans="2:15" s="3250" customFormat="1" ht="21.75" customHeight="1">
      <c r="B9" s="186" t="s">
        <v>47</v>
      </c>
      <c r="C9" s="3246">
        <v>27</v>
      </c>
      <c r="D9" s="3246">
        <v>6</v>
      </c>
      <c r="E9" s="3246">
        <v>7</v>
      </c>
      <c r="F9" s="3246">
        <v>22</v>
      </c>
      <c r="G9" s="3246">
        <v>881.00000000000011</v>
      </c>
      <c r="H9" s="3246">
        <v>4863729</v>
      </c>
      <c r="I9" s="3246">
        <v>4731329</v>
      </c>
      <c r="J9" s="3246">
        <v>130228</v>
      </c>
      <c r="K9" s="3246">
        <v>4600406</v>
      </c>
      <c r="L9" s="3246">
        <v>4589612</v>
      </c>
      <c r="M9" s="3246">
        <v>10294</v>
      </c>
      <c r="N9" s="3246"/>
      <c r="O9" s="3249"/>
    </row>
    <row r="10" spans="2:15" s="3248" customFormat="1" ht="21.75" customHeight="1">
      <c r="B10" s="191" t="s">
        <v>243</v>
      </c>
      <c r="C10" s="3251">
        <v>1</v>
      </c>
      <c r="D10" s="3251">
        <v>1</v>
      </c>
      <c r="E10" s="3251">
        <v>0</v>
      </c>
      <c r="F10" s="3251">
        <v>0</v>
      </c>
      <c r="G10" s="3251" t="s">
        <v>292</v>
      </c>
      <c r="H10" s="3251" t="s">
        <v>292</v>
      </c>
      <c r="I10" s="3251" t="s">
        <v>292</v>
      </c>
      <c r="J10" s="3251">
        <v>0</v>
      </c>
      <c r="K10" s="3251" t="s">
        <v>292</v>
      </c>
      <c r="L10" s="3251" t="s">
        <v>292</v>
      </c>
      <c r="M10" s="3251">
        <v>0</v>
      </c>
      <c r="N10" s="3251"/>
      <c r="O10" s="3252"/>
    </row>
    <row r="11" spans="2:15" s="3250" customFormat="1" ht="21.75" customHeight="1">
      <c r="B11" s="191" t="s">
        <v>244</v>
      </c>
      <c r="C11" s="3251">
        <v>4</v>
      </c>
      <c r="D11" s="3251">
        <v>1</v>
      </c>
      <c r="E11" s="3251">
        <v>3</v>
      </c>
      <c r="F11" s="3251">
        <v>4</v>
      </c>
      <c r="G11" s="3251" t="s">
        <v>292</v>
      </c>
      <c r="H11" s="3251" t="s">
        <v>292</v>
      </c>
      <c r="I11" s="3251" t="s">
        <v>292</v>
      </c>
      <c r="J11" s="3251">
        <v>30200</v>
      </c>
      <c r="K11" s="3251" t="s">
        <v>292</v>
      </c>
      <c r="L11" s="3251" t="s">
        <v>292</v>
      </c>
      <c r="M11" s="3251">
        <v>660</v>
      </c>
      <c r="N11" s="3251"/>
      <c r="O11" s="3249"/>
    </row>
    <row r="12" spans="2:15" s="3250" customFormat="1" ht="21.75" customHeight="1">
      <c r="B12" s="191" t="s">
        <v>245</v>
      </c>
      <c r="C12" s="3251">
        <v>21</v>
      </c>
      <c r="D12" s="3251">
        <v>3</v>
      </c>
      <c r="E12" s="3251">
        <v>4</v>
      </c>
      <c r="F12" s="3251">
        <v>17</v>
      </c>
      <c r="G12" s="3251">
        <v>799.00000000000011</v>
      </c>
      <c r="H12" s="3251">
        <v>4806520.0000000009</v>
      </c>
      <c r="I12" s="3251">
        <v>4704320</v>
      </c>
      <c r="J12" s="3251">
        <v>100028</v>
      </c>
      <c r="K12" s="3251">
        <v>4594756</v>
      </c>
      <c r="L12" s="3251">
        <v>4584622</v>
      </c>
      <c r="M12" s="3251">
        <v>9634</v>
      </c>
      <c r="N12" s="3251"/>
      <c r="O12" s="3249"/>
    </row>
    <row r="13" spans="2:15" s="3248" customFormat="1" ht="21.75" customHeight="1">
      <c r="B13" s="191" t="s">
        <v>246</v>
      </c>
      <c r="C13" s="3251">
        <v>1</v>
      </c>
      <c r="D13" s="3251">
        <v>1</v>
      </c>
      <c r="E13" s="3251">
        <v>0</v>
      </c>
      <c r="F13" s="3251">
        <v>1</v>
      </c>
      <c r="G13" s="3251" t="s">
        <v>292</v>
      </c>
      <c r="H13" s="3251" t="s">
        <v>292</v>
      </c>
      <c r="I13" s="3251" t="s">
        <v>292</v>
      </c>
      <c r="J13" s="3251">
        <v>0</v>
      </c>
      <c r="K13" s="3251" t="s">
        <v>292</v>
      </c>
      <c r="L13" s="3251" t="s">
        <v>292</v>
      </c>
      <c r="M13" s="3251">
        <v>0</v>
      </c>
      <c r="N13" s="3251"/>
      <c r="O13" s="3247"/>
    </row>
    <row r="14" spans="2:15" s="3250" customFormat="1" ht="21.75" customHeight="1">
      <c r="B14" s="191" t="s">
        <v>247</v>
      </c>
      <c r="C14" s="3251">
        <v>0</v>
      </c>
      <c r="D14" s="3251">
        <v>0</v>
      </c>
      <c r="E14" s="3251">
        <v>0</v>
      </c>
      <c r="F14" s="3251">
        <v>0</v>
      </c>
      <c r="G14" s="3253">
        <v>0</v>
      </c>
      <c r="H14" s="3251">
        <v>0</v>
      </c>
      <c r="I14" s="3251">
        <v>0</v>
      </c>
      <c r="J14" s="3251">
        <v>0</v>
      </c>
      <c r="K14" s="3251">
        <v>0</v>
      </c>
      <c r="L14" s="3251">
        <v>0</v>
      </c>
      <c r="M14" s="3251">
        <v>0</v>
      </c>
      <c r="N14" s="3251"/>
      <c r="O14" s="3249"/>
    </row>
    <row r="15" spans="2:15" s="3248" customFormat="1" ht="21.75" customHeight="1">
      <c r="B15" s="191" t="s">
        <v>248</v>
      </c>
      <c r="C15" s="3253">
        <v>0</v>
      </c>
      <c r="D15" s="3253">
        <v>0</v>
      </c>
      <c r="E15" s="3253">
        <v>0</v>
      </c>
      <c r="F15" s="3253">
        <v>0</v>
      </c>
      <c r="G15" s="3251">
        <v>0</v>
      </c>
      <c r="H15" s="3253">
        <v>0</v>
      </c>
      <c r="I15" s="3253">
        <v>0</v>
      </c>
      <c r="J15" s="3253">
        <v>0</v>
      </c>
      <c r="K15" s="3253">
        <v>0</v>
      </c>
      <c r="L15" s="3253">
        <v>0</v>
      </c>
      <c r="M15" s="3253">
        <v>0</v>
      </c>
      <c r="N15" s="3253"/>
      <c r="O15" s="3254"/>
    </row>
    <row r="16" spans="2:15" s="3250" customFormat="1" ht="21.75" customHeight="1">
      <c r="B16" s="191" t="s">
        <v>249</v>
      </c>
      <c r="C16" s="3251">
        <v>0</v>
      </c>
      <c r="D16" s="3251">
        <v>0</v>
      </c>
      <c r="E16" s="3251">
        <v>0</v>
      </c>
      <c r="F16" s="3251">
        <v>0</v>
      </c>
      <c r="G16" s="3251">
        <v>0</v>
      </c>
      <c r="H16" s="3251">
        <v>0</v>
      </c>
      <c r="I16" s="3251">
        <v>0</v>
      </c>
      <c r="J16" s="3251">
        <v>0</v>
      </c>
      <c r="K16" s="3251">
        <v>0</v>
      </c>
      <c r="L16" s="3251">
        <v>0</v>
      </c>
      <c r="M16" s="3251">
        <v>0</v>
      </c>
      <c r="N16" s="3251"/>
      <c r="O16" s="3249"/>
    </row>
    <row r="17" spans="2:15" s="3250" customFormat="1" ht="21.75" customHeight="1">
      <c r="B17" s="191" t="s">
        <v>250</v>
      </c>
      <c r="C17" s="3251">
        <v>0</v>
      </c>
      <c r="D17" s="3251">
        <v>0</v>
      </c>
      <c r="E17" s="3251">
        <v>0</v>
      </c>
      <c r="F17" s="3251">
        <v>0</v>
      </c>
      <c r="G17" s="3251">
        <v>0</v>
      </c>
      <c r="H17" s="3251">
        <v>0</v>
      </c>
      <c r="I17" s="3251">
        <v>0</v>
      </c>
      <c r="J17" s="3251">
        <v>0</v>
      </c>
      <c r="K17" s="3251">
        <v>0</v>
      </c>
      <c r="L17" s="3251">
        <v>0</v>
      </c>
      <c r="M17" s="3251">
        <v>0</v>
      </c>
      <c r="N17" s="3251"/>
      <c r="O17" s="3249"/>
    </row>
    <row r="18" spans="2:15" s="3250" customFormat="1" ht="21.75" customHeight="1">
      <c r="B18" s="191" t="s">
        <v>251</v>
      </c>
      <c r="C18" s="3251">
        <v>0</v>
      </c>
      <c r="D18" s="3251">
        <v>0</v>
      </c>
      <c r="E18" s="3251">
        <v>0</v>
      </c>
      <c r="F18" s="3251">
        <v>0</v>
      </c>
      <c r="G18" s="3251">
        <v>0</v>
      </c>
      <c r="H18" s="3251">
        <v>0</v>
      </c>
      <c r="I18" s="3251">
        <v>0</v>
      </c>
      <c r="J18" s="3251">
        <v>0</v>
      </c>
      <c r="K18" s="3251">
        <v>0</v>
      </c>
      <c r="L18" s="3251">
        <v>0</v>
      </c>
      <c r="M18" s="3251">
        <v>0</v>
      </c>
      <c r="N18" s="3251"/>
      <c r="O18" s="3249"/>
    </row>
    <row r="19" spans="2:15" s="3250" customFormat="1" ht="21.75" customHeight="1">
      <c r="B19" s="191" t="s">
        <v>252</v>
      </c>
      <c r="C19" s="3251">
        <v>0</v>
      </c>
      <c r="D19" s="3251">
        <v>0</v>
      </c>
      <c r="E19" s="3251">
        <v>0</v>
      </c>
      <c r="F19" s="3251">
        <v>0</v>
      </c>
      <c r="G19" s="3255">
        <v>0</v>
      </c>
      <c r="H19" s="3251">
        <v>0</v>
      </c>
      <c r="I19" s="3251">
        <v>0</v>
      </c>
      <c r="J19" s="3251">
        <v>0</v>
      </c>
      <c r="K19" s="3251">
        <v>0</v>
      </c>
      <c r="L19" s="3251">
        <v>0</v>
      </c>
      <c r="M19" s="3251">
        <v>0</v>
      </c>
      <c r="N19" s="3251"/>
      <c r="O19" s="3249"/>
    </row>
    <row r="20" spans="2:15" s="3250" customFormat="1" ht="21.75" customHeight="1">
      <c r="B20" s="191" t="s">
        <v>253</v>
      </c>
      <c r="C20" s="3251">
        <v>0</v>
      </c>
      <c r="D20" s="3251">
        <v>0</v>
      </c>
      <c r="E20" s="3251">
        <v>0</v>
      </c>
      <c r="F20" s="3251">
        <v>0</v>
      </c>
      <c r="G20" s="3251">
        <v>0</v>
      </c>
      <c r="H20" s="3251">
        <v>0</v>
      </c>
      <c r="I20" s="3251">
        <v>0</v>
      </c>
      <c r="J20" s="3251">
        <v>0</v>
      </c>
      <c r="K20" s="3251">
        <v>0</v>
      </c>
      <c r="L20" s="3251">
        <v>0</v>
      </c>
      <c r="M20" s="3251">
        <v>0</v>
      </c>
      <c r="N20" s="3251"/>
      <c r="O20" s="3249"/>
    </row>
    <row r="21" spans="2:15" s="3257" customFormat="1" ht="18" customHeight="1">
      <c r="B21" s="5224"/>
      <c r="C21" s="5225" t="s">
        <v>3781</v>
      </c>
      <c r="D21" s="5225"/>
      <c r="E21" s="5225"/>
      <c r="F21" s="5225"/>
      <c r="G21" s="5226" t="s">
        <v>3782</v>
      </c>
      <c r="H21" s="5227" t="s">
        <v>3783</v>
      </c>
      <c r="I21" s="5227"/>
      <c r="J21" s="5227"/>
      <c r="K21" s="5227" t="s">
        <v>3784</v>
      </c>
      <c r="L21" s="5227"/>
      <c r="M21" s="5228"/>
      <c r="N21" s="3256"/>
      <c r="O21" s="3256"/>
    </row>
    <row r="22" spans="2:15" s="3257" customFormat="1" ht="18" customHeight="1">
      <c r="B22" s="5224"/>
      <c r="C22" s="4947" t="s">
        <v>177</v>
      </c>
      <c r="D22" s="5229" t="s">
        <v>879</v>
      </c>
      <c r="E22" s="5229"/>
      <c r="F22" s="5229"/>
      <c r="G22" s="5226"/>
      <c r="H22" s="4947" t="s">
        <v>177</v>
      </c>
      <c r="I22" s="5227" t="s">
        <v>879</v>
      </c>
      <c r="J22" s="5227"/>
      <c r="K22" s="4947" t="s">
        <v>177</v>
      </c>
      <c r="L22" s="5227" t="s">
        <v>879</v>
      </c>
      <c r="M22" s="5228"/>
      <c r="N22" s="3256"/>
      <c r="O22" s="3256"/>
    </row>
    <row r="23" spans="2:15" s="3257" customFormat="1" ht="48.75" customHeight="1">
      <c r="B23" s="5224"/>
      <c r="C23" s="4947"/>
      <c r="D23" s="3258" t="s">
        <v>3785</v>
      </c>
      <c r="E23" s="3258" t="s">
        <v>3786</v>
      </c>
      <c r="F23" s="3258" t="s">
        <v>3787</v>
      </c>
      <c r="G23" s="5226"/>
      <c r="H23" s="4947"/>
      <c r="I23" s="3258" t="s">
        <v>3785</v>
      </c>
      <c r="J23" s="3258" t="s">
        <v>3786</v>
      </c>
      <c r="K23" s="4947"/>
      <c r="L23" s="3258" t="s">
        <v>3785</v>
      </c>
      <c r="M23" s="2189" t="s">
        <v>3786</v>
      </c>
      <c r="N23" s="1440"/>
      <c r="O23" s="1440"/>
    </row>
    <row r="24" spans="2:15" s="3257" customFormat="1" ht="5.25" customHeight="1">
      <c r="B24" s="3259"/>
      <c r="C24" s="2924"/>
      <c r="D24" s="3260"/>
      <c r="E24" s="3260"/>
      <c r="F24" s="3260"/>
      <c r="G24" s="3261"/>
      <c r="H24" s="2924"/>
      <c r="I24" s="3260"/>
      <c r="J24" s="1440"/>
      <c r="K24" s="3262"/>
      <c r="L24" s="1440"/>
      <c r="M24" s="1440"/>
      <c r="N24" s="1440"/>
      <c r="O24" s="1440"/>
    </row>
    <row r="25" spans="2:15" s="3264" customFormat="1" ht="12" customHeight="1">
      <c r="B25" s="5217" t="s">
        <v>3750</v>
      </c>
      <c r="C25" s="5217"/>
      <c r="D25" s="5217"/>
      <c r="E25" s="5217"/>
      <c r="F25" s="5217"/>
      <c r="G25" s="5217"/>
      <c r="H25" s="5217"/>
      <c r="I25" s="5217"/>
      <c r="J25" s="5217"/>
      <c r="K25" s="5217"/>
      <c r="L25" s="5217"/>
      <c r="M25" s="5217"/>
      <c r="N25" s="3263"/>
      <c r="O25" s="3263"/>
    </row>
    <row r="26" spans="2:15" s="3264" customFormat="1" ht="12" customHeight="1">
      <c r="B26" s="5217" t="s">
        <v>3751</v>
      </c>
      <c r="C26" s="5217"/>
      <c r="D26" s="5217"/>
      <c r="E26" s="5217"/>
      <c r="F26" s="5217"/>
      <c r="G26" s="5217"/>
      <c r="H26" s="5217"/>
      <c r="I26" s="5217"/>
      <c r="J26" s="5217"/>
      <c r="K26" s="5217"/>
      <c r="L26" s="5217"/>
      <c r="M26" s="5217"/>
      <c r="N26" s="3265"/>
    </row>
    <row r="27" spans="2:15" s="3264" customFormat="1" ht="12" customHeight="1">
      <c r="B27" s="5217" t="s">
        <v>3752</v>
      </c>
      <c r="C27" s="5217"/>
      <c r="D27" s="5217"/>
      <c r="E27" s="5217"/>
      <c r="F27" s="5217"/>
      <c r="G27" s="5217"/>
      <c r="H27" s="5217"/>
      <c r="I27" s="5217"/>
      <c r="J27" s="5217"/>
      <c r="K27" s="5217"/>
      <c r="L27" s="5217"/>
      <c r="M27" s="5217"/>
      <c r="N27" s="3265"/>
    </row>
    <row r="28" spans="2:15" s="3267" customFormat="1" ht="21.75" customHeight="1">
      <c r="B28" s="5230" t="s">
        <v>3788</v>
      </c>
      <c r="C28" s="5230"/>
      <c r="D28" s="5230"/>
      <c r="E28" s="5230"/>
      <c r="F28" s="5230"/>
      <c r="G28" s="5230"/>
      <c r="H28" s="5230"/>
      <c r="I28" s="5230"/>
      <c r="J28" s="5230"/>
      <c r="K28" s="5230"/>
      <c r="L28" s="5230"/>
      <c r="M28" s="5230"/>
      <c r="N28" s="3266"/>
    </row>
    <row r="29" spans="2:15" s="3267" customFormat="1" ht="21.75" customHeight="1">
      <c r="B29" s="5230" t="s">
        <v>3789</v>
      </c>
      <c r="C29" s="5230"/>
      <c r="D29" s="5230"/>
      <c r="E29" s="5230"/>
      <c r="F29" s="5230"/>
      <c r="G29" s="5230"/>
      <c r="H29" s="5230"/>
      <c r="I29" s="5230"/>
      <c r="J29" s="5230"/>
      <c r="K29" s="5230"/>
      <c r="L29" s="5230"/>
      <c r="M29" s="5230"/>
      <c r="N29" s="3266"/>
    </row>
    <row r="30" spans="2:15" ht="5.25" customHeight="1">
      <c r="B30" s="3268"/>
      <c r="C30" s="3268"/>
      <c r="D30" s="3268"/>
      <c r="E30" s="3268"/>
      <c r="F30" s="3268"/>
      <c r="G30" s="3268"/>
      <c r="H30" s="3268"/>
      <c r="I30" s="3268"/>
      <c r="J30" s="3268"/>
      <c r="K30" s="3268"/>
      <c r="L30" s="3268"/>
      <c r="M30" s="3268"/>
      <c r="N30" s="3268"/>
    </row>
    <row r="31" spans="2:15" ht="12" customHeight="1">
      <c r="B31" s="4719" t="s">
        <v>64</v>
      </c>
      <c r="C31" s="4719"/>
      <c r="D31" s="4719"/>
      <c r="E31" s="4719"/>
      <c r="F31" s="4719"/>
      <c r="G31" s="4719"/>
      <c r="H31" s="3269"/>
      <c r="I31" s="3269"/>
      <c r="J31" s="3269"/>
      <c r="K31" s="3269"/>
      <c r="L31" s="3269"/>
      <c r="M31" s="3269"/>
      <c r="N31" s="3269"/>
    </row>
    <row r="32" spans="2:15" ht="12" customHeight="1">
      <c r="B32" s="4945" t="s">
        <v>3790</v>
      </c>
      <c r="C32" s="4945"/>
      <c r="D32" s="4945"/>
      <c r="E32" s="4945" t="s">
        <v>3791</v>
      </c>
      <c r="F32" s="4945"/>
      <c r="G32" s="4945"/>
      <c r="H32" s="4945"/>
      <c r="I32" s="3257"/>
      <c r="J32" s="3257"/>
      <c r="K32" s="3257"/>
      <c r="L32" s="3257"/>
      <c r="M32" s="3257"/>
      <c r="N32" s="3257"/>
    </row>
    <row r="33" spans="2:14" ht="12" customHeight="1">
      <c r="B33" s="4945" t="s">
        <v>3792</v>
      </c>
      <c r="C33" s="4945"/>
      <c r="D33" s="4945"/>
      <c r="E33" s="4945" t="s">
        <v>3793</v>
      </c>
      <c r="F33" s="4945"/>
      <c r="G33" s="4945"/>
      <c r="H33" s="4945"/>
      <c r="I33" s="3257"/>
      <c r="J33" s="3257"/>
      <c r="K33" s="3257"/>
      <c r="L33" s="3257"/>
      <c r="M33" s="3257"/>
      <c r="N33" s="3257"/>
    </row>
  </sheetData>
  <mergeCells count="34">
    <mergeCell ref="B33:D33"/>
    <mergeCell ref="E33:H33"/>
    <mergeCell ref="B27:M27"/>
    <mergeCell ref="B28:M28"/>
    <mergeCell ref="B29:M29"/>
    <mergeCell ref="B31:G31"/>
    <mergeCell ref="B32:D32"/>
    <mergeCell ref="E32:H32"/>
    <mergeCell ref="B26:M26"/>
    <mergeCell ref="I5:J5"/>
    <mergeCell ref="K5:K6"/>
    <mergeCell ref="L5:M5"/>
    <mergeCell ref="B21:B23"/>
    <mergeCell ref="C21:F21"/>
    <mergeCell ref="G21:G23"/>
    <mergeCell ref="H21:J21"/>
    <mergeCell ref="K21:M21"/>
    <mergeCell ref="C22:C23"/>
    <mergeCell ref="D22:F22"/>
    <mergeCell ref="H22:H23"/>
    <mergeCell ref="I22:J22"/>
    <mergeCell ref="K22:K23"/>
    <mergeCell ref="L22:M22"/>
    <mergeCell ref="B25:M25"/>
    <mergeCell ref="B1:M1"/>
    <mergeCell ref="B2:M2"/>
    <mergeCell ref="B4:B6"/>
    <mergeCell ref="C4:F4"/>
    <mergeCell ref="G4:G6"/>
    <mergeCell ref="H4:J4"/>
    <mergeCell ref="K4:M4"/>
    <mergeCell ref="C5:C6"/>
    <mergeCell ref="D5:F5"/>
    <mergeCell ref="H5:H6"/>
  </mergeCells>
  <conditionalFormatting sqref="G20 C7:F20 G7:G18 H7:N20">
    <cfRule type="cellIs" dxfId="342" priority="1" stopIfTrue="1" operator="between">
      <formula>0.0001</formula>
      <formula>0.045</formula>
    </cfRule>
  </conditionalFormatting>
  <hyperlinks>
    <hyperlink ref="B32" r:id="rId1"/>
    <hyperlink ref="B33" r:id="rId2"/>
    <hyperlink ref="E32" r:id="rId3"/>
    <hyperlink ref="E33" r:id="rId4"/>
    <hyperlink ref="H5:H6" r:id="rId5" display="Total"/>
    <hyperlink ref="K5:K6" r:id="rId6" display="Total"/>
    <hyperlink ref="C5:C6" r:id="rId7" display="Total"/>
    <hyperlink ref="G4:G6" r:id="rId8" display="Edições"/>
    <hyperlink ref="G21:G23" r:id="rId9" display="Editions"/>
    <hyperlink ref="C22:C23" r:id="rId10" display="Total"/>
    <hyperlink ref="H22:H23" r:id="rId11" display="Total"/>
    <hyperlink ref="K22:K23" r:id="rId12" display="Total"/>
    <hyperlink ref="O2" location="Indice!A1" display="(Voltar ao Índice)"/>
  </hyperlinks>
  <printOptions horizontalCentered="1"/>
  <pageMargins left="0.27559055118110237" right="0.27559055118110237" top="0.6692913385826772" bottom="0.27559055118110237" header="0" footer="0"/>
  <pageSetup paperSize="9" scale="84" orientation="portrait" r:id="rId1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P48"/>
  <sheetViews>
    <sheetView showGridLines="0" workbookViewId="0">
      <pane ySplit="5" topLeftCell="A6" activePane="bottomLeft" state="frozen"/>
      <selection activeCell="B1" sqref="B1:O1"/>
      <selection pane="bottomLeft" activeCell="B1" sqref="B1:H1"/>
    </sheetView>
  </sheetViews>
  <sheetFormatPr defaultColWidth="9.140625" defaultRowHeight="11.25"/>
  <cols>
    <col min="1" max="1" width="7" style="3219" customWidth="1"/>
    <col min="2" max="2" width="20.5703125" style="3219" customWidth="1"/>
    <col min="3" max="7" width="12.7109375" style="3219" customWidth="1"/>
    <col min="8" max="8" width="12.7109375" style="3290" customWidth="1"/>
    <col min="9" max="9" width="7" style="3290" customWidth="1"/>
    <col min="10" max="10" width="14.28515625" style="3219" bestFit="1" customWidth="1"/>
    <col min="11" max="16384" width="9.140625" style="3219"/>
  </cols>
  <sheetData>
    <row r="1" spans="2:16" s="3244" customFormat="1" ht="30" customHeight="1">
      <c r="B1" s="5207" t="s">
        <v>3794</v>
      </c>
      <c r="C1" s="5207"/>
      <c r="D1" s="5207"/>
      <c r="E1" s="5207"/>
      <c r="F1" s="5207"/>
      <c r="G1" s="5207"/>
      <c r="H1" s="5207"/>
      <c r="I1" s="3225"/>
    </row>
    <row r="2" spans="2:16" s="3244" customFormat="1" ht="30" customHeight="1">
      <c r="B2" s="5207" t="s">
        <v>3795</v>
      </c>
      <c r="C2" s="5207"/>
      <c r="D2" s="5207"/>
      <c r="E2" s="5207"/>
      <c r="F2" s="5207"/>
      <c r="G2" s="5207"/>
      <c r="H2" s="5207"/>
      <c r="I2" s="3225"/>
      <c r="J2" s="2746" t="s">
        <v>2381</v>
      </c>
    </row>
    <row r="3" spans="2:16" s="3271" customFormat="1" ht="10.5" customHeight="1">
      <c r="B3" s="3270"/>
      <c r="C3" s="3270"/>
      <c r="D3" s="3270"/>
      <c r="E3" s="3270"/>
      <c r="F3" s="3270"/>
      <c r="G3" s="3270"/>
      <c r="H3" s="3270"/>
      <c r="I3" s="3270"/>
    </row>
    <row r="4" spans="2:16" s="3245" customFormat="1" ht="24" customHeight="1">
      <c r="B4" s="5208"/>
      <c r="C4" s="2749" t="s">
        <v>3796</v>
      </c>
      <c r="D4" s="2749" t="s">
        <v>3797</v>
      </c>
      <c r="E4" s="2749" t="s">
        <v>3798</v>
      </c>
      <c r="F4" s="2749" t="s">
        <v>3799</v>
      </c>
      <c r="G4" s="2749" t="s">
        <v>3800</v>
      </c>
      <c r="H4" s="3272" t="s">
        <v>3192</v>
      </c>
      <c r="I4" s="3273"/>
    </row>
    <row r="5" spans="2:16" s="3245" customFormat="1" ht="18" customHeight="1">
      <c r="B5" s="5208"/>
      <c r="C5" s="4832" t="s">
        <v>242</v>
      </c>
      <c r="D5" s="4832"/>
      <c r="E5" s="4832"/>
      <c r="F5" s="4832"/>
      <c r="G5" s="4832"/>
      <c r="H5" s="2168" t="s">
        <v>3801</v>
      </c>
      <c r="I5" s="130"/>
    </row>
    <row r="6" spans="2:16" s="3277" customFormat="1" ht="16.5" customHeight="1">
      <c r="B6" s="3274" t="s">
        <v>17</v>
      </c>
      <c r="C6" s="3275">
        <v>173</v>
      </c>
      <c r="D6" s="3275">
        <v>571</v>
      </c>
      <c r="E6" s="3275">
        <v>108435</v>
      </c>
      <c r="F6" s="3275">
        <v>665841</v>
      </c>
      <c r="G6" s="3275">
        <v>15609634</v>
      </c>
      <c r="H6" s="3275">
        <v>81678415</v>
      </c>
      <c r="I6" s="3276"/>
      <c r="K6" s="3278"/>
      <c r="L6" s="3278"/>
      <c r="M6" s="3278"/>
      <c r="N6" s="3278"/>
      <c r="O6" s="3278"/>
      <c r="P6" s="3278"/>
    </row>
    <row r="7" spans="2:16" s="3277" customFormat="1" ht="16.5" customHeight="1">
      <c r="B7" s="3274" t="s">
        <v>18</v>
      </c>
      <c r="C7" s="3275">
        <v>165</v>
      </c>
      <c r="D7" s="3275">
        <v>549</v>
      </c>
      <c r="E7" s="3275">
        <v>104074</v>
      </c>
      <c r="F7" s="3275">
        <v>641611</v>
      </c>
      <c r="G7" s="3275">
        <v>15155199</v>
      </c>
      <c r="H7" s="3275">
        <v>79469392</v>
      </c>
      <c r="I7" s="3276"/>
      <c r="K7" s="3278"/>
      <c r="L7" s="3278"/>
      <c r="M7" s="3278"/>
      <c r="N7" s="3278"/>
      <c r="O7" s="3278"/>
      <c r="P7" s="3278"/>
    </row>
    <row r="8" spans="2:16" ht="16.5" customHeight="1">
      <c r="B8" s="3279" t="s">
        <v>19</v>
      </c>
      <c r="C8" s="3280">
        <v>49</v>
      </c>
      <c r="D8" s="3280">
        <v>168</v>
      </c>
      <c r="E8" s="3280">
        <v>32958</v>
      </c>
      <c r="F8" s="3280">
        <v>192740</v>
      </c>
      <c r="G8" s="3280">
        <v>4873843</v>
      </c>
      <c r="H8" s="3280">
        <v>24603660</v>
      </c>
      <c r="I8" s="3281"/>
      <c r="K8" s="3282"/>
      <c r="L8" s="3282"/>
      <c r="M8" s="3282"/>
      <c r="N8" s="3282"/>
      <c r="O8" s="3282"/>
      <c r="P8" s="3282"/>
    </row>
    <row r="9" spans="2:16" ht="16.5" customHeight="1">
      <c r="B9" s="3279" t="s">
        <v>20</v>
      </c>
      <c r="C9" s="3280">
        <v>6</v>
      </c>
      <c r="D9" s="3280">
        <v>9</v>
      </c>
      <c r="E9" s="3280">
        <v>1690</v>
      </c>
      <c r="F9" s="3280">
        <v>6082</v>
      </c>
      <c r="G9" s="3280">
        <v>153259</v>
      </c>
      <c r="H9" s="3283">
        <v>669166</v>
      </c>
      <c r="I9" s="3276"/>
      <c r="K9" s="3278"/>
      <c r="L9" s="3278"/>
      <c r="M9" s="3278"/>
      <c r="N9" s="3278"/>
      <c r="O9" s="3278"/>
      <c r="P9" s="3278"/>
    </row>
    <row r="10" spans="2:16" ht="16.5" customHeight="1">
      <c r="B10" s="3279" t="s">
        <v>22</v>
      </c>
      <c r="C10" s="3280">
        <v>6</v>
      </c>
      <c r="D10" s="3280">
        <v>29</v>
      </c>
      <c r="E10" s="3280">
        <v>5879</v>
      </c>
      <c r="F10" s="3280">
        <v>33042</v>
      </c>
      <c r="G10" s="3280">
        <v>763126</v>
      </c>
      <c r="H10" s="3283">
        <v>3787146</v>
      </c>
      <c r="I10" s="3276"/>
      <c r="K10" s="3278"/>
      <c r="L10" s="3278"/>
      <c r="M10" s="3278"/>
      <c r="N10" s="3278"/>
      <c r="O10" s="3278"/>
      <c r="P10" s="3278"/>
    </row>
    <row r="11" spans="2:16" ht="16.5" customHeight="1">
      <c r="B11" s="3279" t="s">
        <v>23</v>
      </c>
      <c r="C11" s="3280">
        <v>5</v>
      </c>
      <c r="D11" s="3280">
        <v>15</v>
      </c>
      <c r="E11" s="3280">
        <v>2861</v>
      </c>
      <c r="F11" s="3280">
        <v>15703</v>
      </c>
      <c r="G11" s="3280">
        <v>295363</v>
      </c>
      <c r="H11" s="3280">
        <v>1434593</v>
      </c>
      <c r="I11" s="3276"/>
      <c r="K11" s="3278"/>
      <c r="L11" s="3278"/>
      <c r="M11" s="3278"/>
      <c r="N11" s="3278"/>
      <c r="O11" s="3278"/>
      <c r="P11" s="3278"/>
    </row>
    <row r="12" spans="2:16" ht="16.5" customHeight="1">
      <c r="B12" s="3279" t="s">
        <v>24</v>
      </c>
      <c r="C12" s="3280">
        <v>20</v>
      </c>
      <c r="D12" s="3280">
        <v>91</v>
      </c>
      <c r="E12" s="3280">
        <v>18221</v>
      </c>
      <c r="F12" s="3280">
        <v>119324</v>
      </c>
      <c r="G12" s="3280">
        <v>3216487</v>
      </c>
      <c r="H12" s="3280">
        <v>16550925</v>
      </c>
      <c r="I12" s="3276"/>
      <c r="K12" s="3278"/>
      <c r="L12" s="3278"/>
      <c r="M12" s="3278"/>
      <c r="N12" s="3278"/>
      <c r="O12" s="3278"/>
      <c r="P12" s="3278"/>
    </row>
    <row r="13" spans="2:16" ht="16.5" customHeight="1">
      <c r="B13" s="3279" t="s">
        <v>25</v>
      </c>
      <c r="C13" s="3280">
        <v>1</v>
      </c>
      <c r="D13" s="3280">
        <v>1</v>
      </c>
      <c r="E13" s="3280">
        <v>177</v>
      </c>
      <c r="F13" s="3280">
        <v>164</v>
      </c>
      <c r="G13" s="3280">
        <v>7228</v>
      </c>
      <c r="H13" s="3280">
        <v>34964</v>
      </c>
      <c r="I13" s="3276"/>
      <c r="K13" s="3278"/>
      <c r="L13" s="3278"/>
      <c r="M13" s="3278"/>
      <c r="N13" s="3278"/>
      <c r="O13" s="3278"/>
      <c r="P13" s="3278"/>
    </row>
    <row r="14" spans="2:16" ht="16.5" customHeight="1">
      <c r="B14" s="3279" t="s">
        <v>26</v>
      </c>
      <c r="C14" s="3280">
        <v>3</v>
      </c>
      <c r="D14" s="3280">
        <v>9</v>
      </c>
      <c r="E14" s="3280">
        <v>1238</v>
      </c>
      <c r="F14" s="3280">
        <v>8506</v>
      </c>
      <c r="G14" s="3280">
        <v>204954</v>
      </c>
      <c r="H14" s="3280">
        <v>1008364</v>
      </c>
      <c r="I14" s="3276"/>
      <c r="K14" s="3278"/>
      <c r="L14" s="3278"/>
      <c r="M14" s="3278"/>
      <c r="N14" s="3278"/>
      <c r="O14" s="3278"/>
      <c r="P14" s="3278"/>
    </row>
    <row r="15" spans="2:16" ht="16.5" customHeight="1">
      <c r="B15" s="3279" t="s">
        <v>27</v>
      </c>
      <c r="C15" s="3280">
        <v>6</v>
      </c>
      <c r="D15" s="3280">
        <v>12</v>
      </c>
      <c r="E15" s="3280">
        <v>2150</v>
      </c>
      <c r="F15" s="3280">
        <v>9777</v>
      </c>
      <c r="G15" s="3280">
        <v>218556</v>
      </c>
      <c r="H15" s="3283">
        <v>1087968</v>
      </c>
      <c r="I15" s="3276"/>
      <c r="K15" s="3278"/>
      <c r="L15" s="3278"/>
      <c r="M15" s="3278"/>
      <c r="N15" s="3278"/>
      <c r="O15" s="3278"/>
      <c r="P15" s="3278"/>
    </row>
    <row r="16" spans="2:16" ht="16.5" customHeight="1">
      <c r="B16" s="3279" t="s">
        <v>28</v>
      </c>
      <c r="C16" s="3280">
        <v>2</v>
      </c>
      <c r="D16" s="3280">
        <v>2</v>
      </c>
      <c r="E16" s="3280">
        <v>742</v>
      </c>
      <c r="F16" s="3280">
        <v>142</v>
      </c>
      <c r="G16" s="3280">
        <v>14870</v>
      </c>
      <c r="H16" s="3283">
        <v>30534</v>
      </c>
      <c r="I16" s="3276"/>
      <c r="K16" s="3278"/>
      <c r="L16" s="3278"/>
      <c r="M16" s="3278"/>
      <c r="N16" s="3278"/>
      <c r="O16" s="3278"/>
      <c r="P16" s="3278"/>
    </row>
    <row r="17" spans="2:16" ht="16.5" customHeight="1">
      <c r="B17" s="3284" t="s">
        <v>29</v>
      </c>
      <c r="C17" s="3280">
        <v>45</v>
      </c>
      <c r="D17" s="3280">
        <v>115</v>
      </c>
      <c r="E17" s="3280">
        <v>21997</v>
      </c>
      <c r="F17" s="3280">
        <v>114880</v>
      </c>
      <c r="G17" s="3280">
        <v>2238474</v>
      </c>
      <c r="H17" s="3280">
        <v>11527362</v>
      </c>
      <c r="I17" s="3281"/>
      <c r="K17" s="3282"/>
      <c r="L17" s="3282"/>
      <c r="M17" s="3282"/>
      <c r="N17" s="3282"/>
      <c r="O17" s="3282"/>
      <c r="P17" s="3282"/>
    </row>
    <row r="18" spans="2:16" ht="16.5" customHeight="1">
      <c r="B18" s="3279" t="s">
        <v>30</v>
      </c>
      <c r="C18" s="3280">
        <v>4</v>
      </c>
      <c r="D18" s="3280">
        <v>12</v>
      </c>
      <c r="E18" s="3280">
        <v>1651</v>
      </c>
      <c r="F18" s="3280">
        <v>14432</v>
      </c>
      <c r="G18" s="3280">
        <v>321375</v>
      </c>
      <c r="H18" s="3280">
        <v>1697598</v>
      </c>
      <c r="I18" s="3276"/>
      <c r="K18" s="3278"/>
      <c r="L18" s="3278"/>
      <c r="M18" s="3278"/>
      <c r="N18" s="3278"/>
      <c r="O18" s="3278"/>
      <c r="P18" s="3278"/>
    </row>
    <row r="19" spans="2:16" ht="16.5" customHeight="1">
      <c r="B19" s="3279" t="s">
        <v>31</v>
      </c>
      <c r="C19" s="3280">
        <v>8</v>
      </c>
      <c r="D19" s="3280">
        <v>20</v>
      </c>
      <c r="E19" s="3280">
        <v>4765</v>
      </c>
      <c r="F19" s="3280">
        <v>18679</v>
      </c>
      <c r="G19" s="3280">
        <v>391064</v>
      </c>
      <c r="H19" s="3280">
        <v>1964329</v>
      </c>
      <c r="I19" s="3276"/>
      <c r="K19" s="3278"/>
      <c r="L19" s="3278"/>
      <c r="M19" s="3278"/>
      <c r="N19" s="3278"/>
      <c r="O19" s="3278"/>
      <c r="P19" s="3278"/>
    </row>
    <row r="20" spans="2:16" ht="16.5" customHeight="1">
      <c r="B20" s="3279" t="s">
        <v>32</v>
      </c>
      <c r="C20" s="3280">
        <v>12</v>
      </c>
      <c r="D20" s="3280">
        <v>30</v>
      </c>
      <c r="E20" s="3280">
        <v>5765</v>
      </c>
      <c r="F20" s="3280">
        <v>29915</v>
      </c>
      <c r="G20" s="3280">
        <v>600709</v>
      </c>
      <c r="H20" s="3280">
        <v>3118044</v>
      </c>
      <c r="I20" s="3276"/>
      <c r="K20" s="3278"/>
      <c r="L20" s="3278"/>
      <c r="M20" s="3278"/>
      <c r="N20" s="3278"/>
      <c r="O20" s="3278"/>
      <c r="P20" s="3278"/>
    </row>
    <row r="21" spans="2:16" ht="16.5" customHeight="1">
      <c r="B21" s="3279" t="s">
        <v>33</v>
      </c>
      <c r="C21" s="3280">
        <v>5</v>
      </c>
      <c r="D21" s="3280">
        <v>17</v>
      </c>
      <c r="E21" s="3280">
        <v>3571</v>
      </c>
      <c r="F21" s="3280">
        <v>18609</v>
      </c>
      <c r="G21" s="3280">
        <v>344176</v>
      </c>
      <c r="H21" s="3280">
        <v>1828695</v>
      </c>
      <c r="I21" s="3276"/>
      <c r="K21" s="3278"/>
      <c r="L21" s="3278"/>
      <c r="M21" s="3278"/>
      <c r="N21" s="3278"/>
      <c r="O21" s="3278"/>
      <c r="P21" s="3278"/>
    </row>
    <row r="22" spans="2:16" ht="16.5" customHeight="1">
      <c r="B22" s="3279" t="s">
        <v>34</v>
      </c>
      <c r="C22" s="3280">
        <v>4</v>
      </c>
      <c r="D22" s="3280">
        <v>14</v>
      </c>
      <c r="E22" s="3280">
        <v>2227</v>
      </c>
      <c r="F22" s="3280">
        <v>15050</v>
      </c>
      <c r="G22" s="3280">
        <v>282699</v>
      </c>
      <c r="H22" s="3280">
        <v>1467534</v>
      </c>
      <c r="I22" s="3276"/>
      <c r="K22" s="3278"/>
      <c r="L22" s="3278"/>
      <c r="M22" s="3278"/>
      <c r="N22" s="3278"/>
      <c r="O22" s="3278"/>
      <c r="P22" s="3278"/>
    </row>
    <row r="23" spans="2:16" ht="16.5" customHeight="1">
      <c r="B23" s="3279" t="s">
        <v>35</v>
      </c>
      <c r="C23" s="3280">
        <v>4</v>
      </c>
      <c r="D23" s="3280">
        <v>6</v>
      </c>
      <c r="E23" s="3280">
        <v>1418</v>
      </c>
      <c r="F23" s="3280">
        <v>4237</v>
      </c>
      <c r="G23" s="3280">
        <v>72442</v>
      </c>
      <c r="H23" s="3280">
        <v>343474</v>
      </c>
      <c r="I23" s="3276"/>
      <c r="K23" s="3278"/>
      <c r="L23" s="3278"/>
      <c r="M23" s="3278"/>
      <c r="N23" s="3278"/>
      <c r="O23" s="3278"/>
      <c r="P23" s="3278"/>
    </row>
    <row r="24" spans="2:16" ht="16.5" customHeight="1">
      <c r="B24" s="3279" t="s">
        <v>36</v>
      </c>
      <c r="C24" s="3280">
        <v>4</v>
      </c>
      <c r="D24" s="3280">
        <v>6</v>
      </c>
      <c r="E24" s="3280">
        <v>1147</v>
      </c>
      <c r="F24" s="3280">
        <v>4061</v>
      </c>
      <c r="G24" s="3280">
        <v>96877</v>
      </c>
      <c r="H24" s="3280">
        <v>479401</v>
      </c>
      <c r="I24" s="3276"/>
      <c r="K24" s="3278"/>
      <c r="L24" s="3278"/>
      <c r="M24" s="3278"/>
      <c r="N24" s="3278"/>
      <c r="O24" s="3278"/>
      <c r="P24" s="3278"/>
    </row>
    <row r="25" spans="2:16" ht="16.5" customHeight="1">
      <c r="B25" s="3279" t="s">
        <v>37</v>
      </c>
      <c r="C25" s="3280">
        <v>4</v>
      </c>
      <c r="D25" s="3280">
        <v>10</v>
      </c>
      <c r="E25" s="3280">
        <v>1453</v>
      </c>
      <c r="F25" s="3280">
        <v>9897</v>
      </c>
      <c r="G25" s="3280">
        <v>129132</v>
      </c>
      <c r="H25" s="3280">
        <v>628287</v>
      </c>
      <c r="I25" s="3276"/>
      <c r="K25" s="3278"/>
      <c r="L25" s="3278"/>
      <c r="M25" s="3278"/>
      <c r="N25" s="3278"/>
      <c r="O25" s="3278"/>
      <c r="P25" s="3278"/>
    </row>
    <row r="26" spans="2:16" ht="16.5" customHeight="1">
      <c r="B26" s="3279" t="s">
        <v>38</v>
      </c>
      <c r="C26" s="3280">
        <v>32</v>
      </c>
      <c r="D26" s="3280">
        <v>187</v>
      </c>
      <c r="E26" s="3280">
        <v>33864</v>
      </c>
      <c r="F26" s="3280">
        <v>275068</v>
      </c>
      <c r="G26" s="3280">
        <v>6895109</v>
      </c>
      <c r="H26" s="3280">
        <v>37619056</v>
      </c>
      <c r="I26" s="3281"/>
      <c r="K26" s="3282"/>
      <c r="L26" s="3282"/>
      <c r="M26" s="3282"/>
      <c r="N26" s="3282"/>
      <c r="O26" s="3282"/>
      <c r="P26" s="3282"/>
    </row>
    <row r="27" spans="2:16" ht="16.5" customHeight="1">
      <c r="B27" s="3279" t="s">
        <v>39</v>
      </c>
      <c r="C27" s="3280">
        <v>27</v>
      </c>
      <c r="D27" s="3280">
        <v>38</v>
      </c>
      <c r="E27" s="3280">
        <v>7864</v>
      </c>
      <c r="F27" s="3280">
        <v>10488</v>
      </c>
      <c r="G27" s="3280">
        <v>230662</v>
      </c>
      <c r="H27" s="3280">
        <v>983749</v>
      </c>
      <c r="I27" s="3281"/>
      <c r="K27" s="3282"/>
      <c r="L27" s="3282"/>
      <c r="M27" s="3282"/>
      <c r="N27" s="3282"/>
      <c r="O27" s="3282"/>
      <c r="P27" s="3282"/>
    </row>
    <row r="28" spans="2:16" ht="16.5" customHeight="1">
      <c r="B28" s="3279" t="s">
        <v>40</v>
      </c>
      <c r="C28" s="3280">
        <v>7</v>
      </c>
      <c r="D28" s="3280">
        <v>7</v>
      </c>
      <c r="E28" s="3280">
        <v>1410</v>
      </c>
      <c r="F28" s="3280">
        <v>1827</v>
      </c>
      <c r="G28" s="3280">
        <v>44900</v>
      </c>
      <c r="H28" s="3280">
        <v>169309</v>
      </c>
      <c r="I28" s="3276"/>
      <c r="K28" s="3278"/>
      <c r="L28" s="3278"/>
      <c r="M28" s="3278"/>
      <c r="N28" s="3278"/>
      <c r="O28" s="3278"/>
      <c r="P28" s="3278"/>
    </row>
    <row r="29" spans="2:16" ht="16.5" customHeight="1">
      <c r="B29" s="3279" t="s">
        <v>41</v>
      </c>
      <c r="C29" s="3280">
        <v>4</v>
      </c>
      <c r="D29" s="3280">
        <v>5</v>
      </c>
      <c r="E29" s="3280">
        <v>1347</v>
      </c>
      <c r="F29" s="3280">
        <v>168</v>
      </c>
      <c r="G29" s="3280">
        <v>14173</v>
      </c>
      <c r="H29" s="3280">
        <v>31874</v>
      </c>
      <c r="I29" s="3276"/>
      <c r="K29" s="3278"/>
      <c r="L29" s="3278"/>
      <c r="M29" s="3278"/>
      <c r="N29" s="3278"/>
      <c r="O29" s="3278"/>
      <c r="P29" s="3278"/>
    </row>
    <row r="30" spans="2:16" s="3277" customFormat="1" ht="16.5" customHeight="1">
      <c r="B30" s="3284" t="s">
        <v>42</v>
      </c>
      <c r="C30" s="3280">
        <v>4</v>
      </c>
      <c r="D30" s="3280">
        <v>9</v>
      </c>
      <c r="E30" s="3280">
        <v>1299</v>
      </c>
      <c r="F30" s="3280">
        <v>7719</v>
      </c>
      <c r="G30" s="3280">
        <v>125260</v>
      </c>
      <c r="H30" s="3280">
        <v>618328</v>
      </c>
      <c r="I30" s="3276"/>
      <c r="K30" s="3278"/>
      <c r="L30" s="3278"/>
      <c r="M30" s="3278"/>
      <c r="N30" s="3278"/>
      <c r="O30" s="3278"/>
      <c r="P30" s="3278"/>
    </row>
    <row r="31" spans="2:16" ht="16.5" customHeight="1">
      <c r="B31" s="3279" t="s">
        <v>43</v>
      </c>
      <c r="C31" s="3280">
        <v>4</v>
      </c>
      <c r="D31" s="3280">
        <v>4</v>
      </c>
      <c r="E31" s="3280">
        <v>1051</v>
      </c>
      <c r="F31" s="3280">
        <v>78</v>
      </c>
      <c r="G31" s="3280">
        <v>6880</v>
      </c>
      <c r="H31" s="3280">
        <v>16508</v>
      </c>
      <c r="I31" s="3276"/>
      <c r="K31" s="3278"/>
      <c r="L31" s="3278"/>
      <c r="M31" s="3278"/>
      <c r="N31" s="3278"/>
      <c r="O31" s="3278"/>
      <c r="P31" s="3278"/>
    </row>
    <row r="32" spans="2:16" ht="16.5" customHeight="1">
      <c r="B32" s="3279" t="s">
        <v>44</v>
      </c>
      <c r="C32" s="3280">
        <v>8</v>
      </c>
      <c r="D32" s="3280">
        <v>13</v>
      </c>
      <c r="E32" s="3280">
        <v>2757</v>
      </c>
      <c r="F32" s="3280">
        <v>696</v>
      </c>
      <c r="G32" s="3280">
        <v>39449</v>
      </c>
      <c r="H32" s="3280">
        <v>147730</v>
      </c>
      <c r="I32" s="3276"/>
      <c r="K32" s="3278"/>
      <c r="L32" s="3278"/>
      <c r="M32" s="3278"/>
      <c r="N32" s="3278"/>
      <c r="O32" s="3278"/>
      <c r="P32" s="3278"/>
    </row>
    <row r="33" spans="2:16" ht="16.5" customHeight="1">
      <c r="B33" s="3279" t="s">
        <v>45</v>
      </c>
      <c r="C33" s="3280">
        <v>12</v>
      </c>
      <c r="D33" s="3280">
        <v>41</v>
      </c>
      <c r="E33" s="3280">
        <v>7391</v>
      </c>
      <c r="F33" s="3280">
        <v>48435</v>
      </c>
      <c r="G33" s="3280">
        <v>917111</v>
      </c>
      <c r="H33" s="3280">
        <v>4735565</v>
      </c>
      <c r="I33" s="3281"/>
      <c r="K33" s="3282"/>
      <c r="L33" s="3282"/>
      <c r="M33" s="3282"/>
      <c r="N33" s="3282"/>
      <c r="O33" s="3282"/>
      <c r="P33" s="3282"/>
    </row>
    <row r="34" spans="2:16" ht="16.5" customHeight="1">
      <c r="B34" s="3274" t="s">
        <v>46</v>
      </c>
      <c r="C34" s="3275">
        <v>6</v>
      </c>
      <c r="D34" s="3275">
        <v>9</v>
      </c>
      <c r="E34" s="3275">
        <v>1714</v>
      </c>
      <c r="F34" s="3275">
        <v>6219</v>
      </c>
      <c r="G34" s="3275">
        <v>162455</v>
      </c>
      <c r="H34" s="3275">
        <v>744764</v>
      </c>
      <c r="I34" s="3276"/>
      <c r="K34" s="3278"/>
      <c r="L34" s="3278"/>
      <c r="M34" s="3278"/>
      <c r="N34" s="3278"/>
      <c r="O34" s="3278"/>
      <c r="P34" s="3278"/>
    </row>
    <row r="35" spans="2:16" ht="16.5" customHeight="1">
      <c r="B35" s="3274" t="s">
        <v>47</v>
      </c>
      <c r="C35" s="3275">
        <v>2</v>
      </c>
      <c r="D35" s="3275">
        <v>13</v>
      </c>
      <c r="E35" s="3275">
        <v>2647</v>
      </c>
      <c r="F35" s="3275">
        <v>18011</v>
      </c>
      <c r="G35" s="3275">
        <v>291980</v>
      </c>
      <c r="H35" s="3275">
        <v>1464259</v>
      </c>
      <c r="I35" s="3276"/>
      <c r="K35" s="3278"/>
      <c r="L35" s="3278"/>
      <c r="M35" s="3278"/>
      <c r="N35" s="3278"/>
      <c r="O35" s="3278"/>
      <c r="P35" s="3278"/>
    </row>
    <row r="36" spans="2:16" ht="24" customHeight="1">
      <c r="B36" s="5224"/>
      <c r="C36" s="2749" t="s">
        <v>3802</v>
      </c>
      <c r="D36" s="2749" t="s">
        <v>3803</v>
      </c>
      <c r="E36" s="2749" t="s">
        <v>1187</v>
      </c>
      <c r="F36" s="2749" t="s">
        <v>3804</v>
      </c>
      <c r="G36" s="2749" t="s">
        <v>3805</v>
      </c>
      <c r="H36" s="3272" t="s">
        <v>3250</v>
      </c>
      <c r="I36" s="3285"/>
    </row>
    <row r="37" spans="2:16" ht="18" customHeight="1">
      <c r="B37" s="5224"/>
      <c r="C37" s="5229" t="s">
        <v>263</v>
      </c>
      <c r="D37" s="5229"/>
      <c r="E37" s="5229"/>
      <c r="F37" s="5229"/>
      <c r="G37" s="5229"/>
      <c r="H37" s="2189" t="s">
        <v>3801</v>
      </c>
      <c r="I37" s="1440"/>
    </row>
    <row r="38" spans="2:16" s="1916" customFormat="1" ht="4.5" customHeight="1">
      <c r="B38" s="3259"/>
      <c r="C38" s="3260"/>
      <c r="D38" s="3260"/>
      <c r="E38" s="3260"/>
      <c r="F38" s="3260"/>
      <c r="G38" s="3260"/>
      <c r="H38" s="3260"/>
      <c r="I38" s="1440"/>
    </row>
    <row r="39" spans="2:16" s="3267" customFormat="1" ht="12" customHeight="1">
      <c r="B39" s="4965" t="s">
        <v>200</v>
      </c>
      <c r="C39" s="4965"/>
      <c r="D39" s="4965"/>
      <c r="E39" s="4965"/>
      <c r="F39" s="4965"/>
      <c r="G39" s="4965"/>
      <c r="H39" s="4965"/>
      <c r="I39" s="3263"/>
    </row>
    <row r="40" spans="2:16" s="3264" customFormat="1" ht="12" customHeight="1">
      <c r="B40" s="5231" t="s">
        <v>3806</v>
      </c>
      <c r="C40" s="5231"/>
      <c r="D40" s="5231"/>
      <c r="E40" s="5231"/>
      <c r="F40" s="5231"/>
      <c r="G40" s="5231"/>
      <c r="H40" s="5231"/>
      <c r="I40" s="3286"/>
    </row>
    <row r="41" spans="2:16" s="3264" customFormat="1" ht="12" customHeight="1">
      <c r="B41" s="5231" t="s">
        <v>3807</v>
      </c>
      <c r="C41" s="5231"/>
      <c r="D41" s="5231"/>
      <c r="E41" s="5231"/>
      <c r="F41" s="5231"/>
      <c r="G41" s="5231"/>
      <c r="H41" s="5231"/>
      <c r="I41" s="3286"/>
    </row>
    <row r="42" spans="2:16" s="3288" customFormat="1" ht="31.5" customHeight="1">
      <c r="B42" s="5230" t="s">
        <v>3808</v>
      </c>
      <c r="C42" s="5230"/>
      <c r="D42" s="5230"/>
      <c r="E42" s="5230"/>
      <c r="F42" s="5230"/>
      <c r="G42" s="5230"/>
      <c r="H42" s="5230"/>
      <c r="I42" s="3287"/>
    </row>
    <row r="43" spans="2:16" s="3288" customFormat="1" ht="21.75" customHeight="1">
      <c r="B43" s="5230" t="s">
        <v>3809</v>
      </c>
      <c r="C43" s="5230"/>
      <c r="D43" s="5230"/>
      <c r="E43" s="5230"/>
      <c r="F43" s="5230"/>
      <c r="G43" s="5230"/>
      <c r="H43" s="5230"/>
      <c r="I43" s="3287"/>
    </row>
    <row r="44" spans="2:16" ht="4.5" customHeight="1">
      <c r="B44" s="3289"/>
      <c r="C44" s="3289"/>
      <c r="D44" s="3289"/>
      <c r="E44" s="3289"/>
      <c r="F44" s="3289"/>
      <c r="G44" s="3289"/>
      <c r="H44" s="3289"/>
    </row>
    <row r="45" spans="2:16" ht="12" customHeight="1">
      <c r="B45" s="4719" t="s">
        <v>64</v>
      </c>
      <c r="C45" s="4719"/>
      <c r="D45" s="4719"/>
      <c r="E45" s="4719"/>
    </row>
    <row r="46" spans="2:16" ht="12" customHeight="1">
      <c r="B46" s="4945" t="s">
        <v>3810</v>
      </c>
      <c r="C46" s="4945"/>
      <c r="D46" s="4945" t="s">
        <v>3811</v>
      </c>
      <c r="E46" s="4945"/>
      <c r="G46" s="4945" t="s">
        <v>3812</v>
      </c>
      <c r="H46" s="4945"/>
    </row>
    <row r="47" spans="2:16" ht="12" customHeight="1">
      <c r="B47" s="4945" t="s">
        <v>3813</v>
      </c>
      <c r="C47" s="4945"/>
      <c r="D47" s="4945" t="s">
        <v>3814</v>
      </c>
      <c r="E47" s="4945"/>
      <c r="F47" s="4945"/>
      <c r="G47" s="4945" t="s">
        <v>3815</v>
      </c>
      <c r="H47" s="4945"/>
    </row>
    <row r="48" spans="2:16" ht="12" customHeight="1">
      <c r="E48" s="2812"/>
      <c r="F48" s="2812"/>
    </row>
  </sheetData>
  <mergeCells count="18">
    <mergeCell ref="B46:C46"/>
    <mergeCell ref="D46:E46"/>
    <mergeCell ref="G46:H46"/>
    <mergeCell ref="B47:C47"/>
    <mergeCell ref="D47:F47"/>
    <mergeCell ref="G47:H47"/>
    <mergeCell ref="B45:E45"/>
    <mergeCell ref="B1:H1"/>
    <mergeCell ref="B2:H2"/>
    <mergeCell ref="B4:B5"/>
    <mergeCell ref="C5:G5"/>
    <mergeCell ref="B36:B37"/>
    <mergeCell ref="C37:G37"/>
    <mergeCell ref="B39:H39"/>
    <mergeCell ref="B40:H40"/>
    <mergeCell ref="B41:H41"/>
    <mergeCell ref="B42:H42"/>
    <mergeCell ref="B43:H43"/>
  </mergeCells>
  <hyperlinks>
    <hyperlink ref="B46" r:id="rId1"/>
    <hyperlink ref="B47:B48" r:id="rId2" display="http://www.ine.pt/xurl/ind/0003771"/>
    <hyperlink ref="B47" r:id="rId3"/>
    <hyperlink ref="D46" r:id="rId4"/>
    <hyperlink ref="C4" r:id="rId5"/>
    <hyperlink ref="C36" r:id="rId6"/>
    <hyperlink ref="D4" r:id="rId7"/>
    <hyperlink ref="D36" r:id="rId8"/>
    <hyperlink ref="E4" r:id="rId9"/>
    <hyperlink ref="E36" r:id="rId10" display=" Capacity"/>
    <hyperlink ref="F4" r:id="rId11"/>
    <hyperlink ref="F36" r:id="rId12"/>
    <hyperlink ref="G4" r:id="rId13"/>
    <hyperlink ref="G36" r:id="rId14"/>
    <hyperlink ref="H4" r:id="rId15"/>
    <hyperlink ref="H36" r:id="rId16"/>
    <hyperlink ref="D47" r:id="rId17"/>
    <hyperlink ref="G46" r:id="rId18"/>
    <hyperlink ref="G47" r:id="rId19"/>
    <hyperlink ref="J2" location="Indice!A1" display="(Voltar ao Índice)"/>
  </hyperlinks>
  <printOptions horizontalCentered="1"/>
  <pageMargins left="0.27559055118110237" right="0.27559055118110237" top="0.6692913385826772" bottom="0.27559055118110237" header="0" footer="0"/>
  <pageSetup paperSize="9" orientation="portrait" r:id="rId20"/>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T35"/>
  <sheetViews>
    <sheetView showGridLines="0" workbookViewId="0">
      <selection activeCell="B1" sqref="B1:J1"/>
    </sheetView>
  </sheetViews>
  <sheetFormatPr defaultColWidth="9.140625" defaultRowHeight="15" customHeight="1"/>
  <cols>
    <col min="1" max="1" width="6.7109375" style="3219" customWidth="1"/>
    <col min="2" max="2" width="16.7109375" style="3219" customWidth="1"/>
    <col min="3" max="3" width="6.7109375" style="3219" customWidth="1"/>
    <col min="4" max="6" width="10.28515625" style="3219" customWidth="1"/>
    <col min="7" max="7" width="10.42578125" style="3219" customWidth="1"/>
    <col min="8" max="10" width="9.7109375" style="3219" customWidth="1"/>
    <col min="11" max="11" width="6.7109375" style="3219" customWidth="1"/>
    <col min="12" max="12" width="14.28515625" style="3219" bestFit="1" customWidth="1"/>
    <col min="13" max="16384" width="9.140625" style="3219"/>
  </cols>
  <sheetData>
    <row r="1" spans="2:20" s="3291" customFormat="1" ht="30" customHeight="1">
      <c r="B1" s="5207" t="s">
        <v>3816</v>
      </c>
      <c r="C1" s="5207"/>
      <c r="D1" s="5207"/>
      <c r="E1" s="5207"/>
      <c r="F1" s="5207"/>
      <c r="G1" s="5207"/>
      <c r="H1" s="5207"/>
      <c r="I1" s="5207"/>
      <c r="J1" s="5207"/>
      <c r="K1" s="3225"/>
    </row>
    <row r="2" spans="2:20" s="3244" customFormat="1" ht="30" customHeight="1">
      <c r="B2" s="5207" t="s">
        <v>3817</v>
      </c>
      <c r="C2" s="5207"/>
      <c r="D2" s="5207"/>
      <c r="E2" s="5207"/>
      <c r="F2" s="5207"/>
      <c r="G2" s="5207"/>
      <c r="H2" s="5207"/>
      <c r="I2" s="5207"/>
      <c r="J2" s="5207"/>
      <c r="K2" s="3225"/>
      <c r="L2" s="2746" t="s">
        <v>2381</v>
      </c>
    </row>
    <row r="3" spans="2:20" s="3244" customFormat="1" ht="9" customHeight="1">
      <c r="B3" s="3225"/>
      <c r="C3" s="3225"/>
      <c r="D3" s="3225"/>
      <c r="E3" s="3225"/>
      <c r="F3" s="3225"/>
      <c r="G3" s="3225"/>
      <c r="H3" s="3225"/>
      <c r="I3" s="3225"/>
      <c r="J3" s="3225"/>
      <c r="K3" s="3225"/>
    </row>
    <row r="4" spans="2:20" ht="18" customHeight="1">
      <c r="B4" s="5208"/>
      <c r="C4" s="5003" t="s">
        <v>3733</v>
      </c>
      <c r="D4" s="5003"/>
      <c r="E4" s="5003"/>
      <c r="F4" s="5003"/>
      <c r="G4" s="5232" t="s">
        <v>3818</v>
      </c>
      <c r="H4" s="5232"/>
      <c r="I4" s="5232"/>
      <c r="J4" s="5233"/>
      <c r="K4" s="3292"/>
    </row>
    <row r="5" spans="2:20" ht="27.75" customHeight="1">
      <c r="B5" s="5208"/>
      <c r="C5" s="2801" t="s">
        <v>177</v>
      </c>
      <c r="D5" s="2749" t="s">
        <v>3819</v>
      </c>
      <c r="E5" s="2801" t="s">
        <v>3798</v>
      </c>
      <c r="F5" s="2749" t="s">
        <v>3820</v>
      </c>
      <c r="G5" s="2749" t="s">
        <v>3799</v>
      </c>
      <c r="H5" s="2749" t="s">
        <v>3821</v>
      </c>
      <c r="I5" s="2749" t="s">
        <v>3822</v>
      </c>
      <c r="J5" s="2751" t="s">
        <v>3192</v>
      </c>
      <c r="K5" s="3293"/>
    </row>
    <row r="6" spans="2:20" ht="18" customHeight="1">
      <c r="B6" s="5208"/>
      <c r="C6" s="4832" t="s">
        <v>242</v>
      </c>
      <c r="D6" s="4832"/>
      <c r="E6" s="4832"/>
      <c r="F6" s="4832"/>
      <c r="G6" s="4832"/>
      <c r="H6" s="4832"/>
      <c r="I6" s="4832"/>
      <c r="J6" s="2168" t="s">
        <v>3801</v>
      </c>
      <c r="K6" s="130"/>
    </row>
    <row r="7" spans="2:20" s="3277" customFormat="1" ht="21" customHeight="1">
      <c r="B7" s="183" t="s">
        <v>17</v>
      </c>
      <c r="C7" s="3294">
        <v>364</v>
      </c>
      <c r="D7" s="3294">
        <v>564.00000000000034</v>
      </c>
      <c r="E7" s="3294">
        <v>251538.99999999991</v>
      </c>
      <c r="F7" s="3294">
        <v>186821.00000000003</v>
      </c>
      <c r="G7" s="3294">
        <v>33404.000000000036</v>
      </c>
      <c r="H7" s="3294">
        <v>15407231.000000017</v>
      </c>
      <c r="I7" s="3294">
        <v>4924982.9999999879</v>
      </c>
      <c r="J7" s="3294">
        <v>82910906.999999836</v>
      </c>
      <c r="K7" s="3294"/>
      <c r="L7" s="3295"/>
      <c r="M7" s="3295"/>
      <c r="N7" s="3295"/>
      <c r="O7" s="3295"/>
      <c r="P7" s="3295"/>
      <c r="Q7" s="3295"/>
      <c r="R7" s="3295"/>
      <c r="S7" s="3295"/>
      <c r="T7" s="3295"/>
    </row>
    <row r="8" spans="2:20" s="3277" customFormat="1" ht="21" customHeight="1">
      <c r="B8" s="183" t="s">
        <v>18</v>
      </c>
      <c r="C8" s="3294">
        <v>336</v>
      </c>
      <c r="D8" s="3294">
        <v>519.00000000000034</v>
      </c>
      <c r="E8" s="3294">
        <v>221986.99999999991</v>
      </c>
      <c r="F8" s="3294">
        <v>171681.00000000003</v>
      </c>
      <c r="G8" s="3294">
        <v>31412.000000000033</v>
      </c>
      <c r="H8" s="3294">
        <v>14857204.000000017</v>
      </c>
      <c r="I8" s="3294">
        <v>4790002.9999999879</v>
      </c>
      <c r="J8" s="3294">
        <v>81365677.999999836</v>
      </c>
      <c r="K8" s="3294"/>
      <c r="L8" s="3295"/>
      <c r="M8" s="3295"/>
      <c r="N8" s="3295"/>
      <c r="O8" s="3295"/>
      <c r="P8" s="3295"/>
      <c r="Q8" s="3295"/>
      <c r="R8" s="3295"/>
      <c r="S8" s="3295"/>
    </row>
    <row r="9" spans="2:20" ht="21" customHeight="1">
      <c r="B9" s="186" t="s">
        <v>47</v>
      </c>
      <c r="C9" s="3296">
        <v>18</v>
      </c>
      <c r="D9" s="3296">
        <v>25.000000000000004</v>
      </c>
      <c r="E9" s="3296">
        <v>17487</v>
      </c>
      <c r="F9" s="3296">
        <v>9683</v>
      </c>
      <c r="G9" s="3296">
        <v>1521.0000000000002</v>
      </c>
      <c r="H9" s="3296">
        <v>325249.00000000012</v>
      </c>
      <c r="I9" s="3296">
        <v>55165.000000000015</v>
      </c>
      <c r="J9" s="3296">
        <v>603886.00000000023</v>
      </c>
      <c r="K9" s="3294"/>
      <c r="L9" s="3295"/>
      <c r="M9" s="3295"/>
      <c r="N9" s="3295"/>
      <c r="O9" s="3295"/>
      <c r="P9" s="3295"/>
      <c r="Q9" s="3295"/>
      <c r="R9" s="3295"/>
      <c r="S9" s="3295"/>
    </row>
    <row r="10" spans="2:20" s="3277" customFormat="1" ht="21" customHeight="1">
      <c r="B10" s="191" t="s">
        <v>243</v>
      </c>
      <c r="C10" s="3297">
        <v>1</v>
      </c>
      <c r="D10" s="3297">
        <v>1</v>
      </c>
      <c r="E10" s="3297">
        <v>200</v>
      </c>
      <c r="F10" s="3297">
        <v>200</v>
      </c>
      <c r="G10" s="3297">
        <v>28</v>
      </c>
      <c r="H10" s="3297">
        <v>3435</v>
      </c>
      <c r="I10" s="3297">
        <v>827.00000000000023</v>
      </c>
      <c r="J10" s="3297">
        <v>8203.9999999999964</v>
      </c>
      <c r="K10" s="3298"/>
      <c r="L10" s="3295"/>
      <c r="M10" s="3295"/>
      <c r="N10" s="3295"/>
      <c r="O10" s="3295"/>
      <c r="P10" s="3295"/>
      <c r="Q10" s="3295"/>
      <c r="R10" s="3295"/>
      <c r="S10" s="3295"/>
    </row>
    <row r="11" spans="2:20" ht="21" customHeight="1">
      <c r="B11" s="191" t="s">
        <v>244</v>
      </c>
      <c r="C11" s="3297">
        <v>3</v>
      </c>
      <c r="D11" s="3297">
        <v>3</v>
      </c>
      <c r="E11" s="3297">
        <v>479</v>
      </c>
      <c r="F11" s="3297">
        <v>479</v>
      </c>
      <c r="G11" s="3297">
        <v>55.999999999999986</v>
      </c>
      <c r="H11" s="3297">
        <v>17288.999999999996</v>
      </c>
      <c r="I11" s="3297">
        <v>1969.0000000000002</v>
      </c>
      <c r="J11" s="3297">
        <v>5518.9999999999991</v>
      </c>
      <c r="K11" s="3298"/>
      <c r="L11" s="3295"/>
      <c r="M11" s="3295"/>
      <c r="N11" s="3295"/>
      <c r="O11" s="3295"/>
      <c r="P11" s="3295"/>
      <c r="Q11" s="3295"/>
      <c r="R11" s="3295"/>
      <c r="S11" s="3295"/>
    </row>
    <row r="12" spans="2:20" ht="21" customHeight="1">
      <c r="B12" s="191" t="s">
        <v>245</v>
      </c>
      <c r="C12" s="3297">
        <v>8</v>
      </c>
      <c r="D12" s="3297">
        <v>14.999999999999998</v>
      </c>
      <c r="E12" s="3297">
        <v>14710</v>
      </c>
      <c r="F12" s="3297">
        <v>7380</v>
      </c>
      <c r="G12" s="3297">
        <v>923.99999999999966</v>
      </c>
      <c r="H12" s="3297">
        <v>101667.99999999999</v>
      </c>
      <c r="I12" s="3297">
        <v>46969.999999999993</v>
      </c>
      <c r="J12" s="3297">
        <v>554268.99999999965</v>
      </c>
      <c r="K12" s="3298"/>
      <c r="L12" s="3295"/>
      <c r="M12" s="3295"/>
      <c r="N12" s="3295"/>
      <c r="O12" s="3295"/>
      <c r="P12" s="3295"/>
      <c r="Q12" s="3295"/>
      <c r="R12" s="3295"/>
      <c r="S12" s="3295"/>
    </row>
    <row r="13" spans="2:20" s="3277" customFormat="1" ht="21" customHeight="1">
      <c r="B13" s="191" t="s">
        <v>246</v>
      </c>
      <c r="C13" s="3297">
        <v>3</v>
      </c>
      <c r="D13" s="3297">
        <v>3</v>
      </c>
      <c r="E13" s="3297">
        <v>1158</v>
      </c>
      <c r="F13" s="3297">
        <v>888</v>
      </c>
      <c r="G13" s="3297">
        <v>138</v>
      </c>
      <c r="H13" s="3297">
        <v>13399.999999999996</v>
      </c>
      <c r="I13" s="3297">
        <v>1827.0000000000002</v>
      </c>
      <c r="J13" s="3297">
        <v>6734.9999999999991</v>
      </c>
      <c r="K13" s="3298"/>
      <c r="L13" s="3295"/>
      <c r="M13" s="3295"/>
      <c r="N13" s="3295"/>
      <c r="O13" s="3295"/>
      <c r="P13" s="3295"/>
      <c r="Q13" s="3295"/>
      <c r="R13" s="3295"/>
      <c r="S13" s="3295"/>
    </row>
    <row r="14" spans="2:20" ht="21" customHeight="1">
      <c r="B14" s="191" t="s">
        <v>247</v>
      </c>
      <c r="C14" s="3297">
        <v>1</v>
      </c>
      <c r="D14" s="3297">
        <v>1</v>
      </c>
      <c r="E14" s="3297">
        <v>180</v>
      </c>
      <c r="F14" s="3297">
        <v>176</v>
      </c>
      <c r="G14" s="3297">
        <v>163.00000000000003</v>
      </c>
      <c r="H14" s="3297">
        <v>54977.999999999993</v>
      </c>
      <c r="I14" s="3297">
        <v>2409</v>
      </c>
      <c r="J14" s="3297">
        <v>25246.999999999996</v>
      </c>
      <c r="K14" s="3298"/>
      <c r="L14" s="3295"/>
      <c r="M14" s="3295"/>
      <c r="N14" s="3295"/>
      <c r="O14" s="3295"/>
      <c r="P14" s="3295"/>
      <c r="Q14" s="3295"/>
      <c r="R14" s="3295"/>
      <c r="S14" s="3295"/>
    </row>
    <row r="15" spans="2:20" s="3277" customFormat="1" ht="21" customHeight="1">
      <c r="B15" s="191" t="s">
        <v>248</v>
      </c>
      <c r="C15" s="3299">
        <v>0</v>
      </c>
      <c r="D15" s="3300">
        <v>0</v>
      </c>
      <c r="E15" s="3300">
        <v>0</v>
      </c>
      <c r="F15" s="3300">
        <v>0</v>
      </c>
      <c r="G15" s="3299">
        <v>11</v>
      </c>
      <c r="H15" s="3299">
        <v>26670</v>
      </c>
      <c r="I15" s="3299">
        <v>0</v>
      </c>
      <c r="J15" s="3299">
        <v>0</v>
      </c>
      <c r="K15" s="3301"/>
      <c r="L15" s="3295"/>
      <c r="M15" s="3295"/>
      <c r="N15" s="3295"/>
      <c r="O15" s="3295"/>
      <c r="P15" s="3295"/>
      <c r="Q15" s="3295"/>
      <c r="R15" s="3295"/>
      <c r="S15" s="3295"/>
    </row>
    <row r="16" spans="2:20" ht="21" customHeight="1">
      <c r="B16" s="191" t="s">
        <v>249</v>
      </c>
      <c r="C16" s="3297">
        <v>0</v>
      </c>
      <c r="D16" s="3302">
        <v>0</v>
      </c>
      <c r="E16" s="3302">
        <v>0</v>
      </c>
      <c r="F16" s="3302">
        <v>0</v>
      </c>
      <c r="G16" s="3297">
        <v>37.000000000000007</v>
      </c>
      <c r="H16" s="3297">
        <v>25020</v>
      </c>
      <c r="I16" s="3297">
        <v>220</v>
      </c>
      <c r="J16" s="3297">
        <v>674.99999999999989</v>
      </c>
      <c r="K16" s="3298"/>
      <c r="L16" s="3295"/>
      <c r="M16" s="3295"/>
      <c r="N16" s="3295"/>
      <c r="O16" s="3295"/>
      <c r="P16" s="3295"/>
      <c r="Q16" s="3295"/>
      <c r="R16" s="3295"/>
      <c r="S16" s="3295"/>
    </row>
    <row r="17" spans="2:19" ht="21" customHeight="1">
      <c r="B17" s="191" t="s">
        <v>250</v>
      </c>
      <c r="C17" s="3297">
        <v>1</v>
      </c>
      <c r="D17" s="3297">
        <v>1</v>
      </c>
      <c r="E17" s="3297">
        <v>500</v>
      </c>
      <c r="F17" s="3297">
        <v>300</v>
      </c>
      <c r="G17" s="3297">
        <v>53</v>
      </c>
      <c r="H17" s="3297">
        <v>3136.0000000000005</v>
      </c>
      <c r="I17" s="3297">
        <v>401.99999999999994</v>
      </c>
      <c r="J17" s="3297">
        <v>1607.9999999999998</v>
      </c>
      <c r="K17" s="3298"/>
      <c r="L17" s="3295"/>
      <c r="M17" s="3295"/>
      <c r="N17" s="3295"/>
      <c r="O17" s="3295"/>
      <c r="P17" s="3295"/>
      <c r="Q17" s="3295"/>
      <c r="R17" s="3295"/>
      <c r="S17" s="3295"/>
    </row>
    <row r="18" spans="2:19" ht="21" customHeight="1">
      <c r="B18" s="191" t="s">
        <v>251</v>
      </c>
      <c r="C18" s="3297">
        <v>0</v>
      </c>
      <c r="D18" s="3302">
        <v>0</v>
      </c>
      <c r="E18" s="3302">
        <v>0</v>
      </c>
      <c r="F18" s="3302">
        <v>0</v>
      </c>
      <c r="G18" s="3297">
        <v>54</v>
      </c>
      <c r="H18" s="3297">
        <v>18626</v>
      </c>
      <c r="I18" s="3297">
        <v>345</v>
      </c>
      <c r="J18" s="3297">
        <v>1041</v>
      </c>
      <c r="K18" s="3298"/>
      <c r="L18" s="3295"/>
      <c r="M18" s="3295"/>
      <c r="N18" s="3295"/>
      <c r="O18" s="3295"/>
      <c r="P18" s="3295"/>
      <c r="Q18" s="3295"/>
      <c r="R18" s="3295"/>
      <c r="S18" s="3295"/>
    </row>
    <row r="19" spans="2:19" ht="21" customHeight="1">
      <c r="B19" s="191" t="s">
        <v>252</v>
      </c>
      <c r="C19" s="3297">
        <v>0</v>
      </c>
      <c r="D19" s="3302">
        <v>0</v>
      </c>
      <c r="E19" s="3302">
        <v>0</v>
      </c>
      <c r="F19" s="3302">
        <v>0</v>
      </c>
      <c r="G19" s="3297">
        <v>30</v>
      </c>
      <c r="H19" s="3297">
        <v>23532.999999999996</v>
      </c>
      <c r="I19" s="3297">
        <v>196.00000000000006</v>
      </c>
      <c r="J19" s="3297">
        <v>588</v>
      </c>
      <c r="K19" s="3298"/>
      <c r="L19" s="3295"/>
      <c r="M19" s="3295"/>
      <c r="N19" s="3295"/>
      <c r="O19" s="3295"/>
      <c r="P19" s="3295"/>
      <c r="Q19" s="3295"/>
      <c r="R19" s="3295"/>
      <c r="S19" s="3295"/>
    </row>
    <row r="20" spans="2:19" ht="21" customHeight="1">
      <c r="B20" s="191" t="s">
        <v>253</v>
      </c>
      <c r="C20" s="3297">
        <v>1</v>
      </c>
      <c r="D20" s="3297">
        <v>1</v>
      </c>
      <c r="E20" s="3297">
        <v>260</v>
      </c>
      <c r="F20" s="3297">
        <v>260</v>
      </c>
      <c r="G20" s="3297">
        <v>27</v>
      </c>
      <c r="H20" s="3297">
        <v>37494</v>
      </c>
      <c r="I20" s="3297">
        <v>0</v>
      </c>
      <c r="J20" s="3297">
        <v>0</v>
      </c>
      <c r="K20" s="3298"/>
      <c r="L20" s="3295"/>
      <c r="M20" s="3295"/>
      <c r="N20" s="3295"/>
      <c r="O20" s="3295"/>
      <c r="P20" s="3295"/>
      <c r="Q20" s="3295"/>
      <c r="R20" s="3295"/>
      <c r="S20" s="3295"/>
    </row>
    <row r="21" spans="2:19" ht="18" customHeight="1">
      <c r="B21" s="5234"/>
      <c r="C21" s="5229" t="s">
        <v>3742</v>
      </c>
      <c r="D21" s="5229"/>
      <c r="E21" s="5229"/>
      <c r="F21" s="5229"/>
      <c r="G21" s="5235" t="s">
        <v>3743</v>
      </c>
      <c r="H21" s="5235"/>
      <c r="I21" s="5235"/>
      <c r="J21" s="5236"/>
      <c r="K21" s="3303"/>
    </row>
    <row r="22" spans="2:19" ht="27.75" customHeight="1">
      <c r="B22" s="5234"/>
      <c r="C22" s="2801" t="s">
        <v>177</v>
      </c>
      <c r="D22" s="2801" t="s">
        <v>2004</v>
      </c>
      <c r="E22" s="2801" t="s">
        <v>1187</v>
      </c>
      <c r="F22" s="2801" t="s">
        <v>3823</v>
      </c>
      <c r="G22" s="3304" t="s">
        <v>3804</v>
      </c>
      <c r="H22" s="3304" t="s">
        <v>3805</v>
      </c>
      <c r="I22" s="3304" t="s">
        <v>3824</v>
      </c>
      <c r="J22" s="3305" t="s">
        <v>3250</v>
      </c>
      <c r="K22" s="3303"/>
    </row>
    <row r="23" spans="2:19" ht="18" customHeight="1">
      <c r="B23" s="5234"/>
      <c r="C23" s="5229" t="s">
        <v>263</v>
      </c>
      <c r="D23" s="5229"/>
      <c r="E23" s="5229"/>
      <c r="F23" s="5229"/>
      <c r="G23" s="5229"/>
      <c r="H23" s="5229"/>
      <c r="I23" s="5229"/>
      <c r="J23" s="2189" t="s">
        <v>3801</v>
      </c>
      <c r="K23" s="3303"/>
    </row>
    <row r="24" spans="2:19" s="1916" customFormat="1" ht="4.5" customHeight="1">
      <c r="B24" s="3306"/>
      <c r="C24" s="3260"/>
      <c r="D24" s="3260"/>
      <c r="E24" s="3260"/>
      <c r="F24" s="3260"/>
      <c r="G24" s="3260"/>
      <c r="H24" s="3260"/>
      <c r="I24" s="3260"/>
      <c r="J24" s="3260"/>
      <c r="K24" s="3307"/>
    </row>
    <row r="25" spans="2:19" s="3309" customFormat="1" ht="12" customHeight="1">
      <c r="B25" s="5206" t="s">
        <v>200</v>
      </c>
      <c r="C25" s="4728"/>
      <c r="D25" s="4728"/>
      <c r="E25" s="4728"/>
      <c r="F25" s="4728"/>
      <c r="G25" s="4728"/>
      <c r="H25" s="4728"/>
      <c r="I25" s="4728"/>
      <c r="J25" s="4728"/>
      <c r="K25" s="3308"/>
    </row>
    <row r="26" spans="2:19" s="3264" customFormat="1" ht="12" customHeight="1">
      <c r="B26" s="5217" t="s">
        <v>3751</v>
      </c>
      <c r="C26" s="5217"/>
      <c r="D26" s="5217"/>
      <c r="E26" s="5217"/>
      <c r="F26" s="5217"/>
      <c r="G26" s="5217"/>
      <c r="H26" s="5217"/>
      <c r="I26" s="5217"/>
      <c r="J26" s="5217"/>
      <c r="K26" s="3286"/>
    </row>
    <row r="27" spans="2:19" s="3311" customFormat="1" ht="12" customHeight="1">
      <c r="B27" s="5217" t="s">
        <v>3752</v>
      </c>
      <c r="C27" s="5217"/>
      <c r="D27" s="5217"/>
      <c r="E27" s="5217"/>
      <c r="F27" s="5217"/>
      <c r="G27" s="5217"/>
      <c r="H27" s="5217"/>
      <c r="I27" s="5217"/>
      <c r="J27" s="5217"/>
      <c r="K27" s="3310"/>
    </row>
    <row r="28" spans="2:19" s="3264" customFormat="1" ht="21.75" customHeight="1">
      <c r="B28" s="4999" t="s">
        <v>3825</v>
      </c>
      <c r="C28" s="4999"/>
      <c r="D28" s="4999"/>
      <c r="E28" s="4999"/>
      <c r="F28" s="4999"/>
      <c r="G28" s="4999"/>
      <c r="H28" s="4999"/>
      <c r="I28" s="4999"/>
      <c r="J28" s="4999"/>
      <c r="K28" s="3312"/>
    </row>
    <row r="29" spans="2:19" s="3264" customFormat="1" ht="21.75" customHeight="1">
      <c r="B29" s="4999" t="s">
        <v>3826</v>
      </c>
      <c r="C29" s="4999"/>
      <c r="D29" s="4999"/>
      <c r="E29" s="4999"/>
      <c r="F29" s="4999"/>
      <c r="G29" s="4999"/>
      <c r="H29" s="4999"/>
      <c r="I29" s="4999"/>
      <c r="J29" s="4999"/>
      <c r="K29" s="3312"/>
    </row>
    <row r="30" spans="2:19" ht="4.5" customHeight="1">
      <c r="K30" s="3303"/>
    </row>
    <row r="31" spans="2:19" ht="12" customHeight="1">
      <c r="B31" s="4719" t="s">
        <v>64</v>
      </c>
      <c r="C31" s="4719"/>
      <c r="D31" s="4719"/>
      <c r="E31" s="4719"/>
      <c r="F31" s="4719"/>
      <c r="K31" s="240"/>
    </row>
    <row r="32" spans="2:19" ht="12" customHeight="1">
      <c r="B32" s="4945" t="s">
        <v>3827</v>
      </c>
      <c r="C32" s="4945"/>
      <c r="D32" s="4945"/>
      <c r="E32" s="4945" t="s">
        <v>3828</v>
      </c>
      <c r="F32" s="4945"/>
      <c r="G32" s="4945"/>
      <c r="H32" s="4945" t="s">
        <v>3829</v>
      </c>
      <c r="I32" s="4945"/>
      <c r="J32" s="4945"/>
      <c r="K32" s="240"/>
    </row>
    <row r="33" spans="2:11" ht="12" customHeight="1">
      <c r="B33" s="4945" t="s">
        <v>3830</v>
      </c>
      <c r="C33" s="4945"/>
      <c r="D33" s="4945"/>
      <c r="E33" s="4945" t="s">
        <v>3831</v>
      </c>
      <c r="F33" s="4945"/>
      <c r="G33" s="4945"/>
      <c r="H33" s="4945" t="s">
        <v>3832</v>
      </c>
      <c r="I33" s="4945"/>
      <c r="J33" s="4945"/>
      <c r="K33" s="240"/>
    </row>
    <row r="34" spans="2:11" ht="12" customHeight="1">
      <c r="B34" s="4945" t="s">
        <v>3833</v>
      </c>
      <c r="C34" s="4945"/>
      <c r="D34" s="4945"/>
      <c r="E34" s="4945" t="s">
        <v>3834</v>
      </c>
      <c r="F34" s="4945"/>
      <c r="G34" s="4945"/>
      <c r="K34" s="240"/>
    </row>
    <row r="35" spans="2:11" ht="12" customHeight="1">
      <c r="K35" s="240"/>
    </row>
  </sheetData>
  <mergeCells count="24">
    <mergeCell ref="B33:D33"/>
    <mergeCell ref="E33:G33"/>
    <mergeCell ref="H33:J33"/>
    <mergeCell ref="B34:D34"/>
    <mergeCell ref="E34:G34"/>
    <mergeCell ref="B27:J27"/>
    <mergeCell ref="B28:J28"/>
    <mergeCell ref="B29:J29"/>
    <mergeCell ref="B31:F31"/>
    <mergeCell ref="B32:D32"/>
    <mergeCell ref="E32:G32"/>
    <mergeCell ref="H32:J32"/>
    <mergeCell ref="B26:J26"/>
    <mergeCell ref="B1:J1"/>
    <mergeCell ref="B2:J2"/>
    <mergeCell ref="B4:B6"/>
    <mergeCell ref="C4:F4"/>
    <mergeCell ref="G4:J4"/>
    <mergeCell ref="C6:I6"/>
    <mergeCell ref="B21:B23"/>
    <mergeCell ref="C21:F21"/>
    <mergeCell ref="G21:J21"/>
    <mergeCell ref="C23:I23"/>
    <mergeCell ref="B25:J25"/>
  </mergeCells>
  <conditionalFormatting sqref="I7:J20 E7:F20">
    <cfRule type="cellIs" dxfId="341" priority="3" operator="equal">
      <formula>"ə"</formula>
    </cfRule>
  </conditionalFormatting>
  <conditionalFormatting sqref="C7:K20">
    <cfRule type="cellIs" dxfId="340" priority="2" stopIfTrue="1" operator="between">
      <formula>0.0001</formula>
      <formula>0.045</formula>
    </cfRule>
  </conditionalFormatting>
  <conditionalFormatting sqref="I8:J20 E8:F20">
    <cfRule type="cellIs" dxfId="339" priority="1" stopIfTrue="1" operator="between">
      <formula>0.00000000000001</formula>
      <formula>0.45</formula>
    </cfRule>
  </conditionalFormatting>
  <hyperlinks>
    <hyperlink ref="G22" r:id="rId1"/>
    <hyperlink ref="H22" r:id="rId2"/>
    <hyperlink ref="I22" r:id="rId3" display="Tickets sold"/>
    <hyperlink ref="J22" r:id="rId4" display=" Revenues"/>
    <hyperlink ref="H5" r:id="rId5" display="Espetadores/as"/>
    <hyperlink ref="I5" r:id="rId6"/>
    <hyperlink ref="J5" r:id="rId7"/>
    <hyperlink ref="G5" r:id="rId8"/>
    <hyperlink ref="C5" r:id="rId9"/>
    <hyperlink ref="C22" r:id="rId10"/>
    <hyperlink ref="D5" r:id="rId11"/>
    <hyperlink ref="D22" r:id="rId12"/>
    <hyperlink ref="E5" r:id="rId13"/>
    <hyperlink ref="E22" r:id="rId14"/>
    <hyperlink ref="F5" r:id="rId15"/>
    <hyperlink ref="F22" r:id="rId16"/>
    <hyperlink ref="E33" r:id="rId17"/>
    <hyperlink ref="E34" r:id="rId18"/>
    <hyperlink ref="H33" r:id="rId19"/>
    <hyperlink ref="H32" r:id="rId20"/>
    <hyperlink ref="B32" r:id="rId21"/>
    <hyperlink ref="B33" r:id="rId22"/>
    <hyperlink ref="E32" r:id="rId23"/>
    <hyperlink ref="B34" r:id="rId24"/>
    <hyperlink ref="L2" location="Indice!A1" display="(Voltar ao Índice)"/>
  </hyperlinks>
  <printOptions horizontalCentered="1"/>
  <pageMargins left="0.27559055118110237" right="0.27559055118110237" top="0.6692913385826772" bottom="0.27559055118110237" header="0" footer="0"/>
  <pageSetup paperSize="9" orientation="portrait" r:id="rId25"/>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29"/>
  <sheetViews>
    <sheetView showGridLines="0" workbookViewId="0">
      <selection activeCell="B1" sqref="B1:I1"/>
    </sheetView>
  </sheetViews>
  <sheetFormatPr defaultColWidth="9.140625" defaultRowHeight="15" customHeight="1"/>
  <cols>
    <col min="1" max="1" width="6.7109375" style="3219" customWidth="1"/>
    <col min="2" max="2" width="16.7109375" style="3219" customWidth="1"/>
    <col min="3" max="9" width="11.7109375" style="3219" customWidth="1"/>
    <col min="10" max="10" width="6.7109375" style="3219" customWidth="1"/>
    <col min="11" max="11" width="14.28515625" style="3219" bestFit="1" customWidth="1"/>
    <col min="12" max="16384" width="9.140625" style="3219"/>
  </cols>
  <sheetData>
    <row r="1" spans="2:12" s="3291" customFormat="1" ht="30" customHeight="1">
      <c r="B1" s="5207" t="s">
        <v>3835</v>
      </c>
      <c r="C1" s="5207"/>
      <c r="D1" s="5207"/>
      <c r="E1" s="5207"/>
      <c r="F1" s="5207"/>
      <c r="G1" s="5207"/>
      <c r="H1" s="5207"/>
      <c r="I1" s="5207"/>
      <c r="J1" s="3225"/>
    </row>
    <row r="2" spans="2:12" s="3244" customFormat="1" ht="30" customHeight="1">
      <c r="B2" s="5207" t="s">
        <v>3836</v>
      </c>
      <c r="C2" s="5207"/>
      <c r="D2" s="5207"/>
      <c r="E2" s="5207"/>
      <c r="F2" s="5207"/>
      <c r="G2" s="5207"/>
      <c r="H2" s="5207"/>
      <c r="I2" s="5207"/>
      <c r="J2" s="3225"/>
      <c r="K2" s="2746" t="s">
        <v>2381</v>
      </c>
    </row>
    <row r="3" spans="2:12" s="3314" customFormat="1" ht="12" customHeight="1">
      <c r="B3" s="2839" t="s">
        <v>358</v>
      </c>
      <c r="C3" s="3313"/>
      <c r="D3" s="3313"/>
      <c r="E3" s="3313"/>
      <c r="F3" s="3313"/>
      <c r="G3" s="3313"/>
      <c r="H3" s="3313"/>
      <c r="I3" s="2914" t="s">
        <v>359</v>
      </c>
      <c r="J3" s="2914"/>
    </row>
    <row r="4" spans="2:12" ht="18" customHeight="1">
      <c r="B4" s="5208"/>
      <c r="C4" s="5004" t="s">
        <v>177</v>
      </c>
      <c r="D4" s="5237" t="s">
        <v>3837</v>
      </c>
      <c r="E4" s="5238"/>
      <c r="F4" s="5238"/>
      <c r="G4" s="5233" t="s">
        <v>3838</v>
      </c>
      <c r="H4" s="5239"/>
      <c r="I4" s="5239"/>
      <c r="J4" s="3292"/>
    </row>
    <row r="5" spans="2:12" ht="37.5" customHeight="1">
      <c r="B5" s="5208"/>
      <c r="C5" s="5008"/>
      <c r="D5" s="2188" t="s">
        <v>3839</v>
      </c>
      <c r="E5" s="2188" t="s">
        <v>3840</v>
      </c>
      <c r="F5" s="2188" t="s">
        <v>3841</v>
      </c>
      <c r="G5" s="2168" t="s">
        <v>3842</v>
      </c>
      <c r="H5" s="2188" t="s">
        <v>3843</v>
      </c>
      <c r="I5" s="2168" t="s">
        <v>3844</v>
      </c>
      <c r="J5" s="130"/>
    </row>
    <row r="6" spans="2:12" s="3277" customFormat="1" ht="21" customHeight="1">
      <c r="B6" s="183" t="s">
        <v>17</v>
      </c>
      <c r="C6" s="3123">
        <v>4521</v>
      </c>
      <c r="D6" s="3123">
        <v>3436</v>
      </c>
      <c r="E6" s="3123">
        <v>562</v>
      </c>
      <c r="F6" s="3123">
        <v>523</v>
      </c>
      <c r="G6" s="3123">
        <v>822</v>
      </c>
      <c r="H6" s="3123">
        <v>2885</v>
      </c>
      <c r="I6" s="3315">
        <v>814</v>
      </c>
    </row>
    <row r="7" spans="2:12" s="3277" customFormat="1" ht="21" customHeight="1">
      <c r="B7" s="183" t="s">
        <v>18</v>
      </c>
      <c r="C7" s="3296">
        <v>4052</v>
      </c>
      <c r="D7" s="3296">
        <v>2986</v>
      </c>
      <c r="E7" s="3296">
        <v>548</v>
      </c>
      <c r="F7" s="3296">
        <v>518</v>
      </c>
      <c r="G7" s="3296">
        <v>812</v>
      </c>
      <c r="H7" s="3296">
        <v>2683</v>
      </c>
      <c r="I7" s="3315">
        <v>557</v>
      </c>
    </row>
    <row r="8" spans="2:12" ht="21" customHeight="1">
      <c r="B8" s="186" t="s">
        <v>47</v>
      </c>
      <c r="C8" s="3294">
        <v>171</v>
      </c>
      <c r="D8" s="3294">
        <v>164</v>
      </c>
      <c r="E8" s="3294">
        <v>7</v>
      </c>
      <c r="F8" s="3294">
        <v>0</v>
      </c>
      <c r="G8" s="3294">
        <v>7</v>
      </c>
      <c r="H8" s="3294">
        <v>58</v>
      </c>
      <c r="I8" s="3315">
        <v>106</v>
      </c>
      <c r="K8" s="3277"/>
      <c r="L8" s="3277"/>
    </row>
    <row r="9" spans="2:12" s="3277" customFormat="1" ht="21" customHeight="1">
      <c r="B9" s="191" t="s">
        <v>243</v>
      </c>
      <c r="C9" s="3298">
        <v>23</v>
      </c>
      <c r="D9" s="3298">
        <v>23</v>
      </c>
      <c r="E9" s="3298">
        <v>0</v>
      </c>
      <c r="F9" s="3298">
        <v>0</v>
      </c>
      <c r="G9" s="3298">
        <v>0</v>
      </c>
      <c r="H9" s="3298">
        <v>3</v>
      </c>
      <c r="I9" s="3222">
        <v>20</v>
      </c>
    </row>
    <row r="10" spans="2:12" ht="21" customHeight="1">
      <c r="B10" s="191" t="s">
        <v>244</v>
      </c>
      <c r="C10" s="3298">
        <v>5</v>
      </c>
      <c r="D10" s="3298">
        <v>5</v>
      </c>
      <c r="E10" s="3298">
        <v>0</v>
      </c>
      <c r="F10" s="3298">
        <v>0</v>
      </c>
      <c r="G10" s="3298">
        <v>0</v>
      </c>
      <c r="H10" s="3298">
        <v>1</v>
      </c>
      <c r="I10" s="3222">
        <v>4</v>
      </c>
      <c r="K10" s="3277"/>
      <c r="L10" s="3277"/>
    </row>
    <row r="11" spans="2:12" ht="21" customHeight="1">
      <c r="B11" s="191" t="s">
        <v>245</v>
      </c>
      <c r="C11" s="3298">
        <v>75</v>
      </c>
      <c r="D11" s="3298">
        <v>71</v>
      </c>
      <c r="E11" s="3298">
        <v>4</v>
      </c>
      <c r="F11" s="3298">
        <v>0</v>
      </c>
      <c r="G11" s="3298">
        <v>6</v>
      </c>
      <c r="H11" s="3298">
        <v>37</v>
      </c>
      <c r="I11" s="3222">
        <v>32</v>
      </c>
      <c r="K11" s="3277"/>
      <c r="L11" s="3277"/>
    </row>
    <row r="12" spans="2:12" s="3277" customFormat="1" ht="21" customHeight="1">
      <c r="B12" s="191" t="s">
        <v>246</v>
      </c>
      <c r="C12" s="3298">
        <v>16</v>
      </c>
      <c r="D12" s="3298">
        <v>16</v>
      </c>
      <c r="E12" s="3298">
        <v>0</v>
      </c>
      <c r="F12" s="3298">
        <v>0</v>
      </c>
      <c r="G12" s="3298">
        <v>0</v>
      </c>
      <c r="H12" s="3298">
        <v>6</v>
      </c>
      <c r="I12" s="3222">
        <v>10</v>
      </c>
    </row>
    <row r="13" spans="2:12" ht="21" customHeight="1">
      <c r="B13" s="191" t="s">
        <v>247</v>
      </c>
      <c r="C13" s="3298">
        <v>14</v>
      </c>
      <c r="D13" s="3298">
        <v>13</v>
      </c>
      <c r="E13" s="3298">
        <v>1</v>
      </c>
      <c r="F13" s="3298">
        <v>0</v>
      </c>
      <c r="G13" s="3298">
        <v>0</v>
      </c>
      <c r="H13" s="3298">
        <v>3</v>
      </c>
      <c r="I13" s="3222">
        <v>11</v>
      </c>
      <c r="K13" s="3277"/>
      <c r="L13" s="3277"/>
    </row>
    <row r="14" spans="2:12" s="3277" customFormat="1" ht="21" customHeight="1">
      <c r="B14" s="191" t="s">
        <v>248</v>
      </c>
      <c r="C14" s="3301">
        <v>2</v>
      </c>
      <c r="D14" s="3301">
        <v>2</v>
      </c>
      <c r="E14" s="3301">
        <v>0</v>
      </c>
      <c r="F14" s="3301">
        <v>0</v>
      </c>
      <c r="G14" s="3301">
        <v>0</v>
      </c>
      <c r="H14" s="3301">
        <v>0</v>
      </c>
      <c r="I14" s="3222">
        <v>2</v>
      </c>
    </row>
    <row r="15" spans="2:12" ht="21" customHeight="1">
      <c r="B15" s="191" t="s">
        <v>249</v>
      </c>
      <c r="C15" s="3298">
        <v>5</v>
      </c>
      <c r="D15" s="3298">
        <v>5</v>
      </c>
      <c r="E15" s="3298">
        <v>0</v>
      </c>
      <c r="F15" s="3298">
        <v>0</v>
      </c>
      <c r="G15" s="3298">
        <v>0</v>
      </c>
      <c r="H15" s="3298">
        <v>2</v>
      </c>
      <c r="I15" s="3222">
        <v>3</v>
      </c>
      <c r="K15" s="3277"/>
      <c r="L15" s="3277"/>
    </row>
    <row r="16" spans="2:12" ht="21" customHeight="1">
      <c r="B16" s="191" t="s">
        <v>250</v>
      </c>
      <c r="C16" s="3298">
        <v>14</v>
      </c>
      <c r="D16" s="3298">
        <v>13</v>
      </c>
      <c r="E16" s="3298">
        <v>1</v>
      </c>
      <c r="F16" s="3298">
        <v>0</v>
      </c>
      <c r="G16" s="3298">
        <v>1</v>
      </c>
      <c r="H16" s="3298">
        <v>5</v>
      </c>
      <c r="I16" s="3222">
        <v>8</v>
      </c>
      <c r="K16" s="3277"/>
      <c r="L16" s="3277"/>
    </row>
    <row r="17" spans="2:12" ht="21" customHeight="1">
      <c r="B17" s="191" t="s">
        <v>251</v>
      </c>
      <c r="C17" s="3298">
        <v>7</v>
      </c>
      <c r="D17" s="3298">
        <v>7</v>
      </c>
      <c r="E17" s="3298">
        <v>0</v>
      </c>
      <c r="F17" s="3298">
        <v>0</v>
      </c>
      <c r="G17" s="3298">
        <v>0</v>
      </c>
      <c r="H17" s="3298">
        <v>0</v>
      </c>
      <c r="I17" s="3222">
        <v>7</v>
      </c>
      <c r="K17" s="3277"/>
      <c r="L17" s="3277"/>
    </row>
    <row r="18" spans="2:12" ht="21" customHeight="1">
      <c r="B18" s="191" t="s">
        <v>252</v>
      </c>
      <c r="C18" s="3298">
        <v>7</v>
      </c>
      <c r="D18" s="3298">
        <v>6</v>
      </c>
      <c r="E18" s="3298">
        <v>1</v>
      </c>
      <c r="F18" s="3298">
        <v>0</v>
      </c>
      <c r="G18" s="3298">
        <v>0</v>
      </c>
      <c r="H18" s="3298">
        <v>1</v>
      </c>
      <c r="I18" s="3222">
        <v>6</v>
      </c>
      <c r="K18" s="3277"/>
      <c r="L18" s="3277"/>
    </row>
    <row r="19" spans="2:12" ht="21" customHeight="1">
      <c r="B19" s="191" t="s">
        <v>253</v>
      </c>
      <c r="C19" s="3298">
        <v>3</v>
      </c>
      <c r="D19" s="3298">
        <v>3</v>
      </c>
      <c r="E19" s="3298">
        <v>0</v>
      </c>
      <c r="F19" s="3298">
        <v>0</v>
      </c>
      <c r="G19" s="3298">
        <v>0</v>
      </c>
      <c r="H19" s="3298">
        <v>0</v>
      </c>
      <c r="I19" s="3222">
        <v>3</v>
      </c>
      <c r="K19" s="3277"/>
      <c r="L19" s="3277"/>
    </row>
    <row r="20" spans="2:12" ht="18" customHeight="1">
      <c r="B20" s="5224"/>
      <c r="C20" s="5241" t="s">
        <v>177</v>
      </c>
      <c r="D20" s="5243" t="s">
        <v>3845</v>
      </c>
      <c r="E20" s="5238"/>
      <c r="F20" s="5238"/>
      <c r="G20" s="5244" t="s">
        <v>3846</v>
      </c>
      <c r="H20" s="5245"/>
      <c r="I20" s="5245"/>
      <c r="J20" s="3316"/>
    </row>
    <row r="21" spans="2:12" ht="37.5" customHeight="1">
      <c r="B21" s="5224"/>
      <c r="C21" s="5242"/>
      <c r="D21" s="3258" t="s">
        <v>3847</v>
      </c>
      <c r="E21" s="3258" t="s">
        <v>3848</v>
      </c>
      <c r="F21" s="3258" t="s">
        <v>3849</v>
      </c>
      <c r="G21" s="2189" t="s">
        <v>3850</v>
      </c>
      <c r="H21" s="3317" t="s">
        <v>3851</v>
      </c>
      <c r="I21" s="3318" t="s">
        <v>3852</v>
      </c>
      <c r="J21" s="3285"/>
    </row>
    <row r="22" spans="2:12" s="1916" customFormat="1" ht="5.25" customHeight="1">
      <c r="B22" s="3259"/>
      <c r="C22" s="3319"/>
      <c r="D22" s="3260"/>
      <c r="E22" s="3260"/>
      <c r="F22" s="3260"/>
      <c r="G22" s="3260"/>
      <c r="H22" s="3320"/>
      <c r="I22" s="3320"/>
      <c r="J22" s="3285"/>
    </row>
    <row r="23" spans="2:12" s="3309" customFormat="1" ht="12" customHeight="1">
      <c r="B23" s="5246" t="s">
        <v>200</v>
      </c>
      <c r="C23" s="4728"/>
      <c r="D23" s="4728"/>
      <c r="E23" s="4728"/>
      <c r="F23" s="4728"/>
      <c r="G23" s="4728"/>
      <c r="H23" s="4728"/>
      <c r="I23" s="4728"/>
      <c r="J23" s="3321"/>
    </row>
    <row r="24" spans="2:12" s="3311" customFormat="1" ht="12" customHeight="1">
      <c r="B24" s="5247" t="s">
        <v>3853</v>
      </c>
      <c r="C24" s="5247"/>
      <c r="D24" s="5247"/>
      <c r="E24" s="5247"/>
      <c r="F24" s="5247"/>
      <c r="G24" s="5247"/>
      <c r="H24" s="5247"/>
      <c r="I24" s="5247"/>
      <c r="J24" s="3310"/>
    </row>
    <row r="25" spans="2:12" s="3264" customFormat="1" ht="12" customHeight="1">
      <c r="B25" s="5240" t="s">
        <v>3854</v>
      </c>
      <c r="C25" s="5240"/>
      <c r="D25" s="5240"/>
      <c r="E25" s="5240"/>
      <c r="F25" s="5240"/>
      <c r="G25" s="5240"/>
      <c r="H25" s="5240"/>
      <c r="I25" s="5240"/>
      <c r="J25" s="3286"/>
    </row>
    <row r="26" spans="2:12" ht="5.25" customHeight="1"/>
    <row r="27" spans="2:12" ht="12" customHeight="1">
      <c r="B27" s="4719" t="s">
        <v>64</v>
      </c>
      <c r="C27" s="4719"/>
      <c r="D27" s="4719"/>
      <c r="E27" s="4719"/>
    </row>
    <row r="28" spans="2:12" ht="12" customHeight="1">
      <c r="B28" s="4945" t="s">
        <v>3855</v>
      </c>
      <c r="C28" s="4945"/>
    </row>
    <row r="29" spans="2:12" ht="12" customHeight="1"/>
  </sheetData>
  <mergeCells count="15">
    <mergeCell ref="B25:I25"/>
    <mergeCell ref="B27:E27"/>
    <mergeCell ref="B28:C28"/>
    <mergeCell ref="B20:B21"/>
    <mergeCell ref="C20:C21"/>
    <mergeCell ref="D20:F20"/>
    <mergeCell ref="G20:I20"/>
    <mergeCell ref="B23:I23"/>
    <mergeCell ref="B24:I24"/>
    <mergeCell ref="B1:I1"/>
    <mergeCell ref="B2:I2"/>
    <mergeCell ref="B4:B5"/>
    <mergeCell ref="C4:C5"/>
    <mergeCell ref="D4:F4"/>
    <mergeCell ref="G4:I4"/>
  </mergeCells>
  <conditionalFormatting sqref="C7:H19">
    <cfRule type="cellIs" dxfId="338" priority="1" stopIfTrue="1" operator="between">
      <formula>0.0001</formula>
      <formula>0.045</formula>
    </cfRule>
  </conditionalFormatting>
  <hyperlinks>
    <hyperlink ref="C4:C5" r:id="rId1" display="Total"/>
    <hyperlink ref="C20:C21" r:id="rId2" display="Total"/>
    <hyperlink ref="B28" r:id="rId3"/>
    <hyperlink ref="D20:F20" r:id="rId4" display="Type of cultural property"/>
    <hyperlink ref="D4:F4" r:id="rId5" display="Categoria dos bens imóveis"/>
    <hyperlink ref="K2" location="Indice!A1" display="(Voltar ao Índice)"/>
  </hyperlinks>
  <printOptions horizontalCentered="1"/>
  <pageMargins left="0.27559055118110237" right="0.27559055118110237" top="0.6692913385826772" bottom="0.27559055118110237" header="0" footer="0"/>
  <pageSetup paperSize="9" orientation="portrait" r:id="rId6"/>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N38"/>
  <sheetViews>
    <sheetView showGridLines="0" workbookViewId="0">
      <selection activeCell="B1" sqref="B1:K1"/>
    </sheetView>
  </sheetViews>
  <sheetFormatPr defaultColWidth="9.140625" defaultRowHeight="15" customHeight="1"/>
  <cols>
    <col min="1" max="1" width="6.7109375" style="3219" customWidth="1"/>
    <col min="2" max="2" width="16.7109375" style="3219" customWidth="1"/>
    <col min="3" max="3" width="9.7109375" style="3219" customWidth="1"/>
    <col min="4" max="4" width="7.42578125" style="3219" customWidth="1"/>
    <col min="5" max="7" width="9.7109375" style="3219" customWidth="1"/>
    <col min="8" max="8" width="7.42578125" style="3219" customWidth="1"/>
    <col min="9" max="11" width="9.7109375" style="3219" customWidth="1"/>
    <col min="12" max="12" width="6.7109375" style="3219" customWidth="1"/>
    <col min="13" max="13" width="14.28515625" style="3219" bestFit="1" customWidth="1"/>
    <col min="14" max="16384" width="9.140625" style="3219"/>
  </cols>
  <sheetData>
    <row r="1" spans="2:14" s="3291" customFormat="1" ht="30" customHeight="1">
      <c r="B1" s="5207" t="s">
        <v>3856</v>
      </c>
      <c r="C1" s="5207"/>
      <c r="D1" s="5207"/>
      <c r="E1" s="5207"/>
      <c r="F1" s="5207"/>
      <c r="G1" s="5207"/>
      <c r="H1" s="5207"/>
      <c r="I1" s="5207"/>
      <c r="J1" s="5207"/>
      <c r="K1" s="5207"/>
      <c r="L1" s="3225"/>
    </row>
    <row r="2" spans="2:14" s="3244" customFormat="1" ht="30" customHeight="1">
      <c r="B2" s="5207" t="s">
        <v>3857</v>
      </c>
      <c r="C2" s="5207"/>
      <c r="D2" s="5207"/>
      <c r="E2" s="5207"/>
      <c r="F2" s="5207"/>
      <c r="G2" s="5207"/>
      <c r="H2" s="5207"/>
      <c r="I2" s="5207"/>
      <c r="J2" s="5207"/>
      <c r="K2" s="5207"/>
      <c r="L2" s="3225"/>
      <c r="M2" s="2746" t="s">
        <v>2381</v>
      </c>
    </row>
    <row r="3" spans="2:14" s="2913" customFormat="1" ht="12" customHeight="1">
      <c r="B3" s="2839" t="s">
        <v>358</v>
      </c>
      <c r="C3" s="3322"/>
      <c r="D3" s="2911"/>
      <c r="E3" s="2911"/>
      <c r="F3" s="2911"/>
      <c r="G3" s="2911"/>
      <c r="H3" s="2911"/>
      <c r="I3" s="2911"/>
      <c r="J3" s="2914"/>
      <c r="K3" s="2914" t="s">
        <v>359</v>
      </c>
      <c r="L3" s="2914"/>
    </row>
    <row r="4" spans="2:14" ht="27" customHeight="1">
      <c r="B4" s="5208"/>
      <c r="C4" s="5248" t="s">
        <v>3858</v>
      </c>
      <c r="D4" s="4830" t="s">
        <v>3859</v>
      </c>
      <c r="E4" s="4831"/>
      <c r="F4" s="4831"/>
      <c r="G4" s="4932"/>
      <c r="H4" s="5252" t="s">
        <v>3860</v>
      </c>
      <c r="I4" s="5253"/>
      <c r="J4" s="5253"/>
      <c r="K4" s="5253"/>
      <c r="L4" s="1405"/>
    </row>
    <row r="5" spans="2:14" ht="18" customHeight="1">
      <c r="B5" s="5208"/>
      <c r="C5" s="5249"/>
      <c r="D5" s="5004" t="s">
        <v>3861</v>
      </c>
      <c r="E5" s="4844" t="s">
        <v>3862</v>
      </c>
      <c r="F5" s="5254"/>
      <c r="G5" s="5255" t="s">
        <v>184</v>
      </c>
      <c r="H5" s="5255" t="s">
        <v>3861</v>
      </c>
      <c r="I5" s="5255" t="s">
        <v>3863</v>
      </c>
      <c r="J5" s="5255" t="s">
        <v>3864</v>
      </c>
      <c r="K5" s="5004" t="s">
        <v>3865</v>
      </c>
      <c r="L5" s="1405"/>
    </row>
    <row r="6" spans="2:14" ht="18" customHeight="1">
      <c r="B6" s="5208"/>
      <c r="C6" s="5250"/>
      <c r="D6" s="5006"/>
      <c r="E6" s="5255" t="s">
        <v>177</v>
      </c>
      <c r="F6" s="5255" t="s">
        <v>3866</v>
      </c>
      <c r="G6" s="5256"/>
      <c r="H6" s="5256"/>
      <c r="I6" s="5256"/>
      <c r="J6" s="5256"/>
      <c r="K6" s="5006"/>
      <c r="L6" s="130"/>
    </row>
    <row r="7" spans="2:14" ht="18" customHeight="1">
      <c r="B7" s="5208"/>
      <c r="C7" s="5251"/>
      <c r="D7" s="5008"/>
      <c r="E7" s="5257"/>
      <c r="F7" s="5257"/>
      <c r="G7" s="5257"/>
      <c r="H7" s="5257"/>
      <c r="I7" s="5257"/>
      <c r="J7" s="5257"/>
      <c r="K7" s="5008"/>
    </row>
    <row r="8" spans="2:14" s="3277" customFormat="1" ht="21" customHeight="1">
      <c r="B8" s="183" t="s">
        <v>17</v>
      </c>
      <c r="C8" s="3323">
        <v>680</v>
      </c>
      <c r="D8" s="3323">
        <v>430</v>
      </c>
      <c r="E8" s="3323">
        <v>17174986</v>
      </c>
      <c r="F8" s="3323">
        <v>1757159.0000000009</v>
      </c>
      <c r="G8" s="3323">
        <v>19122823.999999989</v>
      </c>
      <c r="H8" s="3323">
        <v>1024</v>
      </c>
      <c r="I8" s="3323">
        <v>7199.0000000000036</v>
      </c>
      <c r="J8" s="3323">
        <v>276710.00000000058</v>
      </c>
      <c r="K8" s="3323">
        <v>51417.000000000022</v>
      </c>
      <c r="L8" s="3324"/>
    </row>
    <row r="9" spans="2:14" s="3277" customFormat="1" ht="21" customHeight="1">
      <c r="B9" s="183" t="s">
        <v>18</v>
      </c>
      <c r="C9" s="3325">
        <v>623</v>
      </c>
      <c r="D9" s="3325">
        <v>395</v>
      </c>
      <c r="E9" s="3325">
        <v>16651268.999999998</v>
      </c>
      <c r="F9" s="3325">
        <v>1686222.0000000009</v>
      </c>
      <c r="G9" s="3325">
        <v>18804540.999999989</v>
      </c>
      <c r="H9" s="3325">
        <v>964</v>
      </c>
      <c r="I9" s="3325">
        <v>6690.0000000000036</v>
      </c>
      <c r="J9" s="3325">
        <v>263605.00000000058</v>
      </c>
      <c r="K9" s="3325">
        <v>49004.000000000022</v>
      </c>
      <c r="L9" s="3324"/>
    </row>
    <row r="10" spans="2:14" ht="21" customHeight="1">
      <c r="B10" s="186" t="s">
        <v>47</v>
      </c>
      <c r="C10" s="3325">
        <v>24</v>
      </c>
      <c r="D10" s="3325">
        <v>19</v>
      </c>
      <c r="E10" s="3325">
        <v>262741.99999999994</v>
      </c>
      <c r="F10" s="3325">
        <v>33795.999999999993</v>
      </c>
      <c r="G10" s="3325">
        <v>97225.000000000029</v>
      </c>
      <c r="H10" s="3325">
        <v>31</v>
      </c>
      <c r="I10" s="3325">
        <v>305.00000000000006</v>
      </c>
      <c r="J10" s="3325">
        <v>8921</v>
      </c>
      <c r="K10" s="3325">
        <v>1740</v>
      </c>
      <c r="L10" s="3326"/>
      <c r="M10" s="3277"/>
      <c r="N10" s="3277"/>
    </row>
    <row r="11" spans="2:14" s="3277" customFormat="1" ht="21" customHeight="1">
      <c r="B11" s="191" t="s">
        <v>243</v>
      </c>
      <c r="C11" s="3327">
        <v>1</v>
      </c>
      <c r="D11" s="3327">
        <v>1</v>
      </c>
      <c r="E11" s="3327">
        <v>16352</v>
      </c>
      <c r="F11" s="3327">
        <v>2973</v>
      </c>
      <c r="G11" s="3327">
        <v>655</v>
      </c>
      <c r="H11" s="3327">
        <v>2</v>
      </c>
      <c r="I11" s="3327">
        <v>7</v>
      </c>
      <c r="J11" s="3327">
        <v>161</v>
      </c>
      <c r="K11" s="3327">
        <v>23</v>
      </c>
      <c r="L11" s="3324"/>
    </row>
    <row r="12" spans="2:14" ht="21" customHeight="1">
      <c r="B12" s="191" t="s">
        <v>244</v>
      </c>
      <c r="C12" s="3327">
        <v>1</v>
      </c>
      <c r="D12" s="3327">
        <v>0</v>
      </c>
      <c r="E12" s="3328">
        <v>0</v>
      </c>
      <c r="F12" s="3328">
        <v>0</v>
      </c>
      <c r="G12" s="3328">
        <v>0</v>
      </c>
      <c r="H12" s="3327">
        <v>5</v>
      </c>
      <c r="I12" s="3327">
        <v>107</v>
      </c>
      <c r="J12" s="3327">
        <v>1131</v>
      </c>
      <c r="K12" s="3327">
        <v>359</v>
      </c>
      <c r="L12" s="3326"/>
      <c r="M12" s="3277"/>
      <c r="N12" s="3277"/>
    </row>
    <row r="13" spans="2:14" ht="21" customHeight="1">
      <c r="B13" s="191" t="s">
        <v>245</v>
      </c>
      <c r="C13" s="3327">
        <v>16</v>
      </c>
      <c r="D13" s="3327">
        <v>12</v>
      </c>
      <c r="E13" s="3327">
        <v>176398</v>
      </c>
      <c r="F13" s="3327">
        <v>21553</v>
      </c>
      <c r="G13" s="3327">
        <v>89661</v>
      </c>
      <c r="H13" s="3327">
        <v>13</v>
      </c>
      <c r="I13" s="3327">
        <v>102.99999999999999</v>
      </c>
      <c r="J13" s="3327">
        <v>2103.0000000000005</v>
      </c>
      <c r="K13" s="3327">
        <v>615</v>
      </c>
      <c r="L13" s="3326"/>
      <c r="M13" s="3277"/>
      <c r="N13" s="3277"/>
    </row>
    <row r="14" spans="2:14" s="3277" customFormat="1" ht="21" customHeight="1">
      <c r="B14" s="191" t="s">
        <v>246</v>
      </c>
      <c r="C14" s="3327">
        <v>2</v>
      </c>
      <c r="D14" s="3327">
        <v>2</v>
      </c>
      <c r="E14" s="3327">
        <v>32158</v>
      </c>
      <c r="F14" s="3327">
        <v>3260</v>
      </c>
      <c r="G14" s="3327">
        <v>498</v>
      </c>
      <c r="H14" s="3327">
        <v>3</v>
      </c>
      <c r="I14" s="3327">
        <v>10</v>
      </c>
      <c r="J14" s="3327">
        <v>309</v>
      </c>
      <c r="K14" s="3327">
        <v>26</v>
      </c>
      <c r="L14" s="3324"/>
    </row>
    <row r="15" spans="2:14" ht="21" customHeight="1">
      <c r="B15" s="191" t="s">
        <v>247</v>
      </c>
      <c r="C15" s="3327">
        <v>0</v>
      </c>
      <c r="D15" s="3327">
        <v>0</v>
      </c>
      <c r="E15" s="3328">
        <v>0</v>
      </c>
      <c r="F15" s="3328">
        <v>0</v>
      </c>
      <c r="G15" s="3328">
        <v>0</v>
      </c>
      <c r="H15" s="3327">
        <v>2</v>
      </c>
      <c r="I15" s="3327">
        <v>16</v>
      </c>
      <c r="J15" s="3327">
        <v>422</v>
      </c>
      <c r="K15" s="3327">
        <v>148</v>
      </c>
      <c r="L15" s="3326"/>
      <c r="M15" s="3277"/>
      <c r="N15" s="3277"/>
    </row>
    <row r="16" spans="2:14" s="3277" customFormat="1" ht="21" customHeight="1">
      <c r="B16" s="191" t="s">
        <v>248</v>
      </c>
      <c r="C16" s="3329">
        <v>1</v>
      </c>
      <c r="D16" s="3329">
        <v>1</v>
      </c>
      <c r="E16" s="3329">
        <v>8320</v>
      </c>
      <c r="F16" s="3329">
        <v>1537</v>
      </c>
      <c r="G16" s="3327">
        <v>62</v>
      </c>
      <c r="H16" s="3329">
        <v>1</v>
      </c>
      <c r="I16" s="3329">
        <v>15</v>
      </c>
      <c r="J16" s="3329">
        <v>3105</v>
      </c>
      <c r="K16" s="3329">
        <v>27</v>
      </c>
      <c r="L16" s="3330"/>
    </row>
    <row r="17" spans="2:14" ht="21" customHeight="1">
      <c r="B17" s="191" t="s">
        <v>249</v>
      </c>
      <c r="C17" s="3327">
        <v>1</v>
      </c>
      <c r="D17" s="3329">
        <v>1</v>
      </c>
      <c r="E17" s="3329">
        <v>9960</v>
      </c>
      <c r="F17" s="3329">
        <v>3767</v>
      </c>
      <c r="G17" s="3327">
        <v>5255</v>
      </c>
      <c r="H17" s="3329">
        <v>1</v>
      </c>
      <c r="I17" s="3329">
        <v>12</v>
      </c>
      <c r="J17" s="3329">
        <v>475</v>
      </c>
      <c r="K17" s="3329">
        <v>263</v>
      </c>
      <c r="L17" s="3326"/>
      <c r="M17" s="3277"/>
      <c r="N17" s="3277"/>
    </row>
    <row r="18" spans="2:14" ht="21" customHeight="1">
      <c r="B18" s="191" t="s">
        <v>250</v>
      </c>
      <c r="C18" s="3327">
        <v>0</v>
      </c>
      <c r="D18" s="3327">
        <v>0</v>
      </c>
      <c r="E18" s="3328">
        <v>0</v>
      </c>
      <c r="F18" s="3328">
        <v>0</v>
      </c>
      <c r="G18" s="3328">
        <v>0</v>
      </c>
      <c r="H18" s="3327">
        <v>1</v>
      </c>
      <c r="I18" s="3327">
        <v>12</v>
      </c>
      <c r="J18" s="3327">
        <v>220</v>
      </c>
      <c r="K18" s="3327">
        <v>6</v>
      </c>
      <c r="L18" s="3326"/>
      <c r="M18" s="3277"/>
      <c r="N18" s="3277"/>
    </row>
    <row r="19" spans="2:14" ht="21" customHeight="1">
      <c r="B19" s="191" t="s">
        <v>251</v>
      </c>
      <c r="C19" s="3327">
        <v>1</v>
      </c>
      <c r="D19" s="3327">
        <v>1</v>
      </c>
      <c r="E19" s="3327">
        <v>2800</v>
      </c>
      <c r="F19" s="3327">
        <v>250</v>
      </c>
      <c r="G19" s="3327">
        <v>70</v>
      </c>
      <c r="H19" s="3327">
        <v>1</v>
      </c>
      <c r="I19" s="3327">
        <v>16</v>
      </c>
      <c r="J19" s="3327">
        <v>862</v>
      </c>
      <c r="K19" s="3327">
        <v>266</v>
      </c>
      <c r="L19" s="3326"/>
      <c r="M19" s="3277"/>
      <c r="N19" s="3277"/>
    </row>
    <row r="20" spans="2:14" ht="21" customHeight="1">
      <c r="B20" s="191" t="s">
        <v>252</v>
      </c>
      <c r="C20" s="3327">
        <v>0</v>
      </c>
      <c r="D20" s="3327">
        <v>0</v>
      </c>
      <c r="E20" s="3328">
        <v>0</v>
      </c>
      <c r="F20" s="3328">
        <v>0</v>
      </c>
      <c r="G20" s="3328">
        <v>0</v>
      </c>
      <c r="H20" s="3327">
        <v>0</v>
      </c>
      <c r="I20" s="3328">
        <v>0</v>
      </c>
      <c r="J20" s="3328">
        <v>0</v>
      </c>
      <c r="K20" s="3328">
        <v>0</v>
      </c>
      <c r="L20" s="3326"/>
      <c r="M20" s="3277"/>
      <c r="N20" s="3277"/>
    </row>
    <row r="21" spans="2:14" ht="21" customHeight="1">
      <c r="B21" s="191" t="s">
        <v>253</v>
      </c>
      <c r="C21" s="3327">
        <v>1</v>
      </c>
      <c r="D21" s="3327">
        <v>1</v>
      </c>
      <c r="E21" s="3327">
        <v>16754</v>
      </c>
      <c r="F21" s="3327">
        <v>456</v>
      </c>
      <c r="G21" s="3327">
        <v>1024</v>
      </c>
      <c r="H21" s="3327">
        <v>2</v>
      </c>
      <c r="I21" s="3327">
        <v>7</v>
      </c>
      <c r="J21" s="3327">
        <v>133</v>
      </c>
      <c r="K21" s="3327">
        <v>7</v>
      </c>
      <c r="L21" s="3326"/>
      <c r="M21" s="3277"/>
      <c r="N21" s="3277"/>
    </row>
    <row r="22" spans="2:14" ht="21.75" customHeight="1">
      <c r="B22" s="5224"/>
      <c r="C22" s="5259" t="s">
        <v>3867</v>
      </c>
      <c r="D22" s="5244" t="s">
        <v>3868</v>
      </c>
      <c r="E22" s="5245"/>
      <c r="F22" s="5245"/>
      <c r="G22" s="5245"/>
      <c r="H22" s="5227" t="s">
        <v>3869</v>
      </c>
      <c r="I22" s="5227"/>
      <c r="J22" s="5227"/>
      <c r="K22" s="5228"/>
      <c r="L22" s="3256"/>
    </row>
    <row r="23" spans="2:14" ht="18" customHeight="1">
      <c r="B23" s="5224"/>
      <c r="C23" s="5260"/>
      <c r="D23" s="5241" t="s">
        <v>3870</v>
      </c>
      <c r="E23" s="5229" t="s">
        <v>3871</v>
      </c>
      <c r="F23" s="5229"/>
      <c r="G23" s="5226" t="s">
        <v>198</v>
      </c>
      <c r="H23" s="5255" t="s">
        <v>3870</v>
      </c>
      <c r="I23" s="5255" t="s">
        <v>3872</v>
      </c>
      <c r="J23" s="5255" t="s">
        <v>3873</v>
      </c>
      <c r="K23" s="5004" t="s">
        <v>3874</v>
      </c>
      <c r="L23" s="3256"/>
    </row>
    <row r="24" spans="2:14" ht="18" customHeight="1">
      <c r="B24" s="5224"/>
      <c r="C24" s="5260"/>
      <c r="D24" s="5258"/>
      <c r="E24" s="5226" t="s">
        <v>177</v>
      </c>
      <c r="F24" s="5226" t="s">
        <v>3875</v>
      </c>
      <c r="G24" s="5226"/>
      <c r="H24" s="5256"/>
      <c r="I24" s="5256"/>
      <c r="J24" s="5256"/>
      <c r="K24" s="5006"/>
      <c r="L24" s="3256"/>
    </row>
    <row r="25" spans="2:14" ht="18" customHeight="1">
      <c r="B25" s="5224"/>
      <c r="C25" s="5261"/>
      <c r="D25" s="5242"/>
      <c r="E25" s="5226"/>
      <c r="F25" s="5226"/>
      <c r="G25" s="5226"/>
      <c r="H25" s="5257"/>
      <c r="I25" s="5257"/>
      <c r="J25" s="5257"/>
      <c r="K25" s="5008"/>
      <c r="L25" s="1440"/>
    </row>
    <row r="26" spans="2:14" s="1942" customFormat="1" ht="4.5" customHeight="1">
      <c r="B26" s="3331"/>
      <c r="C26" s="3332"/>
      <c r="D26" s="3333"/>
      <c r="E26" s="3334"/>
      <c r="F26" s="3334"/>
      <c r="G26" s="3334"/>
      <c r="H26" s="3335"/>
      <c r="I26" s="3335"/>
      <c r="J26" s="3335"/>
      <c r="K26" s="3335"/>
      <c r="L26" s="3263"/>
    </row>
    <row r="27" spans="2:14" s="3309" customFormat="1" ht="12" customHeight="1">
      <c r="B27" s="5246" t="s">
        <v>3750</v>
      </c>
      <c r="C27" s="4728"/>
      <c r="D27" s="4728"/>
      <c r="E27" s="4728"/>
      <c r="F27" s="4728"/>
      <c r="G27" s="4728"/>
      <c r="H27" s="4728"/>
      <c r="I27" s="4728"/>
      <c r="J27" s="4728"/>
      <c r="K27" s="4728"/>
      <c r="L27" s="3263"/>
    </row>
    <row r="28" spans="2:14" s="3264" customFormat="1" ht="12" customHeight="1">
      <c r="B28" s="5217" t="s">
        <v>3751</v>
      </c>
      <c r="C28" s="5217"/>
      <c r="D28" s="5217"/>
      <c r="E28" s="5217"/>
      <c r="F28" s="5217"/>
      <c r="G28" s="5217"/>
      <c r="H28" s="5217"/>
      <c r="I28" s="5217"/>
      <c r="J28" s="5217"/>
      <c r="K28" s="5217"/>
    </row>
    <row r="29" spans="2:14" s="3264" customFormat="1" ht="12" customHeight="1">
      <c r="B29" s="5262" t="s">
        <v>3752</v>
      </c>
      <c r="C29" s="5262"/>
      <c r="D29" s="5262"/>
      <c r="E29" s="5262"/>
      <c r="F29" s="5262"/>
      <c r="G29" s="5262"/>
      <c r="H29" s="5262"/>
      <c r="I29" s="5262"/>
      <c r="J29" s="5262"/>
      <c r="K29" s="5262"/>
      <c r="L29" s="3336"/>
    </row>
    <row r="30" spans="2:14" s="3264" customFormat="1" ht="31.5" customHeight="1">
      <c r="B30" s="4965" t="s">
        <v>3876</v>
      </c>
      <c r="C30" s="4965"/>
      <c r="D30" s="4965"/>
      <c r="E30" s="4965"/>
      <c r="F30" s="4965"/>
      <c r="G30" s="4965"/>
      <c r="H30" s="4965"/>
      <c r="I30" s="4965"/>
      <c r="J30" s="4965"/>
      <c r="K30" s="4965"/>
      <c r="L30" s="3337"/>
    </row>
    <row r="31" spans="2:14" s="3264" customFormat="1" ht="22.5" customHeight="1">
      <c r="B31" s="4965" t="s">
        <v>3877</v>
      </c>
      <c r="C31" s="4965"/>
      <c r="D31" s="4965"/>
      <c r="E31" s="4965"/>
      <c r="F31" s="4965"/>
      <c r="G31" s="4965"/>
      <c r="H31" s="4965"/>
      <c r="I31" s="4965"/>
      <c r="J31" s="4965"/>
      <c r="K31" s="4965"/>
      <c r="L31" s="3337"/>
    </row>
    <row r="32" spans="2:14" ht="4.5" customHeight="1">
      <c r="E32" s="3338"/>
      <c r="F32" s="3338"/>
      <c r="G32" s="3338"/>
    </row>
    <row r="33" spans="2:11" ht="12" customHeight="1">
      <c r="B33" s="4719" t="s">
        <v>64</v>
      </c>
      <c r="C33" s="4719"/>
      <c r="D33" s="4719"/>
      <c r="E33" s="4719"/>
      <c r="F33" s="4719"/>
    </row>
    <row r="34" spans="2:11" ht="12" customHeight="1">
      <c r="B34" s="4945" t="s">
        <v>3878</v>
      </c>
      <c r="C34" s="4945"/>
      <c r="D34" s="4945" t="s">
        <v>3879</v>
      </c>
      <c r="E34" s="4945"/>
      <c r="F34" s="4945"/>
      <c r="G34" s="4945" t="s">
        <v>3880</v>
      </c>
      <c r="H34" s="4945"/>
      <c r="I34" s="4945"/>
    </row>
    <row r="35" spans="2:11" ht="12" customHeight="1">
      <c r="B35" s="4945" t="s">
        <v>3881</v>
      </c>
      <c r="C35" s="4945"/>
      <c r="D35" s="4945" t="s">
        <v>3882</v>
      </c>
      <c r="E35" s="4945"/>
      <c r="F35" s="4945"/>
      <c r="G35" s="4945" t="s">
        <v>3883</v>
      </c>
      <c r="H35" s="4945"/>
      <c r="I35" s="4945"/>
      <c r="J35" s="38"/>
      <c r="K35" s="38"/>
    </row>
    <row r="36" spans="2:11" ht="12" customHeight="1">
      <c r="B36" s="4945" t="s">
        <v>3884</v>
      </c>
      <c r="C36" s="4945"/>
      <c r="D36" s="4945" t="s">
        <v>3885</v>
      </c>
      <c r="E36" s="4945"/>
      <c r="F36" s="4945"/>
      <c r="H36" s="38"/>
      <c r="I36" s="38"/>
      <c r="J36" s="38"/>
      <c r="K36" s="38"/>
    </row>
    <row r="37" spans="2:11" ht="11.25">
      <c r="H37" s="38"/>
      <c r="I37" s="38"/>
    </row>
    <row r="38" spans="2:11" ht="11.25">
      <c r="H38" s="38"/>
      <c r="I38" s="38"/>
    </row>
  </sheetData>
  <mergeCells count="42">
    <mergeCell ref="B36:C36"/>
    <mergeCell ref="D36:F36"/>
    <mergeCell ref="B34:C34"/>
    <mergeCell ref="D34:F34"/>
    <mergeCell ref="G34:I34"/>
    <mergeCell ref="B35:C35"/>
    <mergeCell ref="D35:F35"/>
    <mergeCell ref="G35:I35"/>
    <mergeCell ref="B33:F33"/>
    <mergeCell ref="E23:F23"/>
    <mergeCell ref="G23:G25"/>
    <mergeCell ref="H23:H25"/>
    <mergeCell ref="I23:I25"/>
    <mergeCell ref="B22:B25"/>
    <mergeCell ref="C22:C25"/>
    <mergeCell ref="B27:K27"/>
    <mergeCell ref="B28:K28"/>
    <mergeCell ref="B29:K29"/>
    <mergeCell ref="B30:K30"/>
    <mergeCell ref="B31:K31"/>
    <mergeCell ref="J23:J25"/>
    <mergeCell ref="K23:K25"/>
    <mergeCell ref="E24:E25"/>
    <mergeCell ref="F24:F25"/>
    <mergeCell ref="I5:I7"/>
    <mergeCell ref="J5:J7"/>
    <mergeCell ref="K5:K7"/>
    <mergeCell ref="E6:E7"/>
    <mergeCell ref="F6:F7"/>
    <mergeCell ref="D22:G22"/>
    <mergeCell ref="H22:K22"/>
    <mergeCell ref="D23:D25"/>
    <mergeCell ref="B1:K1"/>
    <mergeCell ref="B2:K2"/>
    <mergeCell ref="B4:B7"/>
    <mergeCell ref="C4:C7"/>
    <mergeCell ref="D4:G4"/>
    <mergeCell ref="H4:K4"/>
    <mergeCell ref="D5:D7"/>
    <mergeCell ref="E5:F5"/>
    <mergeCell ref="G5:G7"/>
    <mergeCell ref="H5:H7"/>
  </mergeCells>
  <conditionalFormatting sqref="D9:K21">
    <cfRule type="cellIs" dxfId="337" priority="4" stopIfTrue="1" operator="between">
      <formula>0.000001</formula>
      <formula>0.05</formula>
    </cfRule>
  </conditionalFormatting>
  <conditionalFormatting sqref="C9:K21">
    <cfRule type="cellIs" dxfId="336" priority="3" stopIfTrue="1" operator="between">
      <formula>0.0001</formula>
      <formula>0.045</formula>
    </cfRule>
  </conditionalFormatting>
  <conditionalFormatting sqref="J9:K21">
    <cfRule type="cellIs" dxfId="335" priority="2" operator="equal">
      <formula>"ə"</formula>
    </cfRule>
  </conditionalFormatting>
  <conditionalFormatting sqref="J9:K21">
    <cfRule type="cellIs" dxfId="334" priority="1" stopIfTrue="1" operator="between">
      <formula>0.00000000000001</formula>
      <formula>0.45</formula>
    </cfRule>
  </conditionalFormatting>
  <hyperlinks>
    <hyperlink ref="D34" r:id="rId1"/>
    <hyperlink ref="D35" r:id="rId2"/>
    <hyperlink ref="G35" r:id="rId3"/>
    <hyperlink ref="G34" r:id="rId4"/>
    <hyperlink ref="B34" r:id="rId5"/>
    <hyperlink ref="B35" r:id="rId6"/>
    <hyperlink ref="B36" r:id="rId7"/>
    <hyperlink ref="D36" r:id="rId8"/>
    <hyperlink ref="D5:D7" r:id="rId9" display="Número"/>
    <hyperlink ref="E6:E7" r:id="rId10" display="Total"/>
    <hyperlink ref="G5:G7" r:id="rId11" display="Bens"/>
    <hyperlink ref="J5:J7" r:id="rId12" display="Obras expostas"/>
    <hyperlink ref="K5:K7" r:id="rId13" display="Autores/as representados/as"/>
    <hyperlink ref="F6:F7" r:id="rId14" display="Visitantes escolares"/>
    <hyperlink ref="D23:D25" r:id="rId15" display="Number"/>
    <hyperlink ref="E24:E25" r:id="rId16" display="Total"/>
    <hyperlink ref="G23:G25" r:id="rId17" display="Goods"/>
    <hyperlink ref="J23:J25" r:id="rId18" display="Pieces exhibited"/>
    <hyperlink ref="K23:K25" r:id="rId19" display="Represented authors"/>
    <hyperlink ref="F24:F25" r:id="rId20" display="School visitors"/>
    <hyperlink ref="M2" location="Indice!A1" display="(Voltar ao Índice)"/>
  </hyperlinks>
  <printOptions horizontalCentered="1"/>
  <pageMargins left="0.27559055118110237" right="0.27559055118110237" top="0.6692913385826772" bottom="0.27559055118110237" header="0" footer="0"/>
  <pageSetup paperSize="9" orientation="portrait" r:id="rId2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P355"/>
  <sheetViews>
    <sheetView showGridLines="0" workbookViewId="0">
      <selection activeCell="B1" sqref="B1:N1"/>
    </sheetView>
  </sheetViews>
  <sheetFormatPr defaultColWidth="9.140625" defaultRowHeight="11.25"/>
  <cols>
    <col min="1" max="1" width="6.7109375" style="3185" customWidth="1"/>
    <col min="2" max="2" width="15.7109375" style="3219" customWidth="1"/>
    <col min="3" max="4" width="9.7109375" style="3219" customWidth="1"/>
    <col min="5" max="7" width="9.140625" style="3219" bestFit="1" customWidth="1"/>
    <col min="8" max="8" width="9.140625" style="3221" bestFit="1" customWidth="1"/>
    <col min="9" max="9" width="10" style="3221" bestFit="1" customWidth="1"/>
    <col min="10" max="10" width="9.140625" style="3221" bestFit="1" customWidth="1"/>
    <col min="11" max="11" width="11.42578125" style="3221" customWidth="1"/>
    <col min="12" max="12" width="9.42578125" style="3221" customWidth="1"/>
    <col min="13" max="13" width="10" style="3221" bestFit="1" customWidth="1"/>
    <col min="14" max="14" width="10" style="3221" customWidth="1"/>
    <col min="15" max="15" width="6.7109375" style="3221" customWidth="1"/>
    <col min="16" max="16" width="14.28515625" style="3185" bestFit="1" customWidth="1"/>
    <col min="17" max="16384" width="9.140625" style="3185"/>
  </cols>
  <sheetData>
    <row r="1" spans="2:16" s="3177" customFormat="1" ht="30" customHeight="1">
      <c r="B1" s="5263" t="s">
        <v>3886</v>
      </c>
      <c r="C1" s="5263"/>
      <c r="D1" s="5263"/>
      <c r="E1" s="5263"/>
      <c r="F1" s="5263"/>
      <c r="G1" s="5263"/>
      <c r="H1" s="5263"/>
      <c r="I1" s="5263"/>
      <c r="J1" s="5263"/>
      <c r="K1" s="5263"/>
      <c r="L1" s="5263"/>
      <c r="M1" s="5263"/>
      <c r="N1" s="5263"/>
      <c r="O1" s="2199"/>
    </row>
    <row r="2" spans="2:16" s="3177" customFormat="1" ht="30" customHeight="1">
      <c r="B2" s="5263" t="s">
        <v>3887</v>
      </c>
      <c r="C2" s="5263"/>
      <c r="D2" s="5263"/>
      <c r="E2" s="5263"/>
      <c r="F2" s="5263"/>
      <c r="G2" s="5263"/>
      <c r="H2" s="5263"/>
      <c r="I2" s="5263"/>
      <c r="J2" s="5263"/>
      <c r="K2" s="5263"/>
      <c r="L2" s="5263"/>
      <c r="M2" s="5263"/>
      <c r="N2" s="5263"/>
      <c r="O2" s="2199"/>
      <c r="P2" s="2746" t="s">
        <v>2381</v>
      </c>
    </row>
    <row r="3" spans="2:16" s="3241" customFormat="1" ht="12" customHeight="1">
      <c r="B3" s="2839" t="s">
        <v>3888</v>
      </c>
      <c r="C3" s="2839"/>
      <c r="D3" s="2911"/>
      <c r="E3" s="2911"/>
      <c r="F3" s="2911"/>
      <c r="G3" s="2911"/>
      <c r="H3" s="2911"/>
      <c r="I3" s="2911"/>
      <c r="J3" s="2839"/>
      <c r="K3" s="2839"/>
      <c r="L3" s="2911"/>
      <c r="M3" s="2911"/>
      <c r="N3" s="2914" t="s">
        <v>3889</v>
      </c>
      <c r="O3" s="2914"/>
    </row>
    <row r="4" spans="2:16" ht="18" customHeight="1">
      <c r="B4" s="5208"/>
      <c r="C4" s="4947" t="s">
        <v>3890</v>
      </c>
      <c r="D4" s="5264" t="s">
        <v>3891</v>
      </c>
      <c r="E4" s="5264"/>
      <c r="F4" s="5264"/>
      <c r="G4" s="5264"/>
      <c r="H4" s="5264"/>
      <c r="I4" s="5264"/>
      <c r="J4" s="5264"/>
      <c r="K4" s="5264"/>
      <c r="L4" s="5264"/>
      <c r="M4" s="5264"/>
      <c r="N4" s="5265"/>
      <c r="O4" s="3339"/>
    </row>
    <row r="5" spans="2:16" ht="18" customHeight="1">
      <c r="B5" s="5208"/>
      <c r="C5" s="4947"/>
      <c r="D5" s="4947" t="s">
        <v>177</v>
      </c>
      <c r="E5" s="5264" t="s">
        <v>872</v>
      </c>
      <c r="F5" s="5264"/>
      <c r="G5" s="5264"/>
      <c r="H5" s="5264"/>
      <c r="I5" s="5264"/>
      <c r="J5" s="5264"/>
      <c r="K5" s="5264"/>
      <c r="L5" s="5264"/>
      <c r="M5" s="5264"/>
      <c r="N5" s="5265"/>
      <c r="O5" s="3339"/>
    </row>
    <row r="6" spans="2:16" ht="18" customHeight="1">
      <c r="B6" s="5208"/>
      <c r="C6" s="4947"/>
      <c r="D6" s="4947"/>
      <c r="E6" s="4986" t="s">
        <v>3892</v>
      </c>
      <c r="F6" s="4986"/>
      <c r="G6" s="4986" t="s">
        <v>3893</v>
      </c>
      <c r="H6" s="4986"/>
      <c r="I6" s="4987" t="s">
        <v>3894</v>
      </c>
      <c r="J6" s="5266"/>
      <c r="K6" s="5266"/>
      <c r="L6" s="5267"/>
      <c r="M6" s="4947" t="s">
        <v>3895</v>
      </c>
      <c r="N6" s="4948"/>
      <c r="O6" s="3262"/>
    </row>
    <row r="7" spans="2:16" ht="70.5" customHeight="1">
      <c r="B7" s="5208"/>
      <c r="C7" s="4947"/>
      <c r="D7" s="4947"/>
      <c r="E7" s="2917" t="s">
        <v>1997</v>
      </c>
      <c r="F7" s="3340" t="s">
        <v>3896</v>
      </c>
      <c r="G7" s="3340" t="s">
        <v>177</v>
      </c>
      <c r="H7" s="2188" t="s">
        <v>3897</v>
      </c>
      <c r="I7" s="2188" t="s">
        <v>177</v>
      </c>
      <c r="J7" s="2188" t="s">
        <v>3898</v>
      </c>
      <c r="K7" s="2188" t="s">
        <v>3899</v>
      </c>
      <c r="L7" s="2188" t="s">
        <v>3900</v>
      </c>
      <c r="M7" s="2917" t="s">
        <v>177</v>
      </c>
      <c r="N7" s="1361" t="s">
        <v>3901</v>
      </c>
      <c r="O7" s="3341"/>
    </row>
    <row r="8" spans="2:16" s="3180" customFormat="1" ht="21" customHeight="1">
      <c r="B8" s="183" t="s">
        <v>17</v>
      </c>
      <c r="C8" s="3342">
        <v>450127045.00000018</v>
      </c>
      <c r="D8" s="3342">
        <v>391367844.0000003</v>
      </c>
      <c r="E8" s="3342">
        <v>72529655.000000045</v>
      </c>
      <c r="F8" s="3342">
        <v>42272723.000000022</v>
      </c>
      <c r="G8" s="3342">
        <v>66873185.999999978</v>
      </c>
      <c r="H8" s="3342">
        <v>51755512.999999985</v>
      </c>
      <c r="I8" s="3342">
        <v>102937532.00000004</v>
      </c>
      <c r="J8" s="3342">
        <v>37448883.999999978</v>
      </c>
      <c r="K8" s="3342">
        <v>16219489.999999991</v>
      </c>
      <c r="L8" s="3342">
        <v>12986280</v>
      </c>
      <c r="M8" s="3342">
        <v>109279469.00000007</v>
      </c>
      <c r="N8" s="3342">
        <v>58427509.999999993</v>
      </c>
      <c r="O8" s="3343"/>
    </row>
    <row r="9" spans="2:16" s="3180" customFormat="1" ht="21" customHeight="1">
      <c r="B9" s="183" t="s">
        <v>18</v>
      </c>
      <c r="C9" s="3342">
        <v>427621664.00000018</v>
      </c>
      <c r="D9" s="3342">
        <v>374201797.0000003</v>
      </c>
      <c r="E9" s="3342">
        <v>70890340.000000045</v>
      </c>
      <c r="F9" s="3342">
        <v>40764052.000000022</v>
      </c>
      <c r="G9" s="3342">
        <v>65364447.999999978</v>
      </c>
      <c r="H9" s="3342">
        <v>50401900.999999985</v>
      </c>
      <c r="I9" s="3342">
        <v>97720855.000000045</v>
      </c>
      <c r="J9" s="3342">
        <v>35711677.999999978</v>
      </c>
      <c r="K9" s="3342">
        <v>15743536.999999991</v>
      </c>
      <c r="L9" s="3342">
        <v>12463972</v>
      </c>
      <c r="M9" s="3342">
        <v>102144848.00000007</v>
      </c>
      <c r="N9" s="3342">
        <v>54489631.999999993</v>
      </c>
      <c r="O9" s="3343"/>
    </row>
    <row r="10" spans="2:16" ht="21" customHeight="1">
      <c r="B10" s="186" t="s">
        <v>47</v>
      </c>
      <c r="C10" s="3342">
        <v>7198925</v>
      </c>
      <c r="D10" s="3342">
        <v>7095360</v>
      </c>
      <c r="E10" s="3342">
        <v>1154236.0000000002</v>
      </c>
      <c r="F10" s="3342">
        <v>1149736.0000000002</v>
      </c>
      <c r="G10" s="3342">
        <v>742313.00000000012</v>
      </c>
      <c r="H10" s="3342">
        <v>731700.99999999988</v>
      </c>
      <c r="I10" s="3342">
        <v>2536567</v>
      </c>
      <c r="J10" s="3342">
        <v>965491</v>
      </c>
      <c r="K10" s="3342">
        <v>57563.000000000007</v>
      </c>
      <c r="L10" s="3342">
        <v>136113</v>
      </c>
      <c r="M10" s="3342">
        <v>1900070.0000000002</v>
      </c>
      <c r="N10" s="3342">
        <v>1188895</v>
      </c>
      <c r="O10" s="3343"/>
    </row>
    <row r="11" spans="2:16" s="3180" customFormat="1" ht="21" customHeight="1">
      <c r="B11" s="191" t="s">
        <v>243</v>
      </c>
      <c r="C11" s="3344">
        <v>483131</v>
      </c>
      <c r="D11" s="3344">
        <v>483131</v>
      </c>
      <c r="E11" s="3344">
        <v>0</v>
      </c>
      <c r="F11" s="3344">
        <v>0</v>
      </c>
      <c r="G11" s="3344">
        <v>13870</v>
      </c>
      <c r="H11" s="3344">
        <v>13870</v>
      </c>
      <c r="I11" s="3344">
        <v>185943</v>
      </c>
      <c r="J11" s="3344">
        <v>103723</v>
      </c>
      <c r="K11" s="3344">
        <v>0</v>
      </c>
      <c r="L11" s="3344">
        <v>0</v>
      </c>
      <c r="M11" s="3344">
        <v>276468</v>
      </c>
      <c r="N11" s="3344">
        <v>124660</v>
      </c>
      <c r="O11" s="3345"/>
    </row>
    <row r="12" spans="2:16" ht="21" customHeight="1">
      <c r="B12" s="191" t="s">
        <v>244</v>
      </c>
      <c r="C12" s="3344">
        <v>720130</v>
      </c>
      <c r="D12" s="3344">
        <v>701130</v>
      </c>
      <c r="E12" s="3344">
        <v>64167</v>
      </c>
      <c r="F12" s="3344">
        <v>64167</v>
      </c>
      <c r="G12" s="3344">
        <v>140623</v>
      </c>
      <c r="H12" s="3344">
        <v>140623</v>
      </c>
      <c r="I12" s="3344">
        <v>252406</v>
      </c>
      <c r="J12" s="3344">
        <v>49410</v>
      </c>
      <c r="K12" s="3344">
        <v>18299</v>
      </c>
      <c r="L12" s="3344">
        <v>136113</v>
      </c>
      <c r="M12" s="3344">
        <v>162627</v>
      </c>
      <c r="N12" s="3344">
        <v>123843</v>
      </c>
      <c r="O12" s="3345"/>
    </row>
    <row r="13" spans="2:16" ht="21" customHeight="1">
      <c r="B13" s="191" t="s">
        <v>245</v>
      </c>
      <c r="C13" s="3344">
        <v>3161231</v>
      </c>
      <c r="D13" s="3344">
        <v>3157186</v>
      </c>
      <c r="E13" s="3344">
        <v>730525</v>
      </c>
      <c r="F13" s="3344">
        <v>730525</v>
      </c>
      <c r="G13" s="3344">
        <v>310066</v>
      </c>
      <c r="H13" s="3344">
        <v>310066</v>
      </c>
      <c r="I13" s="3344">
        <v>1485203</v>
      </c>
      <c r="J13" s="3344">
        <v>294864</v>
      </c>
      <c r="K13" s="3344">
        <v>10826</v>
      </c>
      <c r="L13" s="3344">
        <v>0</v>
      </c>
      <c r="M13" s="3344">
        <v>322263</v>
      </c>
      <c r="N13" s="3344">
        <v>322263</v>
      </c>
      <c r="O13" s="3345"/>
    </row>
    <row r="14" spans="2:16" s="3180" customFormat="1" ht="21" customHeight="1">
      <c r="B14" s="191" t="s">
        <v>246</v>
      </c>
      <c r="C14" s="3344">
        <v>803531</v>
      </c>
      <c r="D14" s="3344">
        <v>751790</v>
      </c>
      <c r="E14" s="3344">
        <v>355044</v>
      </c>
      <c r="F14" s="3344">
        <v>355044</v>
      </c>
      <c r="G14" s="3344">
        <v>50956</v>
      </c>
      <c r="H14" s="3344">
        <v>50956</v>
      </c>
      <c r="I14" s="3344">
        <v>17476</v>
      </c>
      <c r="J14" s="3344">
        <v>16738</v>
      </c>
      <c r="K14" s="3344">
        <v>0</v>
      </c>
      <c r="L14" s="3344">
        <v>0</v>
      </c>
      <c r="M14" s="3344">
        <v>324303</v>
      </c>
      <c r="N14" s="3344">
        <v>43131</v>
      </c>
      <c r="O14" s="3345"/>
    </row>
    <row r="15" spans="2:16" ht="21" customHeight="1">
      <c r="B15" s="191" t="s">
        <v>247</v>
      </c>
      <c r="C15" s="3344">
        <v>758278</v>
      </c>
      <c r="D15" s="3344">
        <v>737977</v>
      </c>
      <c r="E15" s="3344">
        <v>0</v>
      </c>
      <c r="F15" s="3344">
        <v>0</v>
      </c>
      <c r="G15" s="3344">
        <v>26002</v>
      </c>
      <c r="H15" s="3344">
        <v>15390</v>
      </c>
      <c r="I15" s="3344">
        <v>160103</v>
      </c>
      <c r="J15" s="3344">
        <v>88509</v>
      </c>
      <c r="K15" s="3344">
        <v>28438</v>
      </c>
      <c r="L15" s="3344">
        <v>0</v>
      </c>
      <c r="M15" s="3344">
        <v>364761</v>
      </c>
      <c r="N15" s="3344">
        <v>143350</v>
      </c>
      <c r="O15" s="3345"/>
    </row>
    <row r="16" spans="2:16" s="3180" customFormat="1" ht="21" customHeight="1">
      <c r="B16" s="191" t="s">
        <v>248</v>
      </c>
      <c r="C16" s="3344">
        <v>339849</v>
      </c>
      <c r="D16" s="3344">
        <v>339849</v>
      </c>
      <c r="E16" s="3344">
        <v>0</v>
      </c>
      <c r="F16" s="3344">
        <v>0</v>
      </c>
      <c r="G16" s="3344">
        <v>15883</v>
      </c>
      <c r="H16" s="3344">
        <v>15883</v>
      </c>
      <c r="I16" s="3344">
        <v>243451</v>
      </c>
      <c r="J16" s="3344">
        <v>243451</v>
      </c>
      <c r="K16" s="3344">
        <v>0</v>
      </c>
      <c r="L16" s="3344">
        <v>0</v>
      </c>
      <c r="M16" s="3344">
        <v>7600</v>
      </c>
      <c r="N16" s="3344">
        <v>7600</v>
      </c>
      <c r="O16" s="3345"/>
    </row>
    <row r="17" spans="2:15" ht="21" customHeight="1">
      <c r="B17" s="191" t="s">
        <v>249</v>
      </c>
      <c r="C17" s="3344">
        <v>81473</v>
      </c>
      <c r="D17" s="3344">
        <v>81473</v>
      </c>
      <c r="E17" s="3344">
        <v>0</v>
      </c>
      <c r="F17" s="3344">
        <v>0</v>
      </c>
      <c r="G17" s="3344">
        <v>33901</v>
      </c>
      <c r="H17" s="3344">
        <v>33901</v>
      </c>
      <c r="I17" s="3344">
        <v>5727</v>
      </c>
      <c r="J17" s="3344">
        <v>5727</v>
      </c>
      <c r="K17" s="3344">
        <v>0</v>
      </c>
      <c r="L17" s="3344">
        <v>0</v>
      </c>
      <c r="M17" s="3344">
        <v>33074</v>
      </c>
      <c r="N17" s="3344">
        <v>33074</v>
      </c>
      <c r="O17" s="3345"/>
    </row>
    <row r="18" spans="2:15" ht="21" customHeight="1">
      <c r="B18" s="191" t="s">
        <v>250</v>
      </c>
      <c r="C18" s="3344">
        <v>149683</v>
      </c>
      <c r="D18" s="3344">
        <v>149683</v>
      </c>
      <c r="E18" s="3344">
        <v>0</v>
      </c>
      <c r="F18" s="3344">
        <v>0</v>
      </c>
      <c r="G18" s="3344">
        <v>90535</v>
      </c>
      <c r="H18" s="3344">
        <v>90535</v>
      </c>
      <c r="I18" s="3344">
        <v>0</v>
      </c>
      <c r="J18" s="3344">
        <v>0</v>
      </c>
      <c r="K18" s="3344">
        <v>0</v>
      </c>
      <c r="L18" s="3344">
        <v>0</v>
      </c>
      <c r="M18" s="3344">
        <v>0</v>
      </c>
      <c r="N18" s="3344">
        <v>0</v>
      </c>
      <c r="O18" s="3345"/>
    </row>
    <row r="19" spans="2:15" ht="21" customHeight="1">
      <c r="B19" s="191" t="s">
        <v>251</v>
      </c>
      <c r="C19" s="3344">
        <v>73598</v>
      </c>
      <c r="D19" s="3344">
        <v>73598</v>
      </c>
      <c r="E19" s="3344">
        <v>0</v>
      </c>
      <c r="F19" s="3344">
        <v>0</v>
      </c>
      <c r="G19" s="3344">
        <v>0</v>
      </c>
      <c r="H19" s="3344">
        <v>0</v>
      </c>
      <c r="I19" s="3344">
        <v>23189</v>
      </c>
      <c r="J19" s="3344">
        <v>0</v>
      </c>
      <c r="K19" s="3344">
        <v>0</v>
      </c>
      <c r="L19" s="3344">
        <v>0</v>
      </c>
      <c r="M19" s="3344">
        <v>50409</v>
      </c>
      <c r="N19" s="3344">
        <v>32409</v>
      </c>
      <c r="O19" s="3345"/>
    </row>
    <row r="20" spans="2:15" ht="21" customHeight="1">
      <c r="B20" s="191" t="s">
        <v>252</v>
      </c>
      <c r="C20" s="3344">
        <v>234341</v>
      </c>
      <c r="D20" s="3344">
        <v>225863</v>
      </c>
      <c r="E20" s="3344">
        <v>0</v>
      </c>
      <c r="F20" s="3344">
        <v>0</v>
      </c>
      <c r="G20" s="3344">
        <v>22313</v>
      </c>
      <c r="H20" s="3344">
        <v>22313</v>
      </c>
      <c r="I20" s="3344">
        <v>152208</v>
      </c>
      <c r="J20" s="3344">
        <v>152208</v>
      </c>
      <c r="K20" s="3344">
        <v>0</v>
      </c>
      <c r="L20" s="3344">
        <v>0</v>
      </c>
      <c r="M20" s="3344">
        <v>51252</v>
      </c>
      <c r="N20" s="3344">
        <v>51252</v>
      </c>
      <c r="O20" s="3345"/>
    </row>
    <row r="21" spans="2:15" ht="21" customHeight="1">
      <c r="B21" s="191" t="s">
        <v>253</v>
      </c>
      <c r="C21" s="3344">
        <v>393680</v>
      </c>
      <c r="D21" s="3344">
        <v>393680</v>
      </c>
      <c r="E21" s="3344">
        <v>4500</v>
      </c>
      <c r="F21" s="3344">
        <v>0</v>
      </c>
      <c r="G21" s="3344">
        <v>38164</v>
      </c>
      <c r="H21" s="3344">
        <v>38164</v>
      </c>
      <c r="I21" s="3344">
        <v>10861</v>
      </c>
      <c r="J21" s="3344">
        <v>10861</v>
      </c>
      <c r="K21" s="3344">
        <v>0</v>
      </c>
      <c r="L21" s="3344">
        <v>0</v>
      </c>
      <c r="M21" s="3344">
        <v>307313</v>
      </c>
      <c r="N21" s="3344">
        <v>307313</v>
      </c>
      <c r="O21" s="3345"/>
    </row>
    <row r="22" spans="2:15" ht="18" customHeight="1">
      <c r="B22" s="5224"/>
      <c r="C22" s="5268" t="s">
        <v>3902</v>
      </c>
      <c r="D22" s="5269" t="s">
        <v>3903</v>
      </c>
      <c r="E22" s="5269"/>
      <c r="F22" s="5269"/>
      <c r="G22" s="5269"/>
      <c r="H22" s="5269"/>
      <c r="I22" s="5269"/>
      <c r="J22" s="5269"/>
      <c r="K22" s="5269"/>
      <c r="L22" s="5269"/>
      <c r="M22" s="5269"/>
      <c r="N22" s="5270"/>
      <c r="O22" s="3339"/>
    </row>
    <row r="23" spans="2:15" ht="18" customHeight="1">
      <c r="B23" s="5224"/>
      <c r="C23" s="5268"/>
      <c r="D23" s="5271" t="s">
        <v>177</v>
      </c>
      <c r="E23" s="5270" t="s">
        <v>879</v>
      </c>
      <c r="F23" s="5274"/>
      <c r="G23" s="5274"/>
      <c r="H23" s="5274"/>
      <c r="I23" s="5274"/>
      <c r="J23" s="5274"/>
      <c r="K23" s="5274"/>
      <c r="L23" s="5274"/>
      <c r="M23" s="5274"/>
      <c r="N23" s="5274"/>
      <c r="O23" s="3339"/>
    </row>
    <row r="24" spans="2:15" ht="18" customHeight="1">
      <c r="B24" s="5224"/>
      <c r="C24" s="5268"/>
      <c r="D24" s="5272"/>
      <c r="E24" s="5275" t="s">
        <v>3904</v>
      </c>
      <c r="F24" s="5275"/>
      <c r="G24" s="5275" t="s">
        <v>3905</v>
      </c>
      <c r="H24" s="5275"/>
      <c r="I24" s="5276" t="s">
        <v>3906</v>
      </c>
      <c r="J24" s="5277"/>
      <c r="K24" s="5277"/>
      <c r="L24" s="5278"/>
      <c r="M24" s="5268" t="s">
        <v>3907</v>
      </c>
      <c r="N24" s="5276"/>
      <c r="O24" s="3319"/>
    </row>
    <row r="25" spans="2:15" ht="60" customHeight="1">
      <c r="B25" s="5224"/>
      <c r="C25" s="5268"/>
      <c r="D25" s="5273"/>
      <c r="E25" s="3346" t="s">
        <v>177</v>
      </c>
      <c r="F25" s="3347" t="s">
        <v>3763</v>
      </c>
      <c r="G25" s="3347" t="s">
        <v>177</v>
      </c>
      <c r="H25" s="3346" t="s">
        <v>3908</v>
      </c>
      <c r="I25" s="3346" t="s">
        <v>177</v>
      </c>
      <c r="J25" s="3346" t="s">
        <v>3909</v>
      </c>
      <c r="K25" s="3346" t="s">
        <v>3910</v>
      </c>
      <c r="L25" s="3346" t="s">
        <v>3911</v>
      </c>
      <c r="M25" s="3346" t="s">
        <v>177</v>
      </c>
      <c r="N25" s="3348" t="s">
        <v>3912</v>
      </c>
      <c r="O25" s="1440"/>
    </row>
    <row r="26" spans="2:15" s="3238" customFormat="1" ht="4.5" customHeight="1">
      <c r="B26" s="3259"/>
      <c r="C26" s="3349"/>
      <c r="D26" s="3350"/>
      <c r="E26" s="3351"/>
      <c r="F26" s="3352"/>
      <c r="G26" s="3352"/>
      <c r="H26" s="3351"/>
      <c r="I26" s="3351"/>
      <c r="J26" s="3351"/>
      <c r="K26" s="3351"/>
      <c r="L26" s="3351"/>
      <c r="M26" s="3351"/>
      <c r="N26" s="3351"/>
      <c r="O26" s="1440"/>
    </row>
    <row r="27" spans="2:15" s="3214" customFormat="1" ht="12" customHeight="1">
      <c r="B27" s="5246" t="s">
        <v>3750</v>
      </c>
      <c r="C27" s="5279"/>
      <c r="D27" s="5279"/>
      <c r="E27" s="5279"/>
      <c r="F27" s="5279"/>
      <c r="G27" s="5279"/>
      <c r="H27" s="5279"/>
      <c r="I27" s="5279"/>
      <c r="J27" s="5279"/>
      <c r="K27" s="5279"/>
      <c r="L27" s="5279"/>
      <c r="M27" s="5279"/>
      <c r="N27" s="5279"/>
      <c r="O27" s="3263"/>
    </row>
    <row r="28" spans="2:15" s="3214" customFormat="1" ht="12" customHeight="1">
      <c r="B28" s="5217" t="s">
        <v>3751</v>
      </c>
      <c r="C28" s="5280"/>
      <c r="D28" s="5280"/>
      <c r="E28" s="5280"/>
      <c r="F28" s="5280"/>
      <c r="G28" s="5280"/>
      <c r="H28" s="5280"/>
      <c r="I28" s="5280"/>
      <c r="J28" s="5280"/>
      <c r="K28" s="5280"/>
      <c r="L28" s="5280"/>
      <c r="M28" s="5280"/>
      <c r="N28" s="5280"/>
      <c r="O28" s="3265"/>
    </row>
    <row r="29" spans="2:15" s="3239" customFormat="1" ht="12" customHeight="1">
      <c r="B29" s="5262" t="s">
        <v>3752</v>
      </c>
      <c r="C29" s="5281"/>
      <c r="D29" s="5281"/>
      <c r="E29" s="5281"/>
      <c r="F29" s="5281"/>
      <c r="G29" s="5281"/>
      <c r="H29" s="5281"/>
      <c r="I29" s="5281"/>
      <c r="J29" s="5281"/>
      <c r="K29" s="5281"/>
      <c r="L29" s="5281"/>
      <c r="M29" s="5281"/>
      <c r="N29" s="5281"/>
      <c r="O29" s="3353"/>
    </row>
    <row r="30" spans="2:15" s="3239" customFormat="1" ht="31.5" customHeight="1">
      <c r="B30" s="5230" t="s">
        <v>3913</v>
      </c>
      <c r="C30" s="5282"/>
      <c r="D30" s="5282"/>
      <c r="E30" s="5282"/>
      <c r="F30" s="5282"/>
      <c r="G30" s="5282"/>
      <c r="H30" s="5282"/>
      <c r="I30" s="5282"/>
      <c r="J30" s="5282"/>
      <c r="K30" s="5282"/>
      <c r="L30" s="5282"/>
      <c r="M30" s="5282"/>
      <c r="N30" s="5282"/>
      <c r="O30" s="3354"/>
    </row>
    <row r="31" spans="2:15" s="3239" customFormat="1" ht="22.5" customHeight="1">
      <c r="B31" s="5230" t="s">
        <v>3914</v>
      </c>
      <c r="C31" s="5282"/>
      <c r="D31" s="5282"/>
      <c r="E31" s="5282"/>
      <c r="F31" s="5282"/>
      <c r="G31" s="5282"/>
      <c r="H31" s="5282"/>
      <c r="I31" s="5282"/>
      <c r="J31" s="5282"/>
      <c r="K31" s="5282"/>
      <c r="L31" s="5282"/>
      <c r="M31" s="5282"/>
      <c r="N31" s="5282"/>
      <c r="O31" s="3337"/>
    </row>
    <row r="32" spans="2:15" s="3224" customFormat="1" ht="4.5" customHeight="1">
      <c r="B32" s="3355"/>
      <c r="C32" s="3356"/>
      <c r="D32" s="3356"/>
      <c r="E32" s="3356"/>
      <c r="F32" s="3356"/>
      <c r="G32" s="3356"/>
      <c r="H32" s="3356"/>
      <c r="I32" s="3356"/>
      <c r="J32" s="3356"/>
      <c r="K32" s="3356"/>
      <c r="L32" s="3356"/>
      <c r="M32" s="3356"/>
      <c r="N32" s="3356"/>
      <c r="O32" s="3355"/>
    </row>
    <row r="33" spans="2:15" s="3224" customFormat="1" ht="12" customHeight="1">
      <c r="B33" s="4719" t="s">
        <v>64</v>
      </c>
      <c r="C33" s="4719"/>
      <c r="D33" s="4719"/>
      <c r="E33" s="4719"/>
      <c r="F33" s="4719"/>
      <c r="G33" s="3356"/>
      <c r="H33" s="3356"/>
      <c r="I33" s="3356"/>
      <c r="J33" s="3356"/>
      <c r="K33" s="3356"/>
      <c r="L33" s="3356"/>
      <c r="M33" s="3356"/>
      <c r="N33" s="3356"/>
      <c r="O33" s="3355"/>
    </row>
    <row r="34" spans="2:15" s="3224" customFormat="1" ht="12" customHeight="1">
      <c r="B34" s="4945" t="s">
        <v>3915</v>
      </c>
      <c r="C34" s="4945"/>
      <c r="E34" s="4945" t="s">
        <v>3916</v>
      </c>
      <c r="F34" s="4945"/>
      <c r="G34" s="4945"/>
      <c r="H34" s="3356"/>
      <c r="I34" s="5283" t="s">
        <v>3917</v>
      </c>
      <c r="J34" s="5283"/>
      <c r="K34" s="5283"/>
      <c r="L34" s="3356"/>
      <c r="M34" s="3356"/>
      <c r="N34" s="3356"/>
      <c r="O34" s="3355"/>
    </row>
    <row r="35" spans="2:15" s="3224" customFormat="1" ht="12" customHeight="1">
      <c r="B35" s="4945" t="s">
        <v>3918</v>
      </c>
      <c r="C35" s="4945"/>
      <c r="E35" s="4945" t="s">
        <v>3919</v>
      </c>
      <c r="F35" s="4945"/>
      <c r="G35" s="4945"/>
      <c r="H35" s="3356"/>
      <c r="I35" s="3356"/>
      <c r="J35" s="3356"/>
      <c r="K35" s="3356"/>
      <c r="L35" s="3356"/>
      <c r="M35" s="3356"/>
      <c r="N35" s="3356"/>
      <c r="O35" s="3355"/>
    </row>
    <row r="36" spans="2:15" s="3224" customFormat="1" ht="12" customHeight="1">
      <c r="C36" s="3357"/>
      <c r="D36" s="3358"/>
      <c r="E36" s="3358"/>
      <c r="F36" s="3358"/>
      <c r="G36" s="3358"/>
      <c r="H36" s="3358"/>
      <c r="I36" s="3358"/>
      <c r="J36" s="3358"/>
      <c r="K36" s="3358"/>
      <c r="L36" s="3358"/>
      <c r="M36" s="3358"/>
      <c r="N36" s="3358"/>
      <c r="O36" s="3250"/>
    </row>
    <row r="37" spans="2:15" ht="15" customHeight="1">
      <c r="C37" s="3359"/>
      <c r="D37" s="3359"/>
      <c r="E37" s="3359"/>
      <c r="F37" s="3359"/>
      <c r="G37" s="3359"/>
      <c r="H37" s="3360"/>
      <c r="I37" s="3360"/>
      <c r="J37" s="3360"/>
      <c r="K37" s="3360"/>
      <c r="L37" s="3360"/>
      <c r="M37" s="3360"/>
      <c r="N37" s="3360"/>
    </row>
    <row r="38" spans="2:15" ht="15" customHeight="1">
      <c r="C38" s="3359"/>
      <c r="D38" s="3359"/>
      <c r="E38" s="3359"/>
      <c r="F38" s="3359"/>
      <c r="G38" s="3359"/>
      <c r="H38" s="3360"/>
      <c r="I38" s="3360"/>
      <c r="J38" s="3360"/>
      <c r="K38" s="3360"/>
      <c r="L38" s="3360"/>
      <c r="M38" s="3360"/>
      <c r="N38" s="3360"/>
    </row>
    <row r="39" spans="2:15" ht="15" customHeight="1">
      <c r="C39" s="3359"/>
      <c r="D39" s="3359"/>
      <c r="E39" s="3359"/>
      <c r="F39" s="3359"/>
      <c r="G39" s="3359"/>
      <c r="H39" s="3360"/>
      <c r="I39" s="3360"/>
      <c r="J39" s="3360"/>
      <c r="K39" s="3360"/>
      <c r="L39" s="3360"/>
      <c r="M39" s="3360"/>
      <c r="N39" s="3360"/>
    </row>
    <row r="40" spans="2:15" ht="15" customHeight="1">
      <c r="C40" s="3359"/>
      <c r="D40" s="3359"/>
      <c r="E40" s="3359"/>
      <c r="F40" s="3359"/>
      <c r="G40" s="3359"/>
      <c r="H40" s="3360"/>
      <c r="I40" s="3360"/>
      <c r="J40" s="3360"/>
      <c r="K40" s="3360"/>
      <c r="L40" s="3360"/>
      <c r="M40" s="3360"/>
      <c r="N40" s="3360"/>
    </row>
    <row r="41" spans="2:15" ht="15" customHeight="1">
      <c r="C41" s="3359"/>
      <c r="D41" s="3359"/>
      <c r="E41" s="3359"/>
      <c r="F41" s="3359"/>
      <c r="G41" s="3359"/>
      <c r="H41" s="3360"/>
      <c r="I41" s="3360"/>
      <c r="J41" s="3360"/>
      <c r="K41" s="3360"/>
      <c r="L41" s="3360"/>
      <c r="M41" s="3360"/>
      <c r="N41" s="3360"/>
    </row>
    <row r="42" spans="2:15" ht="15" customHeight="1">
      <c r="C42" s="3359"/>
      <c r="D42" s="3359"/>
      <c r="E42" s="3359"/>
      <c r="F42" s="3359"/>
      <c r="G42" s="3359"/>
      <c r="H42" s="3360"/>
      <c r="I42" s="3360"/>
      <c r="J42" s="3360"/>
      <c r="K42" s="3360"/>
      <c r="L42" s="3360"/>
      <c r="M42" s="3360"/>
      <c r="N42" s="3360"/>
    </row>
    <row r="43" spans="2:15" ht="15" customHeight="1">
      <c r="C43" s="3359"/>
      <c r="D43" s="3359"/>
      <c r="E43" s="3359"/>
      <c r="F43" s="3359"/>
      <c r="G43" s="3359"/>
      <c r="H43" s="3360"/>
      <c r="I43" s="3360"/>
      <c r="J43" s="3360"/>
      <c r="K43" s="3360"/>
      <c r="L43" s="3360"/>
      <c r="M43" s="3360"/>
      <c r="N43" s="3360"/>
    </row>
    <row r="44" spans="2:15" ht="15" customHeight="1">
      <c r="C44" s="3359"/>
      <c r="D44" s="3359"/>
      <c r="E44" s="3359"/>
      <c r="F44" s="3359"/>
      <c r="G44" s="3359"/>
      <c r="H44" s="3360"/>
      <c r="I44" s="3360"/>
      <c r="J44" s="3360"/>
      <c r="K44" s="3360"/>
      <c r="L44" s="3360"/>
      <c r="M44" s="3360"/>
      <c r="N44" s="3360"/>
    </row>
    <row r="45" spans="2:15" ht="15" customHeight="1">
      <c r="C45" s="3359"/>
      <c r="D45" s="3359"/>
      <c r="E45" s="3359"/>
      <c r="F45" s="3359"/>
      <c r="G45" s="3359"/>
      <c r="H45" s="3360"/>
      <c r="I45" s="3360"/>
      <c r="J45" s="3360"/>
      <c r="K45" s="3360"/>
      <c r="L45" s="3360"/>
      <c r="M45" s="3360"/>
      <c r="N45" s="3360"/>
    </row>
    <row r="46" spans="2:15" ht="15" customHeight="1">
      <c r="C46" s="3359"/>
      <c r="D46" s="3359"/>
      <c r="E46" s="3359"/>
      <c r="F46" s="3359"/>
      <c r="G46" s="3359"/>
      <c r="H46" s="3360"/>
      <c r="I46" s="3360"/>
      <c r="J46" s="3360"/>
      <c r="K46" s="3360"/>
      <c r="L46" s="3360"/>
      <c r="M46" s="3360"/>
      <c r="N46" s="3360"/>
    </row>
    <row r="47" spans="2:15" ht="15" customHeight="1">
      <c r="C47" s="3359"/>
      <c r="D47" s="3359"/>
      <c r="E47" s="3359"/>
      <c r="F47" s="3359"/>
      <c r="G47" s="3359"/>
      <c r="H47" s="3360"/>
      <c r="I47" s="3360"/>
      <c r="J47" s="3360"/>
      <c r="K47" s="3360"/>
      <c r="L47" s="3360"/>
      <c r="M47" s="3360"/>
      <c r="N47" s="3360"/>
    </row>
    <row r="48" spans="2:15" ht="15" customHeight="1">
      <c r="C48" s="3359"/>
      <c r="D48" s="3359"/>
      <c r="E48" s="3359"/>
      <c r="F48" s="3359"/>
      <c r="G48" s="3359"/>
      <c r="H48" s="3360"/>
      <c r="I48" s="3360"/>
      <c r="J48" s="3360"/>
      <c r="K48" s="3360"/>
      <c r="L48" s="3360"/>
      <c r="M48" s="3360"/>
      <c r="N48" s="3360"/>
    </row>
    <row r="49" spans="3:14" s="3185" customFormat="1" ht="15" customHeight="1">
      <c r="C49" s="3359"/>
      <c r="D49" s="3359"/>
      <c r="E49" s="3359"/>
      <c r="F49" s="3359"/>
      <c r="G49" s="3359"/>
      <c r="H49" s="3360"/>
      <c r="I49" s="3360"/>
      <c r="J49" s="3360"/>
      <c r="K49" s="3360"/>
      <c r="L49" s="3360"/>
      <c r="M49" s="3360"/>
      <c r="N49" s="3360"/>
    </row>
    <row r="50" spans="3:14" s="3185" customFormat="1" ht="15" customHeight="1">
      <c r="C50" s="3359"/>
      <c r="D50" s="3359"/>
      <c r="E50" s="3359"/>
      <c r="F50" s="3359"/>
      <c r="G50" s="3359"/>
      <c r="H50" s="3360"/>
      <c r="I50" s="3360"/>
      <c r="J50" s="3360"/>
      <c r="K50" s="3360"/>
      <c r="L50" s="3360"/>
      <c r="M50" s="3360"/>
      <c r="N50" s="3360"/>
    </row>
    <row r="51" spans="3:14" s="3185" customFormat="1" ht="15" customHeight="1">
      <c r="C51" s="3359"/>
      <c r="D51" s="3359"/>
      <c r="E51" s="3359"/>
      <c r="F51" s="3359"/>
      <c r="G51" s="3359"/>
      <c r="H51" s="3360"/>
      <c r="I51" s="3360"/>
      <c r="J51" s="3360"/>
      <c r="K51" s="3360"/>
      <c r="L51" s="3360"/>
      <c r="M51" s="3360"/>
      <c r="N51" s="3360"/>
    </row>
    <row r="52" spans="3:14" s="3185" customFormat="1" ht="15" customHeight="1">
      <c r="C52" s="3359"/>
      <c r="D52" s="3359"/>
      <c r="E52" s="3359"/>
      <c r="F52" s="3359"/>
      <c r="G52" s="3359"/>
      <c r="H52" s="3360"/>
      <c r="I52" s="3360"/>
      <c r="J52" s="3360"/>
      <c r="K52" s="3360"/>
      <c r="L52" s="3360"/>
      <c r="M52" s="3360"/>
      <c r="N52" s="3360"/>
    </row>
    <row r="53" spans="3:14" s="3185" customFormat="1" ht="15" customHeight="1">
      <c r="C53" s="3359"/>
      <c r="D53" s="3359"/>
      <c r="E53" s="3359"/>
      <c r="F53" s="3359"/>
      <c r="G53" s="3359"/>
      <c r="H53" s="3360"/>
      <c r="I53" s="3360"/>
      <c r="J53" s="3360"/>
      <c r="K53" s="3360"/>
      <c r="L53" s="3360"/>
      <c r="M53" s="3360"/>
      <c r="N53" s="3360"/>
    </row>
    <row r="54" spans="3:14" s="3185" customFormat="1" ht="15" customHeight="1">
      <c r="C54" s="3359"/>
      <c r="D54" s="3359"/>
      <c r="E54" s="3359"/>
      <c r="F54" s="3359"/>
      <c r="G54" s="3359"/>
      <c r="H54" s="3360"/>
      <c r="I54" s="3360"/>
      <c r="J54" s="3360"/>
      <c r="K54" s="3360"/>
      <c r="L54" s="3360"/>
      <c r="M54" s="3360"/>
      <c r="N54" s="3360"/>
    </row>
    <row r="55" spans="3:14" s="3185" customFormat="1" ht="15" customHeight="1">
      <c r="C55" s="3359"/>
      <c r="D55" s="3359"/>
      <c r="E55" s="3359"/>
      <c r="F55" s="3359"/>
      <c r="G55" s="3359"/>
      <c r="H55" s="3360"/>
      <c r="I55" s="3360"/>
      <c r="J55" s="3360"/>
      <c r="K55" s="3360"/>
      <c r="L55" s="3360"/>
      <c r="M55" s="3360"/>
      <c r="N55" s="3360"/>
    </row>
    <row r="56" spans="3:14" s="3185" customFormat="1" ht="15" customHeight="1">
      <c r="C56" s="3359"/>
      <c r="D56" s="3359"/>
      <c r="E56" s="3359"/>
      <c r="F56" s="3359"/>
      <c r="G56" s="3359"/>
      <c r="H56" s="3360"/>
      <c r="I56" s="3360"/>
      <c r="J56" s="3360"/>
      <c r="K56" s="3360"/>
      <c r="L56" s="3360"/>
      <c r="M56" s="3360"/>
      <c r="N56" s="3360"/>
    </row>
    <row r="57" spans="3:14" s="3185" customFormat="1" ht="15" customHeight="1">
      <c r="C57" s="3359"/>
      <c r="D57" s="3359"/>
      <c r="E57" s="3359"/>
      <c r="F57" s="3359"/>
      <c r="G57" s="3359"/>
      <c r="H57" s="3360"/>
      <c r="I57" s="3360"/>
      <c r="J57" s="3360"/>
      <c r="K57" s="3360"/>
      <c r="L57" s="3360"/>
      <c r="M57" s="3360"/>
      <c r="N57" s="3360"/>
    </row>
    <row r="58" spans="3:14" s="3185" customFormat="1" ht="15" customHeight="1">
      <c r="C58" s="3359"/>
      <c r="D58" s="3359"/>
      <c r="E58" s="3359"/>
      <c r="F58" s="3359"/>
      <c r="G58" s="3359"/>
      <c r="H58" s="3360"/>
      <c r="I58" s="3360"/>
      <c r="J58" s="3360"/>
      <c r="K58" s="3360"/>
      <c r="L58" s="3360"/>
      <c r="M58" s="3360"/>
      <c r="N58" s="3360"/>
    </row>
    <row r="59" spans="3:14" s="3185" customFormat="1" ht="15" customHeight="1">
      <c r="C59" s="3359"/>
      <c r="D59" s="3359"/>
      <c r="E59" s="3359"/>
      <c r="F59" s="3359"/>
      <c r="G59" s="3359"/>
      <c r="H59" s="3360"/>
      <c r="I59" s="3360"/>
      <c r="J59" s="3360"/>
      <c r="K59" s="3360"/>
      <c r="L59" s="3360"/>
      <c r="M59" s="3360"/>
      <c r="N59" s="3360"/>
    </row>
    <row r="60" spans="3:14" s="3185" customFormat="1" ht="15" customHeight="1">
      <c r="C60" s="3359"/>
      <c r="D60" s="3359"/>
      <c r="E60" s="3359"/>
      <c r="F60" s="3359"/>
      <c r="G60" s="3359"/>
      <c r="H60" s="3360"/>
      <c r="I60" s="3360"/>
      <c r="J60" s="3360"/>
      <c r="K60" s="3360"/>
      <c r="L60" s="3360"/>
      <c r="M60" s="3360"/>
      <c r="N60" s="3360"/>
    </row>
    <row r="61" spans="3:14" s="3185" customFormat="1" ht="15" customHeight="1">
      <c r="C61" s="3359"/>
      <c r="D61" s="3359"/>
      <c r="E61" s="3359"/>
      <c r="F61" s="3359"/>
      <c r="G61" s="3359"/>
      <c r="H61" s="3360"/>
      <c r="I61" s="3360"/>
      <c r="J61" s="3360"/>
      <c r="K61" s="3360"/>
      <c r="L61" s="3360"/>
      <c r="M61" s="3360"/>
      <c r="N61" s="3360"/>
    </row>
    <row r="62" spans="3:14" s="3185" customFormat="1" ht="15" customHeight="1">
      <c r="C62" s="3359"/>
      <c r="D62" s="3359"/>
      <c r="E62" s="3359"/>
      <c r="F62" s="3359"/>
      <c r="G62" s="3359"/>
      <c r="H62" s="3360"/>
      <c r="I62" s="3360"/>
      <c r="J62" s="3360"/>
      <c r="K62" s="3360"/>
      <c r="L62" s="3360"/>
      <c r="M62" s="3360"/>
      <c r="N62" s="3360"/>
    </row>
    <row r="63" spans="3:14" s="3185" customFormat="1" ht="15" customHeight="1">
      <c r="C63" s="3359"/>
      <c r="D63" s="3359"/>
      <c r="E63" s="3359"/>
      <c r="F63" s="3359"/>
      <c r="G63" s="3359"/>
      <c r="H63" s="3360"/>
      <c r="I63" s="3360"/>
      <c r="J63" s="3360"/>
      <c r="K63" s="3360"/>
      <c r="L63" s="3360"/>
      <c r="M63" s="3360"/>
      <c r="N63" s="3360"/>
    </row>
    <row r="64" spans="3:14" s="3185" customFormat="1" ht="15" customHeight="1">
      <c r="C64" s="3359"/>
      <c r="D64" s="3359"/>
      <c r="E64" s="3359"/>
      <c r="F64" s="3359"/>
      <c r="G64" s="3359"/>
      <c r="H64" s="3360"/>
      <c r="I64" s="3360"/>
      <c r="J64" s="3360"/>
      <c r="K64" s="3360"/>
      <c r="L64" s="3360"/>
      <c r="M64" s="3360"/>
      <c r="N64" s="3360"/>
    </row>
    <row r="65" spans="3:14" s="3185" customFormat="1" ht="15" customHeight="1">
      <c r="C65" s="3359"/>
      <c r="D65" s="3359"/>
      <c r="E65" s="3359"/>
      <c r="F65" s="3359"/>
      <c r="G65" s="3359"/>
      <c r="H65" s="3360"/>
      <c r="I65" s="3360"/>
      <c r="J65" s="3360"/>
      <c r="K65" s="3360"/>
      <c r="L65" s="3360"/>
      <c r="M65" s="3360"/>
      <c r="N65" s="3360"/>
    </row>
    <row r="66" spans="3:14" s="3185" customFormat="1" ht="15" customHeight="1">
      <c r="C66" s="3359"/>
      <c r="D66" s="3359"/>
      <c r="E66" s="3359"/>
      <c r="F66" s="3359"/>
      <c r="G66" s="3359"/>
      <c r="H66" s="3360"/>
      <c r="I66" s="3360"/>
      <c r="J66" s="3360"/>
      <c r="K66" s="3360"/>
      <c r="L66" s="3360"/>
      <c r="M66" s="3360"/>
      <c r="N66" s="3360"/>
    </row>
    <row r="67" spans="3:14" s="3185" customFormat="1" ht="15" customHeight="1">
      <c r="C67" s="3359"/>
      <c r="D67" s="3359"/>
      <c r="E67" s="3359"/>
      <c r="F67" s="3359"/>
      <c r="G67" s="3359"/>
      <c r="H67" s="3360"/>
      <c r="I67" s="3360"/>
      <c r="J67" s="3360"/>
      <c r="K67" s="3360"/>
      <c r="L67" s="3360"/>
      <c r="M67" s="3360"/>
      <c r="N67" s="3360"/>
    </row>
    <row r="68" spans="3:14" s="3185" customFormat="1" ht="15" customHeight="1">
      <c r="C68" s="3359"/>
      <c r="D68" s="3359"/>
      <c r="E68" s="3359"/>
      <c r="F68" s="3359"/>
      <c r="G68" s="3359"/>
      <c r="H68" s="3360"/>
      <c r="I68" s="3360"/>
      <c r="J68" s="3360"/>
      <c r="K68" s="3360"/>
      <c r="L68" s="3360"/>
      <c r="M68" s="3360"/>
      <c r="N68" s="3360"/>
    </row>
    <row r="69" spans="3:14" s="3185" customFormat="1" ht="15" customHeight="1">
      <c r="C69" s="3359"/>
      <c r="D69" s="3359"/>
      <c r="E69" s="3359"/>
      <c r="F69" s="3359"/>
      <c r="G69" s="3359"/>
      <c r="H69" s="3360"/>
      <c r="I69" s="3360"/>
      <c r="J69" s="3360"/>
      <c r="K69" s="3360"/>
      <c r="L69" s="3360"/>
      <c r="M69" s="3360"/>
      <c r="N69" s="3360"/>
    </row>
    <row r="70" spans="3:14" s="3185" customFormat="1" ht="15" customHeight="1">
      <c r="C70" s="3359"/>
      <c r="D70" s="3359"/>
      <c r="E70" s="3359"/>
      <c r="F70" s="3359"/>
      <c r="G70" s="3359"/>
      <c r="H70" s="3360"/>
      <c r="I70" s="3360"/>
      <c r="J70" s="3360"/>
      <c r="K70" s="3360"/>
      <c r="L70" s="3360"/>
      <c r="M70" s="3360"/>
      <c r="N70" s="3360"/>
    </row>
    <row r="71" spans="3:14" s="3185" customFormat="1" ht="15" customHeight="1">
      <c r="C71" s="3359"/>
      <c r="D71" s="3359"/>
      <c r="E71" s="3359"/>
      <c r="F71" s="3359"/>
      <c r="G71" s="3359"/>
      <c r="H71" s="3360"/>
      <c r="I71" s="3360"/>
      <c r="J71" s="3360"/>
      <c r="K71" s="3360"/>
      <c r="L71" s="3360"/>
      <c r="M71" s="3360"/>
      <c r="N71" s="3360"/>
    </row>
    <row r="72" spans="3:14" s="3185" customFormat="1" ht="15" customHeight="1">
      <c r="C72" s="3359"/>
      <c r="D72" s="3359"/>
      <c r="E72" s="3359"/>
      <c r="F72" s="3359"/>
      <c r="G72" s="3359"/>
      <c r="H72" s="3360"/>
      <c r="I72" s="3360"/>
      <c r="J72" s="3360"/>
      <c r="K72" s="3360"/>
      <c r="L72" s="3360"/>
      <c r="M72" s="3360"/>
      <c r="N72" s="3360"/>
    </row>
    <row r="73" spans="3:14" s="3185" customFormat="1" ht="15" customHeight="1">
      <c r="C73" s="3359"/>
      <c r="D73" s="3359"/>
      <c r="E73" s="3359"/>
      <c r="F73" s="3359"/>
      <c r="G73" s="3359"/>
      <c r="H73" s="3360"/>
      <c r="I73" s="3360"/>
      <c r="J73" s="3360"/>
      <c r="K73" s="3360"/>
      <c r="L73" s="3360"/>
      <c r="M73" s="3360"/>
      <c r="N73" s="3360"/>
    </row>
    <row r="74" spans="3:14" s="3185" customFormat="1" ht="15" customHeight="1">
      <c r="C74" s="3359"/>
      <c r="D74" s="3359"/>
      <c r="E74" s="3359"/>
      <c r="F74" s="3359"/>
      <c r="G74" s="3359"/>
      <c r="H74" s="3360"/>
      <c r="I74" s="3360"/>
      <c r="J74" s="3360"/>
      <c r="K74" s="3360"/>
      <c r="L74" s="3360"/>
      <c r="M74" s="3360"/>
      <c r="N74" s="3360"/>
    </row>
    <row r="75" spans="3:14" s="3185" customFormat="1" ht="15" customHeight="1">
      <c r="C75" s="3359"/>
      <c r="D75" s="3359"/>
      <c r="E75" s="3359"/>
      <c r="F75" s="3359"/>
      <c r="G75" s="3359"/>
      <c r="H75" s="3360"/>
      <c r="I75" s="3360"/>
      <c r="J75" s="3360"/>
      <c r="K75" s="3360"/>
      <c r="L75" s="3360"/>
      <c r="M75" s="3360"/>
      <c r="N75" s="3360"/>
    </row>
    <row r="76" spans="3:14" s="3185" customFormat="1" ht="15" customHeight="1">
      <c r="C76" s="3359"/>
      <c r="D76" s="3359"/>
      <c r="E76" s="3359"/>
      <c r="F76" s="3359"/>
      <c r="G76" s="3359"/>
      <c r="H76" s="3360"/>
      <c r="I76" s="3360"/>
      <c r="J76" s="3360"/>
      <c r="K76" s="3360"/>
      <c r="L76" s="3360"/>
      <c r="M76" s="3360"/>
      <c r="N76" s="3360"/>
    </row>
    <row r="77" spans="3:14" s="3185" customFormat="1" ht="15" customHeight="1">
      <c r="C77" s="3359"/>
      <c r="D77" s="3359"/>
      <c r="E77" s="3359"/>
      <c r="F77" s="3359"/>
      <c r="G77" s="3359"/>
      <c r="H77" s="3360"/>
      <c r="I77" s="3360"/>
      <c r="J77" s="3360"/>
      <c r="K77" s="3360"/>
      <c r="L77" s="3360"/>
      <c r="M77" s="3360"/>
      <c r="N77" s="3360"/>
    </row>
    <row r="78" spans="3:14" s="3185" customFormat="1" ht="15" customHeight="1">
      <c r="C78" s="3359"/>
      <c r="D78" s="3359"/>
      <c r="E78" s="3359"/>
      <c r="F78" s="3359"/>
      <c r="G78" s="3359"/>
      <c r="H78" s="3360"/>
      <c r="I78" s="3360"/>
      <c r="J78" s="3360"/>
      <c r="K78" s="3360"/>
      <c r="L78" s="3360"/>
      <c r="M78" s="3360"/>
      <c r="N78" s="3360"/>
    </row>
    <row r="79" spans="3:14" s="3185" customFormat="1" ht="15" customHeight="1">
      <c r="C79" s="3359"/>
      <c r="D79" s="3359"/>
      <c r="E79" s="3359"/>
      <c r="F79" s="3359"/>
      <c r="G79" s="3359"/>
      <c r="H79" s="3360"/>
      <c r="I79" s="3360"/>
      <c r="J79" s="3360"/>
      <c r="K79" s="3360"/>
      <c r="L79" s="3360"/>
      <c r="M79" s="3360"/>
      <c r="N79" s="3360"/>
    </row>
    <row r="80" spans="3:14" s="3185" customFormat="1" ht="15" customHeight="1">
      <c r="C80" s="3359"/>
      <c r="D80" s="3359"/>
      <c r="E80" s="3359"/>
      <c r="F80" s="3359"/>
      <c r="G80" s="3359"/>
      <c r="H80" s="3360"/>
      <c r="I80" s="3360"/>
      <c r="J80" s="3360"/>
      <c r="K80" s="3360"/>
      <c r="L80" s="3360"/>
      <c r="M80" s="3360"/>
      <c r="N80" s="3360"/>
    </row>
    <row r="81" spans="3:14" s="3185" customFormat="1" ht="15" customHeight="1">
      <c r="C81" s="3359"/>
      <c r="D81" s="3359"/>
      <c r="E81" s="3359"/>
      <c r="F81" s="3359"/>
      <c r="G81" s="3359"/>
      <c r="H81" s="3360"/>
      <c r="I81" s="3360"/>
      <c r="J81" s="3360"/>
      <c r="K81" s="3360"/>
      <c r="L81" s="3360"/>
      <c r="M81" s="3360"/>
      <c r="N81" s="3360"/>
    </row>
    <row r="82" spans="3:14" s="3185" customFormat="1" ht="15" customHeight="1">
      <c r="C82" s="3359"/>
      <c r="D82" s="3359"/>
      <c r="E82" s="3359"/>
      <c r="F82" s="3359"/>
      <c r="G82" s="3359"/>
      <c r="H82" s="3360"/>
      <c r="I82" s="3360"/>
      <c r="J82" s="3360"/>
      <c r="K82" s="3360"/>
      <c r="L82" s="3360"/>
      <c r="M82" s="3360"/>
      <c r="N82" s="3360"/>
    </row>
    <row r="83" spans="3:14" s="3185" customFormat="1" ht="15" customHeight="1">
      <c r="C83" s="3359"/>
      <c r="D83" s="3359"/>
      <c r="E83" s="3359"/>
      <c r="F83" s="3359"/>
      <c r="G83" s="3359"/>
      <c r="H83" s="3360"/>
      <c r="I83" s="3360"/>
      <c r="J83" s="3360"/>
      <c r="K83" s="3360"/>
      <c r="L83" s="3360"/>
      <c r="M83" s="3360"/>
      <c r="N83" s="3360"/>
    </row>
    <row r="84" spans="3:14" s="3185" customFormat="1" ht="15" customHeight="1">
      <c r="C84" s="3359"/>
      <c r="D84" s="3359"/>
      <c r="E84" s="3359"/>
      <c r="F84" s="3359"/>
      <c r="G84" s="3359"/>
      <c r="H84" s="3360"/>
      <c r="I84" s="3360"/>
      <c r="J84" s="3360"/>
      <c r="K84" s="3360"/>
      <c r="L84" s="3360"/>
      <c r="M84" s="3360"/>
      <c r="N84" s="3360"/>
    </row>
    <row r="85" spans="3:14" s="3185" customFormat="1" ht="15" customHeight="1">
      <c r="C85" s="3359"/>
      <c r="D85" s="3359"/>
      <c r="E85" s="3359"/>
      <c r="F85" s="3359"/>
      <c r="G85" s="3359"/>
      <c r="H85" s="3360"/>
      <c r="I85" s="3360"/>
      <c r="J85" s="3360"/>
      <c r="K85" s="3360"/>
      <c r="L85" s="3360"/>
      <c r="M85" s="3360"/>
      <c r="N85" s="3360"/>
    </row>
    <row r="86" spans="3:14" s="3185" customFormat="1" ht="15" customHeight="1">
      <c r="C86" s="3359"/>
      <c r="D86" s="3359"/>
      <c r="E86" s="3359"/>
      <c r="F86" s="3359"/>
      <c r="G86" s="3359"/>
      <c r="H86" s="3360"/>
      <c r="I86" s="3360"/>
      <c r="J86" s="3360"/>
      <c r="K86" s="3360"/>
      <c r="L86" s="3360"/>
      <c r="M86" s="3360"/>
      <c r="N86" s="3360"/>
    </row>
    <row r="87" spans="3:14" s="3185" customFormat="1" ht="15" customHeight="1">
      <c r="C87" s="3359"/>
      <c r="D87" s="3359"/>
      <c r="E87" s="3359"/>
      <c r="F87" s="3359"/>
      <c r="G87" s="3359"/>
      <c r="H87" s="3360"/>
      <c r="I87" s="3360"/>
      <c r="J87" s="3360"/>
      <c r="K87" s="3360"/>
      <c r="L87" s="3360"/>
      <c r="M87" s="3360"/>
      <c r="N87" s="3360"/>
    </row>
    <row r="88" spans="3:14" s="3185" customFormat="1" ht="15" customHeight="1">
      <c r="C88" s="3359"/>
      <c r="D88" s="3359"/>
      <c r="E88" s="3359"/>
      <c r="F88" s="3359"/>
      <c r="G88" s="3359"/>
      <c r="H88" s="3360"/>
      <c r="I88" s="3360"/>
      <c r="J88" s="3360"/>
      <c r="K88" s="3360"/>
      <c r="L88" s="3360"/>
      <c r="M88" s="3360"/>
      <c r="N88" s="3360"/>
    </row>
    <row r="89" spans="3:14" s="3185" customFormat="1" ht="15" customHeight="1">
      <c r="C89" s="3359"/>
      <c r="D89" s="3359"/>
      <c r="E89" s="3359"/>
      <c r="F89" s="3359"/>
      <c r="G89" s="3359"/>
      <c r="H89" s="3360"/>
      <c r="I89" s="3360"/>
      <c r="J89" s="3360"/>
      <c r="K89" s="3360"/>
      <c r="L89" s="3360"/>
      <c r="M89" s="3360"/>
      <c r="N89" s="3360"/>
    </row>
    <row r="90" spans="3:14" s="3185" customFormat="1" ht="15" customHeight="1">
      <c r="C90" s="3359"/>
      <c r="D90" s="3359"/>
      <c r="E90" s="3359"/>
      <c r="F90" s="3359"/>
      <c r="G90" s="3359"/>
      <c r="H90" s="3360"/>
      <c r="I90" s="3360"/>
      <c r="J90" s="3360"/>
      <c r="K90" s="3360"/>
      <c r="L90" s="3360"/>
      <c r="M90" s="3360"/>
      <c r="N90" s="3360"/>
    </row>
    <row r="91" spans="3:14" s="3185" customFormat="1" ht="15" customHeight="1">
      <c r="C91" s="3359"/>
      <c r="D91" s="3359"/>
      <c r="E91" s="3359"/>
      <c r="F91" s="3359"/>
      <c r="G91" s="3359"/>
      <c r="H91" s="3360"/>
      <c r="I91" s="3360"/>
      <c r="J91" s="3360"/>
      <c r="K91" s="3360"/>
      <c r="L91" s="3360"/>
      <c r="M91" s="3360"/>
      <c r="N91" s="3360"/>
    </row>
    <row r="92" spans="3:14" s="3185" customFormat="1" ht="15" customHeight="1">
      <c r="C92" s="3359"/>
      <c r="D92" s="3359"/>
      <c r="E92" s="3359"/>
      <c r="F92" s="3359"/>
      <c r="G92" s="3359"/>
      <c r="H92" s="3360"/>
      <c r="I92" s="3360"/>
      <c r="J92" s="3360"/>
      <c r="K92" s="3360"/>
      <c r="L92" s="3360"/>
      <c r="M92" s="3360"/>
      <c r="N92" s="3360"/>
    </row>
    <row r="93" spans="3:14" s="3185" customFormat="1" ht="15" customHeight="1">
      <c r="C93" s="3359"/>
      <c r="D93" s="3359"/>
      <c r="E93" s="3359"/>
      <c r="F93" s="3359"/>
      <c r="G93" s="3359"/>
      <c r="H93" s="3360"/>
      <c r="I93" s="3360"/>
      <c r="J93" s="3360"/>
      <c r="K93" s="3360"/>
      <c r="L93" s="3360"/>
      <c r="M93" s="3360"/>
      <c r="N93" s="3360"/>
    </row>
    <row r="94" spans="3:14" s="3185" customFormat="1" ht="15" customHeight="1">
      <c r="C94" s="3359"/>
      <c r="D94" s="3359"/>
      <c r="E94" s="3359"/>
      <c r="F94" s="3359"/>
      <c r="G94" s="3359"/>
      <c r="H94" s="3360"/>
      <c r="I94" s="3360"/>
      <c r="J94" s="3360"/>
      <c r="K94" s="3360"/>
      <c r="L94" s="3360"/>
      <c r="M94" s="3360"/>
      <c r="N94" s="3360"/>
    </row>
    <row r="95" spans="3:14" s="3185" customFormat="1" ht="15" customHeight="1">
      <c r="C95" s="3359"/>
      <c r="D95" s="3359"/>
      <c r="E95" s="3359"/>
      <c r="F95" s="3359"/>
      <c r="G95" s="3359"/>
      <c r="H95" s="3360"/>
      <c r="I95" s="3360"/>
      <c r="J95" s="3360"/>
      <c r="K95" s="3360"/>
      <c r="L95" s="3360"/>
      <c r="M95" s="3360"/>
      <c r="N95" s="3360"/>
    </row>
    <row r="96" spans="3:14" s="3185" customFormat="1" ht="15" customHeight="1">
      <c r="C96" s="3359"/>
      <c r="D96" s="3359"/>
      <c r="E96" s="3359"/>
      <c r="F96" s="3359"/>
      <c r="G96" s="3359"/>
      <c r="H96" s="3360"/>
      <c r="I96" s="3360"/>
      <c r="J96" s="3360"/>
      <c r="K96" s="3360"/>
      <c r="L96" s="3360"/>
      <c r="M96" s="3360"/>
      <c r="N96" s="3360"/>
    </row>
    <row r="97" spans="3:14" s="3185" customFormat="1" ht="15" customHeight="1">
      <c r="C97" s="3359"/>
      <c r="D97" s="3359"/>
      <c r="E97" s="3359"/>
      <c r="F97" s="3359"/>
      <c r="G97" s="3359"/>
      <c r="H97" s="3360"/>
      <c r="I97" s="3360"/>
      <c r="J97" s="3360"/>
      <c r="K97" s="3360"/>
      <c r="L97" s="3360"/>
      <c r="M97" s="3360"/>
      <c r="N97" s="3360"/>
    </row>
    <row r="98" spans="3:14" s="3185" customFormat="1" ht="15" customHeight="1">
      <c r="C98" s="3359"/>
      <c r="D98" s="3359"/>
      <c r="E98" s="3359"/>
      <c r="F98" s="3359"/>
      <c r="G98" s="3359"/>
      <c r="H98" s="3360"/>
      <c r="I98" s="3360"/>
      <c r="J98" s="3360"/>
      <c r="K98" s="3360"/>
      <c r="L98" s="3360"/>
      <c r="M98" s="3360"/>
      <c r="N98" s="3360"/>
    </row>
    <row r="99" spans="3:14" s="3185" customFormat="1" ht="15" customHeight="1">
      <c r="C99" s="3359"/>
      <c r="D99" s="3359"/>
      <c r="E99" s="3359"/>
      <c r="F99" s="3359"/>
      <c r="G99" s="3359"/>
      <c r="H99" s="3360"/>
      <c r="I99" s="3360"/>
      <c r="J99" s="3360"/>
      <c r="K99" s="3360"/>
      <c r="L99" s="3360"/>
      <c r="M99" s="3360"/>
      <c r="N99" s="3360"/>
    </row>
    <row r="100" spans="3:14" s="3185" customFormat="1" ht="15" customHeight="1">
      <c r="C100" s="3359"/>
      <c r="D100" s="3359"/>
      <c r="E100" s="3359"/>
      <c r="F100" s="3359"/>
      <c r="G100" s="3359"/>
      <c r="H100" s="3360"/>
      <c r="I100" s="3360"/>
      <c r="J100" s="3360"/>
      <c r="K100" s="3360"/>
      <c r="L100" s="3360"/>
      <c r="M100" s="3360"/>
      <c r="N100" s="3360"/>
    </row>
    <row r="101" spans="3:14" s="3185" customFormat="1" ht="15" customHeight="1">
      <c r="C101" s="3359"/>
      <c r="D101" s="3359"/>
      <c r="E101" s="3359"/>
      <c r="F101" s="3359"/>
      <c r="G101" s="3359"/>
      <c r="H101" s="3360"/>
      <c r="I101" s="3360"/>
      <c r="J101" s="3360"/>
      <c r="K101" s="3360"/>
      <c r="L101" s="3360"/>
      <c r="M101" s="3360"/>
      <c r="N101" s="3360"/>
    </row>
    <row r="102" spans="3:14" s="3185" customFormat="1" ht="15" customHeight="1">
      <c r="C102" s="3359"/>
      <c r="D102" s="3359"/>
      <c r="E102" s="3359"/>
      <c r="F102" s="3359"/>
      <c r="G102" s="3359"/>
      <c r="H102" s="3360"/>
      <c r="I102" s="3360"/>
      <c r="J102" s="3360"/>
      <c r="K102" s="3360"/>
      <c r="L102" s="3360"/>
      <c r="M102" s="3360"/>
      <c r="N102" s="3360"/>
    </row>
    <row r="103" spans="3:14" s="3185" customFormat="1" ht="15" customHeight="1">
      <c r="C103" s="3359"/>
      <c r="D103" s="3359"/>
      <c r="E103" s="3359"/>
      <c r="F103" s="3359"/>
      <c r="G103" s="3359"/>
      <c r="H103" s="3360"/>
      <c r="I103" s="3360"/>
      <c r="J103" s="3360"/>
      <c r="K103" s="3360"/>
      <c r="L103" s="3360"/>
      <c r="M103" s="3360"/>
      <c r="N103" s="3360"/>
    </row>
    <row r="104" spans="3:14" s="3185" customFormat="1" ht="15" customHeight="1">
      <c r="C104" s="3359"/>
      <c r="D104" s="3359"/>
      <c r="E104" s="3359"/>
      <c r="F104" s="3359"/>
      <c r="G104" s="3359"/>
      <c r="H104" s="3360"/>
      <c r="I104" s="3360"/>
      <c r="J104" s="3360"/>
      <c r="K104" s="3360"/>
      <c r="L104" s="3360"/>
      <c r="M104" s="3360"/>
      <c r="N104" s="3360"/>
    </row>
    <row r="105" spans="3:14" s="3185" customFormat="1" ht="15" customHeight="1">
      <c r="C105" s="3359"/>
      <c r="D105" s="3359"/>
      <c r="E105" s="3359"/>
      <c r="F105" s="3359"/>
      <c r="G105" s="3359"/>
      <c r="H105" s="3360"/>
      <c r="I105" s="3360"/>
      <c r="J105" s="3360"/>
      <c r="K105" s="3360"/>
      <c r="L105" s="3360"/>
      <c r="M105" s="3360"/>
      <c r="N105" s="3360"/>
    </row>
    <row r="106" spans="3:14" s="3185" customFormat="1" ht="15" customHeight="1">
      <c r="C106" s="3359"/>
      <c r="D106" s="3359"/>
      <c r="E106" s="3359"/>
      <c r="F106" s="3359"/>
      <c r="G106" s="3359"/>
      <c r="H106" s="3360"/>
      <c r="I106" s="3360"/>
      <c r="J106" s="3360"/>
      <c r="K106" s="3360"/>
      <c r="L106" s="3360"/>
      <c r="M106" s="3360"/>
      <c r="N106" s="3360"/>
    </row>
    <row r="107" spans="3:14" s="3185" customFormat="1" ht="15" customHeight="1">
      <c r="C107" s="3359"/>
      <c r="D107" s="3359"/>
      <c r="E107" s="3359"/>
      <c r="F107" s="3359"/>
      <c r="G107" s="3359"/>
      <c r="H107" s="3360"/>
      <c r="I107" s="3360"/>
      <c r="J107" s="3360"/>
      <c r="K107" s="3360"/>
      <c r="L107" s="3360"/>
      <c r="M107" s="3360"/>
      <c r="N107" s="3360"/>
    </row>
    <row r="108" spans="3:14" s="3185" customFormat="1" ht="15" customHeight="1">
      <c r="C108" s="3359"/>
      <c r="D108" s="3359"/>
      <c r="E108" s="3359"/>
      <c r="F108" s="3359"/>
      <c r="G108" s="3359"/>
      <c r="H108" s="3360"/>
      <c r="I108" s="3360"/>
      <c r="J108" s="3360"/>
      <c r="K108" s="3360"/>
      <c r="L108" s="3360"/>
      <c r="M108" s="3360"/>
      <c r="N108" s="3360"/>
    </row>
    <row r="109" spans="3:14" s="3185" customFormat="1" ht="15" customHeight="1">
      <c r="C109" s="3359"/>
      <c r="D109" s="3359"/>
      <c r="E109" s="3359"/>
      <c r="F109" s="3359"/>
      <c r="G109" s="3359"/>
      <c r="H109" s="3360"/>
      <c r="I109" s="3360"/>
      <c r="J109" s="3360"/>
      <c r="K109" s="3360"/>
      <c r="L109" s="3360"/>
      <c r="M109" s="3360"/>
      <c r="N109" s="3360"/>
    </row>
    <row r="110" spans="3:14" s="3185" customFormat="1" ht="15" customHeight="1">
      <c r="C110" s="3359"/>
      <c r="D110" s="3359"/>
      <c r="E110" s="3359"/>
      <c r="F110" s="3359"/>
      <c r="G110" s="3359"/>
      <c r="H110" s="3360"/>
      <c r="I110" s="3360"/>
      <c r="J110" s="3360"/>
      <c r="K110" s="3360"/>
      <c r="L110" s="3360"/>
      <c r="M110" s="3360"/>
      <c r="N110" s="3360"/>
    </row>
    <row r="111" spans="3:14" s="3185" customFormat="1" ht="15" customHeight="1">
      <c r="C111" s="3359"/>
      <c r="D111" s="3359"/>
      <c r="E111" s="3359"/>
      <c r="F111" s="3359"/>
      <c r="G111" s="3359"/>
      <c r="H111" s="3360"/>
      <c r="I111" s="3360"/>
      <c r="J111" s="3360"/>
      <c r="K111" s="3360"/>
      <c r="L111" s="3360"/>
      <c r="M111" s="3360"/>
      <c r="N111" s="3360"/>
    </row>
    <row r="112" spans="3:14" s="3185" customFormat="1" ht="15" customHeight="1">
      <c r="C112" s="3359"/>
      <c r="D112" s="3359"/>
      <c r="E112" s="3359"/>
      <c r="F112" s="3359"/>
      <c r="G112" s="3359"/>
      <c r="H112" s="3360"/>
      <c r="I112" s="3360"/>
      <c r="J112" s="3360"/>
      <c r="K112" s="3360"/>
      <c r="L112" s="3360"/>
      <c r="M112" s="3360"/>
      <c r="N112" s="3360"/>
    </row>
    <row r="113" spans="3:14" s="3185" customFormat="1" ht="15" customHeight="1">
      <c r="C113" s="3359"/>
      <c r="D113" s="3359"/>
      <c r="E113" s="3359"/>
      <c r="F113" s="3359"/>
      <c r="G113" s="3359"/>
      <c r="H113" s="3360"/>
      <c r="I113" s="3360"/>
      <c r="J113" s="3360"/>
      <c r="K113" s="3360"/>
      <c r="L113" s="3360"/>
      <c r="M113" s="3360"/>
      <c r="N113" s="3360"/>
    </row>
    <row r="114" spans="3:14" s="3185" customFormat="1" ht="15" customHeight="1">
      <c r="C114" s="3359"/>
      <c r="D114" s="3359"/>
      <c r="E114" s="3359"/>
      <c r="F114" s="3359"/>
      <c r="G114" s="3359"/>
      <c r="H114" s="3360"/>
      <c r="I114" s="3360"/>
      <c r="J114" s="3360"/>
      <c r="K114" s="3360"/>
      <c r="L114" s="3360"/>
      <c r="M114" s="3360"/>
      <c r="N114" s="3360"/>
    </row>
    <row r="115" spans="3:14" s="3185" customFormat="1" ht="15" customHeight="1">
      <c r="C115" s="3359"/>
      <c r="D115" s="3359"/>
      <c r="E115" s="3359"/>
      <c r="F115" s="3359"/>
      <c r="G115" s="3359"/>
      <c r="H115" s="3360"/>
      <c r="I115" s="3360"/>
      <c r="J115" s="3360"/>
      <c r="K115" s="3360"/>
      <c r="L115" s="3360"/>
      <c r="M115" s="3360"/>
      <c r="N115" s="3360"/>
    </row>
    <row r="116" spans="3:14" s="3185" customFormat="1" ht="15" customHeight="1">
      <c r="C116" s="3359"/>
      <c r="D116" s="3359"/>
      <c r="E116" s="3359"/>
      <c r="F116" s="3359"/>
      <c r="G116" s="3359"/>
      <c r="H116" s="3360"/>
      <c r="I116" s="3360"/>
      <c r="J116" s="3360"/>
      <c r="K116" s="3360"/>
      <c r="L116" s="3360"/>
      <c r="M116" s="3360"/>
      <c r="N116" s="3360"/>
    </row>
    <row r="117" spans="3:14" s="3185" customFormat="1" ht="15" customHeight="1">
      <c r="C117" s="3359"/>
      <c r="D117" s="3359"/>
      <c r="E117" s="3359"/>
      <c r="F117" s="3359"/>
      <c r="G117" s="3359"/>
      <c r="H117" s="3360"/>
      <c r="I117" s="3360"/>
      <c r="J117" s="3360"/>
      <c r="K117" s="3360"/>
      <c r="L117" s="3360"/>
      <c r="M117" s="3360"/>
      <c r="N117" s="3360"/>
    </row>
    <row r="118" spans="3:14" s="3185" customFormat="1" ht="15" customHeight="1">
      <c r="C118" s="3359"/>
      <c r="D118" s="3359"/>
      <c r="E118" s="3359"/>
      <c r="F118" s="3359"/>
      <c r="G118" s="3359"/>
      <c r="H118" s="3360"/>
      <c r="I118" s="3360"/>
      <c r="J118" s="3360"/>
      <c r="K118" s="3360"/>
      <c r="L118" s="3360"/>
      <c r="M118" s="3360"/>
      <c r="N118" s="3360"/>
    </row>
    <row r="119" spans="3:14" s="3185" customFormat="1" ht="15" customHeight="1">
      <c r="C119" s="3359"/>
      <c r="D119" s="3359"/>
      <c r="E119" s="3359"/>
      <c r="F119" s="3359"/>
      <c r="G119" s="3359"/>
      <c r="H119" s="3360"/>
      <c r="I119" s="3360"/>
      <c r="J119" s="3360"/>
      <c r="K119" s="3360"/>
      <c r="L119" s="3360"/>
      <c r="M119" s="3360"/>
      <c r="N119" s="3360"/>
    </row>
    <row r="120" spans="3:14" s="3185" customFormat="1" ht="15" customHeight="1">
      <c r="C120" s="3359"/>
      <c r="D120" s="3359"/>
      <c r="E120" s="3359"/>
      <c r="F120" s="3359"/>
      <c r="G120" s="3359"/>
      <c r="H120" s="3360"/>
      <c r="I120" s="3360"/>
      <c r="J120" s="3360"/>
      <c r="K120" s="3360"/>
      <c r="L120" s="3360"/>
      <c r="M120" s="3360"/>
      <c r="N120" s="3360"/>
    </row>
    <row r="121" spans="3:14" s="3185" customFormat="1" ht="15" customHeight="1">
      <c r="C121" s="3359"/>
      <c r="D121" s="3359"/>
      <c r="E121" s="3359"/>
      <c r="F121" s="3359"/>
      <c r="G121" s="3359"/>
      <c r="H121" s="3360"/>
      <c r="I121" s="3360"/>
      <c r="J121" s="3360"/>
      <c r="K121" s="3360"/>
      <c r="L121" s="3360"/>
      <c r="M121" s="3360"/>
      <c r="N121" s="3360"/>
    </row>
    <row r="122" spans="3:14" s="3185" customFormat="1" ht="15" customHeight="1">
      <c r="C122" s="3359"/>
      <c r="D122" s="3359"/>
      <c r="E122" s="3359"/>
      <c r="F122" s="3359"/>
      <c r="G122" s="3359"/>
      <c r="H122" s="3360"/>
      <c r="I122" s="3360"/>
      <c r="J122" s="3360"/>
      <c r="K122" s="3360"/>
      <c r="L122" s="3360"/>
      <c r="M122" s="3360"/>
      <c r="N122" s="3360"/>
    </row>
    <row r="123" spans="3:14" s="3185" customFormat="1" ht="15" customHeight="1">
      <c r="C123" s="3359"/>
      <c r="D123" s="3359"/>
      <c r="E123" s="3359"/>
      <c r="F123" s="3359"/>
      <c r="G123" s="3359"/>
      <c r="H123" s="3360"/>
      <c r="I123" s="3360"/>
      <c r="J123" s="3360"/>
      <c r="K123" s="3360"/>
      <c r="L123" s="3360"/>
      <c r="M123" s="3360"/>
      <c r="N123" s="3360"/>
    </row>
    <row r="124" spans="3:14" s="3185" customFormat="1" ht="15" customHeight="1">
      <c r="C124" s="3359"/>
      <c r="D124" s="3359"/>
      <c r="E124" s="3359"/>
      <c r="F124" s="3359"/>
      <c r="G124" s="3359"/>
      <c r="H124" s="3360"/>
      <c r="I124" s="3360"/>
      <c r="J124" s="3360"/>
      <c r="K124" s="3360"/>
      <c r="L124" s="3360"/>
      <c r="M124" s="3360"/>
      <c r="N124" s="3360"/>
    </row>
    <row r="125" spans="3:14" s="3185" customFormat="1" ht="15" customHeight="1">
      <c r="C125" s="3359"/>
      <c r="D125" s="3359"/>
      <c r="E125" s="3359"/>
      <c r="F125" s="3359"/>
      <c r="G125" s="3359"/>
      <c r="H125" s="3360"/>
      <c r="I125" s="3360"/>
      <c r="J125" s="3360"/>
      <c r="K125" s="3360"/>
      <c r="L125" s="3360"/>
      <c r="M125" s="3360"/>
      <c r="N125" s="3360"/>
    </row>
    <row r="126" spans="3:14" s="3185" customFormat="1" ht="15" customHeight="1">
      <c r="C126" s="3359"/>
      <c r="D126" s="3359"/>
      <c r="E126" s="3359"/>
      <c r="F126" s="3359"/>
      <c r="G126" s="3359"/>
      <c r="H126" s="3360"/>
      <c r="I126" s="3360"/>
      <c r="J126" s="3360"/>
      <c r="K126" s="3360"/>
      <c r="L126" s="3360"/>
      <c r="M126" s="3360"/>
      <c r="N126" s="3360"/>
    </row>
    <row r="127" spans="3:14" s="3185" customFormat="1" ht="15" customHeight="1">
      <c r="C127" s="3359"/>
      <c r="D127" s="3359"/>
      <c r="E127" s="3359"/>
      <c r="F127" s="3359"/>
      <c r="G127" s="3359"/>
      <c r="H127" s="3360"/>
      <c r="I127" s="3360"/>
      <c r="J127" s="3360"/>
      <c r="K127" s="3360"/>
      <c r="L127" s="3360"/>
      <c r="M127" s="3360"/>
      <c r="N127" s="3360"/>
    </row>
    <row r="128" spans="3:14" s="3185" customFormat="1" ht="15" customHeight="1">
      <c r="C128" s="3359"/>
      <c r="D128" s="3359"/>
      <c r="E128" s="3359"/>
      <c r="F128" s="3359"/>
      <c r="G128" s="3359"/>
      <c r="H128" s="3360"/>
      <c r="I128" s="3360"/>
      <c r="J128" s="3360"/>
      <c r="K128" s="3360"/>
      <c r="L128" s="3360"/>
      <c r="M128" s="3360"/>
      <c r="N128" s="3360"/>
    </row>
    <row r="129" spans="3:14" s="3185" customFormat="1" ht="15" customHeight="1">
      <c r="C129" s="3359"/>
      <c r="D129" s="3359"/>
      <c r="E129" s="3359"/>
      <c r="F129" s="3359"/>
      <c r="G129" s="3359"/>
      <c r="H129" s="3360"/>
      <c r="I129" s="3360"/>
      <c r="J129" s="3360"/>
      <c r="K129" s="3360"/>
      <c r="L129" s="3360"/>
      <c r="M129" s="3360"/>
      <c r="N129" s="3360"/>
    </row>
    <row r="130" spans="3:14" s="3185" customFormat="1" ht="15" customHeight="1">
      <c r="C130" s="3359"/>
      <c r="D130" s="3359"/>
      <c r="E130" s="3359"/>
      <c r="F130" s="3359"/>
      <c r="G130" s="3359"/>
      <c r="H130" s="3360"/>
      <c r="I130" s="3360"/>
      <c r="J130" s="3360"/>
      <c r="K130" s="3360"/>
      <c r="L130" s="3360"/>
      <c r="M130" s="3360"/>
      <c r="N130" s="3360"/>
    </row>
    <row r="131" spans="3:14" s="3185" customFormat="1" ht="15" customHeight="1">
      <c r="C131" s="3359"/>
      <c r="D131" s="3359"/>
      <c r="E131" s="3359"/>
      <c r="F131" s="3359"/>
      <c r="G131" s="3359"/>
      <c r="H131" s="3360"/>
      <c r="I131" s="3360"/>
      <c r="J131" s="3360"/>
      <c r="K131" s="3360"/>
      <c r="L131" s="3360"/>
      <c r="M131" s="3360"/>
      <c r="N131" s="3360"/>
    </row>
    <row r="132" spans="3:14" s="3185" customFormat="1" ht="15" customHeight="1">
      <c r="C132" s="3359"/>
      <c r="D132" s="3359"/>
      <c r="E132" s="3359"/>
      <c r="F132" s="3359"/>
      <c r="G132" s="3359"/>
      <c r="H132" s="3360"/>
      <c r="I132" s="3360"/>
      <c r="J132" s="3360"/>
      <c r="K132" s="3360"/>
      <c r="L132" s="3360"/>
      <c r="M132" s="3360"/>
      <c r="N132" s="3360"/>
    </row>
    <row r="133" spans="3:14" s="3185" customFormat="1" ht="15" customHeight="1">
      <c r="C133" s="3359"/>
      <c r="D133" s="3359"/>
      <c r="E133" s="3359"/>
      <c r="F133" s="3359"/>
      <c r="G133" s="3359"/>
      <c r="H133" s="3360"/>
      <c r="I133" s="3360"/>
      <c r="J133" s="3360"/>
      <c r="K133" s="3360"/>
      <c r="L133" s="3360"/>
      <c r="M133" s="3360"/>
      <c r="N133" s="3360"/>
    </row>
    <row r="134" spans="3:14" s="3185" customFormat="1" ht="15" customHeight="1">
      <c r="C134" s="3359"/>
      <c r="D134" s="3359"/>
      <c r="E134" s="3359"/>
      <c r="F134" s="3359"/>
      <c r="G134" s="3359"/>
      <c r="H134" s="3360"/>
      <c r="I134" s="3360"/>
      <c r="J134" s="3360"/>
      <c r="K134" s="3360"/>
      <c r="L134" s="3360"/>
      <c r="M134" s="3360"/>
      <c r="N134" s="3360"/>
    </row>
    <row r="135" spans="3:14" s="3185" customFormat="1" ht="15" customHeight="1">
      <c r="C135" s="3359"/>
      <c r="D135" s="3359"/>
      <c r="E135" s="3359"/>
      <c r="F135" s="3359"/>
      <c r="G135" s="3359"/>
      <c r="H135" s="3360"/>
      <c r="I135" s="3360"/>
      <c r="J135" s="3360"/>
      <c r="K135" s="3360"/>
      <c r="L135" s="3360"/>
      <c r="M135" s="3360"/>
      <c r="N135" s="3360"/>
    </row>
    <row r="136" spans="3:14" s="3185" customFormat="1" ht="15" customHeight="1">
      <c r="C136" s="3359"/>
      <c r="D136" s="3359"/>
      <c r="E136" s="3359"/>
      <c r="F136" s="3359"/>
      <c r="G136" s="3359"/>
      <c r="H136" s="3360"/>
      <c r="I136" s="3360"/>
      <c r="J136" s="3360"/>
      <c r="K136" s="3360"/>
      <c r="L136" s="3360"/>
      <c r="M136" s="3360"/>
      <c r="N136" s="3360"/>
    </row>
    <row r="137" spans="3:14" s="3185" customFormat="1" ht="15" customHeight="1">
      <c r="C137" s="3359"/>
      <c r="D137" s="3359"/>
      <c r="E137" s="3359"/>
      <c r="F137" s="3359"/>
      <c r="G137" s="3359"/>
      <c r="H137" s="3360"/>
      <c r="I137" s="3360"/>
      <c r="J137" s="3360"/>
      <c r="K137" s="3360"/>
      <c r="L137" s="3360"/>
      <c r="M137" s="3360"/>
      <c r="N137" s="3360"/>
    </row>
    <row r="138" spans="3:14" s="3185" customFormat="1" ht="15" customHeight="1">
      <c r="C138" s="3359"/>
      <c r="D138" s="3359"/>
      <c r="E138" s="3359"/>
      <c r="F138" s="3359"/>
      <c r="G138" s="3359"/>
      <c r="H138" s="3360"/>
      <c r="I138" s="3360"/>
      <c r="J138" s="3360"/>
      <c r="K138" s="3360"/>
      <c r="L138" s="3360"/>
      <c r="M138" s="3360"/>
      <c r="N138" s="3360"/>
    </row>
    <row r="139" spans="3:14" s="3185" customFormat="1" ht="15" customHeight="1">
      <c r="C139" s="3359"/>
      <c r="D139" s="3359"/>
      <c r="E139" s="3359"/>
      <c r="F139" s="3359"/>
      <c r="G139" s="3359"/>
      <c r="H139" s="3360"/>
      <c r="I139" s="3360"/>
      <c r="J139" s="3360"/>
      <c r="K139" s="3360"/>
      <c r="L139" s="3360"/>
      <c r="M139" s="3360"/>
      <c r="N139" s="3360"/>
    </row>
    <row r="140" spans="3:14" s="3185" customFormat="1" ht="15" customHeight="1">
      <c r="C140" s="3359"/>
      <c r="D140" s="3359"/>
      <c r="E140" s="3359"/>
      <c r="F140" s="3359"/>
      <c r="G140" s="3359"/>
      <c r="H140" s="3360"/>
      <c r="I140" s="3360"/>
      <c r="J140" s="3360"/>
      <c r="K140" s="3360"/>
      <c r="L140" s="3360"/>
      <c r="M140" s="3360"/>
      <c r="N140" s="3360"/>
    </row>
    <row r="141" spans="3:14" s="3185" customFormat="1" ht="15" customHeight="1">
      <c r="C141" s="3359"/>
      <c r="D141" s="3359"/>
      <c r="E141" s="3359"/>
      <c r="F141" s="3359"/>
      <c r="G141" s="3359"/>
      <c r="H141" s="3360"/>
      <c r="I141" s="3360"/>
      <c r="J141" s="3360"/>
      <c r="K141" s="3360"/>
      <c r="L141" s="3360"/>
      <c r="M141" s="3360"/>
      <c r="N141" s="3360"/>
    </row>
    <row r="142" spans="3:14" s="3185" customFormat="1" ht="15" customHeight="1">
      <c r="C142" s="3359"/>
      <c r="D142" s="3359"/>
      <c r="E142" s="3359"/>
      <c r="F142" s="3359"/>
      <c r="G142" s="3359"/>
      <c r="H142" s="3360"/>
      <c r="I142" s="3360"/>
      <c r="J142" s="3360"/>
      <c r="K142" s="3360"/>
      <c r="L142" s="3360"/>
      <c r="M142" s="3360"/>
      <c r="N142" s="3360"/>
    </row>
    <row r="143" spans="3:14" s="3185" customFormat="1" ht="15" customHeight="1">
      <c r="C143" s="3359"/>
      <c r="D143" s="3359"/>
      <c r="E143" s="3359"/>
      <c r="F143" s="3359"/>
      <c r="G143" s="3359"/>
      <c r="H143" s="3360"/>
      <c r="I143" s="3360"/>
      <c r="J143" s="3360"/>
      <c r="K143" s="3360"/>
      <c r="L143" s="3360"/>
      <c r="M143" s="3360"/>
      <c r="N143" s="3360"/>
    </row>
    <row r="144" spans="3:14" s="3185" customFormat="1" ht="15" customHeight="1">
      <c r="C144" s="3359"/>
      <c r="D144" s="3359"/>
      <c r="E144" s="3359"/>
      <c r="F144" s="3359"/>
      <c r="G144" s="3359"/>
      <c r="H144" s="3360"/>
      <c r="I144" s="3360"/>
      <c r="J144" s="3360"/>
      <c r="K144" s="3360"/>
      <c r="L144" s="3360"/>
      <c r="M144" s="3360"/>
      <c r="N144" s="3360"/>
    </row>
    <row r="145" spans="3:14" s="3185" customFormat="1" ht="15" customHeight="1">
      <c r="C145" s="3359"/>
      <c r="D145" s="3359"/>
      <c r="E145" s="3359"/>
      <c r="F145" s="3359"/>
      <c r="G145" s="3359"/>
      <c r="H145" s="3360"/>
      <c r="I145" s="3360"/>
      <c r="J145" s="3360"/>
      <c r="K145" s="3360"/>
      <c r="L145" s="3360"/>
      <c r="M145" s="3360"/>
      <c r="N145" s="3360"/>
    </row>
    <row r="146" spans="3:14" s="3185" customFormat="1" ht="15" customHeight="1">
      <c r="C146" s="3359"/>
      <c r="D146" s="3359"/>
      <c r="E146" s="3359"/>
      <c r="F146" s="3359"/>
      <c r="G146" s="3359"/>
      <c r="H146" s="3360"/>
      <c r="I146" s="3360"/>
      <c r="J146" s="3360"/>
      <c r="K146" s="3360"/>
      <c r="L146" s="3360"/>
      <c r="M146" s="3360"/>
      <c r="N146" s="3360"/>
    </row>
    <row r="147" spans="3:14" s="3185" customFormat="1" ht="15" customHeight="1">
      <c r="C147" s="3359"/>
      <c r="D147" s="3359"/>
      <c r="E147" s="3359"/>
      <c r="F147" s="3359"/>
      <c r="G147" s="3359"/>
      <c r="H147" s="3360"/>
      <c r="I147" s="3360"/>
      <c r="J147" s="3360"/>
      <c r="K147" s="3360"/>
      <c r="L147" s="3360"/>
      <c r="M147" s="3360"/>
      <c r="N147" s="3360"/>
    </row>
    <row r="148" spans="3:14" s="3185" customFormat="1" ht="15" customHeight="1">
      <c r="C148" s="3359"/>
      <c r="D148" s="3359"/>
      <c r="E148" s="3359"/>
      <c r="F148" s="3359"/>
      <c r="G148" s="3359"/>
      <c r="H148" s="3360"/>
      <c r="I148" s="3360"/>
      <c r="J148" s="3360"/>
      <c r="K148" s="3360"/>
      <c r="L148" s="3360"/>
      <c r="M148" s="3360"/>
      <c r="N148" s="3360"/>
    </row>
    <row r="149" spans="3:14" s="3185" customFormat="1" ht="15" customHeight="1">
      <c r="C149" s="3359"/>
      <c r="D149" s="3359"/>
      <c r="E149" s="3359"/>
      <c r="F149" s="3359"/>
      <c r="G149" s="3359"/>
      <c r="H149" s="3360"/>
      <c r="I149" s="3360"/>
      <c r="J149" s="3360"/>
      <c r="K149" s="3360"/>
      <c r="L149" s="3360"/>
      <c r="M149" s="3360"/>
      <c r="N149" s="3360"/>
    </row>
    <row r="150" spans="3:14" s="3185" customFormat="1" ht="15" customHeight="1">
      <c r="C150" s="3359"/>
      <c r="D150" s="3359"/>
      <c r="E150" s="3359"/>
      <c r="F150" s="3359"/>
      <c r="G150" s="3359"/>
      <c r="H150" s="3360"/>
      <c r="I150" s="3360"/>
      <c r="J150" s="3360"/>
      <c r="K150" s="3360"/>
      <c r="L150" s="3360"/>
      <c r="M150" s="3360"/>
      <c r="N150" s="3360"/>
    </row>
    <row r="151" spans="3:14" s="3185" customFormat="1" ht="15" customHeight="1">
      <c r="C151" s="3359"/>
      <c r="D151" s="3359"/>
      <c r="E151" s="3359"/>
      <c r="F151" s="3359"/>
      <c r="G151" s="3359"/>
      <c r="H151" s="3360"/>
      <c r="I151" s="3360"/>
      <c r="J151" s="3360"/>
      <c r="K151" s="3360"/>
      <c r="L151" s="3360"/>
      <c r="M151" s="3360"/>
      <c r="N151" s="3360"/>
    </row>
    <row r="152" spans="3:14" s="3185" customFormat="1" ht="15" customHeight="1">
      <c r="C152" s="3359"/>
      <c r="D152" s="3359"/>
      <c r="E152" s="3359"/>
      <c r="F152" s="3359"/>
      <c r="G152" s="3359"/>
      <c r="H152" s="3360"/>
      <c r="I152" s="3360"/>
      <c r="J152" s="3360"/>
      <c r="K152" s="3360"/>
      <c r="L152" s="3360"/>
      <c r="M152" s="3360"/>
      <c r="N152" s="3360"/>
    </row>
    <row r="153" spans="3:14" s="3185" customFormat="1" ht="15" customHeight="1">
      <c r="C153" s="3359"/>
      <c r="D153" s="3359"/>
      <c r="E153" s="3359"/>
      <c r="F153" s="3359"/>
      <c r="G153" s="3359"/>
      <c r="H153" s="3360"/>
      <c r="I153" s="3360"/>
      <c r="J153" s="3360"/>
      <c r="K153" s="3360"/>
      <c r="L153" s="3360"/>
      <c r="M153" s="3360"/>
      <c r="N153" s="3360"/>
    </row>
    <row r="154" spans="3:14" s="3185" customFormat="1" ht="15" customHeight="1">
      <c r="C154" s="3359"/>
      <c r="D154" s="3359"/>
      <c r="E154" s="3359"/>
      <c r="F154" s="3359"/>
      <c r="G154" s="3359"/>
      <c r="H154" s="3360"/>
      <c r="I154" s="3360"/>
      <c r="J154" s="3360"/>
      <c r="K154" s="3360"/>
      <c r="L154" s="3360"/>
      <c r="M154" s="3360"/>
      <c r="N154" s="3360"/>
    </row>
    <row r="155" spans="3:14" s="3185" customFormat="1" ht="15" customHeight="1">
      <c r="C155" s="3359"/>
      <c r="D155" s="3359"/>
      <c r="E155" s="3359"/>
      <c r="F155" s="3359"/>
      <c r="G155" s="3359"/>
      <c r="H155" s="3360"/>
      <c r="I155" s="3360"/>
      <c r="J155" s="3360"/>
      <c r="K155" s="3360"/>
      <c r="L155" s="3360"/>
      <c r="M155" s="3360"/>
      <c r="N155" s="3360"/>
    </row>
    <row r="156" spans="3:14" s="3185" customFormat="1" ht="15" customHeight="1">
      <c r="C156" s="3359"/>
      <c r="D156" s="3359"/>
      <c r="E156" s="3359"/>
      <c r="F156" s="3359"/>
      <c r="G156" s="3359"/>
      <c r="H156" s="3360"/>
      <c r="I156" s="3360"/>
      <c r="J156" s="3360"/>
      <c r="K156" s="3360"/>
      <c r="L156" s="3360"/>
      <c r="M156" s="3360"/>
      <c r="N156" s="3360"/>
    </row>
    <row r="157" spans="3:14" s="3185" customFormat="1" ht="15" customHeight="1">
      <c r="C157" s="3359"/>
      <c r="D157" s="3359"/>
      <c r="E157" s="3359"/>
      <c r="F157" s="3359"/>
      <c r="G157" s="3359"/>
      <c r="H157" s="3360"/>
      <c r="I157" s="3360"/>
      <c r="J157" s="3360"/>
      <c r="K157" s="3360"/>
      <c r="L157" s="3360"/>
      <c r="M157" s="3360"/>
      <c r="N157" s="3360"/>
    </row>
    <row r="158" spans="3:14" s="3185" customFormat="1" ht="15" customHeight="1">
      <c r="C158" s="3359"/>
      <c r="D158" s="3359"/>
      <c r="E158" s="3359"/>
      <c r="F158" s="3359"/>
      <c r="G158" s="3359"/>
      <c r="H158" s="3360"/>
      <c r="I158" s="3360"/>
      <c r="J158" s="3360"/>
      <c r="K158" s="3360"/>
      <c r="L158" s="3360"/>
      <c r="M158" s="3360"/>
      <c r="N158" s="3360"/>
    </row>
    <row r="159" spans="3:14" s="3185" customFormat="1" ht="15" customHeight="1">
      <c r="C159" s="3359"/>
      <c r="D159" s="3359"/>
      <c r="E159" s="3359"/>
      <c r="F159" s="3359"/>
      <c r="G159" s="3359"/>
      <c r="H159" s="3360"/>
      <c r="I159" s="3360"/>
      <c r="J159" s="3360"/>
      <c r="K159" s="3360"/>
      <c r="L159" s="3360"/>
      <c r="M159" s="3360"/>
      <c r="N159" s="3360"/>
    </row>
    <row r="160" spans="3:14" s="3185" customFormat="1" ht="15" customHeight="1">
      <c r="C160" s="3359"/>
      <c r="D160" s="3359"/>
      <c r="E160" s="3359"/>
      <c r="F160" s="3359"/>
      <c r="G160" s="3359"/>
      <c r="H160" s="3360"/>
      <c r="I160" s="3360"/>
      <c r="J160" s="3360"/>
      <c r="K160" s="3360"/>
      <c r="L160" s="3360"/>
      <c r="M160" s="3360"/>
      <c r="N160" s="3360"/>
    </row>
    <row r="161" spans="3:14" s="3185" customFormat="1" ht="15" customHeight="1">
      <c r="C161" s="3359"/>
      <c r="D161" s="3359"/>
      <c r="E161" s="3359"/>
      <c r="F161" s="3359"/>
      <c r="G161" s="3359"/>
      <c r="H161" s="3360"/>
      <c r="I161" s="3360"/>
      <c r="J161" s="3360"/>
      <c r="K161" s="3360"/>
      <c r="L161" s="3360"/>
      <c r="M161" s="3360"/>
      <c r="N161" s="3360"/>
    </row>
    <row r="162" spans="3:14" s="3185" customFormat="1" ht="15" customHeight="1">
      <c r="C162" s="3359"/>
      <c r="D162" s="3359"/>
      <c r="E162" s="3359"/>
      <c r="F162" s="3359"/>
      <c r="G162" s="3359"/>
      <c r="H162" s="3360"/>
      <c r="I162" s="3360"/>
      <c r="J162" s="3360"/>
      <c r="K162" s="3360"/>
      <c r="L162" s="3360"/>
      <c r="M162" s="3360"/>
      <c r="N162" s="3360"/>
    </row>
    <row r="163" spans="3:14" s="3185" customFormat="1" ht="15" customHeight="1">
      <c r="C163" s="3359"/>
      <c r="D163" s="3359"/>
      <c r="E163" s="3359"/>
      <c r="F163" s="3359"/>
      <c r="G163" s="3359"/>
      <c r="H163" s="3360"/>
      <c r="I163" s="3360"/>
      <c r="J163" s="3360"/>
      <c r="K163" s="3360"/>
      <c r="L163" s="3360"/>
      <c r="M163" s="3360"/>
      <c r="N163" s="3360"/>
    </row>
    <row r="164" spans="3:14" s="3185" customFormat="1" ht="15" customHeight="1">
      <c r="C164" s="3359"/>
      <c r="D164" s="3359"/>
      <c r="E164" s="3359"/>
      <c r="F164" s="3359"/>
      <c r="G164" s="3359"/>
      <c r="H164" s="3360"/>
      <c r="I164" s="3360"/>
      <c r="J164" s="3360"/>
      <c r="K164" s="3360"/>
      <c r="L164" s="3360"/>
      <c r="M164" s="3360"/>
      <c r="N164" s="3360"/>
    </row>
    <row r="165" spans="3:14" s="3185" customFormat="1" ht="15" customHeight="1">
      <c r="C165" s="3359"/>
      <c r="D165" s="3359"/>
      <c r="E165" s="3359"/>
      <c r="F165" s="3359"/>
      <c r="G165" s="3359"/>
      <c r="H165" s="3360"/>
      <c r="I165" s="3360"/>
      <c r="J165" s="3360"/>
      <c r="K165" s="3360"/>
      <c r="L165" s="3360"/>
      <c r="M165" s="3360"/>
      <c r="N165" s="3360"/>
    </row>
    <row r="166" spans="3:14" s="3185" customFormat="1" ht="15" customHeight="1">
      <c r="C166" s="3359"/>
      <c r="D166" s="3359"/>
      <c r="E166" s="3359"/>
      <c r="F166" s="3359"/>
      <c r="G166" s="3359"/>
      <c r="H166" s="3360"/>
      <c r="I166" s="3360"/>
      <c r="J166" s="3360"/>
      <c r="K166" s="3360"/>
      <c r="L166" s="3360"/>
      <c r="M166" s="3360"/>
      <c r="N166" s="3360"/>
    </row>
    <row r="167" spans="3:14" s="3185" customFormat="1" ht="15" customHeight="1">
      <c r="C167" s="3359"/>
      <c r="D167" s="3359"/>
      <c r="E167" s="3359"/>
      <c r="F167" s="3359"/>
      <c r="G167" s="3359"/>
      <c r="H167" s="3360"/>
      <c r="I167" s="3360"/>
      <c r="J167" s="3360"/>
      <c r="K167" s="3360"/>
      <c r="L167" s="3360"/>
      <c r="M167" s="3360"/>
      <c r="N167" s="3360"/>
    </row>
    <row r="168" spans="3:14" s="3185" customFormat="1" ht="15" customHeight="1">
      <c r="C168" s="3359"/>
      <c r="D168" s="3359"/>
      <c r="E168" s="3359"/>
      <c r="F168" s="3359"/>
      <c r="G168" s="3359"/>
      <c r="H168" s="3360"/>
      <c r="I168" s="3360"/>
      <c r="J168" s="3360"/>
      <c r="K168" s="3360"/>
      <c r="L168" s="3360"/>
      <c r="M168" s="3360"/>
      <c r="N168" s="3360"/>
    </row>
    <row r="169" spans="3:14" s="3185" customFormat="1" ht="15" customHeight="1">
      <c r="C169" s="3359"/>
      <c r="D169" s="3359"/>
      <c r="E169" s="3359"/>
      <c r="F169" s="3359"/>
      <c r="G169" s="3359"/>
      <c r="H169" s="3360"/>
      <c r="I169" s="3360"/>
      <c r="J169" s="3360"/>
      <c r="K169" s="3360"/>
      <c r="L169" s="3360"/>
      <c r="M169" s="3360"/>
      <c r="N169" s="3360"/>
    </row>
    <row r="170" spans="3:14" s="3185" customFormat="1" ht="15" customHeight="1">
      <c r="C170" s="3359"/>
      <c r="D170" s="3359"/>
      <c r="E170" s="3359"/>
      <c r="F170" s="3359"/>
      <c r="G170" s="3359"/>
      <c r="H170" s="3360"/>
      <c r="I170" s="3360"/>
      <c r="J170" s="3360"/>
      <c r="K170" s="3360"/>
      <c r="L170" s="3360"/>
      <c r="M170" s="3360"/>
      <c r="N170" s="3360"/>
    </row>
    <row r="171" spans="3:14" s="3185" customFormat="1" ht="15" customHeight="1">
      <c r="C171" s="3359"/>
      <c r="D171" s="3359"/>
      <c r="E171" s="3359"/>
      <c r="F171" s="3359"/>
      <c r="G171" s="3359"/>
      <c r="H171" s="3360"/>
      <c r="I171" s="3360"/>
      <c r="J171" s="3360"/>
      <c r="K171" s="3360"/>
      <c r="L171" s="3360"/>
      <c r="M171" s="3360"/>
      <c r="N171" s="3360"/>
    </row>
    <row r="172" spans="3:14" s="3185" customFormat="1" ht="15" customHeight="1">
      <c r="C172" s="3359"/>
      <c r="D172" s="3359"/>
      <c r="E172" s="3359"/>
      <c r="F172" s="3359"/>
      <c r="G172" s="3359"/>
      <c r="H172" s="3360"/>
      <c r="I172" s="3360"/>
      <c r="J172" s="3360"/>
      <c r="K172" s="3360"/>
      <c r="L172" s="3360"/>
      <c r="M172" s="3360"/>
      <c r="N172" s="3360"/>
    </row>
    <row r="173" spans="3:14" s="3185" customFormat="1" ht="15" customHeight="1">
      <c r="C173" s="3359"/>
      <c r="D173" s="3359"/>
      <c r="E173" s="3359"/>
      <c r="F173" s="3359"/>
      <c r="G173" s="3359"/>
      <c r="H173" s="3360"/>
      <c r="I173" s="3360"/>
      <c r="J173" s="3360"/>
      <c r="K173" s="3360"/>
      <c r="L173" s="3360"/>
      <c r="M173" s="3360"/>
      <c r="N173" s="3360"/>
    </row>
    <row r="174" spans="3:14" s="3185" customFormat="1" ht="15" customHeight="1">
      <c r="C174" s="3359"/>
      <c r="D174" s="3359"/>
      <c r="E174" s="3359"/>
      <c r="F174" s="3359"/>
      <c r="G174" s="3359"/>
      <c r="H174" s="3360"/>
      <c r="I174" s="3360"/>
      <c r="J174" s="3360"/>
      <c r="K174" s="3360"/>
      <c r="L174" s="3360"/>
      <c r="M174" s="3360"/>
      <c r="N174" s="3360"/>
    </row>
    <row r="175" spans="3:14" s="3185" customFormat="1" ht="15" customHeight="1">
      <c r="C175" s="3359"/>
      <c r="D175" s="3359"/>
      <c r="E175" s="3359"/>
      <c r="F175" s="3359"/>
      <c r="G175" s="3359"/>
      <c r="H175" s="3360"/>
      <c r="I175" s="3360"/>
      <c r="J175" s="3360"/>
      <c r="K175" s="3360"/>
      <c r="L175" s="3360"/>
      <c r="M175" s="3360"/>
      <c r="N175" s="3360"/>
    </row>
    <row r="176" spans="3:14" s="3185" customFormat="1" ht="15" customHeight="1">
      <c r="C176" s="3359"/>
      <c r="D176" s="3359"/>
      <c r="E176" s="3359"/>
      <c r="F176" s="3359"/>
      <c r="G176" s="3359"/>
      <c r="H176" s="3360"/>
      <c r="I176" s="3360"/>
      <c r="J176" s="3360"/>
      <c r="K176" s="3360"/>
      <c r="L176" s="3360"/>
      <c r="M176" s="3360"/>
      <c r="N176" s="3360"/>
    </row>
    <row r="177" spans="3:14" s="3185" customFormat="1" ht="15" customHeight="1">
      <c r="C177" s="3359"/>
      <c r="D177" s="3359"/>
      <c r="E177" s="3359"/>
      <c r="F177" s="3359"/>
      <c r="G177" s="3359"/>
      <c r="H177" s="3360"/>
      <c r="I177" s="3360"/>
      <c r="J177" s="3360"/>
      <c r="K177" s="3360"/>
      <c r="L177" s="3360"/>
      <c r="M177" s="3360"/>
      <c r="N177" s="3360"/>
    </row>
    <row r="178" spans="3:14" s="3185" customFormat="1" ht="15" customHeight="1">
      <c r="C178" s="3359"/>
      <c r="D178" s="3359"/>
      <c r="E178" s="3359"/>
      <c r="F178" s="3359"/>
      <c r="G178" s="3359"/>
      <c r="H178" s="3360"/>
      <c r="I178" s="3360"/>
      <c r="J178" s="3360"/>
      <c r="K178" s="3360"/>
      <c r="L178" s="3360"/>
      <c r="M178" s="3360"/>
      <c r="N178" s="3360"/>
    </row>
    <row r="179" spans="3:14" s="3185" customFormat="1" ht="15" customHeight="1">
      <c r="C179" s="3359"/>
      <c r="D179" s="3359"/>
      <c r="E179" s="3359"/>
      <c r="F179" s="3359"/>
      <c r="G179" s="3359"/>
      <c r="H179" s="3360"/>
      <c r="I179" s="3360"/>
      <c r="J179" s="3360"/>
      <c r="K179" s="3360"/>
      <c r="L179" s="3360"/>
      <c r="M179" s="3360"/>
      <c r="N179" s="3360"/>
    </row>
    <row r="180" spans="3:14" s="3185" customFormat="1" ht="15" customHeight="1">
      <c r="C180" s="3359"/>
      <c r="D180" s="3359"/>
      <c r="E180" s="3359"/>
      <c r="F180" s="3359"/>
      <c r="G180" s="3359"/>
      <c r="H180" s="3360"/>
      <c r="I180" s="3360"/>
      <c r="J180" s="3360"/>
      <c r="K180" s="3360"/>
      <c r="L180" s="3360"/>
      <c r="M180" s="3360"/>
      <c r="N180" s="3360"/>
    </row>
    <row r="181" spans="3:14" s="3185" customFormat="1" ht="15" customHeight="1">
      <c r="C181" s="3359"/>
      <c r="D181" s="3359"/>
      <c r="E181" s="3359"/>
      <c r="F181" s="3359"/>
      <c r="G181" s="3359"/>
      <c r="H181" s="3360"/>
      <c r="I181" s="3360"/>
      <c r="J181" s="3360"/>
      <c r="K181" s="3360"/>
      <c r="L181" s="3360"/>
      <c r="M181" s="3360"/>
      <c r="N181" s="3360"/>
    </row>
    <row r="182" spans="3:14" s="3185" customFormat="1" ht="15" customHeight="1">
      <c r="C182" s="3359"/>
      <c r="D182" s="3359"/>
      <c r="E182" s="3359"/>
      <c r="F182" s="3359"/>
      <c r="G182" s="3359"/>
      <c r="H182" s="3360"/>
      <c r="I182" s="3360"/>
      <c r="J182" s="3360"/>
      <c r="K182" s="3360"/>
      <c r="L182" s="3360"/>
      <c r="M182" s="3360"/>
      <c r="N182" s="3360"/>
    </row>
    <row r="183" spans="3:14" s="3185" customFormat="1" ht="15" customHeight="1">
      <c r="C183" s="3359"/>
      <c r="D183" s="3359"/>
      <c r="E183" s="3359"/>
      <c r="F183" s="3359"/>
      <c r="G183" s="3359"/>
      <c r="H183" s="3360"/>
      <c r="I183" s="3360"/>
      <c r="J183" s="3360"/>
      <c r="K183" s="3360"/>
      <c r="L183" s="3360"/>
      <c r="M183" s="3360"/>
      <c r="N183" s="3360"/>
    </row>
    <row r="184" spans="3:14" s="3185" customFormat="1" ht="15" customHeight="1">
      <c r="C184" s="3359"/>
      <c r="D184" s="3359"/>
      <c r="E184" s="3359"/>
      <c r="F184" s="3359"/>
      <c r="G184" s="3359"/>
      <c r="H184" s="3360"/>
      <c r="I184" s="3360"/>
      <c r="J184" s="3360"/>
      <c r="K184" s="3360"/>
      <c r="L184" s="3360"/>
      <c r="M184" s="3360"/>
      <c r="N184" s="3360"/>
    </row>
    <row r="185" spans="3:14" s="3185" customFormat="1" ht="15" customHeight="1">
      <c r="C185" s="3359"/>
      <c r="D185" s="3359"/>
      <c r="E185" s="3359"/>
      <c r="F185" s="3359"/>
      <c r="G185" s="3359"/>
      <c r="H185" s="3360"/>
      <c r="I185" s="3360"/>
      <c r="J185" s="3360"/>
      <c r="K185" s="3360"/>
      <c r="L185" s="3360"/>
      <c r="M185" s="3360"/>
      <c r="N185" s="3360"/>
    </row>
    <row r="186" spans="3:14" s="3185" customFormat="1" ht="15" customHeight="1">
      <c r="C186" s="3359"/>
      <c r="D186" s="3359"/>
      <c r="E186" s="3359"/>
      <c r="F186" s="3359"/>
      <c r="G186" s="3359"/>
      <c r="H186" s="3360"/>
      <c r="I186" s="3360"/>
      <c r="J186" s="3360"/>
      <c r="K186" s="3360"/>
      <c r="L186" s="3360"/>
      <c r="M186" s="3360"/>
      <c r="N186" s="3360"/>
    </row>
    <row r="187" spans="3:14" s="3185" customFormat="1" ht="15" customHeight="1">
      <c r="C187" s="3359"/>
      <c r="D187" s="3359"/>
      <c r="E187" s="3359"/>
      <c r="F187" s="3359"/>
      <c r="G187" s="3359"/>
      <c r="H187" s="3360"/>
      <c r="I187" s="3360"/>
      <c r="J187" s="3360"/>
      <c r="K187" s="3360"/>
      <c r="L187" s="3360"/>
      <c r="M187" s="3360"/>
      <c r="N187" s="3360"/>
    </row>
    <row r="188" spans="3:14" s="3185" customFormat="1" ht="15" customHeight="1">
      <c r="C188" s="3359"/>
      <c r="D188" s="3359"/>
      <c r="E188" s="3359"/>
      <c r="F188" s="3359"/>
      <c r="G188" s="3359"/>
      <c r="H188" s="3360"/>
      <c r="I188" s="3360"/>
      <c r="J188" s="3360"/>
      <c r="K188" s="3360"/>
      <c r="L188" s="3360"/>
      <c r="M188" s="3360"/>
      <c r="N188" s="3360"/>
    </row>
    <row r="189" spans="3:14" s="3185" customFormat="1" ht="15" customHeight="1">
      <c r="C189" s="3359"/>
      <c r="D189" s="3359"/>
      <c r="E189" s="3359"/>
      <c r="F189" s="3359"/>
      <c r="G189" s="3359"/>
      <c r="H189" s="3360"/>
      <c r="I189" s="3360"/>
      <c r="J189" s="3360"/>
      <c r="K189" s="3360"/>
      <c r="L189" s="3360"/>
      <c r="M189" s="3360"/>
      <c r="N189" s="3360"/>
    </row>
    <row r="190" spans="3:14" s="3185" customFormat="1" ht="15" customHeight="1">
      <c r="C190" s="3359"/>
      <c r="D190" s="3359"/>
      <c r="E190" s="3359"/>
      <c r="F190" s="3359"/>
      <c r="G190" s="3359"/>
      <c r="H190" s="3360"/>
      <c r="I190" s="3360"/>
      <c r="J190" s="3360"/>
      <c r="K190" s="3360"/>
      <c r="L190" s="3360"/>
      <c r="M190" s="3360"/>
      <c r="N190" s="3360"/>
    </row>
    <row r="191" spans="3:14" s="3185" customFormat="1" ht="15" customHeight="1">
      <c r="C191" s="3359"/>
      <c r="D191" s="3359"/>
      <c r="E191" s="3359"/>
      <c r="F191" s="3359"/>
      <c r="G191" s="3359"/>
      <c r="H191" s="3360"/>
      <c r="I191" s="3360"/>
      <c r="J191" s="3360"/>
      <c r="K191" s="3360"/>
      <c r="L191" s="3360"/>
      <c r="M191" s="3360"/>
      <c r="N191" s="3360"/>
    </row>
    <row r="192" spans="3:14" s="3185" customFormat="1" ht="15" customHeight="1">
      <c r="C192" s="3359"/>
      <c r="D192" s="3359"/>
      <c r="E192" s="3359"/>
      <c r="F192" s="3359"/>
      <c r="G192" s="3359"/>
      <c r="H192" s="3360"/>
      <c r="I192" s="3360"/>
      <c r="J192" s="3360"/>
      <c r="K192" s="3360"/>
      <c r="L192" s="3360"/>
      <c r="M192" s="3360"/>
      <c r="N192" s="3360"/>
    </row>
    <row r="193" spans="3:14" s="3185" customFormat="1" ht="15" customHeight="1">
      <c r="C193" s="3359"/>
      <c r="D193" s="3359"/>
      <c r="E193" s="3359"/>
      <c r="F193" s="3359"/>
      <c r="G193" s="3359"/>
      <c r="H193" s="3360"/>
      <c r="I193" s="3360"/>
      <c r="J193" s="3360"/>
      <c r="K193" s="3360"/>
      <c r="L193" s="3360"/>
      <c r="M193" s="3360"/>
      <c r="N193" s="3360"/>
    </row>
    <row r="194" spans="3:14" s="3185" customFormat="1" ht="15" customHeight="1">
      <c r="C194" s="3359"/>
      <c r="D194" s="3359"/>
      <c r="E194" s="3359"/>
      <c r="F194" s="3359"/>
      <c r="G194" s="3359"/>
      <c r="H194" s="3360"/>
      <c r="I194" s="3360"/>
      <c r="J194" s="3360"/>
      <c r="K194" s="3360"/>
      <c r="L194" s="3360"/>
      <c r="M194" s="3360"/>
      <c r="N194" s="3360"/>
    </row>
    <row r="195" spans="3:14" s="3185" customFormat="1" ht="15" customHeight="1">
      <c r="C195" s="3359"/>
      <c r="D195" s="3359"/>
      <c r="E195" s="3359"/>
      <c r="F195" s="3359"/>
      <c r="G195" s="3359"/>
      <c r="H195" s="3360"/>
      <c r="I195" s="3360"/>
      <c r="J195" s="3360"/>
      <c r="K195" s="3360"/>
      <c r="L195" s="3360"/>
      <c r="M195" s="3360"/>
      <c r="N195" s="3360"/>
    </row>
    <row r="196" spans="3:14" s="3185" customFormat="1" ht="15" customHeight="1">
      <c r="C196" s="3359"/>
      <c r="D196" s="3359"/>
      <c r="E196" s="3359"/>
      <c r="F196" s="3359"/>
      <c r="G196" s="3359"/>
      <c r="H196" s="3360"/>
      <c r="I196" s="3360"/>
      <c r="J196" s="3360"/>
      <c r="K196" s="3360"/>
      <c r="L196" s="3360"/>
      <c r="M196" s="3360"/>
      <c r="N196" s="3360"/>
    </row>
    <row r="197" spans="3:14" s="3185" customFormat="1" ht="15" customHeight="1">
      <c r="C197" s="3359"/>
      <c r="D197" s="3359"/>
      <c r="E197" s="3359"/>
      <c r="F197" s="3359"/>
      <c r="G197" s="3359"/>
      <c r="H197" s="3360"/>
      <c r="I197" s="3360"/>
      <c r="J197" s="3360"/>
      <c r="K197" s="3360"/>
      <c r="L197" s="3360"/>
      <c r="M197" s="3360"/>
      <c r="N197" s="3360"/>
    </row>
    <row r="198" spans="3:14" s="3185" customFormat="1" ht="15" customHeight="1">
      <c r="C198" s="3359"/>
      <c r="D198" s="3359"/>
      <c r="E198" s="3359"/>
      <c r="F198" s="3359"/>
      <c r="G198" s="3359"/>
      <c r="H198" s="3360"/>
      <c r="I198" s="3360"/>
      <c r="J198" s="3360"/>
      <c r="K198" s="3360"/>
      <c r="L198" s="3360"/>
      <c r="M198" s="3360"/>
      <c r="N198" s="3360"/>
    </row>
    <row r="199" spans="3:14" s="3185" customFormat="1" ht="15" customHeight="1">
      <c r="C199" s="3359"/>
      <c r="D199" s="3359"/>
      <c r="E199" s="3359"/>
      <c r="F199" s="3359"/>
      <c r="G199" s="3359"/>
      <c r="H199" s="3360"/>
      <c r="I199" s="3360"/>
      <c r="J199" s="3360"/>
      <c r="K199" s="3360"/>
      <c r="L199" s="3360"/>
      <c r="M199" s="3360"/>
      <c r="N199" s="3360"/>
    </row>
    <row r="200" spans="3:14" s="3185" customFormat="1" ht="15" customHeight="1">
      <c r="C200" s="3359"/>
      <c r="D200" s="3359"/>
      <c r="E200" s="3359"/>
      <c r="F200" s="3359"/>
      <c r="G200" s="3359"/>
      <c r="H200" s="3360"/>
      <c r="I200" s="3360"/>
      <c r="J200" s="3360"/>
      <c r="K200" s="3360"/>
      <c r="L200" s="3360"/>
      <c r="M200" s="3360"/>
      <c r="N200" s="3360"/>
    </row>
    <row r="201" spans="3:14" s="3185" customFormat="1" ht="15" customHeight="1">
      <c r="C201" s="3359"/>
      <c r="D201" s="3359"/>
      <c r="E201" s="3359"/>
      <c r="F201" s="3359"/>
      <c r="G201" s="3359"/>
      <c r="H201" s="3360"/>
      <c r="I201" s="3360"/>
      <c r="J201" s="3360"/>
      <c r="K201" s="3360"/>
      <c r="L201" s="3360"/>
      <c r="M201" s="3360"/>
      <c r="N201" s="3360"/>
    </row>
    <row r="202" spans="3:14" s="3185" customFormat="1" ht="15" customHeight="1">
      <c r="C202" s="3359"/>
      <c r="D202" s="3359"/>
      <c r="E202" s="3359"/>
      <c r="F202" s="3359"/>
      <c r="G202" s="3359"/>
      <c r="H202" s="3360"/>
      <c r="I202" s="3360"/>
      <c r="J202" s="3360"/>
      <c r="K202" s="3360"/>
      <c r="L202" s="3360"/>
      <c r="M202" s="3360"/>
      <c r="N202" s="3360"/>
    </row>
    <row r="203" spans="3:14" s="3185" customFormat="1" ht="15" customHeight="1">
      <c r="C203" s="3359"/>
      <c r="D203" s="3359"/>
      <c r="E203" s="3359"/>
      <c r="F203" s="3359"/>
      <c r="G203" s="3359"/>
      <c r="H203" s="3360"/>
      <c r="I203" s="3360"/>
      <c r="J203" s="3360"/>
      <c r="K203" s="3360"/>
      <c r="L203" s="3360"/>
      <c r="M203" s="3360"/>
      <c r="N203" s="3360"/>
    </row>
    <row r="204" spans="3:14" s="3185" customFormat="1" ht="15" customHeight="1">
      <c r="C204" s="3359"/>
      <c r="D204" s="3359"/>
      <c r="E204" s="3359"/>
      <c r="F204" s="3359"/>
      <c r="G204" s="3359"/>
      <c r="H204" s="3360"/>
      <c r="I204" s="3360"/>
      <c r="J204" s="3360"/>
      <c r="K204" s="3360"/>
      <c r="L204" s="3360"/>
      <c r="M204" s="3360"/>
      <c r="N204" s="3360"/>
    </row>
    <row r="205" spans="3:14" s="3185" customFormat="1" ht="15" customHeight="1">
      <c r="C205" s="3359"/>
      <c r="D205" s="3359"/>
      <c r="E205" s="3359"/>
      <c r="F205" s="3359"/>
      <c r="G205" s="3359"/>
      <c r="H205" s="3360"/>
      <c r="I205" s="3360"/>
      <c r="J205" s="3360"/>
      <c r="K205" s="3360"/>
      <c r="L205" s="3360"/>
      <c r="M205" s="3360"/>
      <c r="N205" s="3360"/>
    </row>
    <row r="206" spans="3:14" s="3185" customFormat="1" ht="15" customHeight="1">
      <c r="C206" s="3359"/>
      <c r="D206" s="3359"/>
      <c r="E206" s="3359"/>
      <c r="F206" s="3359"/>
      <c r="G206" s="3359"/>
      <c r="H206" s="3360"/>
      <c r="I206" s="3360"/>
      <c r="J206" s="3360"/>
      <c r="K206" s="3360"/>
      <c r="L206" s="3360"/>
      <c r="M206" s="3360"/>
      <c r="N206" s="3360"/>
    </row>
    <row r="207" spans="3:14" s="3185" customFormat="1" ht="15" customHeight="1">
      <c r="C207" s="3359"/>
      <c r="D207" s="3359"/>
      <c r="E207" s="3359"/>
      <c r="F207" s="3359"/>
      <c r="G207" s="3359"/>
      <c r="H207" s="3360"/>
      <c r="I207" s="3360"/>
      <c r="J207" s="3360"/>
      <c r="K207" s="3360"/>
      <c r="L207" s="3360"/>
      <c r="M207" s="3360"/>
      <c r="N207" s="3360"/>
    </row>
    <row r="208" spans="3:14" s="3185" customFormat="1" ht="15" customHeight="1">
      <c r="C208" s="3359"/>
      <c r="D208" s="3359"/>
      <c r="E208" s="3359"/>
      <c r="F208" s="3359"/>
      <c r="G208" s="3359"/>
      <c r="H208" s="3360"/>
      <c r="I208" s="3360"/>
      <c r="J208" s="3360"/>
      <c r="K208" s="3360"/>
      <c r="L208" s="3360"/>
      <c r="M208" s="3360"/>
      <c r="N208" s="3360"/>
    </row>
    <row r="209" spans="3:14" s="3185" customFormat="1" ht="15" customHeight="1">
      <c r="C209" s="3359"/>
      <c r="D209" s="3359"/>
      <c r="E209" s="3359"/>
      <c r="F209" s="3359"/>
      <c r="G209" s="3359"/>
      <c r="H209" s="3360"/>
      <c r="I209" s="3360"/>
      <c r="J209" s="3360"/>
      <c r="K209" s="3360"/>
      <c r="L209" s="3360"/>
      <c r="M209" s="3360"/>
      <c r="N209" s="3360"/>
    </row>
    <row r="210" spans="3:14" s="3185" customFormat="1" ht="15" customHeight="1">
      <c r="C210" s="3359"/>
      <c r="D210" s="3359"/>
      <c r="E210" s="3359"/>
      <c r="F210" s="3359"/>
      <c r="G210" s="3359"/>
      <c r="H210" s="3360"/>
      <c r="I210" s="3360"/>
      <c r="J210" s="3360"/>
      <c r="K210" s="3360"/>
      <c r="L210" s="3360"/>
      <c r="M210" s="3360"/>
      <c r="N210" s="3360"/>
    </row>
    <row r="211" spans="3:14" s="3185" customFormat="1" ht="15" customHeight="1">
      <c r="C211" s="3359"/>
      <c r="D211" s="3359"/>
      <c r="E211" s="3359"/>
      <c r="F211" s="3359"/>
      <c r="G211" s="3359"/>
      <c r="H211" s="3360"/>
      <c r="I211" s="3360"/>
      <c r="J211" s="3360"/>
      <c r="K211" s="3360"/>
      <c r="L211" s="3360"/>
      <c r="M211" s="3360"/>
      <c r="N211" s="3360"/>
    </row>
    <row r="212" spans="3:14" s="3185" customFormat="1" ht="15" customHeight="1">
      <c r="C212" s="3359"/>
      <c r="D212" s="3359"/>
      <c r="E212" s="3359"/>
      <c r="F212" s="3359"/>
      <c r="G212" s="3359"/>
      <c r="H212" s="3360"/>
      <c r="I212" s="3360"/>
      <c r="J212" s="3360"/>
      <c r="K212" s="3360"/>
      <c r="L212" s="3360"/>
      <c r="M212" s="3360"/>
      <c r="N212" s="3360"/>
    </row>
    <row r="213" spans="3:14" s="3185" customFormat="1" ht="15" customHeight="1">
      <c r="C213" s="3359"/>
      <c r="D213" s="3359"/>
      <c r="E213" s="3359"/>
      <c r="F213" s="3359"/>
      <c r="G213" s="3359"/>
      <c r="H213" s="3360"/>
      <c r="I213" s="3360"/>
      <c r="J213" s="3360"/>
      <c r="K213" s="3360"/>
      <c r="L213" s="3360"/>
      <c r="M213" s="3360"/>
      <c r="N213" s="3360"/>
    </row>
    <row r="214" spans="3:14" s="3185" customFormat="1" ht="15" customHeight="1">
      <c r="C214" s="3359"/>
      <c r="D214" s="3359"/>
      <c r="E214" s="3359"/>
      <c r="F214" s="3359"/>
      <c r="G214" s="3359"/>
      <c r="H214" s="3360"/>
      <c r="I214" s="3360"/>
      <c r="J214" s="3360"/>
      <c r="K214" s="3360"/>
      <c r="L214" s="3360"/>
      <c r="M214" s="3360"/>
      <c r="N214" s="3360"/>
    </row>
    <row r="215" spans="3:14" s="3185" customFormat="1" ht="15" customHeight="1">
      <c r="C215" s="3359"/>
      <c r="D215" s="3359"/>
      <c r="E215" s="3359"/>
      <c r="F215" s="3359"/>
      <c r="G215" s="3359"/>
      <c r="H215" s="3360"/>
      <c r="I215" s="3360"/>
      <c r="J215" s="3360"/>
      <c r="K215" s="3360"/>
      <c r="L215" s="3360"/>
      <c r="M215" s="3360"/>
      <c r="N215" s="3360"/>
    </row>
    <row r="216" spans="3:14" s="3185" customFormat="1" ht="15" customHeight="1">
      <c r="C216" s="3359"/>
      <c r="D216" s="3359"/>
      <c r="E216" s="3359"/>
      <c r="F216" s="3359"/>
      <c r="G216" s="3359"/>
      <c r="H216" s="3360"/>
      <c r="I216" s="3360"/>
      <c r="J216" s="3360"/>
      <c r="K216" s="3360"/>
      <c r="L216" s="3360"/>
      <c r="M216" s="3360"/>
      <c r="N216" s="3360"/>
    </row>
    <row r="217" spans="3:14" s="3185" customFormat="1" ht="15" customHeight="1">
      <c r="C217" s="3359"/>
      <c r="D217" s="3359"/>
      <c r="E217" s="3359"/>
      <c r="F217" s="3359"/>
      <c r="G217" s="3359"/>
      <c r="H217" s="3360"/>
      <c r="I217" s="3360"/>
      <c r="J217" s="3360"/>
      <c r="K217" s="3360"/>
      <c r="L217" s="3360"/>
      <c r="M217" s="3360"/>
      <c r="N217" s="3360"/>
    </row>
    <row r="218" spans="3:14" s="3185" customFormat="1" ht="15" customHeight="1">
      <c r="C218" s="3359"/>
      <c r="D218" s="3359"/>
      <c r="E218" s="3359"/>
      <c r="F218" s="3359"/>
      <c r="G218" s="3359"/>
      <c r="H218" s="3360"/>
      <c r="I218" s="3360"/>
      <c r="J218" s="3360"/>
      <c r="K218" s="3360"/>
      <c r="L218" s="3360"/>
      <c r="M218" s="3360"/>
      <c r="N218" s="3360"/>
    </row>
    <row r="219" spans="3:14" s="3185" customFormat="1" ht="15" customHeight="1">
      <c r="C219" s="3359"/>
      <c r="D219" s="3359"/>
      <c r="E219" s="3359"/>
      <c r="F219" s="3359"/>
      <c r="G219" s="3359"/>
      <c r="H219" s="3360"/>
      <c r="I219" s="3360"/>
      <c r="J219" s="3360"/>
      <c r="K219" s="3360"/>
      <c r="L219" s="3360"/>
      <c r="M219" s="3360"/>
      <c r="N219" s="3360"/>
    </row>
    <row r="220" spans="3:14" s="3185" customFormat="1" ht="15" customHeight="1">
      <c r="C220" s="3359"/>
      <c r="D220" s="3359"/>
      <c r="E220" s="3359"/>
      <c r="F220" s="3359"/>
      <c r="G220" s="3359"/>
      <c r="H220" s="3360"/>
      <c r="I220" s="3360"/>
      <c r="J220" s="3360"/>
      <c r="K220" s="3360"/>
      <c r="L220" s="3360"/>
      <c r="M220" s="3360"/>
      <c r="N220" s="3360"/>
    </row>
    <row r="221" spans="3:14" s="3185" customFormat="1" ht="15" customHeight="1">
      <c r="C221" s="3359"/>
      <c r="D221" s="3359"/>
      <c r="E221" s="3359"/>
      <c r="F221" s="3359"/>
      <c r="G221" s="3359"/>
      <c r="H221" s="3360"/>
      <c r="I221" s="3360"/>
      <c r="J221" s="3360"/>
      <c r="K221" s="3360"/>
      <c r="L221" s="3360"/>
      <c r="M221" s="3360"/>
      <c r="N221" s="3360"/>
    </row>
    <row r="222" spans="3:14" s="3185" customFormat="1" ht="15" customHeight="1">
      <c r="C222" s="3359"/>
      <c r="D222" s="3359"/>
      <c r="E222" s="3359"/>
      <c r="F222" s="3359"/>
      <c r="G222" s="3359"/>
      <c r="H222" s="3360"/>
      <c r="I222" s="3360"/>
      <c r="J222" s="3360"/>
      <c r="K222" s="3360"/>
      <c r="L222" s="3360"/>
      <c r="M222" s="3360"/>
      <c r="N222" s="3360"/>
    </row>
    <row r="223" spans="3:14" s="3185" customFormat="1" ht="15" customHeight="1">
      <c r="C223" s="3359"/>
      <c r="D223" s="3359"/>
      <c r="E223" s="3359"/>
      <c r="F223" s="3359"/>
      <c r="G223" s="3359"/>
      <c r="H223" s="3360"/>
      <c r="I223" s="3360"/>
      <c r="J223" s="3360"/>
      <c r="K223" s="3360"/>
      <c r="L223" s="3360"/>
      <c r="M223" s="3360"/>
      <c r="N223" s="3360"/>
    </row>
    <row r="224" spans="3:14" s="3185" customFormat="1" ht="15" customHeight="1">
      <c r="C224" s="3359"/>
      <c r="D224" s="3359"/>
      <c r="E224" s="3359"/>
      <c r="F224" s="3359"/>
      <c r="G224" s="3359"/>
      <c r="H224" s="3360"/>
      <c r="I224" s="3360"/>
      <c r="J224" s="3360"/>
      <c r="K224" s="3360"/>
      <c r="L224" s="3360"/>
      <c r="M224" s="3360"/>
      <c r="N224" s="3360"/>
    </row>
    <row r="225" spans="3:14" s="3185" customFormat="1" ht="15" customHeight="1">
      <c r="C225" s="3359"/>
      <c r="D225" s="3359"/>
      <c r="E225" s="3359"/>
      <c r="F225" s="3359"/>
      <c r="G225" s="3359"/>
      <c r="H225" s="3360"/>
      <c r="I225" s="3360"/>
      <c r="J225" s="3360"/>
      <c r="K225" s="3360"/>
      <c r="L225" s="3360"/>
      <c r="M225" s="3360"/>
      <c r="N225" s="3360"/>
    </row>
    <row r="226" spans="3:14" s="3185" customFormat="1" ht="15" customHeight="1">
      <c r="C226" s="3359"/>
      <c r="D226" s="3359"/>
      <c r="E226" s="3359"/>
      <c r="F226" s="3359"/>
      <c r="G226" s="3359"/>
      <c r="H226" s="3360"/>
      <c r="I226" s="3360"/>
      <c r="J226" s="3360"/>
      <c r="K226" s="3360"/>
      <c r="L226" s="3360"/>
      <c r="M226" s="3360"/>
      <c r="N226" s="3360"/>
    </row>
    <row r="227" spans="3:14" s="3185" customFormat="1" ht="15" customHeight="1">
      <c r="C227" s="3359"/>
      <c r="D227" s="3359"/>
      <c r="E227" s="3359"/>
      <c r="F227" s="3359"/>
      <c r="G227" s="3359"/>
      <c r="H227" s="3360"/>
      <c r="I227" s="3360"/>
      <c r="J227" s="3360"/>
      <c r="K227" s="3360"/>
      <c r="L227" s="3360"/>
      <c r="M227" s="3360"/>
      <c r="N227" s="3360"/>
    </row>
    <row r="228" spans="3:14" s="3185" customFormat="1" ht="15" customHeight="1">
      <c r="C228" s="3359"/>
      <c r="D228" s="3359"/>
      <c r="E228" s="3359"/>
      <c r="F228" s="3359"/>
      <c r="G228" s="3359"/>
      <c r="H228" s="3360"/>
      <c r="I228" s="3360"/>
      <c r="J228" s="3360"/>
      <c r="K228" s="3360"/>
      <c r="L228" s="3360"/>
      <c r="M228" s="3360"/>
      <c r="N228" s="3360"/>
    </row>
    <row r="229" spans="3:14" s="3185" customFormat="1" ht="15" customHeight="1">
      <c r="C229" s="3359"/>
      <c r="D229" s="3359"/>
      <c r="E229" s="3359"/>
      <c r="F229" s="3359"/>
      <c r="G229" s="3359"/>
      <c r="H229" s="3360"/>
      <c r="I229" s="3360"/>
      <c r="J229" s="3360"/>
      <c r="K229" s="3360"/>
      <c r="L229" s="3360"/>
      <c r="M229" s="3360"/>
      <c r="N229" s="3360"/>
    </row>
    <row r="230" spans="3:14" s="3185" customFormat="1" ht="15" customHeight="1">
      <c r="C230" s="3359"/>
      <c r="D230" s="3359"/>
      <c r="E230" s="3359"/>
      <c r="F230" s="3359"/>
      <c r="G230" s="3359"/>
      <c r="H230" s="3360"/>
      <c r="I230" s="3360"/>
      <c r="J230" s="3360"/>
      <c r="K230" s="3360"/>
      <c r="L230" s="3360"/>
      <c r="M230" s="3360"/>
      <c r="N230" s="3360"/>
    </row>
    <row r="231" spans="3:14" s="3185" customFormat="1" ht="15" customHeight="1">
      <c r="C231" s="3359"/>
      <c r="D231" s="3359"/>
      <c r="E231" s="3359"/>
      <c r="F231" s="3359"/>
      <c r="G231" s="3359"/>
      <c r="H231" s="3360"/>
      <c r="I231" s="3360"/>
      <c r="J231" s="3360"/>
      <c r="K231" s="3360"/>
      <c r="L231" s="3360"/>
      <c r="M231" s="3360"/>
      <c r="N231" s="3360"/>
    </row>
    <row r="232" spans="3:14" s="3185" customFormat="1" ht="15" customHeight="1">
      <c r="C232" s="3359"/>
      <c r="D232" s="3359"/>
      <c r="E232" s="3359"/>
      <c r="F232" s="3359"/>
      <c r="G232" s="3359"/>
      <c r="H232" s="3360"/>
      <c r="I232" s="3360"/>
      <c r="J232" s="3360"/>
      <c r="K232" s="3360"/>
      <c r="L232" s="3360"/>
      <c r="M232" s="3360"/>
      <c r="N232" s="3360"/>
    </row>
    <row r="233" spans="3:14" s="3185" customFormat="1" ht="15" customHeight="1">
      <c r="C233" s="3359"/>
      <c r="D233" s="3359"/>
      <c r="E233" s="3359"/>
      <c r="F233" s="3359"/>
      <c r="G233" s="3359"/>
      <c r="H233" s="3360"/>
      <c r="I233" s="3360"/>
      <c r="J233" s="3360"/>
      <c r="K233" s="3360"/>
      <c r="L233" s="3360"/>
      <c r="M233" s="3360"/>
      <c r="N233" s="3360"/>
    </row>
    <row r="234" spans="3:14" s="3185" customFormat="1" ht="15" customHeight="1">
      <c r="C234" s="3359"/>
      <c r="D234" s="3359"/>
      <c r="E234" s="3359"/>
      <c r="F234" s="3359"/>
      <c r="G234" s="3359"/>
      <c r="H234" s="3360"/>
      <c r="I234" s="3360"/>
      <c r="J234" s="3360"/>
      <c r="K234" s="3360"/>
      <c r="L234" s="3360"/>
      <c r="M234" s="3360"/>
      <c r="N234" s="3360"/>
    </row>
    <row r="235" spans="3:14" s="3185" customFormat="1" ht="15" customHeight="1">
      <c r="C235" s="3359"/>
      <c r="D235" s="3359"/>
      <c r="E235" s="3359"/>
      <c r="F235" s="3359"/>
      <c r="G235" s="3359"/>
      <c r="H235" s="3360"/>
      <c r="I235" s="3360"/>
      <c r="J235" s="3360"/>
      <c r="K235" s="3360"/>
      <c r="L235" s="3360"/>
      <c r="M235" s="3360"/>
      <c r="N235" s="3360"/>
    </row>
    <row r="236" spans="3:14" s="3185" customFormat="1" ht="15" customHeight="1">
      <c r="C236" s="3359"/>
      <c r="D236" s="3359"/>
      <c r="E236" s="3359"/>
      <c r="F236" s="3359"/>
      <c r="G236" s="3359"/>
      <c r="H236" s="3360"/>
      <c r="I236" s="3360"/>
      <c r="J236" s="3360"/>
      <c r="K236" s="3360"/>
      <c r="L236" s="3360"/>
      <c r="M236" s="3360"/>
      <c r="N236" s="3360"/>
    </row>
    <row r="237" spans="3:14" s="3185" customFormat="1" ht="15" customHeight="1">
      <c r="C237" s="3359"/>
      <c r="D237" s="3359"/>
      <c r="E237" s="3359"/>
      <c r="F237" s="3359"/>
      <c r="G237" s="3359"/>
      <c r="H237" s="3360"/>
      <c r="I237" s="3360"/>
      <c r="J237" s="3360"/>
      <c r="K237" s="3360"/>
      <c r="L237" s="3360"/>
      <c r="M237" s="3360"/>
      <c r="N237" s="3360"/>
    </row>
    <row r="238" spans="3:14" s="3185" customFormat="1" ht="15" customHeight="1">
      <c r="C238" s="3359"/>
      <c r="D238" s="3359"/>
      <c r="E238" s="3359"/>
      <c r="F238" s="3359"/>
      <c r="G238" s="3359"/>
      <c r="H238" s="3360"/>
      <c r="I238" s="3360"/>
      <c r="J238" s="3360"/>
      <c r="K238" s="3360"/>
      <c r="L238" s="3360"/>
      <c r="M238" s="3360"/>
      <c r="N238" s="3360"/>
    </row>
    <row r="239" spans="3:14" s="3185" customFormat="1" ht="15" customHeight="1">
      <c r="C239" s="3359"/>
      <c r="D239" s="3359"/>
      <c r="E239" s="3359"/>
      <c r="F239" s="3359"/>
      <c r="G239" s="3359"/>
      <c r="H239" s="3360"/>
      <c r="I239" s="3360"/>
      <c r="J239" s="3360"/>
      <c r="K239" s="3360"/>
      <c r="L239" s="3360"/>
      <c r="M239" s="3360"/>
      <c r="N239" s="3360"/>
    </row>
    <row r="240" spans="3:14" s="3185" customFormat="1" ht="15" customHeight="1">
      <c r="C240" s="3359"/>
      <c r="D240" s="3359"/>
      <c r="E240" s="3359"/>
      <c r="F240" s="3359"/>
      <c r="G240" s="3359"/>
      <c r="H240" s="3360"/>
      <c r="I240" s="3360"/>
      <c r="J240" s="3360"/>
      <c r="K240" s="3360"/>
      <c r="L240" s="3360"/>
      <c r="M240" s="3360"/>
      <c r="N240" s="3360"/>
    </row>
    <row r="241" spans="3:14" s="3185" customFormat="1" ht="15" customHeight="1">
      <c r="C241" s="3359"/>
      <c r="D241" s="3359"/>
      <c r="E241" s="3359"/>
      <c r="F241" s="3359"/>
      <c r="G241" s="3359"/>
      <c r="H241" s="3360"/>
      <c r="I241" s="3360"/>
      <c r="J241" s="3360"/>
      <c r="K241" s="3360"/>
      <c r="L241" s="3360"/>
      <c r="M241" s="3360"/>
      <c r="N241" s="3360"/>
    </row>
    <row r="242" spans="3:14" s="3185" customFormat="1" ht="15" customHeight="1">
      <c r="C242" s="3359"/>
      <c r="D242" s="3359"/>
      <c r="E242" s="3359"/>
      <c r="F242" s="3359"/>
      <c r="G242" s="3359"/>
      <c r="H242" s="3360"/>
      <c r="I242" s="3360"/>
      <c r="J242" s="3360"/>
      <c r="K242" s="3360"/>
      <c r="L242" s="3360"/>
      <c r="M242" s="3360"/>
      <c r="N242" s="3360"/>
    </row>
    <row r="243" spans="3:14" s="3185" customFormat="1" ht="15" customHeight="1">
      <c r="C243" s="3359"/>
      <c r="D243" s="3359"/>
      <c r="E243" s="3359"/>
      <c r="F243" s="3359"/>
      <c r="G243" s="3359"/>
      <c r="H243" s="3360"/>
      <c r="I243" s="3360"/>
      <c r="J243" s="3360"/>
      <c r="K243" s="3360"/>
      <c r="L243" s="3360"/>
      <c r="M243" s="3360"/>
      <c r="N243" s="3360"/>
    </row>
    <row r="244" spans="3:14" s="3185" customFormat="1" ht="15" customHeight="1">
      <c r="C244" s="3359"/>
      <c r="D244" s="3359"/>
      <c r="E244" s="3359"/>
      <c r="F244" s="3359"/>
      <c r="G244" s="3359"/>
      <c r="H244" s="3360"/>
      <c r="I244" s="3360"/>
      <c r="J244" s="3360"/>
      <c r="K244" s="3360"/>
      <c r="L244" s="3360"/>
      <c r="M244" s="3360"/>
      <c r="N244" s="3360"/>
    </row>
    <row r="245" spans="3:14" s="3185" customFormat="1" ht="15" customHeight="1">
      <c r="C245" s="3359"/>
      <c r="D245" s="3359"/>
      <c r="E245" s="3359"/>
      <c r="F245" s="3359"/>
      <c r="G245" s="3359"/>
      <c r="H245" s="3360"/>
      <c r="I245" s="3360"/>
      <c r="J245" s="3360"/>
      <c r="K245" s="3360"/>
      <c r="L245" s="3360"/>
      <c r="M245" s="3360"/>
      <c r="N245" s="3360"/>
    </row>
    <row r="246" spans="3:14" s="3185" customFormat="1" ht="15" customHeight="1">
      <c r="C246" s="3359"/>
      <c r="D246" s="3359"/>
      <c r="E246" s="3359"/>
      <c r="F246" s="3359"/>
      <c r="G246" s="3359"/>
      <c r="H246" s="3360"/>
      <c r="I246" s="3360"/>
      <c r="J246" s="3360"/>
      <c r="K246" s="3360"/>
      <c r="L246" s="3360"/>
      <c r="M246" s="3360"/>
      <c r="N246" s="3360"/>
    </row>
    <row r="247" spans="3:14" s="3185" customFormat="1" ht="15" customHeight="1">
      <c r="C247" s="3359"/>
      <c r="D247" s="3359"/>
      <c r="E247" s="3359"/>
      <c r="F247" s="3359"/>
      <c r="G247" s="3359"/>
      <c r="H247" s="3360"/>
      <c r="I247" s="3360"/>
      <c r="J247" s="3360"/>
      <c r="K247" s="3360"/>
      <c r="L247" s="3360"/>
      <c r="M247" s="3360"/>
      <c r="N247" s="3360"/>
    </row>
    <row r="248" spans="3:14" s="3185" customFormat="1" ht="15" customHeight="1">
      <c r="C248" s="3359"/>
      <c r="D248" s="3359"/>
      <c r="E248" s="3359"/>
      <c r="F248" s="3359"/>
      <c r="G248" s="3359"/>
      <c r="H248" s="3360"/>
      <c r="I248" s="3360"/>
      <c r="J248" s="3360"/>
      <c r="K248" s="3360"/>
      <c r="L248" s="3360"/>
      <c r="M248" s="3360"/>
      <c r="N248" s="3360"/>
    </row>
    <row r="249" spans="3:14" s="3185" customFormat="1" ht="15" customHeight="1">
      <c r="C249" s="3359"/>
      <c r="D249" s="3359"/>
      <c r="E249" s="3359"/>
      <c r="F249" s="3359"/>
      <c r="G249" s="3359"/>
      <c r="H249" s="3360"/>
      <c r="I249" s="3360"/>
      <c r="J249" s="3360"/>
      <c r="K249" s="3360"/>
      <c r="L249" s="3360"/>
      <c r="M249" s="3360"/>
      <c r="N249" s="3360"/>
    </row>
    <row r="250" spans="3:14" s="3185" customFormat="1" ht="15" customHeight="1">
      <c r="C250" s="3359"/>
      <c r="D250" s="3359"/>
      <c r="E250" s="3359"/>
      <c r="F250" s="3359"/>
      <c r="G250" s="3359"/>
      <c r="H250" s="3360"/>
      <c r="I250" s="3360"/>
      <c r="J250" s="3360"/>
      <c r="K250" s="3360"/>
      <c r="L250" s="3360"/>
      <c r="M250" s="3360"/>
      <c r="N250" s="3360"/>
    </row>
    <row r="251" spans="3:14" s="3185" customFormat="1" ht="15" customHeight="1">
      <c r="C251" s="3359"/>
      <c r="D251" s="3359"/>
      <c r="E251" s="3359"/>
      <c r="F251" s="3359"/>
      <c r="G251" s="3359"/>
      <c r="H251" s="3360"/>
      <c r="I251" s="3360"/>
      <c r="J251" s="3360"/>
      <c r="K251" s="3360"/>
      <c r="L251" s="3360"/>
      <c r="M251" s="3360"/>
      <c r="N251" s="3360"/>
    </row>
    <row r="252" spans="3:14" s="3185" customFormat="1" ht="15" customHeight="1">
      <c r="C252" s="3359"/>
      <c r="D252" s="3359"/>
      <c r="E252" s="3359"/>
      <c r="F252" s="3359"/>
      <c r="G252" s="3359"/>
      <c r="H252" s="3360"/>
      <c r="I252" s="3360"/>
      <c r="J252" s="3360"/>
      <c r="K252" s="3360"/>
      <c r="L252" s="3360"/>
      <c r="M252" s="3360"/>
      <c r="N252" s="3360"/>
    </row>
    <row r="253" spans="3:14" s="3185" customFormat="1" ht="15" customHeight="1">
      <c r="C253" s="3359"/>
      <c r="D253" s="3359"/>
      <c r="E253" s="3359"/>
      <c r="F253" s="3359"/>
      <c r="G253" s="3359"/>
      <c r="H253" s="3360"/>
      <c r="I253" s="3360"/>
      <c r="J253" s="3360"/>
      <c r="K253" s="3360"/>
      <c r="L253" s="3360"/>
      <c r="M253" s="3360"/>
      <c r="N253" s="3360"/>
    </row>
    <row r="254" spans="3:14" s="3185" customFormat="1" ht="15" customHeight="1">
      <c r="C254" s="3359"/>
      <c r="D254" s="3359"/>
      <c r="E254" s="3359"/>
      <c r="F254" s="3359"/>
      <c r="G254" s="3359"/>
      <c r="H254" s="3360"/>
      <c r="I254" s="3360"/>
      <c r="J254" s="3360"/>
      <c r="K254" s="3360"/>
      <c r="L254" s="3360"/>
      <c r="M254" s="3360"/>
      <c r="N254" s="3360"/>
    </row>
    <row r="255" spans="3:14" s="3185" customFormat="1" ht="15" customHeight="1">
      <c r="C255" s="3359"/>
      <c r="D255" s="3359"/>
      <c r="E255" s="3359"/>
      <c r="F255" s="3359"/>
      <c r="G255" s="3359"/>
      <c r="H255" s="3360"/>
      <c r="I255" s="3360"/>
      <c r="J255" s="3360"/>
      <c r="K255" s="3360"/>
      <c r="L255" s="3360"/>
      <c r="M255" s="3360"/>
      <c r="N255" s="3360"/>
    </row>
    <row r="256" spans="3:14" s="3185" customFormat="1" ht="15" customHeight="1">
      <c r="C256" s="3359"/>
      <c r="D256" s="3359"/>
      <c r="E256" s="3359"/>
      <c r="F256" s="3359"/>
      <c r="G256" s="3359"/>
      <c r="H256" s="3360"/>
      <c r="I256" s="3360"/>
      <c r="J256" s="3360"/>
      <c r="K256" s="3360"/>
      <c r="L256" s="3360"/>
      <c r="M256" s="3360"/>
      <c r="N256" s="3360"/>
    </row>
    <row r="257" spans="3:14" s="3185" customFormat="1" ht="15" customHeight="1">
      <c r="C257" s="3359"/>
      <c r="D257" s="3359"/>
      <c r="E257" s="3359"/>
      <c r="F257" s="3359"/>
      <c r="G257" s="3359"/>
      <c r="H257" s="3360"/>
      <c r="I257" s="3360"/>
      <c r="J257" s="3360"/>
      <c r="K257" s="3360"/>
      <c r="L257" s="3360"/>
      <c r="M257" s="3360"/>
      <c r="N257" s="3360"/>
    </row>
    <row r="258" spans="3:14" s="3185" customFormat="1" ht="15" customHeight="1">
      <c r="C258" s="3359"/>
      <c r="D258" s="3359"/>
      <c r="E258" s="3359"/>
      <c r="F258" s="3359"/>
      <c r="G258" s="3359"/>
      <c r="H258" s="3360"/>
      <c r="I258" s="3360"/>
      <c r="J258" s="3360"/>
      <c r="K258" s="3360"/>
      <c r="L258" s="3360"/>
      <c r="M258" s="3360"/>
      <c r="N258" s="3360"/>
    </row>
    <row r="259" spans="3:14" s="3185" customFormat="1" ht="15" customHeight="1">
      <c r="C259" s="3359"/>
      <c r="D259" s="3359"/>
      <c r="E259" s="3359"/>
      <c r="F259" s="3359"/>
      <c r="G259" s="3359"/>
      <c r="H259" s="3360"/>
      <c r="I259" s="3360"/>
      <c r="J259" s="3360"/>
      <c r="K259" s="3360"/>
      <c r="L259" s="3360"/>
      <c r="M259" s="3360"/>
      <c r="N259" s="3360"/>
    </row>
    <row r="260" spans="3:14" s="3185" customFormat="1" ht="15" customHeight="1">
      <c r="C260" s="3359"/>
      <c r="D260" s="3359"/>
      <c r="E260" s="3359"/>
      <c r="F260" s="3359"/>
      <c r="G260" s="3359"/>
      <c r="H260" s="3360"/>
      <c r="I260" s="3360"/>
      <c r="J260" s="3360"/>
      <c r="K260" s="3360"/>
      <c r="L260" s="3360"/>
      <c r="M260" s="3360"/>
      <c r="N260" s="3360"/>
    </row>
    <row r="261" spans="3:14" s="3185" customFormat="1" ht="15" customHeight="1">
      <c r="C261" s="3359"/>
      <c r="D261" s="3359"/>
      <c r="E261" s="3359"/>
      <c r="F261" s="3359"/>
      <c r="G261" s="3359"/>
      <c r="H261" s="3360"/>
      <c r="I261" s="3360"/>
      <c r="J261" s="3360"/>
      <c r="K261" s="3360"/>
      <c r="L261" s="3360"/>
      <c r="M261" s="3360"/>
      <c r="N261" s="3360"/>
    </row>
    <row r="262" spans="3:14" s="3185" customFormat="1" ht="15" customHeight="1">
      <c r="C262" s="3359"/>
      <c r="D262" s="3359"/>
      <c r="E262" s="3359"/>
      <c r="F262" s="3359"/>
      <c r="G262" s="3359"/>
      <c r="H262" s="3360"/>
      <c r="I262" s="3360"/>
      <c r="J262" s="3360"/>
      <c r="K262" s="3360"/>
      <c r="L262" s="3360"/>
      <c r="M262" s="3360"/>
      <c r="N262" s="3360"/>
    </row>
    <row r="263" spans="3:14" s="3185" customFormat="1" ht="15" customHeight="1">
      <c r="C263" s="3359"/>
      <c r="D263" s="3359"/>
      <c r="E263" s="3359"/>
      <c r="F263" s="3359"/>
      <c r="G263" s="3359"/>
      <c r="H263" s="3360"/>
      <c r="I263" s="3360"/>
      <c r="J263" s="3360"/>
      <c r="K263" s="3360"/>
      <c r="L263" s="3360"/>
      <c r="M263" s="3360"/>
      <c r="N263" s="3360"/>
    </row>
    <row r="264" spans="3:14" s="3185" customFormat="1" ht="15" customHeight="1">
      <c r="C264" s="3359"/>
      <c r="D264" s="3359"/>
      <c r="E264" s="3359"/>
      <c r="F264" s="3359"/>
      <c r="G264" s="3359"/>
      <c r="H264" s="3360"/>
      <c r="I264" s="3360"/>
      <c r="J264" s="3360"/>
      <c r="K264" s="3360"/>
      <c r="L264" s="3360"/>
      <c r="M264" s="3360"/>
      <c r="N264" s="3360"/>
    </row>
    <row r="265" spans="3:14" s="3185" customFormat="1" ht="15" customHeight="1">
      <c r="C265" s="3359"/>
      <c r="D265" s="3359"/>
      <c r="E265" s="3359"/>
      <c r="F265" s="3359"/>
      <c r="G265" s="3359"/>
      <c r="H265" s="3360"/>
      <c r="I265" s="3360"/>
      <c r="J265" s="3360"/>
      <c r="K265" s="3360"/>
      <c r="L265" s="3360"/>
      <c r="M265" s="3360"/>
      <c r="N265" s="3360"/>
    </row>
    <row r="266" spans="3:14" s="3185" customFormat="1" ht="15" customHeight="1">
      <c r="C266" s="3359"/>
      <c r="D266" s="3359"/>
      <c r="E266" s="3359"/>
      <c r="F266" s="3359"/>
      <c r="G266" s="3359"/>
      <c r="H266" s="3360"/>
      <c r="I266" s="3360"/>
      <c r="J266" s="3360"/>
      <c r="K266" s="3360"/>
      <c r="L266" s="3360"/>
      <c r="M266" s="3360"/>
      <c r="N266" s="3360"/>
    </row>
    <row r="267" spans="3:14" s="3185" customFormat="1" ht="15" customHeight="1">
      <c r="C267" s="3359"/>
      <c r="D267" s="3359"/>
      <c r="E267" s="3359"/>
      <c r="F267" s="3359"/>
      <c r="G267" s="3359"/>
      <c r="H267" s="3360"/>
      <c r="I267" s="3360"/>
      <c r="J267" s="3360"/>
      <c r="K267" s="3360"/>
      <c r="L267" s="3360"/>
      <c r="M267" s="3360"/>
      <c r="N267" s="3360"/>
    </row>
    <row r="268" spans="3:14" s="3185" customFormat="1" ht="15" customHeight="1">
      <c r="C268" s="3359"/>
      <c r="D268" s="3359"/>
      <c r="E268" s="3359"/>
      <c r="F268" s="3359"/>
      <c r="G268" s="3359"/>
      <c r="H268" s="3360"/>
      <c r="I268" s="3360"/>
      <c r="J268" s="3360"/>
      <c r="K268" s="3360"/>
      <c r="L268" s="3360"/>
      <c r="M268" s="3360"/>
      <c r="N268" s="3360"/>
    </row>
    <row r="269" spans="3:14" s="3185" customFormat="1" ht="15" customHeight="1">
      <c r="C269" s="3359"/>
      <c r="D269" s="3359"/>
      <c r="E269" s="3359"/>
      <c r="F269" s="3359"/>
      <c r="G269" s="3359"/>
      <c r="H269" s="3360"/>
      <c r="I269" s="3360"/>
      <c r="J269" s="3360"/>
      <c r="K269" s="3360"/>
      <c r="L269" s="3360"/>
      <c r="M269" s="3360"/>
      <c r="N269" s="3360"/>
    </row>
    <row r="270" spans="3:14" s="3185" customFormat="1" ht="15" customHeight="1">
      <c r="C270" s="3359"/>
      <c r="D270" s="3359"/>
      <c r="E270" s="3359"/>
      <c r="F270" s="3359"/>
      <c r="G270" s="3359"/>
      <c r="H270" s="3360"/>
      <c r="I270" s="3360"/>
      <c r="J270" s="3360"/>
      <c r="K270" s="3360"/>
      <c r="L270" s="3360"/>
      <c r="M270" s="3360"/>
      <c r="N270" s="3360"/>
    </row>
    <row r="271" spans="3:14" s="3185" customFormat="1" ht="15" customHeight="1">
      <c r="C271" s="3359"/>
      <c r="D271" s="3359"/>
      <c r="E271" s="3359"/>
      <c r="F271" s="3359"/>
      <c r="G271" s="3359"/>
      <c r="H271" s="3360"/>
      <c r="I271" s="3360"/>
      <c r="J271" s="3360"/>
      <c r="K271" s="3360"/>
      <c r="L271" s="3360"/>
      <c r="M271" s="3360"/>
      <c r="N271" s="3360"/>
    </row>
    <row r="272" spans="3:14" s="3185" customFormat="1" ht="15" customHeight="1">
      <c r="C272" s="3359"/>
      <c r="D272" s="3359"/>
      <c r="E272" s="3359"/>
      <c r="F272" s="3359"/>
      <c r="G272" s="3359"/>
      <c r="H272" s="3360"/>
      <c r="I272" s="3360"/>
      <c r="J272" s="3360"/>
      <c r="K272" s="3360"/>
      <c r="L272" s="3360"/>
      <c r="M272" s="3360"/>
      <c r="N272" s="3360"/>
    </row>
    <row r="273" spans="3:14" s="3185" customFormat="1" ht="15" customHeight="1">
      <c r="C273" s="3359"/>
      <c r="D273" s="3359"/>
      <c r="E273" s="3359"/>
      <c r="F273" s="3359"/>
      <c r="G273" s="3359"/>
      <c r="H273" s="3360"/>
      <c r="I273" s="3360"/>
      <c r="J273" s="3360"/>
      <c r="K273" s="3360"/>
      <c r="L273" s="3360"/>
      <c r="M273" s="3360"/>
      <c r="N273" s="3360"/>
    </row>
    <row r="274" spans="3:14" s="3185" customFormat="1" ht="15" customHeight="1">
      <c r="C274" s="3359"/>
      <c r="D274" s="3359"/>
      <c r="E274" s="3359"/>
      <c r="F274" s="3359"/>
      <c r="G274" s="3359"/>
      <c r="H274" s="3360"/>
      <c r="I274" s="3360"/>
      <c r="J274" s="3360"/>
      <c r="K274" s="3360"/>
      <c r="L274" s="3360"/>
      <c r="M274" s="3360"/>
      <c r="N274" s="3360"/>
    </row>
    <row r="275" spans="3:14" s="3185" customFormat="1" ht="15" customHeight="1">
      <c r="C275" s="3359"/>
      <c r="D275" s="3359"/>
      <c r="E275" s="3359"/>
      <c r="F275" s="3359"/>
      <c r="G275" s="3359"/>
      <c r="H275" s="3360"/>
      <c r="I275" s="3360"/>
      <c r="J275" s="3360"/>
      <c r="K275" s="3360"/>
      <c r="L275" s="3360"/>
      <c r="M275" s="3360"/>
      <c r="N275" s="3360"/>
    </row>
    <row r="276" spans="3:14" s="3185" customFormat="1" ht="15" customHeight="1">
      <c r="C276" s="3359"/>
      <c r="D276" s="3359"/>
      <c r="E276" s="3359"/>
      <c r="F276" s="3359"/>
      <c r="G276" s="3359"/>
      <c r="H276" s="3360"/>
      <c r="I276" s="3360"/>
      <c r="J276" s="3360"/>
      <c r="K276" s="3360"/>
      <c r="L276" s="3360"/>
      <c r="M276" s="3360"/>
      <c r="N276" s="3360"/>
    </row>
    <row r="277" spans="3:14" s="3185" customFormat="1" ht="15" customHeight="1">
      <c r="C277" s="3359"/>
      <c r="D277" s="3359"/>
      <c r="E277" s="3359"/>
      <c r="F277" s="3359"/>
      <c r="G277" s="3359"/>
      <c r="H277" s="3360"/>
      <c r="I277" s="3360"/>
      <c r="J277" s="3360"/>
      <c r="K277" s="3360"/>
      <c r="L277" s="3360"/>
      <c r="M277" s="3360"/>
      <c r="N277" s="3360"/>
    </row>
    <row r="278" spans="3:14" s="3185" customFormat="1" ht="15" customHeight="1">
      <c r="C278" s="3359"/>
      <c r="D278" s="3359"/>
      <c r="E278" s="3359"/>
      <c r="F278" s="3359"/>
      <c r="G278" s="3359"/>
      <c r="H278" s="3360"/>
      <c r="I278" s="3360"/>
      <c r="J278" s="3360"/>
      <c r="K278" s="3360"/>
      <c r="L278" s="3360"/>
      <c r="M278" s="3360"/>
      <c r="N278" s="3360"/>
    </row>
    <row r="279" spans="3:14" s="3185" customFormat="1" ht="15" customHeight="1">
      <c r="C279" s="3359"/>
      <c r="D279" s="3359"/>
      <c r="E279" s="3359"/>
      <c r="F279" s="3359"/>
      <c r="G279" s="3359"/>
      <c r="H279" s="3360"/>
      <c r="I279" s="3360"/>
      <c r="J279" s="3360"/>
      <c r="K279" s="3360"/>
      <c r="L279" s="3360"/>
      <c r="M279" s="3360"/>
      <c r="N279" s="3360"/>
    </row>
    <row r="280" spans="3:14" s="3185" customFormat="1" ht="15" customHeight="1">
      <c r="C280" s="3359"/>
      <c r="D280" s="3359"/>
      <c r="E280" s="3359"/>
      <c r="F280" s="3359"/>
      <c r="G280" s="3359"/>
      <c r="H280" s="3360"/>
      <c r="I280" s="3360"/>
      <c r="J280" s="3360"/>
      <c r="K280" s="3360"/>
      <c r="L280" s="3360"/>
      <c r="M280" s="3360"/>
      <c r="N280" s="3360"/>
    </row>
    <row r="281" spans="3:14" s="3185" customFormat="1" ht="15" customHeight="1">
      <c r="C281" s="3359"/>
      <c r="D281" s="3359"/>
      <c r="E281" s="3359"/>
      <c r="F281" s="3359"/>
      <c r="G281" s="3359"/>
      <c r="H281" s="3360"/>
      <c r="I281" s="3360"/>
      <c r="J281" s="3360"/>
      <c r="K281" s="3360"/>
      <c r="L281" s="3360"/>
      <c r="M281" s="3360"/>
      <c r="N281" s="3360"/>
    </row>
    <row r="282" spans="3:14" s="3185" customFormat="1" ht="15" customHeight="1">
      <c r="C282" s="3359"/>
      <c r="D282" s="3359"/>
      <c r="E282" s="3359"/>
      <c r="F282" s="3359"/>
      <c r="G282" s="3359"/>
      <c r="H282" s="3360"/>
      <c r="I282" s="3360"/>
      <c r="J282" s="3360"/>
      <c r="K282" s="3360"/>
      <c r="L282" s="3360"/>
      <c r="M282" s="3360"/>
      <c r="N282" s="3360"/>
    </row>
    <row r="283" spans="3:14" s="3185" customFormat="1" ht="15" customHeight="1">
      <c r="C283" s="3359"/>
      <c r="D283" s="3359"/>
      <c r="E283" s="3359"/>
      <c r="F283" s="3359"/>
      <c r="G283" s="3359"/>
      <c r="H283" s="3360"/>
      <c r="I283" s="3360"/>
      <c r="J283" s="3360"/>
      <c r="K283" s="3360"/>
      <c r="L283" s="3360"/>
      <c r="M283" s="3360"/>
      <c r="N283" s="3360"/>
    </row>
    <row r="284" spans="3:14" s="3185" customFormat="1" ht="15" customHeight="1">
      <c r="C284" s="3359"/>
      <c r="D284" s="3359"/>
      <c r="E284" s="3359"/>
      <c r="F284" s="3359"/>
      <c r="G284" s="3359"/>
      <c r="H284" s="3360"/>
      <c r="I284" s="3360"/>
      <c r="J284" s="3360"/>
      <c r="K284" s="3360"/>
      <c r="L284" s="3360"/>
      <c r="M284" s="3360"/>
      <c r="N284" s="3360"/>
    </row>
    <row r="285" spans="3:14" s="3185" customFormat="1" ht="15" customHeight="1">
      <c r="C285" s="3359"/>
      <c r="D285" s="3359"/>
      <c r="E285" s="3359"/>
      <c r="F285" s="3359"/>
      <c r="G285" s="3359"/>
      <c r="H285" s="3360"/>
      <c r="I285" s="3360"/>
      <c r="J285" s="3360"/>
      <c r="K285" s="3360"/>
      <c r="L285" s="3360"/>
      <c r="M285" s="3360"/>
      <c r="N285" s="3360"/>
    </row>
    <row r="286" spans="3:14" s="3185" customFormat="1" ht="15" customHeight="1">
      <c r="C286" s="3359"/>
      <c r="D286" s="3359"/>
      <c r="E286" s="3359"/>
      <c r="F286" s="3359"/>
      <c r="G286" s="3359"/>
      <c r="H286" s="3360"/>
      <c r="I286" s="3360"/>
      <c r="J286" s="3360"/>
      <c r="K286" s="3360"/>
      <c r="L286" s="3360"/>
      <c r="M286" s="3360"/>
      <c r="N286" s="3360"/>
    </row>
    <row r="287" spans="3:14" s="3185" customFormat="1" ht="15" customHeight="1">
      <c r="C287" s="3359"/>
      <c r="D287" s="3359"/>
      <c r="E287" s="3359"/>
      <c r="F287" s="3359"/>
      <c r="G287" s="3359"/>
      <c r="H287" s="3360"/>
      <c r="I287" s="3360"/>
      <c r="J287" s="3360"/>
      <c r="K287" s="3360"/>
      <c r="L287" s="3360"/>
      <c r="M287" s="3360"/>
      <c r="N287" s="3360"/>
    </row>
    <row r="288" spans="3:14" s="3185" customFormat="1" ht="15" customHeight="1">
      <c r="C288" s="3359"/>
      <c r="D288" s="3359"/>
      <c r="E288" s="3359"/>
      <c r="F288" s="3359"/>
      <c r="G288" s="3359"/>
      <c r="H288" s="3360"/>
      <c r="I288" s="3360"/>
      <c r="J288" s="3360"/>
      <c r="K288" s="3360"/>
      <c r="L288" s="3360"/>
      <c r="M288" s="3360"/>
      <c r="N288" s="3360"/>
    </row>
    <row r="289" spans="3:14" s="3185" customFormat="1" ht="15" customHeight="1">
      <c r="C289" s="3359"/>
      <c r="D289" s="3359"/>
      <c r="E289" s="3359"/>
      <c r="F289" s="3359"/>
      <c r="G289" s="3359"/>
      <c r="H289" s="3360"/>
      <c r="I289" s="3360"/>
      <c r="J289" s="3360"/>
      <c r="K289" s="3360"/>
      <c r="L289" s="3360"/>
      <c r="M289" s="3360"/>
      <c r="N289" s="3360"/>
    </row>
    <row r="290" spans="3:14" s="3185" customFormat="1" ht="15" customHeight="1">
      <c r="C290" s="3359"/>
      <c r="D290" s="3359"/>
      <c r="E290" s="3359"/>
      <c r="F290" s="3359"/>
      <c r="G290" s="3359"/>
      <c r="H290" s="3360"/>
      <c r="I290" s="3360"/>
      <c r="J290" s="3360"/>
      <c r="K290" s="3360"/>
      <c r="L290" s="3360"/>
      <c r="M290" s="3360"/>
      <c r="N290" s="3360"/>
    </row>
    <row r="291" spans="3:14" s="3185" customFormat="1" ht="15" customHeight="1">
      <c r="C291" s="3359"/>
      <c r="D291" s="3359"/>
      <c r="E291" s="3359"/>
      <c r="F291" s="3359"/>
      <c r="G291" s="3359"/>
      <c r="H291" s="3360"/>
      <c r="I291" s="3360"/>
      <c r="J291" s="3360"/>
      <c r="K291" s="3360"/>
      <c r="L291" s="3360"/>
      <c r="M291" s="3360"/>
      <c r="N291" s="3360"/>
    </row>
    <row r="292" spans="3:14" s="3185" customFormat="1" ht="15" customHeight="1">
      <c r="C292" s="3359"/>
      <c r="D292" s="3359"/>
      <c r="E292" s="3359"/>
      <c r="F292" s="3359"/>
      <c r="G292" s="3359"/>
      <c r="H292" s="3360"/>
      <c r="I292" s="3360"/>
      <c r="J292" s="3360"/>
      <c r="K292" s="3360"/>
      <c r="L292" s="3360"/>
      <c r="M292" s="3360"/>
      <c r="N292" s="3360"/>
    </row>
    <row r="293" spans="3:14" s="3185" customFormat="1" ht="15" customHeight="1">
      <c r="C293" s="3359"/>
      <c r="D293" s="3359"/>
      <c r="E293" s="3359"/>
      <c r="F293" s="3359"/>
      <c r="G293" s="3359"/>
      <c r="H293" s="3360"/>
      <c r="I293" s="3360"/>
      <c r="J293" s="3360"/>
      <c r="K293" s="3360"/>
      <c r="L293" s="3360"/>
      <c r="M293" s="3360"/>
      <c r="N293" s="3360"/>
    </row>
    <row r="294" spans="3:14" s="3185" customFormat="1" ht="15" customHeight="1">
      <c r="C294" s="3359"/>
      <c r="D294" s="3359"/>
      <c r="E294" s="3359"/>
      <c r="F294" s="3359"/>
      <c r="G294" s="3359"/>
      <c r="H294" s="3360"/>
      <c r="I294" s="3360"/>
      <c r="J294" s="3360"/>
      <c r="K294" s="3360"/>
      <c r="L294" s="3360"/>
      <c r="M294" s="3360"/>
      <c r="N294" s="3360"/>
    </row>
    <row r="295" spans="3:14" s="3185" customFormat="1" ht="15" customHeight="1">
      <c r="C295" s="3359"/>
      <c r="D295" s="3359"/>
      <c r="E295" s="3359"/>
      <c r="F295" s="3359"/>
      <c r="G295" s="3359"/>
      <c r="H295" s="3360"/>
      <c r="I295" s="3360"/>
      <c r="J295" s="3360"/>
      <c r="K295" s="3360"/>
      <c r="L295" s="3360"/>
      <c r="M295" s="3360"/>
      <c r="N295" s="3360"/>
    </row>
    <row r="296" spans="3:14" s="3185" customFormat="1" ht="15" customHeight="1">
      <c r="C296" s="3359"/>
      <c r="D296" s="3359"/>
      <c r="E296" s="3359"/>
      <c r="F296" s="3359"/>
      <c r="G296" s="3359"/>
      <c r="H296" s="3360"/>
      <c r="I296" s="3360"/>
      <c r="J296" s="3360"/>
      <c r="K296" s="3360"/>
      <c r="L296" s="3360"/>
      <c r="M296" s="3360"/>
      <c r="N296" s="3360"/>
    </row>
    <row r="297" spans="3:14" s="3185" customFormat="1" ht="15" customHeight="1">
      <c r="C297" s="3359"/>
      <c r="D297" s="3359"/>
      <c r="E297" s="3359"/>
      <c r="F297" s="3359"/>
      <c r="G297" s="3359"/>
      <c r="H297" s="3360"/>
      <c r="I297" s="3360"/>
      <c r="J297" s="3360"/>
      <c r="K297" s="3360"/>
      <c r="L297" s="3360"/>
      <c r="M297" s="3360"/>
      <c r="N297" s="3360"/>
    </row>
    <row r="298" spans="3:14" s="3185" customFormat="1" ht="15" customHeight="1">
      <c r="C298" s="3359"/>
      <c r="D298" s="3359"/>
      <c r="E298" s="3359"/>
      <c r="F298" s="3359"/>
      <c r="G298" s="3359"/>
      <c r="H298" s="3360"/>
      <c r="I298" s="3360"/>
      <c r="J298" s="3360"/>
      <c r="K298" s="3360"/>
      <c r="L298" s="3360"/>
      <c r="M298" s="3360"/>
      <c r="N298" s="3360"/>
    </row>
    <row r="299" spans="3:14" s="3185" customFormat="1" ht="15" customHeight="1">
      <c r="C299" s="3359"/>
      <c r="D299" s="3359"/>
      <c r="E299" s="3359"/>
      <c r="F299" s="3359"/>
      <c r="G299" s="3359"/>
      <c r="H299" s="3360"/>
      <c r="I299" s="3360"/>
      <c r="J299" s="3360"/>
      <c r="K299" s="3360"/>
      <c r="L299" s="3360"/>
      <c r="M299" s="3360"/>
      <c r="N299" s="3360"/>
    </row>
    <row r="300" spans="3:14" s="3185" customFormat="1" ht="15" customHeight="1">
      <c r="C300" s="3359"/>
      <c r="D300" s="3359"/>
      <c r="E300" s="3359"/>
      <c r="F300" s="3359"/>
      <c r="G300" s="3359"/>
      <c r="H300" s="3360"/>
      <c r="I300" s="3360"/>
      <c r="J300" s="3360"/>
      <c r="K300" s="3360"/>
      <c r="L300" s="3360"/>
      <c r="M300" s="3360"/>
      <c r="N300" s="3360"/>
    </row>
    <row r="301" spans="3:14" s="3185" customFormat="1" ht="15" customHeight="1">
      <c r="C301" s="3359"/>
      <c r="D301" s="3359"/>
      <c r="E301" s="3359"/>
      <c r="F301" s="3359"/>
      <c r="G301" s="3359"/>
      <c r="H301" s="3360"/>
      <c r="I301" s="3360"/>
      <c r="J301" s="3360"/>
      <c r="K301" s="3360"/>
      <c r="L301" s="3360"/>
      <c r="M301" s="3360"/>
      <c r="N301" s="3360"/>
    </row>
    <row r="302" spans="3:14" s="3185" customFormat="1" ht="15" customHeight="1">
      <c r="C302" s="3359"/>
      <c r="D302" s="3359"/>
      <c r="E302" s="3359"/>
      <c r="F302" s="3359"/>
      <c r="G302" s="3359"/>
      <c r="H302" s="3360"/>
      <c r="I302" s="3360"/>
      <c r="J302" s="3360"/>
      <c r="K302" s="3360"/>
      <c r="L302" s="3360"/>
      <c r="M302" s="3360"/>
      <c r="N302" s="3360"/>
    </row>
    <row r="303" spans="3:14" s="3185" customFormat="1" ht="15" customHeight="1">
      <c r="C303" s="3359"/>
      <c r="D303" s="3359"/>
      <c r="E303" s="3359"/>
      <c r="F303" s="3359"/>
      <c r="G303" s="3359"/>
      <c r="H303" s="3360"/>
      <c r="I303" s="3360"/>
      <c r="J303" s="3360"/>
      <c r="K303" s="3360"/>
      <c r="L303" s="3360"/>
      <c r="M303" s="3360"/>
      <c r="N303" s="3360"/>
    </row>
    <row r="304" spans="3:14" s="3185" customFormat="1" ht="15" customHeight="1">
      <c r="C304" s="3359"/>
      <c r="D304" s="3359"/>
      <c r="E304" s="3359"/>
      <c r="F304" s="3359"/>
      <c r="G304" s="3359"/>
      <c r="H304" s="3360"/>
      <c r="I304" s="3360"/>
      <c r="J304" s="3360"/>
      <c r="K304" s="3360"/>
      <c r="L304" s="3360"/>
      <c r="M304" s="3360"/>
      <c r="N304" s="3360"/>
    </row>
    <row r="305" spans="3:14" s="3185" customFormat="1" ht="15" customHeight="1">
      <c r="C305" s="3359"/>
      <c r="D305" s="3359"/>
      <c r="E305" s="3359"/>
      <c r="F305" s="3359"/>
      <c r="G305" s="3359"/>
      <c r="H305" s="3360"/>
      <c r="I305" s="3360"/>
      <c r="J305" s="3360"/>
      <c r="K305" s="3360"/>
      <c r="L305" s="3360"/>
      <c r="M305" s="3360"/>
      <c r="N305" s="3360"/>
    </row>
    <row r="306" spans="3:14" s="3185" customFormat="1" ht="15" customHeight="1">
      <c r="C306" s="3359"/>
      <c r="D306" s="3359"/>
      <c r="E306" s="3359"/>
      <c r="F306" s="3359"/>
      <c r="G306" s="3359"/>
      <c r="H306" s="3360"/>
      <c r="I306" s="3360"/>
      <c r="J306" s="3360"/>
      <c r="K306" s="3360"/>
      <c r="L306" s="3360"/>
      <c r="M306" s="3360"/>
      <c r="N306" s="3360"/>
    </row>
    <row r="307" spans="3:14" s="3185" customFormat="1" ht="15" customHeight="1">
      <c r="C307" s="3359"/>
      <c r="D307" s="3359"/>
      <c r="E307" s="3359"/>
      <c r="F307" s="3359"/>
      <c r="G307" s="3359"/>
      <c r="H307" s="3360"/>
      <c r="I307" s="3360"/>
      <c r="J307" s="3360"/>
      <c r="K307" s="3360"/>
      <c r="L307" s="3360"/>
      <c r="M307" s="3360"/>
      <c r="N307" s="3360"/>
    </row>
    <row r="308" spans="3:14" s="3185" customFormat="1" ht="15" customHeight="1">
      <c r="C308" s="3359"/>
      <c r="D308" s="3359"/>
      <c r="E308" s="3359"/>
      <c r="F308" s="3359"/>
      <c r="G308" s="3359"/>
      <c r="H308" s="3360"/>
      <c r="I308" s="3360"/>
      <c r="J308" s="3360"/>
      <c r="K308" s="3360"/>
      <c r="L308" s="3360"/>
      <c r="M308" s="3360"/>
      <c r="N308" s="3360"/>
    </row>
    <row r="309" spans="3:14" s="3185" customFormat="1" ht="15" customHeight="1">
      <c r="C309" s="3359"/>
      <c r="D309" s="3359"/>
      <c r="E309" s="3359"/>
      <c r="F309" s="3359"/>
      <c r="G309" s="3359"/>
      <c r="H309" s="3360"/>
      <c r="I309" s="3360"/>
      <c r="J309" s="3360"/>
      <c r="K309" s="3360"/>
      <c r="L309" s="3360"/>
      <c r="M309" s="3360"/>
      <c r="N309" s="3360"/>
    </row>
    <row r="310" spans="3:14" s="3185" customFormat="1" ht="15" customHeight="1">
      <c r="C310" s="3359"/>
      <c r="D310" s="3359"/>
      <c r="E310" s="3359"/>
      <c r="F310" s="3359"/>
      <c r="G310" s="3359"/>
      <c r="H310" s="3360"/>
      <c r="I310" s="3360"/>
      <c r="J310" s="3360"/>
      <c r="K310" s="3360"/>
      <c r="L310" s="3360"/>
      <c r="M310" s="3360"/>
      <c r="N310" s="3360"/>
    </row>
    <row r="311" spans="3:14" s="3185" customFormat="1" ht="15" customHeight="1">
      <c r="C311" s="3359"/>
      <c r="D311" s="3359"/>
      <c r="E311" s="3359"/>
      <c r="F311" s="3359"/>
      <c r="G311" s="3359"/>
      <c r="H311" s="3360"/>
      <c r="I311" s="3360"/>
      <c r="J311" s="3360"/>
      <c r="K311" s="3360"/>
      <c r="L311" s="3360"/>
      <c r="M311" s="3360"/>
      <c r="N311" s="3360"/>
    </row>
    <row r="312" spans="3:14" s="3185" customFormat="1" ht="15" customHeight="1">
      <c r="C312" s="3359"/>
      <c r="D312" s="3359"/>
      <c r="E312" s="3359"/>
      <c r="F312" s="3359"/>
      <c r="G312" s="3359"/>
      <c r="H312" s="3360"/>
      <c r="I312" s="3360"/>
      <c r="J312" s="3360"/>
      <c r="K312" s="3360"/>
      <c r="L312" s="3360"/>
      <c r="M312" s="3360"/>
      <c r="N312" s="3360"/>
    </row>
    <row r="313" spans="3:14" s="3185" customFormat="1" ht="15" customHeight="1">
      <c r="C313" s="3359"/>
      <c r="D313" s="3359"/>
      <c r="E313" s="3359"/>
      <c r="F313" s="3359"/>
      <c r="G313" s="3359"/>
      <c r="H313" s="3360"/>
      <c r="I313" s="3360"/>
      <c r="J313" s="3360"/>
      <c r="K313" s="3360"/>
      <c r="L313" s="3360"/>
      <c r="M313" s="3360"/>
      <c r="N313" s="3360"/>
    </row>
    <row r="314" spans="3:14" s="3185" customFormat="1" ht="15" customHeight="1">
      <c r="C314" s="3359"/>
      <c r="D314" s="3359"/>
      <c r="E314" s="3359"/>
      <c r="F314" s="3359"/>
      <c r="G314" s="3359"/>
      <c r="H314" s="3360"/>
      <c r="I314" s="3360"/>
      <c r="J314" s="3360"/>
      <c r="K314" s="3360"/>
      <c r="L314" s="3360"/>
      <c r="M314" s="3360"/>
      <c r="N314" s="3360"/>
    </row>
    <row r="315" spans="3:14" s="3185" customFormat="1" ht="15" customHeight="1">
      <c r="C315" s="3359"/>
      <c r="D315" s="3359"/>
      <c r="E315" s="3359"/>
      <c r="F315" s="3359"/>
      <c r="G315" s="3359"/>
      <c r="H315" s="3360"/>
      <c r="I315" s="3360"/>
      <c r="J315" s="3360"/>
      <c r="K315" s="3360"/>
      <c r="L315" s="3360"/>
      <c r="M315" s="3360"/>
      <c r="N315" s="3360"/>
    </row>
    <row r="316" spans="3:14" s="3185" customFormat="1" ht="15" customHeight="1">
      <c r="C316" s="3359"/>
      <c r="D316" s="3359"/>
      <c r="E316" s="3359"/>
      <c r="F316" s="3359"/>
      <c r="G316" s="3359"/>
      <c r="H316" s="3360"/>
      <c r="I316" s="3360"/>
      <c r="J316" s="3360"/>
      <c r="K316" s="3360"/>
      <c r="L316" s="3360"/>
      <c r="M316" s="3360"/>
      <c r="N316" s="3360"/>
    </row>
    <row r="317" spans="3:14" s="3185" customFormat="1" ht="15" customHeight="1">
      <c r="C317" s="3359"/>
      <c r="D317" s="3359"/>
      <c r="E317" s="3359"/>
      <c r="F317" s="3359"/>
      <c r="G317" s="3359"/>
      <c r="H317" s="3360"/>
      <c r="I317" s="3360"/>
      <c r="J317" s="3360"/>
      <c r="K317" s="3360"/>
      <c r="L317" s="3360"/>
      <c r="M317" s="3360"/>
      <c r="N317" s="3360"/>
    </row>
    <row r="318" spans="3:14" s="3185" customFormat="1" ht="15" customHeight="1">
      <c r="C318" s="3359"/>
      <c r="D318" s="3359"/>
      <c r="E318" s="3359"/>
      <c r="F318" s="3359"/>
      <c r="G318" s="3359"/>
      <c r="H318" s="3360"/>
      <c r="I318" s="3360"/>
      <c r="J318" s="3360"/>
      <c r="K318" s="3360"/>
      <c r="L318" s="3360"/>
      <c r="M318" s="3360"/>
      <c r="N318" s="3360"/>
    </row>
    <row r="319" spans="3:14" s="3185" customFormat="1" ht="15" customHeight="1">
      <c r="C319" s="3359"/>
      <c r="D319" s="3359"/>
      <c r="E319" s="3359"/>
      <c r="F319" s="3359"/>
      <c r="G319" s="3359"/>
      <c r="H319" s="3360"/>
      <c r="I319" s="3360"/>
      <c r="J319" s="3360"/>
      <c r="K319" s="3360"/>
      <c r="L319" s="3360"/>
      <c r="M319" s="3360"/>
      <c r="N319" s="3360"/>
    </row>
    <row r="320" spans="3:14" s="3185" customFormat="1" ht="15" customHeight="1">
      <c r="C320" s="3359"/>
      <c r="D320" s="3359"/>
      <c r="E320" s="3359"/>
      <c r="F320" s="3359"/>
      <c r="G320" s="3359"/>
      <c r="H320" s="3360"/>
      <c r="I320" s="3360"/>
      <c r="J320" s="3360"/>
      <c r="K320" s="3360"/>
      <c r="L320" s="3360"/>
      <c r="M320" s="3360"/>
      <c r="N320" s="3360"/>
    </row>
    <row r="321" spans="3:14" s="3185" customFormat="1" ht="15" customHeight="1">
      <c r="C321" s="3359"/>
      <c r="D321" s="3359"/>
      <c r="E321" s="3359"/>
      <c r="F321" s="3359"/>
      <c r="G321" s="3359"/>
      <c r="H321" s="3360"/>
      <c r="I321" s="3360"/>
      <c r="J321" s="3360"/>
      <c r="K321" s="3360"/>
      <c r="L321" s="3360"/>
      <c r="M321" s="3360"/>
      <c r="N321" s="3360"/>
    </row>
    <row r="322" spans="3:14" s="3185" customFormat="1" ht="15" customHeight="1">
      <c r="C322" s="3359"/>
      <c r="D322" s="3359"/>
      <c r="E322" s="3359"/>
      <c r="F322" s="3359"/>
      <c r="G322" s="3359"/>
      <c r="H322" s="3360"/>
      <c r="I322" s="3360"/>
      <c r="J322" s="3360"/>
      <c r="K322" s="3360"/>
      <c r="L322" s="3360"/>
      <c r="M322" s="3360"/>
      <c r="N322" s="3360"/>
    </row>
    <row r="323" spans="3:14" s="3185" customFormat="1" ht="15" customHeight="1">
      <c r="C323" s="3359"/>
      <c r="D323" s="3359"/>
      <c r="E323" s="3359"/>
      <c r="F323" s="3359"/>
      <c r="G323" s="3359"/>
      <c r="H323" s="3360"/>
      <c r="I323" s="3360"/>
      <c r="J323" s="3360"/>
      <c r="K323" s="3360"/>
      <c r="L323" s="3360"/>
      <c r="M323" s="3360"/>
      <c r="N323" s="3360"/>
    </row>
    <row r="324" spans="3:14" s="3185" customFormat="1" ht="15" customHeight="1">
      <c r="C324" s="3359"/>
      <c r="D324" s="3359"/>
      <c r="E324" s="3359"/>
      <c r="F324" s="3359"/>
      <c r="G324" s="3359"/>
      <c r="H324" s="3360"/>
      <c r="I324" s="3360"/>
      <c r="J324" s="3360"/>
      <c r="K324" s="3360"/>
      <c r="L324" s="3360"/>
      <c r="M324" s="3360"/>
      <c r="N324" s="3360"/>
    </row>
    <row r="325" spans="3:14" s="3185" customFormat="1" ht="15" customHeight="1">
      <c r="C325" s="3359"/>
      <c r="D325" s="3359"/>
      <c r="E325" s="3359"/>
      <c r="F325" s="3359"/>
      <c r="G325" s="3359"/>
      <c r="H325" s="3360"/>
      <c r="I325" s="3360"/>
      <c r="J325" s="3360"/>
      <c r="K325" s="3360"/>
      <c r="L325" s="3360"/>
      <c r="M325" s="3360"/>
      <c r="N325" s="3360"/>
    </row>
    <row r="326" spans="3:14" s="3185" customFormat="1" ht="15" customHeight="1">
      <c r="C326" s="3359"/>
      <c r="D326" s="3359"/>
      <c r="E326" s="3359"/>
      <c r="F326" s="3359"/>
      <c r="G326" s="3359"/>
      <c r="H326" s="3360"/>
      <c r="I326" s="3360"/>
      <c r="J326" s="3360"/>
      <c r="K326" s="3360"/>
      <c r="L326" s="3360"/>
      <c r="M326" s="3360"/>
      <c r="N326" s="3360"/>
    </row>
    <row r="327" spans="3:14" s="3185" customFormat="1" ht="15" customHeight="1">
      <c r="C327" s="3359"/>
      <c r="D327" s="3359"/>
      <c r="E327" s="3359"/>
      <c r="F327" s="3359"/>
      <c r="G327" s="3359"/>
      <c r="H327" s="3360"/>
      <c r="I327" s="3360"/>
      <c r="J327" s="3360"/>
      <c r="K327" s="3360"/>
      <c r="L327" s="3360"/>
      <c r="M327" s="3360"/>
      <c r="N327" s="3360"/>
    </row>
    <row r="328" spans="3:14" s="3185" customFormat="1" ht="15" customHeight="1">
      <c r="C328" s="3359"/>
      <c r="D328" s="3359"/>
      <c r="E328" s="3359"/>
      <c r="F328" s="3359"/>
      <c r="G328" s="3359"/>
      <c r="H328" s="3360"/>
      <c r="I328" s="3360"/>
      <c r="J328" s="3360"/>
      <c r="K328" s="3360"/>
      <c r="L328" s="3360"/>
      <c r="M328" s="3360"/>
      <c r="N328" s="3360"/>
    </row>
    <row r="329" spans="3:14" s="3185" customFormat="1" ht="15" customHeight="1">
      <c r="C329" s="3359"/>
      <c r="D329" s="3359"/>
      <c r="E329" s="3359"/>
      <c r="F329" s="3359"/>
      <c r="G329" s="3359"/>
      <c r="H329" s="3360"/>
      <c r="I329" s="3360"/>
      <c r="J329" s="3360"/>
      <c r="K329" s="3360"/>
      <c r="L329" s="3360"/>
      <c r="M329" s="3360"/>
      <c r="N329" s="3360"/>
    </row>
    <row r="330" spans="3:14" s="3185" customFormat="1" ht="15" customHeight="1">
      <c r="C330" s="3359"/>
      <c r="D330" s="3359"/>
      <c r="E330" s="3359"/>
      <c r="F330" s="3359"/>
      <c r="G330" s="3359"/>
      <c r="H330" s="3360"/>
      <c r="I330" s="3360"/>
      <c r="J330" s="3360"/>
      <c r="K330" s="3360"/>
      <c r="L330" s="3360"/>
      <c r="M330" s="3360"/>
      <c r="N330" s="3360"/>
    </row>
    <row r="331" spans="3:14" s="3185" customFormat="1" ht="15" customHeight="1">
      <c r="C331" s="3359"/>
      <c r="D331" s="3359"/>
      <c r="E331" s="3359"/>
      <c r="F331" s="3359"/>
      <c r="G331" s="3359"/>
      <c r="H331" s="3360"/>
      <c r="I331" s="3360"/>
      <c r="J331" s="3360"/>
      <c r="K331" s="3360"/>
      <c r="L331" s="3360"/>
      <c r="M331" s="3360"/>
      <c r="N331" s="3360"/>
    </row>
    <row r="332" spans="3:14" s="3185" customFormat="1" ht="15" customHeight="1">
      <c r="C332" s="3359"/>
      <c r="D332" s="3359"/>
      <c r="E332" s="3359"/>
      <c r="F332" s="3359"/>
      <c r="G332" s="3359"/>
      <c r="H332" s="3360"/>
      <c r="I332" s="3360"/>
      <c r="J332" s="3360"/>
      <c r="K332" s="3360"/>
      <c r="L332" s="3360"/>
      <c r="M332" s="3360"/>
      <c r="N332" s="3360"/>
    </row>
    <row r="333" spans="3:14" s="3185" customFormat="1" ht="15" customHeight="1">
      <c r="C333" s="3359"/>
      <c r="D333" s="3359"/>
      <c r="E333" s="3359"/>
      <c r="F333" s="3359"/>
      <c r="G333" s="3359"/>
      <c r="H333" s="3360"/>
      <c r="I333" s="3360"/>
      <c r="J333" s="3360"/>
      <c r="K333" s="3360"/>
      <c r="L333" s="3360"/>
      <c r="M333" s="3360"/>
      <c r="N333" s="3360"/>
    </row>
    <row r="334" spans="3:14" s="3185" customFormat="1" ht="15" customHeight="1">
      <c r="C334" s="3359"/>
      <c r="D334" s="3359"/>
      <c r="E334" s="3359"/>
      <c r="F334" s="3359"/>
      <c r="G334" s="3359"/>
      <c r="H334" s="3360"/>
      <c r="I334" s="3360"/>
      <c r="J334" s="3360"/>
      <c r="K334" s="3360"/>
      <c r="L334" s="3360"/>
      <c r="M334" s="3360"/>
      <c r="N334" s="3360"/>
    </row>
    <row r="335" spans="3:14" s="3185" customFormat="1" ht="15" customHeight="1">
      <c r="C335" s="3359"/>
      <c r="D335" s="3359"/>
      <c r="E335" s="3359"/>
      <c r="F335" s="3359"/>
      <c r="G335" s="3359"/>
      <c r="H335" s="3360"/>
      <c r="I335" s="3360"/>
      <c r="J335" s="3360"/>
      <c r="K335" s="3360"/>
      <c r="L335" s="3360"/>
      <c r="M335" s="3360"/>
      <c r="N335" s="3360"/>
    </row>
    <row r="336" spans="3:14" s="3185" customFormat="1" ht="15" customHeight="1">
      <c r="C336" s="3359"/>
      <c r="D336" s="3359"/>
      <c r="E336" s="3359"/>
      <c r="F336" s="3359"/>
      <c r="G336" s="3359"/>
      <c r="H336" s="3360"/>
      <c r="I336" s="3360"/>
      <c r="J336" s="3360"/>
      <c r="K336" s="3360"/>
      <c r="L336" s="3360"/>
      <c r="M336" s="3360"/>
      <c r="N336" s="3360"/>
    </row>
    <row r="337" spans="3:14" s="3185" customFormat="1" ht="15" customHeight="1">
      <c r="C337" s="3359"/>
      <c r="D337" s="3359"/>
      <c r="E337" s="3359"/>
      <c r="F337" s="3359"/>
      <c r="G337" s="3359"/>
      <c r="H337" s="3360"/>
      <c r="I337" s="3360"/>
      <c r="J337" s="3360"/>
      <c r="K337" s="3360"/>
      <c r="L337" s="3360"/>
      <c r="M337" s="3360"/>
      <c r="N337" s="3360"/>
    </row>
    <row r="338" spans="3:14" s="3185" customFormat="1" ht="15" customHeight="1">
      <c r="C338" s="3359"/>
      <c r="D338" s="3359"/>
      <c r="E338" s="3359"/>
      <c r="F338" s="3359"/>
      <c r="G338" s="3359"/>
      <c r="H338" s="3360"/>
      <c r="I338" s="3360"/>
      <c r="J338" s="3360"/>
      <c r="K338" s="3360"/>
      <c r="L338" s="3360"/>
      <c r="M338" s="3360"/>
      <c r="N338" s="3360"/>
    </row>
    <row r="339" spans="3:14" s="3185" customFormat="1" ht="15" customHeight="1">
      <c r="C339" s="3359"/>
      <c r="D339" s="3359"/>
      <c r="E339" s="3359"/>
      <c r="F339" s="3359"/>
      <c r="G339" s="3359"/>
      <c r="H339" s="3360"/>
      <c r="I339" s="3360"/>
      <c r="J339" s="3360"/>
      <c r="K339" s="3360"/>
      <c r="L339" s="3360"/>
      <c r="M339" s="3360"/>
      <c r="N339" s="3360"/>
    </row>
    <row r="340" spans="3:14" s="3185" customFormat="1" ht="15" customHeight="1">
      <c r="C340" s="3359"/>
      <c r="D340" s="3359"/>
      <c r="E340" s="3359"/>
      <c r="F340" s="3359"/>
      <c r="G340" s="3359"/>
      <c r="H340" s="3360"/>
      <c r="I340" s="3360"/>
      <c r="J340" s="3360"/>
      <c r="K340" s="3360"/>
      <c r="L340" s="3360"/>
      <c r="M340" s="3360"/>
      <c r="N340" s="3360"/>
    </row>
    <row r="341" spans="3:14" s="3185" customFormat="1" ht="15" customHeight="1">
      <c r="C341" s="3359"/>
      <c r="D341" s="3359"/>
      <c r="E341" s="3359"/>
      <c r="F341" s="3359"/>
      <c r="G341" s="3359"/>
      <c r="H341" s="3360"/>
      <c r="I341" s="3360"/>
      <c r="J341" s="3360"/>
      <c r="K341" s="3360"/>
      <c r="L341" s="3360"/>
      <c r="M341" s="3360"/>
      <c r="N341" s="3360"/>
    </row>
    <row r="342" spans="3:14" s="3185" customFormat="1" ht="15" customHeight="1">
      <c r="C342" s="3359"/>
      <c r="D342" s="3359"/>
      <c r="E342" s="3359"/>
      <c r="F342" s="3359"/>
      <c r="G342" s="3359"/>
      <c r="H342" s="3360"/>
      <c r="I342" s="3360"/>
      <c r="J342" s="3360"/>
      <c r="K342" s="3360"/>
      <c r="L342" s="3360"/>
      <c r="M342" s="3360"/>
      <c r="N342" s="3360"/>
    </row>
    <row r="343" spans="3:14" s="3185" customFormat="1" ht="15" customHeight="1">
      <c r="C343" s="3359"/>
      <c r="D343" s="3359"/>
      <c r="E343" s="3359"/>
      <c r="F343" s="3359"/>
      <c r="G343" s="3359"/>
      <c r="H343" s="3360"/>
      <c r="I343" s="3360"/>
      <c r="J343" s="3360"/>
      <c r="K343" s="3360"/>
      <c r="L343" s="3360"/>
      <c r="M343" s="3360"/>
      <c r="N343" s="3360"/>
    </row>
    <row r="344" spans="3:14" s="3185" customFormat="1" ht="15" customHeight="1">
      <c r="C344" s="3359"/>
      <c r="D344" s="3359"/>
      <c r="E344" s="3359"/>
      <c r="F344" s="3359"/>
      <c r="G344" s="3359"/>
      <c r="H344" s="3360"/>
      <c r="I344" s="3360"/>
      <c r="J344" s="3360"/>
      <c r="K344" s="3360"/>
      <c r="L344" s="3360"/>
      <c r="M344" s="3360"/>
      <c r="N344" s="3360"/>
    </row>
    <row r="345" spans="3:14" s="3185" customFormat="1" ht="15" customHeight="1">
      <c r="C345" s="3359"/>
      <c r="D345" s="3359"/>
      <c r="E345" s="3359"/>
      <c r="F345" s="3359"/>
      <c r="G345" s="3359"/>
      <c r="H345" s="3360"/>
      <c r="I345" s="3360"/>
      <c r="J345" s="3360"/>
      <c r="K345" s="3360"/>
      <c r="L345" s="3360"/>
      <c r="M345" s="3360"/>
      <c r="N345" s="3360"/>
    </row>
    <row r="346" spans="3:14" s="3185" customFormat="1" ht="15" customHeight="1">
      <c r="C346" s="3359"/>
      <c r="D346" s="3359"/>
      <c r="E346" s="3359"/>
      <c r="F346" s="3359"/>
      <c r="G346" s="3359"/>
      <c r="H346" s="3360"/>
      <c r="I346" s="3360"/>
      <c r="J346" s="3360"/>
      <c r="K346" s="3360"/>
      <c r="L346" s="3360"/>
      <c r="M346" s="3360"/>
      <c r="N346" s="3360"/>
    </row>
    <row r="347" spans="3:14" s="3185" customFormat="1" ht="15" customHeight="1">
      <c r="C347" s="3359"/>
      <c r="D347" s="3359"/>
      <c r="E347" s="3359"/>
      <c r="F347" s="3359"/>
      <c r="G347" s="3359"/>
      <c r="H347" s="3360"/>
      <c r="I347" s="3360"/>
      <c r="J347" s="3360"/>
      <c r="K347" s="3360"/>
      <c r="L347" s="3360"/>
      <c r="M347" s="3360"/>
      <c r="N347" s="3360"/>
    </row>
    <row r="348" spans="3:14" s="3185" customFormat="1" ht="15" customHeight="1">
      <c r="C348" s="3359"/>
      <c r="D348" s="3359"/>
      <c r="E348" s="3359"/>
      <c r="F348" s="3359"/>
      <c r="G348" s="3359"/>
      <c r="H348" s="3360"/>
      <c r="I348" s="3360"/>
      <c r="J348" s="3360"/>
      <c r="K348" s="3360"/>
      <c r="L348" s="3360"/>
      <c r="M348" s="3360"/>
      <c r="N348" s="3360"/>
    </row>
    <row r="349" spans="3:14" s="3185" customFormat="1" ht="15" customHeight="1">
      <c r="C349" s="3359"/>
      <c r="D349" s="3359"/>
      <c r="E349" s="3359"/>
      <c r="F349" s="3359"/>
      <c r="G349" s="3359"/>
      <c r="H349" s="3360"/>
      <c r="I349" s="3360"/>
      <c r="J349" s="3360"/>
      <c r="K349" s="3360"/>
      <c r="L349" s="3360"/>
      <c r="M349" s="3360"/>
      <c r="N349" s="3360"/>
    </row>
    <row r="350" spans="3:14" s="3185" customFormat="1" ht="15" customHeight="1">
      <c r="C350" s="3359"/>
      <c r="D350" s="3359"/>
      <c r="E350" s="3359"/>
      <c r="F350" s="3359"/>
      <c r="G350" s="3359"/>
      <c r="H350" s="3360"/>
      <c r="I350" s="3360"/>
      <c r="J350" s="3360"/>
      <c r="K350" s="3360"/>
      <c r="L350" s="3360"/>
      <c r="M350" s="3360"/>
      <c r="N350" s="3360"/>
    </row>
    <row r="351" spans="3:14" s="3185" customFormat="1" ht="15" customHeight="1">
      <c r="C351" s="3359"/>
      <c r="D351" s="3359"/>
      <c r="E351" s="3359"/>
      <c r="F351" s="3359"/>
      <c r="G351" s="3359"/>
      <c r="H351" s="3360"/>
      <c r="I351" s="3360"/>
      <c r="J351" s="3360"/>
      <c r="K351" s="3360"/>
      <c r="L351" s="3360"/>
      <c r="M351" s="3360"/>
      <c r="N351" s="3360"/>
    </row>
    <row r="352" spans="3:14" s="3185" customFormat="1" ht="15" customHeight="1">
      <c r="C352" s="3359"/>
      <c r="D352" s="3359"/>
      <c r="E352" s="3359"/>
      <c r="F352" s="3359"/>
      <c r="G352" s="3359"/>
      <c r="H352" s="3360"/>
      <c r="I352" s="3360"/>
      <c r="J352" s="3360"/>
      <c r="K352" s="3360"/>
      <c r="L352" s="3360"/>
      <c r="M352" s="3360"/>
      <c r="N352" s="3360"/>
    </row>
    <row r="353" spans="3:14" s="3185" customFormat="1" ht="15" customHeight="1">
      <c r="C353" s="3359"/>
      <c r="D353" s="3359"/>
      <c r="E353" s="3359"/>
      <c r="F353" s="3359"/>
      <c r="G353" s="3359"/>
      <c r="H353" s="3360"/>
      <c r="I353" s="3360"/>
      <c r="J353" s="3360"/>
      <c r="K353" s="3360"/>
      <c r="L353" s="3360"/>
      <c r="M353" s="3360"/>
      <c r="N353" s="3360"/>
    </row>
    <row r="354" spans="3:14" s="3185" customFormat="1" ht="15" customHeight="1">
      <c r="C354" s="3359"/>
      <c r="D354" s="3359"/>
      <c r="E354" s="3359"/>
      <c r="F354" s="3359"/>
      <c r="G354" s="3359"/>
      <c r="H354" s="3360"/>
      <c r="I354" s="3360"/>
      <c r="J354" s="3360"/>
      <c r="K354" s="3360"/>
      <c r="L354" s="3360"/>
      <c r="M354" s="3360"/>
      <c r="N354" s="3360"/>
    </row>
    <row r="355" spans="3:14" s="3185" customFormat="1" ht="15" customHeight="1">
      <c r="C355" s="3359"/>
      <c r="D355" s="3359"/>
      <c r="E355" s="3359"/>
      <c r="F355" s="3359"/>
      <c r="G355" s="3359"/>
      <c r="H355" s="3360"/>
      <c r="I355" s="3360"/>
      <c r="J355" s="3360"/>
      <c r="K355" s="3360"/>
      <c r="L355" s="3360"/>
      <c r="M355" s="3360"/>
      <c r="N355" s="3360"/>
    </row>
  </sheetData>
  <mergeCells count="31">
    <mergeCell ref="B34:C34"/>
    <mergeCell ref="E34:G34"/>
    <mergeCell ref="I34:K34"/>
    <mergeCell ref="B35:C35"/>
    <mergeCell ref="E35:G35"/>
    <mergeCell ref="B33:F33"/>
    <mergeCell ref="M6:N6"/>
    <mergeCell ref="B22:B25"/>
    <mergeCell ref="C22:C25"/>
    <mergeCell ref="D22:N22"/>
    <mergeCell ref="D23:D25"/>
    <mergeCell ref="E23:N23"/>
    <mergeCell ref="E24:F24"/>
    <mergeCell ref="G24:H24"/>
    <mergeCell ref="I24:L24"/>
    <mergeCell ref="M24:N24"/>
    <mergeCell ref="B27:N27"/>
    <mergeCell ref="B28:N28"/>
    <mergeCell ref="B29:N29"/>
    <mergeCell ref="B30:N30"/>
    <mergeCell ref="B31:N31"/>
    <mergeCell ref="B1:N1"/>
    <mergeCell ref="B2:N2"/>
    <mergeCell ref="B4:B7"/>
    <mergeCell ref="C4:C7"/>
    <mergeCell ref="D4:N4"/>
    <mergeCell ref="D5:D7"/>
    <mergeCell ref="E5:N5"/>
    <mergeCell ref="E6:F6"/>
    <mergeCell ref="G6:H6"/>
    <mergeCell ref="I6:L6"/>
  </mergeCells>
  <conditionalFormatting sqref="C8:O21">
    <cfRule type="cellIs" dxfId="333" priority="2" stopIfTrue="1" operator="between">
      <formula>0.0000000000000001</formula>
      <formula>0.049</formula>
    </cfRule>
  </conditionalFormatting>
  <conditionalFormatting sqref="C8:O9">
    <cfRule type="cellIs" dxfId="332" priority="1" stopIfTrue="1" operator="between">
      <formula>0.0000000001</formula>
      <formula>0.045</formula>
    </cfRule>
  </conditionalFormatting>
  <hyperlinks>
    <hyperlink ref="C4:C7" r:id="rId1" display="Total de despesas em atividades culturais e criativas"/>
    <hyperlink ref="D5:D7" r:id="rId2" display="Total"/>
    <hyperlink ref="E6:F6" r:id="rId3" display="Património"/>
    <hyperlink ref="G6:H6" r:id="rId4" display="Bibliotecas e arquivos"/>
    <hyperlink ref="M6:N6" r:id="rId5" display="Atividades interdisciplinares"/>
    <hyperlink ref="B34" r:id="rId6"/>
    <hyperlink ref="B35" r:id="rId7"/>
    <hyperlink ref="E34" r:id="rId8"/>
    <hyperlink ref="C22:C25" r:id="rId9" display="Total expenditures on cultural and creative activities"/>
    <hyperlink ref="D23:D25" r:id="rId10" display="Total"/>
    <hyperlink ref="E24:F24" r:id="rId11" display="Cultural heritage"/>
    <hyperlink ref="G24:H24" r:id="rId12" display="Libraries and archives"/>
    <hyperlink ref="M24:N24" r:id="rId13" display="Interdisciplinary activities "/>
    <hyperlink ref="E35" r:id="rId14"/>
    <hyperlink ref="I6:L6" r:id="rId15" display="Artes do espetáculo"/>
    <hyperlink ref="I24:L24" r:id="rId16" display="Performing arts"/>
    <hyperlink ref="I34" r:id="rId17"/>
    <hyperlink ref="P2" location="Indice!A1" display="(Voltar ao Índice)"/>
  </hyperlinks>
  <printOptions horizontalCentered="1"/>
  <pageMargins left="0.27559055118110237" right="0.27559055118110237" top="0.6692913385826772" bottom="0.27559055118110237" header="0" footer="0"/>
  <pageSetup paperSize="9" scale="76" orientation="portrait" r:id="rId18"/>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O371"/>
  <sheetViews>
    <sheetView showGridLines="0" workbookViewId="0">
      <selection activeCell="B1" sqref="B1:M1"/>
    </sheetView>
  </sheetViews>
  <sheetFormatPr defaultColWidth="9.140625" defaultRowHeight="11.25"/>
  <cols>
    <col min="1" max="1" width="6.7109375" style="3185" customWidth="1"/>
    <col min="2" max="2" width="15.7109375" style="3219" customWidth="1"/>
    <col min="3" max="5" width="9.28515625" style="3219" customWidth="1"/>
    <col min="6" max="9" width="9.28515625" style="3221" customWidth="1"/>
    <col min="10" max="10" width="11.42578125" style="3221" customWidth="1"/>
    <col min="11" max="11" width="9.42578125" style="3221" customWidth="1"/>
    <col min="12" max="12" width="8.42578125" style="3185" customWidth="1"/>
    <col min="13" max="13" width="10" style="3185" customWidth="1"/>
    <col min="14" max="14" width="6.7109375" style="3185" customWidth="1"/>
    <col min="15" max="15" width="14.28515625" style="3185" bestFit="1" customWidth="1"/>
    <col min="16" max="16384" width="9.140625" style="3185"/>
  </cols>
  <sheetData>
    <row r="1" spans="2:15" s="3177" customFormat="1" ht="30" customHeight="1">
      <c r="B1" s="5207" t="s">
        <v>3920</v>
      </c>
      <c r="C1" s="5207"/>
      <c r="D1" s="5207"/>
      <c r="E1" s="5207"/>
      <c r="F1" s="5207"/>
      <c r="G1" s="5207"/>
      <c r="H1" s="5207"/>
      <c r="I1" s="5207"/>
      <c r="J1" s="5207"/>
      <c r="K1" s="5207"/>
      <c r="L1" s="5207"/>
      <c r="M1" s="5207"/>
      <c r="N1" s="3225"/>
    </row>
    <row r="2" spans="2:15" s="3177" customFormat="1" ht="30" customHeight="1">
      <c r="B2" s="5207" t="s">
        <v>3921</v>
      </c>
      <c r="C2" s="5207"/>
      <c r="D2" s="5207"/>
      <c r="E2" s="5207"/>
      <c r="F2" s="5207"/>
      <c r="G2" s="5207"/>
      <c r="H2" s="5207"/>
      <c r="I2" s="5207"/>
      <c r="J2" s="5207"/>
      <c r="K2" s="5207"/>
      <c r="L2" s="5207"/>
      <c r="M2" s="5207"/>
      <c r="N2" s="3225"/>
      <c r="O2" s="2746" t="s">
        <v>2381</v>
      </c>
    </row>
    <row r="3" spans="2:15" s="3241" customFormat="1" ht="12" customHeight="1">
      <c r="B3" s="2839" t="s">
        <v>3888</v>
      </c>
      <c r="C3" s="2911"/>
      <c r="D3" s="2911"/>
      <c r="E3" s="2911"/>
      <c r="F3" s="2911"/>
      <c r="G3" s="2913"/>
      <c r="H3" s="2911"/>
      <c r="I3" s="2911"/>
      <c r="M3" s="2914" t="s">
        <v>3889</v>
      </c>
      <c r="N3" s="2914"/>
    </row>
    <row r="4" spans="2:15" ht="16.5" customHeight="1">
      <c r="B4" s="5208"/>
      <c r="C4" s="5284" t="s">
        <v>3922</v>
      </c>
      <c r="D4" s="5285"/>
      <c r="E4" s="5285"/>
      <c r="F4" s="5285"/>
      <c r="G4" s="5285"/>
      <c r="H4" s="5285"/>
      <c r="I4" s="5285"/>
      <c r="J4" s="5285"/>
      <c r="K4" s="5285"/>
      <c r="L4" s="5285"/>
      <c r="M4" s="5286"/>
      <c r="N4" s="3341"/>
    </row>
    <row r="5" spans="2:15" ht="16.5" customHeight="1">
      <c r="B5" s="5208"/>
      <c r="C5" s="4947" t="s">
        <v>177</v>
      </c>
      <c r="D5" s="5284" t="s">
        <v>3923</v>
      </c>
      <c r="E5" s="5285"/>
      <c r="F5" s="5285"/>
      <c r="G5" s="5285"/>
      <c r="H5" s="5285"/>
      <c r="I5" s="5285"/>
      <c r="J5" s="5285"/>
      <c r="K5" s="5285"/>
      <c r="L5" s="5285"/>
      <c r="M5" s="5286"/>
      <c r="N5" s="3341"/>
    </row>
    <row r="6" spans="2:15" ht="27.75" customHeight="1">
      <c r="B6" s="5208"/>
      <c r="C6" s="4947"/>
      <c r="D6" s="4986" t="s">
        <v>3892</v>
      </c>
      <c r="E6" s="4986"/>
      <c r="F6" s="4947" t="s">
        <v>3924</v>
      </c>
      <c r="G6" s="4986"/>
      <c r="H6" s="4987" t="s">
        <v>3894</v>
      </c>
      <c r="I6" s="5266"/>
      <c r="J6" s="5266"/>
      <c r="K6" s="5267"/>
      <c r="L6" s="4947" t="s">
        <v>3895</v>
      </c>
      <c r="M6" s="4948"/>
      <c r="N6" s="3262"/>
    </row>
    <row r="7" spans="2:15" ht="70.5" customHeight="1">
      <c r="B7" s="5208"/>
      <c r="C7" s="4947"/>
      <c r="D7" s="2917" t="s">
        <v>177</v>
      </c>
      <c r="E7" s="3340" t="s">
        <v>3896</v>
      </c>
      <c r="F7" s="3361" t="s">
        <v>177</v>
      </c>
      <c r="G7" s="2188" t="s">
        <v>3925</v>
      </c>
      <c r="H7" s="2188" t="s">
        <v>177</v>
      </c>
      <c r="I7" s="2188" t="s">
        <v>3898</v>
      </c>
      <c r="J7" s="2188" t="s">
        <v>3899</v>
      </c>
      <c r="K7" s="2188" t="s">
        <v>3900</v>
      </c>
      <c r="L7" s="2917" t="s">
        <v>177</v>
      </c>
      <c r="M7" s="1361" t="s">
        <v>3901</v>
      </c>
      <c r="N7" s="3341"/>
    </row>
    <row r="8" spans="2:15" s="3180" customFormat="1" ht="21" customHeight="1">
      <c r="B8" s="183" t="s">
        <v>17</v>
      </c>
      <c r="C8" s="3362">
        <v>58759201.000000037</v>
      </c>
      <c r="D8" s="3362">
        <v>21684196.000000011</v>
      </c>
      <c r="E8" s="3362">
        <v>9953767.0000000019</v>
      </c>
      <c r="F8" s="3362">
        <v>3774784.0000000005</v>
      </c>
      <c r="G8" s="3362">
        <v>3147732.0000000005</v>
      </c>
      <c r="H8" s="3362">
        <v>11954278.999999996</v>
      </c>
      <c r="I8" s="3362">
        <v>1092977.0000000005</v>
      </c>
      <c r="J8" s="3362">
        <v>502184.99999999988</v>
      </c>
      <c r="K8" s="3362">
        <v>9250969.9999999963</v>
      </c>
      <c r="L8" s="3362">
        <v>15755925.000000009</v>
      </c>
      <c r="M8" s="3362">
        <v>8090318.9999999991</v>
      </c>
      <c r="N8" s="3343"/>
      <c r="O8" s="3343"/>
    </row>
    <row r="9" spans="2:15" s="3180" customFormat="1" ht="21" customHeight="1">
      <c r="B9" s="183" t="s">
        <v>18</v>
      </c>
      <c r="C9" s="3362">
        <v>53419867.000000037</v>
      </c>
      <c r="D9" s="3362">
        <v>21280364.000000011</v>
      </c>
      <c r="E9" s="3362">
        <v>9871684.0000000019</v>
      </c>
      <c r="F9" s="3362">
        <v>3711390.0000000005</v>
      </c>
      <c r="G9" s="3362">
        <v>3084338.0000000005</v>
      </c>
      <c r="H9" s="3362">
        <v>11033214.999999996</v>
      </c>
      <c r="I9" s="3362">
        <v>951840.00000000047</v>
      </c>
      <c r="J9" s="3362">
        <v>334767.99999999983</v>
      </c>
      <c r="K9" s="3362">
        <v>8726201.9999999963</v>
      </c>
      <c r="L9" s="3362">
        <v>11843521.000000009</v>
      </c>
      <c r="M9" s="3362">
        <v>7397254.9999999991</v>
      </c>
      <c r="N9" s="3343"/>
    </row>
    <row r="10" spans="2:15" ht="21" customHeight="1">
      <c r="B10" s="186" t="s">
        <v>47</v>
      </c>
      <c r="C10" s="3362">
        <v>103565</v>
      </c>
      <c r="D10" s="3362">
        <v>38378</v>
      </c>
      <c r="E10" s="3362">
        <v>38378</v>
      </c>
      <c r="F10" s="3362">
        <v>10435</v>
      </c>
      <c r="G10" s="3362">
        <v>10435</v>
      </c>
      <c r="H10" s="3362">
        <v>3295</v>
      </c>
      <c r="I10" s="3362">
        <v>0</v>
      </c>
      <c r="J10" s="3362">
        <v>0</v>
      </c>
      <c r="K10" s="3362">
        <v>0</v>
      </c>
      <c r="L10" s="3362">
        <v>36949</v>
      </c>
      <c r="M10" s="3362">
        <v>19000.000000000004</v>
      </c>
      <c r="N10" s="3343"/>
    </row>
    <row r="11" spans="2:15" s="3180" customFormat="1" ht="21" customHeight="1">
      <c r="B11" s="191" t="s">
        <v>243</v>
      </c>
      <c r="C11" s="3363">
        <v>0</v>
      </c>
      <c r="D11" s="3363">
        <v>0</v>
      </c>
      <c r="E11" s="3363">
        <v>0</v>
      </c>
      <c r="F11" s="3363">
        <v>0</v>
      </c>
      <c r="G11" s="3363">
        <v>0</v>
      </c>
      <c r="H11" s="3363">
        <v>0</v>
      </c>
      <c r="I11" s="3363">
        <v>0</v>
      </c>
      <c r="J11" s="3363">
        <v>0</v>
      </c>
      <c r="K11" s="3363">
        <v>0</v>
      </c>
      <c r="L11" s="3363">
        <v>0</v>
      </c>
      <c r="M11" s="3363">
        <v>0</v>
      </c>
      <c r="N11" s="3345"/>
    </row>
    <row r="12" spans="2:15" ht="21" customHeight="1">
      <c r="B12" s="191" t="s">
        <v>244</v>
      </c>
      <c r="C12" s="3363">
        <v>19000</v>
      </c>
      <c r="D12" s="3363">
        <v>0</v>
      </c>
      <c r="E12" s="3363">
        <v>0</v>
      </c>
      <c r="F12" s="3363">
        <v>0</v>
      </c>
      <c r="G12" s="3363">
        <v>0</v>
      </c>
      <c r="H12" s="3363">
        <v>0</v>
      </c>
      <c r="I12" s="3363">
        <v>0</v>
      </c>
      <c r="J12" s="3363">
        <v>0</v>
      </c>
      <c r="K12" s="3363">
        <v>0</v>
      </c>
      <c r="L12" s="3363">
        <v>19000</v>
      </c>
      <c r="M12" s="3363">
        <v>19000</v>
      </c>
      <c r="N12" s="3345"/>
    </row>
    <row r="13" spans="2:15" ht="21" customHeight="1">
      <c r="B13" s="191" t="s">
        <v>245</v>
      </c>
      <c r="C13" s="3363">
        <v>4045</v>
      </c>
      <c r="D13" s="3363">
        <v>750</v>
      </c>
      <c r="E13" s="3363">
        <v>750</v>
      </c>
      <c r="F13" s="3363">
        <v>0</v>
      </c>
      <c r="G13" s="3363">
        <v>0</v>
      </c>
      <c r="H13" s="3363">
        <v>3295</v>
      </c>
      <c r="I13" s="3363">
        <v>0</v>
      </c>
      <c r="J13" s="3363">
        <v>0</v>
      </c>
      <c r="K13" s="3363">
        <v>0</v>
      </c>
      <c r="L13" s="3363">
        <v>0</v>
      </c>
      <c r="M13" s="3363">
        <v>0</v>
      </c>
      <c r="N13" s="3345"/>
    </row>
    <row r="14" spans="2:15" s="3180" customFormat="1" ht="21" customHeight="1">
      <c r="B14" s="191" t="s">
        <v>246</v>
      </c>
      <c r="C14" s="3363">
        <v>51741</v>
      </c>
      <c r="D14" s="3363">
        <v>37628</v>
      </c>
      <c r="E14" s="3363">
        <v>37628</v>
      </c>
      <c r="F14" s="3363">
        <v>1957</v>
      </c>
      <c r="G14" s="3363">
        <v>1957</v>
      </c>
      <c r="H14" s="3363">
        <v>0</v>
      </c>
      <c r="I14" s="3363">
        <v>0</v>
      </c>
      <c r="J14" s="3363">
        <v>0</v>
      </c>
      <c r="K14" s="3363">
        <v>0</v>
      </c>
      <c r="L14" s="3363">
        <v>0</v>
      </c>
      <c r="M14" s="3363">
        <v>0</v>
      </c>
      <c r="N14" s="3345"/>
    </row>
    <row r="15" spans="2:15" ht="21" customHeight="1">
      <c r="B15" s="191" t="s">
        <v>247</v>
      </c>
      <c r="C15" s="3363">
        <v>20301</v>
      </c>
      <c r="D15" s="3363">
        <v>0</v>
      </c>
      <c r="E15" s="3363">
        <v>0</v>
      </c>
      <c r="F15" s="3363">
        <v>0</v>
      </c>
      <c r="G15" s="3363">
        <v>0</v>
      </c>
      <c r="H15" s="3363">
        <v>0</v>
      </c>
      <c r="I15" s="3363">
        <v>0</v>
      </c>
      <c r="J15" s="3363">
        <v>0</v>
      </c>
      <c r="K15" s="3363">
        <v>0</v>
      </c>
      <c r="L15" s="3363">
        <v>17949</v>
      </c>
      <c r="M15" s="3363">
        <v>0</v>
      </c>
      <c r="N15" s="3345"/>
    </row>
    <row r="16" spans="2:15" s="3180" customFormat="1" ht="21" customHeight="1">
      <c r="B16" s="191" t="s">
        <v>248</v>
      </c>
      <c r="C16" s="3363">
        <v>0</v>
      </c>
      <c r="D16" s="3363">
        <v>0</v>
      </c>
      <c r="E16" s="3363">
        <v>0</v>
      </c>
      <c r="F16" s="3363">
        <v>0</v>
      </c>
      <c r="G16" s="3363">
        <v>0</v>
      </c>
      <c r="H16" s="3363">
        <v>0</v>
      </c>
      <c r="I16" s="3363">
        <v>0</v>
      </c>
      <c r="J16" s="3363">
        <v>0</v>
      </c>
      <c r="K16" s="3363">
        <v>0</v>
      </c>
      <c r="L16" s="3363">
        <v>0</v>
      </c>
      <c r="M16" s="3363">
        <v>0</v>
      </c>
      <c r="N16" s="3345"/>
    </row>
    <row r="17" spans="2:14" ht="21" customHeight="1">
      <c r="B17" s="191" t="s">
        <v>249</v>
      </c>
      <c r="C17" s="3363">
        <v>0</v>
      </c>
      <c r="D17" s="3363">
        <v>0</v>
      </c>
      <c r="E17" s="3363">
        <v>0</v>
      </c>
      <c r="F17" s="3363">
        <v>0</v>
      </c>
      <c r="G17" s="3363">
        <v>0</v>
      </c>
      <c r="H17" s="3363">
        <v>0</v>
      </c>
      <c r="I17" s="3363">
        <v>0</v>
      </c>
      <c r="J17" s="3363">
        <v>0</v>
      </c>
      <c r="K17" s="3363">
        <v>0</v>
      </c>
      <c r="L17" s="3363">
        <v>0</v>
      </c>
      <c r="M17" s="3363">
        <v>0</v>
      </c>
      <c r="N17" s="3345"/>
    </row>
    <row r="18" spans="2:14" ht="21" customHeight="1">
      <c r="B18" s="191" t="s">
        <v>250</v>
      </c>
      <c r="C18" s="3363">
        <v>0</v>
      </c>
      <c r="D18" s="3363">
        <v>0</v>
      </c>
      <c r="E18" s="3363">
        <v>0</v>
      </c>
      <c r="F18" s="3363">
        <v>0</v>
      </c>
      <c r="G18" s="3363">
        <v>0</v>
      </c>
      <c r="H18" s="3363">
        <v>0</v>
      </c>
      <c r="I18" s="3363">
        <v>0</v>
      </c>
      <c r="J18" s="3363">
        <v>0</v>
      </c>
      <c r="K18" s="3363">
        <v>0</v>
      </c>
      <c r="L18" s="3363">
        <v>0</v>
      </c>
      <c r="M18" s="3363">
        <v>0</v>
      </c>
      <c r="N18" s="3345"/>
    </row>
    <row r="19" spans="2:14" ht="21" customHeight="1">
      <c r="B19" s="191" t="s">
        <v>251</v>
      </c>
      <c r="C19" s="3363">
        <v>0</v>
      </c>
      <c r="D19" s="3363">
        <v>0</v>
      </c>
      <c r="E19" s="3363">
        <v>0</v>
      </c>
      <c r="F19" s="3363">
        <v>0</v>
      </c>
      <c r="G19" s="3363">
        <v>0</v>
      </c>
      <c r="H19" s="3363">
        <v>0</v>
      </c>
      <c r="I19" s="3363">
        <v>0</v>
      </c>
      <c r="J19" s="3363">
        <v>0</v>
      </c>
      <c r="K19" s="3363">
        <v>0</v>
      </c>
      <c r="L19" s="3363">
        <v>0</v>
      </c>
      <c r="M19" s="3363">
        <v>0</v>
      </c>
      <c r="N19" s="3345"/>
    </row>
    <row r="20" spans="2:14" ht="21" customHeight="1">
      <c r="B20" s="191" t="s">
        <v>252</v>
      </c>
      <c r="C20" s="3363">
        <v>8478</v>
      </c>
      <c r="D20" s="3363">
        <v>0</v>
      </c>
      <c r="E20" s="3363">
        <v>0</v>
      </c>
      <c r="F20" s="3363">
        <v>8478</v>
      </c>
      <c r="G20" s="3363">
        <v>8478</v>
      </c>
      <c r="H20" s="3363">
        <v>0</v>
      </c>
      <c r="I20" s="3363">
        <v>0</v>
      </c>
      <c r="J20" s="3363">
        <v>0</v>
      </c>
      <c r="K20" s="3363">
        <v>0</v>
      </c>
      <c r="L20" s="3363">
        <v>0</v>
      </c>
      <c r="M20" s="3363">
        <v>0</v>
      </c>
      <c r="N20" s="3345"/>
    </row>
    <row r="21" spans="2:14" ht="21" customHeight="1">
      <c r="B21" s="191" t="s">
        <v>253</v>
      </c>
      <c r="C21" s="3363">
        <v>0</v>
      </c>
      <c r="D21" s="3363">
        <v>0</v>
      </c>
      <c r="E21" s="3363">
        <v>0</v>
      </c>
      <c r="F21" s="3363">
        <v>0</v>
      </c>
      <c r="G21" s="3363">
        <v>0</v>
      </c>
      <c r="H21" s="3363">
        <v>0</v>
      </c>
      <c r="I21" s="3363">
        <v>0</v>
      </c>
      <c r="J21" s="3363">
        <v>0</v>
      </c>
      <c r="K21" s="3363">
        <v>0</v>
      </c>
      <c r="L21" s="3363">
        <v>0</v>
      </c>
      <c r="M21" s="3363">
        <v>0</v>
      </c>
      <c r="N21" s="3345"/>
    </row>
    <row r="22" spans="2:14" ht="16.5" customHeight="1">
      <c r="B22" s="5224"/>
      <c r="C22" s="5264" t="s">
        <v>3926</v>
      </c>
      <c r="D22" s="5264"/>
      <c r="E22" s="5264"/>
      <c r="F22" s="5264"/>
      <c r="G22" s="5264"/>
      <c r="H22" s="5264"/>
      <c r="I22" s="5264"/>
      <c r="J22" s="5264"/>
      <c r="K22" s="5264"/>
      <c r="L22" s="5264"/>
      <c r="M22" s="5265"/>
      <c r="N22" s="3339"/>
    </row>
    <row r="23" spans="2:14" ht="16.5" customHeight="1">
      <c r="B23" s="5224"/>
      <c r="C23" s="4947" t="s">
        <v>177</v>
      </c>
      <c r="D23" s="5264" t="s">
        <v>879</v>
      </c>
      <c r="E23" s="5264"/>
      <c r="F23" s="5264"/>
      <c r="G23" s="5264"/>
      <c r="H23" s="5264"/>
      <c r="I23" s="5264"/>
      <c r="J23" s="5264"/>
      <c r="K23" s="5264"/>
      <c r="L23" s="5264"/>
      <c r="M23" s="5265"/>
      <c r="N23" s="3339"/>
    </row>
    <row r="24" spans="2:14" ht="27" customHeight="1">
      <c r="B24" s="5224"/>
      <c r="C24" s="4947"/>
      <c r="D24" s="5287" t="s">
        <v>3904</v>
      </c>
      <c r="E24" s="5287"/>
      <c r="F24" s="5226" t="s">
        <v>3927</v>
      </c>
      <c r="G24" s="5287"/>
      <c r="H24" s="5243" t="s">
        <v>3906</v>
      </c>
      <c r="I24" s="5288"/>
      <c r="J24" s="5288"/>
      <c r="K24" s="5289"/>
      <c r="L24" s="5226" t="s">
        <v>3928</v>
      </c>
      <c r="M24" s="5243"/>
      <c r="N24" s="3319"/>
    </row>
    <row r="25" spans="2:14" ht="59.25" customHeight="1">
      <c r="B25" s="5224"/>
      <c r="C25" s="4947"/>
      <c r="D25" s="3364" t="s">
        <v>177</v>
      </c>
      <c r="E25" s="3365" t="s">
        <v>3929</v>
      </c>
      <c r="F25" s="3365" t="s">
        <v>177</v>
      </c>
      <c r="G25" s="3258" t="s">
        <v>3908</v>
      </c>
      <c r="H25" s="3258" t="s">
        <v>177</v>
      </c>
      <c r="I25" s="3258" t="s">
        <v>3909</v>
      </c>
      <c r="J25" s="3258" t="s">
        <v>3910</v>
      </c>
      <c r="K25" s="3258" t="s">
        <v>3911</v>
      </c>
      <c r="L25" s="3258" t="s">
        <v>177</v>
      </c>
      <c r="M25" s="2189" t="s">
        <v>3912</v>
      </c>
      <c r="N25" s="1440"/>
    </row>
    <row r="26" spans="2:14" s="3238" customFormat="1" ht="4.5" customHeight="1">
      <c r="B26" s="3259"/>
      <c r="C26" s="2924"/>
      <c r="D26" s="3366"/>
      <c r="E26" s="3367"/>
      <c r="F26" s="3367"/>
      <c r="G26" s="3260"/>
      <c r="H26" s="3260"/>
      <c r="I26" s="3260"/>
      <c r="J26" s="3260"/>
      <c r="K26" s="3260"/>
      <c r="L26" s="3260"/>
      <c r="M26" s="3260"/>
      <c r="N26" s="1440"/>
    </row>
    <row r="27" spans="2:14" s="3368" customFormat="1" ht="12" customHeight="1">
      <c r="B27" s="5246" t="s">
        <v>3750</v>
      </c>
      <c r="C27" s="4728"/>
      <c r="D27" s="4728"/>
      <c r="E27" s="4728"/>
      <c r="F27" s="4728"/>
      <c r="G27" s="4728"/>
      <c r="H27" s="4728"/>
      <c r="I27" s="4728"/>
      <c r="J27" s="4728"/>
      <c r="K27" s="4728"/>
      <c r="L27" s="4728"/>
      <c r="M27" s="4728"/>
      <c r="N27" s="3263"/>
    </row>
    <row r="28" spans="2:14" s="3214" customFormat="1" ht="12" customHeight="1">
      <c r="B28" s="5217" t="s">
        <v>3751</v>
      </c>
      <c r="C28" s="5217"/>
      <c r="D28" s="5217"/>
      <c r="E28" s="5217"/>
      <c r="F28" s="5217"/>
      <c r="G28" s="5217"/>
      <c r="H28" s="5217"/>
      <c r="I28" s="5217"/>
      <c r="J28" s="5217"/>
      <c r="K28" s="2832"/>
    </row>
    <row r="29" spans="2:14" s="3239" customFormat="1" ht="12" customHeight="1">
      <c r="B29" s="5262" t="s">
        <v>3752</v>
      </c>
      <c r="C29" s="5262"/>
      <c r="D29" s="5262"/>
      <c r="E29" s="5262"/>
      <c r="F29" s="5262"/>
      <c r="G29" s="5262"/>
      <c r="H29" s="5262"/>
      <c r="I29" s="5262"/>
      <c r="J29" s="5262"/>
      <c r="K29" s="3369"/>
    </row>
    <row r="30" spans="2:14" s="3239" customFormat="1" ht="31.5" customHeight="1">
      <c r="B30" s="5230" t="s">
        <v>3913</v>
      </c>
      <c r="C30" s="5230"/>
      <c r="D30" s="5230"/>
      <c r="E30" s="5230"/>
      <c r="F30" s="5230"/>
      <c r="G30" s="5230"/>
      <c r="H30" s="5230"/>
      <c r="I30" s="5230"/>
      <c r="J30" s="5230"/>
      <c r="K30" s="5230"/>
      <c r="L30" s="5230"/>
      <c r="M30" s="5230"/>
      <c r="N30" s="3354"/>
    </row>
    <row r="31" spans="2:14" s="3241" customFormat="1" ht="31.5" customHeight="1">
      <c r="B31" s="5230" t="s">
        <v>3914</v>
      </c>
      <c r="C31" s="5230"/>
      <c r="D31" s="5230"/>
      <c r="E31" s="5230"/>
      <c r="F31" s="5230"/>
      <c r="G31" s="5230"/>
      <c r="H31" s="5230"/>
      <c r="I31" s="5230"/>
      <c r="J31" s="5230"/>
      <c r="K31" s="5230"/>
      <c r="L31" s="5230"/>
      <c r="M31" s="5230"/>
      <c r="N31" s="3337"/>
    </row>
    <row r="32" spans="2:14" ht="4.5" customHeight="1">
      <c r="B32" s="3355"/>
      <c r="C32" s="3355"/>
      <c r="D32" s="3355"/>
      <c r="E32" s="3355"/>
      <c r="F32" s="3355"/>
      <c r="G32" s="3355"/>
      <c r="H32" s="3355"/>
      <c r="I32" s="3355"/>
      <c r="J32" s="3355"/>
      <c r="K32" s="3355"/>
      <c r="L32" s="3355"/>
      <c r="M32" s="3355"/>
      <c r="N32" s="3355"/>
    </row>
    <row r="33" spans="2:14" ht="12" customHeight="1">
      <c r="B33" s="4719" t="s">
        <v>64</v>
      </c>
      <c r="C33" s="4719"/>
      <c r="D33" s="4719"/>
      <c r="E33" s="4719"/>
      <c r="F33" s="4719"/>
      <c r="G33" s="3355"/>
      <c r="H33" s="3355"/>
      <c r="I33" s="3355"/>
      <c r="J33" s="3355"/>
      <c r="K33" s="3355"/>
      <c r="L33" s="3355"/>
      <c r="M33" s="3355"/>
      <c r="N33" s="3355"/>
    </row>
    <row r="34" spans="2:14" ht="12" customHeight="1">
      <c r="B34" s="4945" t="s">
        <v>3915</v>
      </c>
      <c r="C34" s="4945"/>
      <c r="D34" s="4945"/>
      <c r="E34" s="4945" t="s">
        <v>3916</v>
      </c>
      <c r="F34" s="4945"/>
      <c r="G34" s="4945"/>
      <c r="H34" s="4945"/>
      <c r="I34" s="4945" t="s">
        <v>3917</v>
      </c>
      <c r="J34" s="4945"/>
      <c r="K34" s="4945"/>
      <c r="L34" s="3355"/>
      <c r="M34" s="3355"/>
      <c r="N34" s="3355"/>
    </row>
    <row r="35" spans="2:14" ht="12" customHeight="1">
      <c r="B35" s="4945" t="s">
        <v>3918</v>
      </c>
      <c r="C35" s="4945"/>
      <c r="D35" s="4945"/>
      <c r="E35" s="4945" t="s">
        <v>3919</v>
      </c>
      <c r="F35" s="4945"/>
      <c r="G35" s="4945"/>
      <c r="H35" s="4945"/>
      <c r="I35" s="3355"/>
      <c r="J35" s="3355"/>
      <c r="K35" s="3355"/>
      <c r="L35" s="3355"/>
      <c r="M35" s="3355"/>
      <c r="N35" s="3355"/>
    </row>
    <row r="36" spans="2:14" ht="12" customHeight="1">
      <c r="B36" s="3185"/>
      <c r="C36" s="3370"/>
      <c r="D36" s="3250"/>
      <c r="F36" s="3355"/>
      <c r="G36" s="3355"/>
      <c r="H36" s="3355"/>
      <c r="I36" s="3355"/>
      <c r="J36" s="3355"/>
      <c r="K36" s="3355"/>
      <c r="L36" s="3355"/>
      <c r="M36" s="3355"/>
      <c r="N36" s="3355"/>
    </row>
    <row r="371" spans="6:13" s="3185" customFormat="1" ht="15" customHeight="1">
      <c r="F371" s="3219"/>
      <c r="G371" s="3219"/>
      <c r="H371" s="3219"/>
      <c r="I371" s="3219"/>
      <c r="J371" s="3219"/>
      <c r="K371" s="3219"/>
      <c r="L371" s="3219"/>
      <c r="M371" s="3219"/>
    </row>
  </sheetData>
  <mergeCells count="29">
    <mergeCell ref="B34:D34"/>
    <mergeCell ref="E34:H34"/>
    <mergeCell ref="I34:K34"/>
    <mergeCell ref="B35:D35"/>
    <mergeCell ref="E35:H35"/>
    <mergeCell ref="B33:F33"/>
    <mergeCell ref="B22:B25"/>
    <mergeCell ref="C22:M22"/>
    <mergeCell ref="C23:C25"/>
    <mergeCell ref="D23:M23"/>
    <mergeCell ref="D24:E24"/>
    <mergeCell ref="F24:G24"/>
    <mergeCell ref="H24:K24"/>
    <mergeCell ref="L24:M24"/>
    <mergeCell ref="B27:M27"/>
    <mergeCell ref="B28:J28"/>
    <mergeCell ref="B29:J29"/>
    <mergeCell ref="B30:M30"/>
    <mergeCell ref="B31:M31"/>
    <mergeCell ref="B1:M1"/>
    <mergeCell ref="B2:M2"/>
    <mergeCell ref="B4:B7"/>
    <mergeCell ref="C4:M4"/>
    <mergeCell ref="C5:C7"/>
    <mergeCell ref="D5:M5"/>
    <mergeCell ref="D6:E6"/>
    <mergeCell ref="F6:G6"/>
    <mergeCell ref="H6:K6"/>
    <mergeCell ref="L6:M6"/>
  </mergeCells>
  <conditionalFormatting sqref="C8:K21">
    <cfRule type="cellIs" dxfId="331" priority="2" stopIfTrue="1" operator="between">
      <formula>0.0000000001</formula>
      <formula>0.49</formula>
    </cfRule>
  </conditionalFormatting>
  <conditionalFormatting sqref="C8:N21">
    <cfRule type="cellIs" dxfId="330" priority="1" stopIfTrue="1" operator="between">
      <formula>0.0000000000000001</formula>
      <formula>0.45</formula>
    </cfRule>
  </conditionalFormatting>
  <hyperlinks>
    <hyperlink ref="C5:C7" r:id="rId1" display="Total"/>
    <hyperlink ref="D6:E6" r:id="rId2" display="Património"/>
    <hyperlink ref="F6:G6" r:id="rId3" display="Bibliotecas e arquivos"/>
    <hyperlink ref="L6:M6" r:id="rId4" display="Atividades interdisciplinares"/>
    <hyperlink ref="C23:C25" r:id="rId5" display="Total"/>
    <hyperlink ref="D24:E24" r:id="rId6" display="Cultural heritage"/>
    <hyperlink ref="F24:G24" r:id="rId7" display="Libraries and archives"/>
    <hyperlink ref="L24:M24" r:id="rId8" display="Interdisciplinary activities "/>
    <hyperlink ref="B34" r:id="rId9"/>
    <hyperlink ref="B35" r:id="rId10"/>
    <hyperlink ref="E34" r:id="rId11"/>
    <hyperlink ref="E35" r:id="rId12"/>
    <hyperlink ref="H24:K24" r:id="rId13" display="Performing arts"/>
    <hyperlink ref="H6:K6" r:id="rId14" display="Artes do espetáculo"/>
    <hyperlink ref="I34" r:id="rId15"/>
    <hyperlink ref="O2" location="Indice!A1" display="(Voltar ao Índice)"/>
  </hyperlinks>
  <printOptions horizontalCentered="1"/>
  <pageMargins left="0.27559055118110237" right="0.27559055118110237" top="0.6692913385826772" bottom="0.27559055118110237" header="0" footer="0"/>
  <pageSetup paperSize="9" scale="83" orientation="portrait" r:id="rId16"/>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30"/>
  <sheetViews>
    <sheetView showGridLines="0" workbookViewId="0">
      <selection activeCell="B1" sqref="B1:K1"/>
    </sheetView>
  </sheetViews>
  <sheetFormatPr defaultColWidth="9.140625" defaultRowHeight="15" customHeight="1"/>
  <cols>
    <col min="1" max="1" width="6.7109375" style="3185" customWidth="1"/>
    <col min="2" max="2" width="15.7109375" style="3219" customWidth="1"/>
    <col min="3" max="3" width="9.7109375" style="3219" customWidth="1"/>
    <col min="4" max="4" width="9.5703125" style="3219" bestFit="1" customWidth="1"/>
    <col min="5" max="5" width="8.42578125" style="3219" customWidth="1"/>
    <col min="6" max="6" width="9.42578125" style="3219" customWidth="1"/>
    <col min="7" max="7" width="9.42578125" style="3221" customWidth="1"/>
    <col min="8" max="8" width="8.7109375" style="3221" bestFit="1" customWidth="1"/>
    <col min="9" max="9" width="8" style="3221" customWidth="1"/>
    <col min="10" max="11" width="9.42578125" style="3221" customWidth="1"/>
    <col min="12" max="12" width="6.7109375" style="3185" customWidth="1"/>
    <col min="13" max="13" width="14.28515625" style="3185" bestFit="1" customWidth="1"/>
    <col min="14" max="16384" width="9.140625" style="3185"/>
  </cols>
  <sheetData>
    <row r="1" spans="2:13" s="3177" customFormat="1" ht="30" customHeight="1">
      <c r="B1" s="5207" t="s">
        <v>3930</v>
      </c>
      <c r="C1" s="5207"/>
      <c r="D1" s="5207"/>
      <c r="E1" s="5207"/>
      <c r="F1" s="5207"/>
      <c r="G1" s="5207"/>
      <c r="H1" s="5207"/>
      <c r="I1" s="5207"/>
      <c r="J1" s="5207"/>
      <c r="K1" s="5207"/>
    </row>
    <row r="2" spans="2:13" s="3177" customFormat="1" ht="30" customHeight="1">
      <c r="B2" s="5207" t="s">
        <v>3931</v>
      </c>
      <c r="C2" s="5207"/>
      <c r="D2" s="5207"/>
      <c r="E2" s="5207"/>
      <c r="F2" s="5207"/>
      <c r="G2" s="5207"/>
      <c r="H2" s="5207"/>
      <c r="I2" s="5207"/>
      <c r="J2" s="5207"/>
      <c r="K2" s="5207"/>
      <c r="M2" s="2746" t="s">
        <v>2381</v>
      </c>
    </row>
    <row r="3" spans="2:13" s="3241" customFormat="1" ht="12" customHeight="1">
      <c r="B3" s="2839" t="s">
        <v>3888</v>
      </c>
      <c r="C3" s="2911"/>
      <c r="D3" s="2911"/>
      <c r="E3" s="2911"/>
      <c r="F3" s="2911"/>
      <c r="G3" s="2911"/>
      <c r="H3" s="2913"/>
      <c r="I3" s="2911"/>
      <c r="J3" s="2911"/>
      <c r="K3" s="2914" t="s">
        <v>3889</v>
      </c>
    </row>
    <row r="4" spans="2:13" ht="18" customHeight="1">
      <c r="B4" s="5208"/>
      <c r="C4" s="4947" t="s">
        <v>3932</v>
      </c>
      <c r="D4" s="4947" t="s">
        <v>3933</v>
      </c>
      <c r="E4" s="4947"/>
      <c r="F4" s="4947"/>
      <c r="G4" s="4947"/>
      <c r="H4" s="4947" t="s">
        <v>3922</v>
      </c>
      <c r="I4" s="4947"/>
      <c r="J4" s="4947"/>
      <c r="K4" s="4948"/>
    </row>
    <row r="5" spans="2:13" ht="18" customHeight="1">
      <c r="B5" s="5208"/>
      <c r="C5" s="4947"/>
      <c r="D5" s="5290" t="s">
        <v>177</v>
      </c>
      <c r="E5" s="5285" t="s">
        <v>872</v>
      </c>
      <c r="F5" s="5285"/>
      <c r="G5" s="5285"/>
      <c r="H5" s="5290" t="s">
        <v>177</v>
      </c>
      <c r="I5" s="5285" t="s">
        <v>872</v>
      </c>
      <c r="J5" s="5285"/>
      <c r="K5" s="5286"/>
    </row>
    <row r="6" spans="2:13" ht="58.5" customHeight="1">
      <c r="B6" s="5208"/>
      <c r="C6" s="4947"/>
      <c r="D6" s="5290"/>
      <c r="E6" s="1462" t="s">
        <v>3934</v>
      </c>
      <c r="F6" s="1462" t="s">
        <v>3935</v>
      </c>
      <c r="G6" s="1462" t="s">
        <v>3936</v>
      </c>
      <c r="H6" s="5290"/>
      <c r="I6" s="1462" t="s">
        <v>3934</v>
      </c>
      <c r="J6" s="1462" t="s">
        <v>3935</v>
      </c>
      <c r="K6" s="1361" t="s">
        <v>3936</v>
      </c>
    </row>
    <row r="7" spans="2:13" s="3180" customFormat="1" ht="21" customHeight="1">
      <c r="B7" s="183" t="s">
        <v>17</v>
      </c>
      <c r="C7" s="3362">
        <v>296264694.00000006</v>
      </c>
      <c r="D7" s="3362">
        <v>216901839.00000006</v>
      </c>
      <c r="E7" s="3362">
        <v>82254599.000000045</v>
      </c>
      <c r="F7" s="3362">
        <v>56452755.999999978</v>
      </c>
      <c r="G7" s="3362">
        <v>43705183.000000037</v>
      </c>
      <c r="H7" s="3362">
        <v>79362855.000000015</v>
      </c>
      <c r="I7" s="3362">
        <v>3909214.9999999977</v>
      </c>
      <c r="J7" s="3362">
        <v>16704544</v>
      </c>
      <c r="K7" s="3362">
        <v>29716448.000000011</v>
      </c>
    </row>
    <row r="8" spans="2:13" s="3180" customFormat="1" ht="21" customHeight="1">
      <c r="B8" s="183" t="s">
        <v>18</v>
      </c>
      <c r="C8" s="3362">
        <v>289233673.00000006</v>
      </c>
      <c r="D8" s="3362">
        <v>212561656.00000006</v>
      </c>
      <c r="E8" s="3362">
        <v>81089519.000000045</v>
      </c>
      <c r="F8" s="3362">
        <v>53785419.999999978</v>
      </c>
      <c r="G8" s="3362">
        <v>43637849.000000037</v>
      </c>
      <c r="H8" s="3362">
        <v>76672017.000000015</v>
      </c>
      <c r="I8" s="3362">
        <v>3905161.9999999977</v>
      </c>
      <c r="J8" s="3362">
        <v>15915840</v>
      </c>
      <c r="K8" s="3362">
        <v>28204699.000000011</v>
      </c>
    </row>
    <row r="9" spans="2:13" ht="21" customHeight="1">
      <c r="B9" s="186" t="s">
        <v>47</v>
      </c>
      <c r="C9" s="3362">
        <v>2363054.0000000005</v>
      </c>
      <c r="D9" s="3362">
        <v>2029596.0000000002</v>
      </c>
      <c r="E9" s="3362">
        <v>704836</v>
      </c>
      <c r="F9" s="3362">
        <v>1068429</v>
      </c>
      <c r="G9" s="3362">
        <v>5436</v>
      </c>
      <c r="H9" s="3362">
        <v>333457.99999999994</v>
      </c>
      <c r="I9" s="3362">
        <v>4052.9999999999991</v>
      </c>
      <c r="J9" s="3362">
        <v>48700</v>
      </c>
      <c r="K9" s="3362">
        <v>264299</v>
      </c>
    </row>
    <row r="10" spans="2:13" s="3180" customFormat="1" ht="21" customHeight="1">
      <c r="B10" s="191" t="s">
        <v>243</v>
      </c>
      <c r="C10" s="3363">
        <v>323475</v>
      </c>
      <c r="D10" s="3363">
        <v>307761</v>
      </c>
      <c r="E10" s="3363">
        <v>0</v>
      </c>
      <c r="F10" s="3363">
        <v>159060</v>
      </c>
      <c r="G10" s="3363">
        <v>0</v>
      </c>
      <c r="H10" s="3363">
        <v>15714</v>
      </c>
      <c r="I10" s="3363">
        <v>0</v>
      </c>
      <c r="J10" s="3363">
        <v>0</v>
      </c>
      <c r="K10" s="3363">
        <v>0</v>
      </c>
    </row>
    <row r="11" spans="2:13" ht="21" customHeight="1">
      <c r="B11" s="191" t="s">
        <v>244</v>
      </c>
      <c r="C11" s="3363">
        <v>519694</v>
      </c>
      <c r="D11" s="3363">
        <v>301765</v>
      </c>
      <c r="E11" s="3363">
        <v>12551</v>
      </c>
      <c r="F11" s="3363">
        <v>223300</v>
      </c>
      <c r="G11" s="3363">
        <v>0</v>
      </c>
      <c r="H11" s="3363">
        <v>217929</v>
      </c>
      <c r="I11" s="3363">
        <v>0</v>
      </c>
      <c r="J11" s="3363">
        <v>48700</v>
      </c>
      <c r="K11" s="3363">
        <v>169229</v>
      </c>
    </row>
    <row r="12" spans="2:13" ht="21" customHeight="1">
      <c r="B12" s="191" t="s">
        <v>245</v>
      </c>
      <c r="C12" s="3363">
        <v>502370</v>
      </c>
      <c r="D12" s="3363">
        <v>501770</v>
      </c>
      <c r="E12" s="3363">
        <v>501770</v>
      </c>
      <c r="F12" s="3363">
        <v>0</v>
      </c>
      <c r="G12" s="3363">
        <v>0</v>
      </c>
      <c r="H12" s="3363">
        <v>600</v>
      </c>
      <c r="I12" s="3363">
        <v>600</v>
      </c>
      <c r="J12" s="3363">
        <v>0</v>
      </c>
      <c r="K12" s="3363">
        <v>0</v>
      </c>
    </row>
    <row r="13" spans="2:13" s="3180" customFormat="1" ht="21" customHeight="1">
      <c r="B13" s="191" t="s">
        <v>246</v>
      </c>
      <c r="C13" s="3363">
        <v>299406</v>
      </c>
      <c r="D13" s="3363">
        <v>298714</v>
      </c>
      <c r="E13" s="3363">
        <v>107600</v>
      </c>
      <c r="F13" s="3363">
        <v>179592</v>
      </c>
      <c r="G13" s="3363">
        <v>0</v>
      </c>
      <c r="H13" s="3363">
        <v>692</v>
      </c>
      <c r="I13" s="3363">
        <v>0</v>
      </c>
      <c r="J13" s="3363">
        <v>0</v>
      </c>
      <c r="K13" s="3363">
        <v>0</v>
      </c>
    </row>
    <row r="14" spans="2:13" ht="21" customHeight="1">
      <c r="B14" s="191" t="s">
        <v>247</v>
      </c>
      <c r="C14" s="3363">
        <v>161761</v>
      </c>
      <c r="D14" s="3363">
        <v>161761</v>
      </c>
      <c r="E14" s="3363">
        <v>23200</v>
      </c>
      <c r="F14" s="3363">
        <v>132660</v>
      </c>
      <c r="G14" s="3363">
        <v>5436</v>
      </c>
      <c r="H14" s="3363">
        <v>0</v>
      </c>
      <c r="I14" s="3363">
        <v>0</v>
      </c>
      <c r="J14" s="3363">
        <v>0</v>
      </c>
      <c r="K14" s="3363">
        <v>0</v>
      </c>
    </row>
    <row r="15" spans="2:13" s="3180" customFormat="1" ht="21" customHeight="1">
      <c r="B15" s="191" t="s">
        <v>248</v>
      </c>
      <c r="C15" s="3363">
        <v>63600</v>
      </c>
      <c r="D15" s="3363">
        <v>63600</v>
      </c>
      <c r="E15" s="3363">
        <v>0</v>
      </c>
      <c r="F15" s="3363">
        <v>63600</v>
      </c>
      <c r="G15" s="3363">
        <v>0</v>
      </c>
      <c r="H15" s="3363">
        <v>0</v>
      </c>
      <c r="I15" s="3363">
        <v>0</v>
      </c>
      <c r="J15" s="3363">
        <v>0</v>
      </c>
      <c r="K15" s="3363">
        <v>0</v>
      </c>
    </row>
    <row r="16" spans="2:13" ht="21" customHeight="1">
      <c r="B16" s="191" t="s">
        <v>249</v>
      </c>
      <c r="C16" s="3363">
        <v>84603</v>
      </c>
      <c r="D16" s="3363">
        <v>81150</v>
      </c>
      <c r="E16" s="3363">
        <v>0</v>
      </c>
      <c r="F16" s="3363">
        <v>81150</v>
      </c>
      <c r="G16" s="3363">
        <v>0</v>
      </c>
      <c r="H16" s="3363">
        <v>3453</v>
      </c>
      <c r="I16" s="3363">
        <v>3453</v>
      </c>
      <c r="J16" s="3363">
        <v>0</v>
      </c>
      <c r="K16" s="3363">
        <v>0</v>
      </c>
    </row>
    <row r="17" spans="2:12" ht="21" customHeight="1">
      <c r="B17" s="191" t="s">
        <v>250</v>
      </c>
      <c r="C17" s="3363">
        <v>108593</v>
      </c>
      <c r="D17" s="3363">
        <v>24293</v>
      </c>
      <c r="E17" s="3363">
        <v>0</v>
      </c>
      <c r="F17" s="3363">
        <v>0</v>
      </c>
      <c r="G17" s="3363">
        <v>0</v>
      </c>
      <c r="H17" s="3363">
        <v>84300</v>
      </c>
      <c r="I17" s="3363">
        <v>0</v>
      </c>
      <c r="J17" s="3363">
        <v>0</v>
      </c>
      <c r="K17" s="3363">
        <v>84300</v>
      </c>
    </row>
    <row r="18" spans="2:12" ht="21" customHeight="1">
      <c r="B18" s="191" t="s">
        <v>251</v>
      </c>
      <c r="C18" s="3363">
        <v>116127</v>
      </c>
      <c r="D18" s="3363">
        <v>116127</v>
      </c>
      <c r="E18" s="3363">
        <v>0</v>
      </c>
      <c r="F18" s="3363">
        <v>116127</v>
      </c>
      <c r="G18" s="3363">
        <v>0</v>
      </c>
      <c r="H18" s="3363">
        <v>0</v>
      </c>
      <c r="I18" s="3363">
        <v>0</v>
      </c>
      <c r="J18" s="3363">
        <v>0</v>
      </c>
      <c r="K18" s="3363">
        <v>0</v>
      </c>
    </row>
    <row r="19" spans="2:12" ht="21" customHeight="1">
      <c r="B19" s="191" t="s">
        <v>252</v>
      </c>
      <c r="C19" s="3363">
        <v>166254</v>
      </c>
      <c r="D19" s="3363">
        <v>155484</v>
      </c>
      <c r="E19" s="3363">
        <v>56944</v>
      </c>
      <c r="F19" s="3363">
        <v>98540</v>
      </c>
      <c r="G19" s="3363">
        <v>0</v>
      </c>
      <c r="H19" s="3363">
        <v>10770</v>
      </c>
      <c r="I19" s="3363">
        <v>0</v>
      </c>
      <c r="J19" s="3363">
        <v>0</v>
      </c>
      <c r="K19" s="3363">
        <v>10770</v>
      </c>
    </row>
    <row r="20" spans="2:12" ht="21" customHeight="1">
      <c r="B20" s="191" t="s">
        <v>253</v>
      </c>
      <c r="C20" s="3363">
        <v>17171</v>
      </c>
      <c r="D20" s="3363">
        <v>17171</v>
      </c>
      <c r="E20" s="3363">
        <v>2771</v>
      </c>
      <c r="F20" s="3363">
        <v>14400</v>
      </c>
      <c r="G20" s="3363">
        <v>0</v>
      </c>
      <c r="H20" s="3363">
        <v>0</v>
      </c>
      <c r="I20" s="3363">
        <v>0</v>
      </c>
      <c r="J20" s="3363">
        <v>0</v>
      </c>
      <c r="K20" s="3363">
        <v>0</v>
      </c>
    </row>
    <row r="21" spans="2:12" ht="18" customHeight="1">
      <c r="B21" s="5224"/>
      <c r="C21" s="4947" t="s">
        <v>3937</v>
      </c>
      <c r="D21" s="5287" t="s">
        <v>3903</v>
      </c>
      <c r="E21" s="5287"/>
      <c r="F21" s="5287"/>
      <c r="G21" s="5287"/>
      <c r="H21" s="5226" t="s">
        <v>3926</v>
      </c>
      <c r="I21" s="5226"/>
      <c r="J21" s="5226"/>
      <c r="K21" s="5243"/>
    </row>
    <row r="22" spans="2:12" ht="18" customHeight="1">
      <c r="B22" s="5224"/>
      <c r="C22" s="4947"/>
      <c r="D22" s="5290" t="s">
        <v>177</v>
      </c>
      <c r="E22" s="5291" t="s">
        <v>879</v>
      </c>
      <c r="F22" s="5291"/>
      <c r="G22" s="5291"/>
      <c r="H22" s="5290" t="s">
        <v>177</v>
      </c>
      <c r="I22" s="5291" t="s">
        <v>879</v>
      </c>
      <c r="J22" s="5291"/>
      <c r="K22" s="5292"/>
    </row>
    <row r="23" spans="2:12" ht="49.5" customHeight="1">
      <c r="B23" s="5224"/>
      <c r="C23" s="4947"/>
      <c r="D23" s="5290"/>
      <c r="E23" s="3258" t="s">
        <v>3938</v>
      </c>
      <c r="F23" s="3258" t="s">
        <v>3939</v>
      </c>
      <c r="G23" s="3258" t="s">
        <v>3940</v>
      </c>
      <c r="H23" s="5290"/>
      <c r="I23" s="3258" t="s">
        <v>3938</v>
      </c>
      <c r="J23" s="3258" t="s">
        <v>3939</v>
      </c>
      <c r="K23" s="2189" t="s">
        <v>3940</v>
      </c>
    </row>
    <row r="24" spans="2:12" s="3238" customFormat="1" ht="4.5" customHeight="1">
      <c r="B24" s="3259"/>
      <c r="C24" s="2924"/>
      <c r="D24" s="3371"/>
      <c r="E24" s="3260"/>
      <c r="F24" s="3260"/>
      <c r="G24" s="3260"/>
      <c r="H24" s="3371"/>
      <c r="I24" s="3260"/>
      <c r="J24" s="3260"/>
      <c r="K24" s="3260"/>
    </row>
    <row r="25" spans="2:12" s="3214" customFormat="1" ht="12" customHeight="1">
      <c r="B25" s="5246" t="s">
        <v>3750</v>
      </c>
      <c r="C25" s="4728"/>
      <c r="D25" s="4728"/>
      <c r="E25" s="4728"/>
      <c r="F25" s="4728"/>
      <c r="G25" s="4728"/>
      <c r="H25" s="4728"/>
      <c r="I25" s="4728"/>
      <c r="J25" s="4728"/>
      <c r="K25" s="4728"/>
    </row>
    <row r="26" spans="2:12" s="3214" customFormat="1" ht="12" customHeight="1">
      <c r="B26" s="5217" t="s">
        <v>3751</v>
      </c>
      <c r="C26" s="5217"/>
      <c r="D26" s="5217"/>
      <c r="E26" s="5217"/>
      <c r="F26" s="5217"/>
      <c r="G26" s="5217"/>
      <c r="H26" s="5217"/>
      <c r="I26" s="5217"/>
      <c r="J26" s="5217"/>
      <c r="K26" s="5217"/>
    </row>
    <row r="27" spans="2:12" s="3239" customFormat="1" ht="12" customHeight="1">
      <c r="B27" s="5262" t="s">
        <v>3752</v>
      </c>
      <c r="C27" s="5262"/>
      <c r="D27" s="5262"/>
      <c r="E27" s="5262"/>
      <c r="F27" s="5262"/>
      <c r="G27" s="5262"/>
      <c r="H27" s="5262"/>
      <c r="I27" s="5262"/>
      <c r="J27" s="5262"/>
      <c r="K27" s="5262"/>
    </row>
    <row r="28" spans="2:12" ht="4.5" customHeight="1">
      <c r="C28" s="3269"/>
      <c r="D28" s="3269"/>
      <c r="E28" s="3269"/>
      <c r="F28" s="3269"/>
      <c r="G28" s="3269"/>
      <c r="H28" s="3269"/>
      <c r="I28" s="3269"/>
      <c r="J28" s="3269"/>
      <c r="K28" s="3269"/>
    </row>
    <row r="29" spans="2:12" ht="12" customHeight="1">
      <c r="B29" s="4719" t="s">
        <v>64</v>
      </c>
      <c r="C29" s="4719"/>
      <c r="D29" s="4719"/>
      <c r="E29" s="4719"/>
      <c r="F29" s="4719"/>
      <c r="G29" s="2941"/>
      <c r="H29" s="2941"/>
      <c r="I29" s="2941"/>
      <c r="J29" s="2941"/>
      <c r="K29" s="2941"/>
    </row>
    <row r="30" spans="2:12" ht="12" customHeight="1">
      <c r="B30" s="4945" t="s">
        <v>3941</v>
      </c>
      <c r="C30" s="4945"/>
      <c r="D30" s="4945"/>
      <c r="E30" s="3257"/>
      <c r="F30" s="3257"/>
      <c r="G30" s="3257"/>
      <c r="H30" s="3257"/>
      <c r="I30" s="3257"/>
      <c r="J30" s="3257"/>
      <c r="K30" s="3257"/>
      <c r="L30" s="3257"/>
    </row>
  </sheetData>
  <mergeCells count="23">
    <mergeCell ref="B25:K25"/>
    <mergeCell ref="B26:K26"/>
    <mergeCell ref="B27:K27"/>
    <mergeCell ref="B29:F29"/>
    <mergeCell ref="B30:D30"/>
    <mergeCell ref="B21:B23"/>
    <mergeCell ref="C21:C23"/>
    <mergeCell ref="D21:G21"/>
    <mergeCell ref="H21:K21"/>
    <mergeCell ref="D22:D23"/>
    <mergeCell ref="E22:G22"/>
    <mergeCell ref="H22:H23"/>
    <mergeCell ref="I22:K22"/>
    <mergeCell ref="B1:K1"/>
    <mergeCell ref="B2:K2"/>
    <mergeCell ref="B4:B6"/>
    <mergeCell ref="C4:C6"/>
    <mergeCell ref="D4:G4"/>
    <mergeCell ref="H4:K4"/>
    <mergeCell ref="D5:D6"/>
    <mergeCell ref="E5:G5"/>
    <mergeCell ref="H5:H6"/>
    <mergeCell ref="I5:K5"/>
  </mergeCells>
  <conditionalFormatting sqref="C7:K20">
    <cfRule type="cellIs" dxfId="329" priority="2" stopIfTrue="1" operator="between">
      <formula>0.0000000000000001</formula>
      <formula>0.45</formula>
    </cfRule>
  </conditionalFormatting>
  <conditionalFormatting sqref="C7:K20">
    <cfRule type="cellIs" dxfId="328" priority="1" stopIfTrue="1" operator="between">
      <formula>0.0000000001</formula>
      <formula>0.49</formula>
    </cfRule>
  </conditionalFormatting>
  <hyperlinks>
    <hyperlink ref="B30" r:id="rId1"/>
    <hyperlink ref="C21:C23" r:id="rId2" display="Total expenditures on sports activities and equipments"/>
    <hyperlink ref="C4:C6" r:id="rId3" display="Total de despesas em atividades e equipamentos desportivos"/>
    <hyperlink ref="D4:G4" r:id="rId4" display="Despesas correntes "/>
    <hyperlink ref="H4:K4" r:id="rId5" display="Despesas de capital"/>
    <hyperlink ref="D21:G21" r:id="rId6" display="Current expenditures"/>
    <hyperlink ref="H21:K21" r:id="rId7" display="Capital expenditures"/>
    <hyperlink ref="M2" location="Indice!A1" display="(Voltar ao Índice)"/>
  </hyperlinks>
  <printOptions horizontalCentered="1"/>
  <pageMargins left="0.27559055118110237" right="0.27559055118110237" top="0.6692913385826772" bottom="0.27559055118110237" header="0" footer="0"/>
  <pageSetup paperSize="9" orientation="portrait" r:id="rId8"/>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N131"/>
  <sheetViews>
    <sheetView showGridLines="0" workbookViewId="0">
      <pane ySplit="7" topLeftCell="A8" activePane="bottomLeft" state="frozen"/>
      <selection activeCell="B1" sqref="B1:J1"/>
      <selection pane="bottomLeft" activeCell="B1" sqref="B1:J1"/>
    </sheetView>
  </sheetViews>
  <sheetFormatPr defaultColWidth="7.85546875" defaultRowHeight="11.25"/>
  <cols>
    <col min="1" max="1" width="6.7109375" style="2319" customWidth="1"/>
    <col min="2" max="2" width="28.140625" style="2319" customWidth="1"/>
    <col min="3" max="3" width="10.85546875" style="2319" customWidth="1"/>
    <col min="4" max="6" width="7.42578125" style="2319" customWidth="1"/>
    <col min="7" max="7" width="10.85546875" style="2319" customWidth="1"/>
    <col min="8" max="10" width="7.42578125" style="2319" customWidth="1"/>
    <col min="11" max="11" width="6.7109375" style="2319" customWidth="1"/>
    <col min="12" max="12" width="14.28515625" style="2319" bestFit="1" customWidth="1"/>
    <col min="13" max="16384" width="7.85546875" style="2319"/>
  </cols>
  <sheetData>
    <row r="1" spans="2:12" s="2316" customFormat="1" ht="30" customHeight="1">
      <c r="B1" s="4739" t="s">
        <v>2679</v>
      </c>
      <c r="C1" s="4739"/>
      <c r="D1" s="4739"/>
      <c r="E1" s="4739"/>
      <c r="F1" s="4739"/>
      <c r="G1" s="4739"/>
      <c r="H1" s="4739"/>
      <c r="I1" s="4739"/>
      <c r="J1" s="4739"/>
      <c r="K1" s="2315"/>
    </row>
    <row r="2" spans="2:12" s="2316" customFormat="1" ht="30" customHeight="1">
      <c r="B2" s="4739" t="s">
        <v>2680</v>
      </c>
      <c r="C2" s="4739"/>
      <c r="D2" s="4739"/>
      <c r="E2" s="4739"/>
      <c r="F2" s="4739"/>
      <c r="G2" s="4739"/>
      <c r="H2" s="4739"/>
      <c r="I2" s="4739"/>
      <c r="J2" s="4739"/>
      <c r="K2" s="2315"/>
      <c r="L2" s="2206" t="s">
        <v>2381</v>
      </c>
    </row>
    <row r="3" spans="2:12" s="2316" customFormat="1" ht="9" customHeight="1">
      <c r="B3" s="2317"/>
      <c r="C3" s="2317"/>
      <c r="D3" s="2317"/>
      <c r="E3" s="2317"/>
      <c r="F3" s="2317"/>
      <c r="G3" s="2317"/>
      <c r="H3" s="2317"/>
      <c r="I3" s="2317"/>
      <c r="J3" s="2317"/>
      <c r="K3" s="2315"/>
    </row>
    <row r="4" spans="2:12" ht="18" customHeight="1">
      <c r="B4" s="4740"/>
      <c r="C4" s="4694" t="s">
        <v>2681</v>
      </c>
      <c r="D4" s="4695"/>
      <c r="E4" s="4695"/>
      <c r="F4" s="4696"/>
      <c r="G4" s="4694" t="s">
        <v>2682</v>
      </c>
      <c r="H4" s="4695"/>
      <c r="I4" s="4695"/>
      <c r="J4" s="4695"/>
      <c r="K4" s="2318"/>
    </row>
    <row r="5" spans="2:12" ht="18" customHeight="1">
      <c r="B5" s="4740"/>
      <c r="C5" s="4741" t="s">
        <v>2607</v>
      </c>
      <c r="D5" s="4694" t="s">
        <v>2683</v>
      </c>
      <c r="E5" s="4695"/>
      <c r="F5" s="4696"/>
      <c r="G5" s="4741" t="s">
        <v>2607</v>
      </c>
      <c r="H5" s="4694" t="s">
        <v>2683</v>
      </c>
      <c r="I5" s="4695"/>
      <c r="J5" s="4695"/>
      <c r="K5" s="2318"/>
    </row>
    <row r="6" spans="2:12" ht="18" customHeight="1">
      <c r="B6" s="4740"/>
      <c r="C6" s="4742"/>
      <c r="D6" s="2213" t="s">
        <v>2684</v>
      </c>
      <c r="E6" s="2213" t="s">
        <v>2567</v>
      </c>
      <c r="F6" s="2213" t="s">
        <v>2566</v>
      </c>
      <c r="G6" s="4742"/>
      <c r="H6" s="2213" t="s">
        <v>2684</v>
      </c>
      <c r="I6" s="2213" t="s">
        <v>2567</v>
      </c>
      <c r="J6" s="2214" t="s">
        <v>2566</v>
      </c>
      <c r="K6" s="2318"/>
    </row>
    <row r="7" spans="2:12" ht="18" customHeight="1">
      <c r="B7" s="4740"/>
      <c r="C7" s="4743"/>
      <c r="D7" s="4694" t="s">
        <v>2685</v>
      </c>
      <c r="E7" s="4695"/>
      <c r="F7" s="4696"/>
      <c r="G7" s="4743"/>
      <c r="H7" s="4694" t="s">
        <v>2685</v>
      </c>
      <c r="I7" s="4695"/>
      <c r="J7" s="4695"/>
      <c r="K7" s="2318"/>
    </row>
    <row r="8" spans="2:12" s="2323" customFormat="1" ht="12.75" customHeight="1">
      <c r="B8" s="2320" t="s">
        <v>18</v>
      </c>
      <c r="C8" s="2321" t="s">
        <v>2686</v>
      </c>
      <c r="D8" s="2322">
        <v>23</v>
      </c>
      <c r="E8" s="2322">
        <v>15.2</v>
      </c>
      <c r="F8" s="2322">
        <v>30.9</v>
      </c>
      <c r="G8" s="2321" t="s">
        <v>2687</v>
      </c>
      <c r="H8" s="2322">
        <v>8.3000000000000007</v>
      </c>
      <c r="I8" s="2322">
        <v>3</v>
      </c>
      <c r="J8" s="2322">
        <v>13.5</v>
      </c>
      <c r="K8" s="2319"/>
    </row>
    <row r="9" spans="2:12" s="2323" customFormat="1" ht="12.75" customHeight="1">
      <c r="B9" s="2324" t="s">
        <v>187</v>
      </c>
      <c r="C9" s="2321"/>
      <c r="D9" s="2322"/>
      <c r="E9" s="2322"/>
      <c r="F9" s="2322"/>
      <c r="G9" s="2321"/>
      <c r="H9" s="2322"/>
      <c r="I9" s="2322"/>
      <c r="J9" s="2322"/>
      <c r="K9" s="2319"/>
    </row>
    <row r="10" spans="2:12" s="2323" customFormat="1" ht="12.75" customHeight="1">
      <c r="B10" s="2325" t="s">
        <v>2688</v>
      </c>
      <c r="C10" s="2326" t="s">
        <v>2686</v>
      </c>
      <c r="D10" s="2327">
        <v>16.7</v>
      </c>
      <c r="E10" s="2327">
        <v>9.1999999999999993</v>
      </c>
      <c r="F10" s="2327">
        <v>24.3</v>
      </c>
      <c r="G10" s="2326" t="s">
        <v>2687</v>
      </c>
      <c r="H10" s="2327">
        <v>4.0999999999999996</v>
      </c>
      <c r="I10" s="2327">
        <v>-1.1000000000000001</v>
      </c>
      <c r="J10" s="2327">
        <v>9.1999999999999993</v>
      </c>
      <c r="K10" s="2319"/>
    </row>
    <row r="11" spans="2:12" s="2323" customFormat="1" ht="13.5" customHeight="1">
      <c r="B11" s="2325" t="s">
        <v>2689</v>
      </c>
      <c r="C11" s="2328" t="s">
        <v>2686</v>
      </c>
      <c r="D11" s="2329">
        <v>19.7</v>
      </c>
      <c r="E11" s="2329">
        <v>14.3</v>
      </c>
      <c r="F11" s="2329">
        <v>25.2</v>
      </c>
      <c r="G11" s="2328" t="s">
        <v>2687</v>
      </c>
      <c r="H11" s="2329">
        <v>8.5</v>
      </c>
      <c r="I11" s="2329">
        <v>4</v>
      </c>
      <c r="J11" s="2329">
        <v>13</v>
      </c>
      <c r="K11" s="2319"/>
    </row>
    <row r="12" spans="2:12" s="2323" customFormat="1" ht="13.5" customHeight="1">
      <c r="B12" s="2325" t="s">
        <v>2690</v>
      </c>
      <c r="C12" s="2328" t="s">
        <v>2691</v>
      </c>
      <c r="D12" s="2329">
        <v>21.2</v>
      </c>
      <c r="E12" s="2329">
        <v>17.2</v>
      </c>
      <c r="F12" s="2329">
        <v>25.2</v>
      </c>
      <c r="G12" s="2328" t="s">
        <v>2687</v>
      </c>
      <c r="H12" s="2329">
        <v>10.199999999999999</v>
      </c>
      <c r="I12" s="2329">
        <v>5.7</v>
      </c>
      <c r="J12" s="2329">
        <v>14.7</v>
      </c>
      <c r="K12" s="2319"/>
    </row>
    <row r="13" spans="2:12" s="2323" customFormat="1" ht="13.5" customHeight="1">
      <c r="B13" s="2325" t="s">
        <v>2692</v>
      </c>
      <c r="C13" s="2328" t="s">
        <v>2691</v>
      </c>
      <c r="D13" s="2329">
        <v>21.5</v>
      </c>
      <c r="E13" s="2329">
        <v>14.5</v>
      </c>
      <c r="F13" s="2329">
        <v>28.5</v>
      </c>
      <c r="G13" s="2328" t="s">
        <v>2687</v>
      </c>
      <c r="H13" s="2329">
        <v>8.5</v>
      </c>
      <c r="I13" s="2329">
        <v>2.2000000000000002</v>
      </c>
      <c r="J13" s="2329">
        <v>14.7</v>
      </c>
      <c r="K13" s="2319"/>
    </row>
    <row r="14" spans="2:12" s="2323" customFormat="1" ht="13.5" customHeight="1">
      <c r="B14" s="2325" t="s">
        <v>2693</v>
      </c>
      <c r="C14" s="2328" t="s">
        <v>2691</v>
      </c>
      <c r="D14" s="2329">
        <v>22.1</v>
      </c>
      <c r="E14" s="2329">
        <v>14.7</v>
      </c>
      <c r="F14" s="2329">
        <v>29.5</v>
      </c>
      <c r="G14" s="2328" t="s">
        <v>2687</v>
      </c>
      <c r="H14" s="2329">
        <v>4.8</v>
      </c>
      <c r="I14" s="2329">
        <v>1.1000000000000001</v>
      </c>
      <c r="J14" s="2329">
        <v>8.6</v>
      </c>
      <c r="K14" s="2319"/>
    </row>
    <row r="15" spans="2:12" s="2323" customFormat="1" ht="13.5" customHeight="1">
      <c r="B15" s="2325" t="s">
        <v>2694</v>
      </c>
      <c r="C15" s="2328" t="s">
        <v>2686</v>
      </c>
      <c r="D15" s="2329">
        <v>22.6</v>
      </c>
      <c r="E15" s="2329">
        <v>14.8</v>
      </c>
      <c r="F15" s="2329">
        <v>30.4</v>
      </c>
      <c r="G15" s="2328" t="s">
        <v>2687</v>
      </c>
      <c r="H15" s="2329">
        <v>6.1</v>
      </c>
      <c r="I15" s="2329">
        <v>2</v>
      </c>
      <c r="J15" s="2329">
        <v>10.199999999999999</v>
      </c>
      <c r="K15" s="2319"/>
    </row>
    <row r="16" spans="2:12" s="2323" customFormat="1" ht="13.5" customHeight="1">
      <c r="B16" s="2325" t="s">
        <v>2695</v>
      </c>
      <c r="C16" s="2328" t="s">
        <v>2686</v>
      </c>
      <c r="D16" s="2329">
        <v>22.9</v>
      </c>
      <c r="E16" s="2329">
        <v>15</v>
      </c>
      <c r="F16" s="2329">
        <v>31.6</v>
      </c>
      <c r="G16" s="2328" t="s">
        <v>2687</v>
      </c>
      <c r="H16" s="2329">
        <v>6.3</v>
      </c>
      <c r="I16" s="2329">
        <v>1.5</v>
      </c>
      <c r="J16" s="2329">
        <v>11.1</v>
      </c>
      <c r="K16" s="2319"/>
    </row>
    <row r="17" spans="2:14" s="2323" customFormat="1" ht="13.5" customHeight="1">
      <c r="B17" s="2325" t="s">
        <v>2696</v>
      </c>
      <c r="C17" s="2328" t="s">
        <v>2691</v>
      </c>
      <c r="D17" s="2329">
        <v>22.6</v>
      </c>
      <c r="E17" s="2329">
        <v>13.9</v>
      </c>
      <c r="F17" s="2329">
        <v>31.3</v>
      </c>
      <c r="G17" s="2328" t="s">
        <v>2687</v>
      </c>
      <c r="H17" s="2329">
        <v>4.5</v>
      </c>
      <c r="I17" s="2329">
        <v>-1.2</v>
      </c>
      <c r="J17" s="2329">
        <v>10.199999999999999</v>
      </c>
      <c r="K17" s="2319"/>
    </row>
    <row r="18" spans="2:14" s="2323" customFormat="1" ht="13.5" customHeight="1">
      <c r="B18" s="2325" t="s">
        <v>2697</v>
      </c>
      <c r="C18" s="2328" t="s">
        <v>2691</v>
      </c>
      <c r="D18" s="2329">
        <v>18.899999999999999</v>
      </c>
      <c r="E18" s="2329">
        <v>11.2</v>
      </c>
      <c r="F18" s="2329">
        <v>26.6</v>
      </c>
      <c r="G18" s="2328" t="s">
        <v>2687</v>
      </c>
      <c r="H18" s="2329">
        <v>3.8</v>
      </c>
      <c r="I18" s="2329">
        <v>-0.3</v>
      </c>
      <c r="J18" s="2329">
        <v>7.9</v>
      </c>
      <c r="K18" s="2319"/>
    </row>
    <row r="19" spans="2:14" s="2323" customFormat="1" ht="13.5" customHeight="1">
      <c r="B19" s="2325" t="s">
        <v>2698</v>
      </c>
      <c r="C19" s="2328" t="s">
        <v>21</v>
      </c>
      <c r="D19" s="2329" t="s">
        <v>21</v>
      </c>
      <c r="E19" s="2329" t="s">
        <v>21</v>
      </c>
      <c r="F19" s="2329" t="s">
        <v>21</v>
      </c>
      <c r="G19" s="2328" t="s">
        <v>2687</v>
      </c>
      <c r="H19" s="2329">
        <v>5.2</v>
      </c>
      <c r="I19" s="2329">
        <v>-0.4</v>
      </c>
      <c r="J19" s="2329">
        <v>10.7</v>
      </c>
      <c r="K19" s="2319"/>
    </row>
    <row r="20" spans="2:14" s="2323" customFormat="1" ht="13.5" customHeight="1">
      <c r="B20" s="2325" t="s">
        <v>2699</v>
      </c>
      <c r="C20" s="2328" t="s">
        <v>2691</v>
      </c>
      <c r="D20" s="2329">
        <v>22.4</v>
      </c>
      <c r="E20" s="2329">
        <v>13</v>
      </c>
      <c r="F20" s="2329">
        <v>31.8</v>
      </c>
      <c r="G20" s="2328" t="s">
        <v>2687</v>
      </c>
      <c r="H20" s="2329">
        <v>5</v>
      </c>
      <c r="I20" s="2329">
        <v>-1.2</v>
      </c>
      <c r="J20" s="2329">
        <v>11.3</v>
      </c>
      <c r="K20" s="2319"/>
    </row>
    <row r="21" spans="2:14" s="2323" customFormat="1" ht="13.5" customHeight="1">
      <c r="B21" s="2325" t="s">
        <v>2700</v>
      </c>
      <c r="C21" s="2328" t="s">
        <v>2686</v>
      </c>
      <c r="D21" s="2329">
        <v>22.8</v>
      </c>
      <c r="E21" s="2329">
        <v>15</v>
      </c>
      <c r="F21" s="2329">
        <v>30.6</v>
      </c>
      <c r="G21" s="2328" t="s">
        <v>2687</v>
      </c>
      <c r="H21" s="2329">
        <v>8</v>
      </c>
      <c r="I21" s="2329">
        <v>4.4000000000000004</v>
      </c>
      <c r="J21" s="2329">
        <v>11.5</v>
      </c>
      <c r="K21" s="2319"/>
    </row>
    <row r="22" spans="2:14" s="2330" customFormat="1" ht="13.5" customHeight="1">
      <c r="B22" s="2325" t="s">
        <v>2701</v>
      </c>
      <c r="C22" s="2328" t="s">
        <v>2686</v>
      </c>
      <c r="D22" s="2329">
        <v>21.5</v>
      </c>
      <c r="E22" s="2329">
        <v>13.4</v>
      </c>
      <c r="F22" s="2329">
        <v>29.6</v>
      </c>
      <c r="G22" s="2328" t="s">
        <v>2687</v>
      </c>
      <c r="H22" s="2329">
        <v>7.9</v>
      </c>
      <c r="I22" s="2329">
        <v>1.3</v>
      </c>
      <c r="J22" s="2329">
        <v>14.5</v>
      </c>
      <c r="K22" s="2319"/>
      <c r="L22" s="2323"/>
      <c r="N22" s="2323"/>
    </row>
    <row r="23" spans="2:14" s="2330" customFormat="1" ht="13.5" customHeight="1">
      <c r="B23" s="2325" t="s">
        <v>2702</v>
      </c>
      <c r="C23" s="2328" t="s">
        <v>2686</v>
      </c>
      <c r="D23" s="2329">
        <v>22.5</v>
      </c>
      <c r="E23" s="2329">
        <v>13.3</v>
      </c>
      <c r="F23" s="2329">
        <v>31.6</v>
      </c>
      <c r="G23" s="2328" t="s">
        <v>2687</v>
      </c>
      <c r="H23" s="2329">
        <v>6.9</v>
      </c>
      <c r="I23" s="2329">
        <v>0</v>
      </c>
      <c r="J23" s="2329">
        <v>13.7</v>
      </c>
      <c r="K23" s="2319"/>
      <c r="L23" s="2323"/>
      <c r="N23" s="2323"/>
    </row>
    <row r="24" spans="2:14" s="2330" customFormat="1" ht="13.5" customHeight="1">
      <c r="B24" s="2325" t="s">
        <v>2703</v>
      </c>
      <c r="C24" s="2328" t="s">
        <v>2704</v>
      </c>
      <c r="D24" s="2329">
        <v>22.8</v>
      </c>
      <c r="E24" s="2329">
        <v>14.2</v>
      </c>
      <c r="F24" s="2329">
        <v>31.3</v>
      </c>
      <c r="G24" s="2328" t="s">
        <v>2687</v>
      </c>
      <c r="H24" s="2329">
        <v>4</v>
      </c>
      <c r="I24" s="2329">
        <v>-2.2999999999999998</v>
      </c>
      <c r="J24" s="2329">
        <v>10.4</v>
      </c>
      <c r="K24" s="2319"/>
      <c r="L24" s="2323"/>
      <c r="N24" s="2323"/>
    </row>
    <row r="25" spans="2:14" s="2323" customFormat="1" ht="13.5" customHeight="1">
      <c r="B25" s="2325" t="s">
        <v>2705</v>
      </c>
      <c r="C25" s="2326" t="s">
        <v>2686</v>
      </c>
      <c r="D25" s="2327">
        <v>23.4</v>
      </c>
      <c r="E25" s="2327">
        <v>15.2</v>
      </c>
      <c r="F25" s="2327">
        <v>31.6</v>
      </c>
      <c r="G25" s="2326" t="s">
        <v>2687</v>
      </c>
      <c r="H25" s="2327">
        <v>5.3</v>
      </c>
      <c r="I25" s="2327">
        <v>1.4</v>
      </c>
      <c r="J25" s="2327">
        <v>9.1999999999999993</v>
      </c>
      <c r="K25" s="2319"/>
    </row>
    <row r="26" spans="2:14" s="2323" customFormat="1" ht="13.5" customHeight="1">
      <c r="B26" s="2325" t="s">
        <v>2706</v>
      </c>
      <c r="C26" s="2328" t="s">
        <v>2691</v>
      </c>
      <c r="D26" s="2329">
        <v>20.7</v>
      </c>
      <c r="E26" s="2329">
        <v>10.9</v>
      </c>
      <c r="F26" s="2329">
        <v>30.5</v>
      </c>
      <c r="G26" s="2328" t="s">
        <v>2687</v>
      </c>
      <c r="H26" s="2329">
        <v>3.8</v>
      </c>
      <c r="I26" s="2329">
        <v>-1.4</v>
      </c>
      <c r="J26" s="2329">
        <v>9.1</v>
      </c>
      <c r="K26" s="2319"/>
    </row>
    <row r="27" spans="2:14" s="2323" customFormat="1" ht="13.5" customHeight="1">
      <c r="B27" s="2325" t="s">
        <v>2707</v>
      </c>
      <c r="C27" s="2328" t="s">
        <v>2691</v>
      </c>
      <c r="D27" s="2329">
        <v>24</v>
      </c>
      <c r="E27" s="2329">
        <v>15.5</v>
      </c>
      <c r="F27" s="2329">
        <v>32.5</v>
      </c>
      <c r="G27" s="2328" t="s">
        <v>21</v>
      </c>
      <c r="H27" s="2329" t="s">
        <v>21</v>
      </c>
      <c r="I27" s="2329" t="s">
        <v>21</v>
      </c>
      <c r="J27" s="2329" t="s">
        <v>21</v>
      </c>
      <c r="K27" s="2319"/>
    </row>
    <row r="28" spans="2:14" s="2323" customFormat="1" ht="13.5" customHeight="1">
      <c r="B28" s="2325" t="s">
        <v>2708</v>
      </c>
      <c r="C28" s="2328" t="s">
        <v>2686</v>
      </c>
      <c r="D28" s="2329">
        <v>21</v>
      </c>
      <c r="E28" s="2329">
        <v>13.7</v>
      </c>
      <c r="F28" s="2329">
        <v>28.2</v>
      </c>
      <c r="G28" s="2328" t="s">
        <v>2687</v>
      </c>
      <c r="H28" s="2329">
        <v>6.8</v>
      </c>
      <c r="I28" s="2329">
        <v>1.8</v>
      </c>
      <c r="J28" s="2329">
        <v>11.7</v>
      </c>
      <c r="K28" s="2319"/>
    </row>
    <row r="29" spans="2:14" s="2323" customFormat="1" ht="13.5" customHeight="1">
      <c r="B29" s="2325" t="s">
        <v>2709</v>
      </c>
      <c r="C29" s="2328" t="s">
        <v>2686</v>
      </c>
      <c r="D29" s="2329">
        <v>22.4</v>
      </c>
      <c r="E29" s="2329">
        <v>13</v>
      </c>
      <c r="F29" s="2329">
        <v>31.7</v>
      </c>
      <c r="G29" s="2328" t="s">
        <v>2687</v>
      </c>
      <c r="H29" s="2329">
        <v>5.5</v>
      </c>
      <c r="I29" s="2329">
        <v>0.2</v>
      </c>
      <c r="J29" s="2329">
        <v>10.9</v>
      </c>
      <c r="K29" s="2319"/>
    </row>
    <row r="30" spans="2:14" s="2323" customFormat="1" ht="13.5" customHeight="1">
      <c r="B30" s="2325" t="s">
        <v>2710</v>
      </c>
      <c r="C30" s="2328" t="s">
        <v>2691</v>
      </c>
      <c r="D30" s="2329">
        <v>20.7</v>
      </c>
      <c r="E30" s="2329">
        <v>12.7</v>
      </c>
      <c r="F30" s="2329">
        <v>28.7</v>
      </c>
      <c r="G30" s="2328" t="s">
        <v>21</v>
      </c>
      <c r="H30" s="2329" t="s">
        <v>21</v>
      </c>
      <c r="I30" s="2329" t="s">
        <v>21</v>
      </c>
      <c r="J30" s="2329" t="s">
        <v>21</v>
      </c>
    </row>
    <row r="31" spans="2:14" s="2323" customFormat="1" ht="13.5" customHeight="1">
      <c r="B31" s="2324" t="s">
        <v>29</v>
      </c>
      <c r="C31" s="2328"/>
      <c r="D31" s="2329"/>
      <c r="E31" s="2329"/>
      <c r="F31" s="2329"/>
      <c r="G31" s="2328"/>
      <c r="H31" s="2329"/>
      <c r="I31" s="2329"/>
      <c r="J31" s="2329"/>
      <c r="K31" s="2319"/>
    </row>
    <row r="32" spans="2:14" s="2323" customFormat="1" ht="13.5" customHeight="1">
      <c r="B32" s="2325" t="s">
        <v>2711</v>
      </c>
      <c r="C32" s="2328" t="s">
        <v>2704</v>
      </c>
      <c r="D32" s="2329">
        <v>19</v>
      </c>
      <c r="E32" s="2329">
        <v>17</v>
      </c>
      <c r="F32" s="2329">
        <v>21.1</v>
      </c>
      <c r="G32" s="2328" t="s">
        <v>21</v>
      </c>
      <c r="H32" s="2329" t="s">
        <v>21</v>
      </c>
      <c r="I32" s="2329" t="s">
        <v>21</v>
      </c>
      <c r="J32" s="2329" t="s">
        <v>21</v>
      </c>
      <c r="K32" s="2319"/>
    </row>
    <row r="33" spans="2:11" s="2323" customFormat="1" ht="13.5" customHeight="1">
      <c r="B33" s="2325" t="s">
        <v>2712</v>
      </c>
      <c r="C33" s="2328" t="s">
        <v>2686</v>
      </c>
      <c r="D33" s="2329">
        <v>22.2</v>
      </c>
      <c r="E33" s="2329">
        <v>14.7</v>
      </c>
      <c r="F33" s="2329">
        <v>29.7</v>
      </c>
      <c r="G33" s="2328" t="s">
        <v>2687</v>
      </c>
      <c r="H33" s="2329">
        <v>9.4</v>
      </c>
      <c r="I33" s="2329">
        <v>5.4</v>
      </c>
      <c r="J33" s="2329">
        <v>13.5</v>
      </c>
      <c r="K33" s="2319"/>
    </row>
    <row r="34" spans="2:11" s="2323" customFormat="1" ht="13.5" customHeight="1">
      <c r="B34" s="2325" t="s">
        <v>2713</v>
      </c>
      <c r="C34" s="2328" t="s">
        <v>2686</v>
      </c>
      <c r="D34" s="2329">
        <v>22.1</v>
      </c>
      <c r="E34" s="2329">
        <v>13.7</v>
      </c>
      <c r="F34" s="2329">
        <v>30.5</v>
      </c>
      <c r="G34" s="2328" t="s">
        <v>2687</v>
      </c>
      <c r="H34" s="2329">
        <v>7</v>
      </c>
      <c r="I34" s="2329">
        <v>2.7</v>
      </c>
      <c r="J34" s="2329">
        <v>11.4</v>
      </c>
      <c r="K34" s="2319"/>
    </row>
    <row r="35" spans="2:11" s="2323" customFormat="1" ht="13.5" customHeight="1">
      <c r="B35" s="2325" t="s">
        <v>2714</v>
      </c>
      <c r="C35" s="2328" t="s">
        <v>2686</v>
      </c>
      <c r="D35" s="2329">
        <v>22.6</v>
      </c>
      <c r="E35" s="2329">
        <v>13.3</v>
      </c>
      <c r="F35" s="2329">
        <v>32</v>
      </c>
      <c r="G35" s="2328" t="s">
        <v>2687</v>
      </c>
      <c r="H35" s="2329">
        <v>6.9</v>
      </c>
      <c r="I35" s="2329">
        <v>0.7</v>
      </c>
      <c r="J35" s="2329">
        <v>13.1</v>
      </c>
      <c r="K35" s="2319"/>
    </row>
    <row r="36" spans="2:11" s="2323" customFormat="1" ht="13.5" customHeight="1">
      <c r="B36" s="2325" t="s">
        <v>2715</v>
      </c>
      <c r="C36" s="2328" t="s">
        <v>2686</v>
      </c>
      <c r="D36" s="2329">
        <v>19.100000000000001</v>
      </c>
      <c r="E36" s="2329">
        <v>13.7</v>
      </c>
      <c r="F36" s="2329">
        <v>24.5</v>
      </c>
      <c r="G36" s="2328" t="s">
        <v>2687</v>
      </c>
      <c r="H36" s="2329">
        <v>3.5</v>
      </c>
      <c r="I36" s="2329">
        <v>-0.2</v>
      </c>
      <c r="J36" s="2329">
        <v>7.3</v>
      </c>
      <c r="K36" s="2319"/>
    </row>
    <row r="37" spans="2:11" s="2323" customFormat="1" ht="13.5" customHeight="1">
      <c r="B37" s="2325" t="s">
        <v>2716</v>
      </c>
      <c r="C37" s="2328" t="s">
        <v>2686</v>
      </c>
      <c r="D37" s="2329">
        <v>26</v>
      </c>
      <c r="E37" s="2329">
        <v>17.8</v>
      </c>
      <c r="F37" s="2329">
        <v>34.1</v>
      </c>
      <c r="G37" s="2328" t="s">
        <v>2687</v>
      </c>
      <c r="H37" s="2329">
        <v>8</v>
      </c>
      <c r="I37" s="2329">
        <v>3.5</v>
      </c>
      <c r="J37" s="2329">
        <v>12.5</v>
      </c>
      <c r="K37" s="2319"/>
    </row>
    <row r="38" spans="2:11" s="2323" customFormat="1" ht="22.5" customHeight="1">
      <c r="B38" s="2331" t="s">
        <v>2717</v>
      </c>
      <c r="C38" s="2328" t="s">
        <v>2691</v>
      </c>
      <c r="D38" s="2329">
        <v>22.9</v>
      </c>
      <c r="E38" s="2329">
        <v>13.6</v>
      </c>
      <c r="F38" s="2329">
        <v>32.200000000000003</v>
      </c>
      <c r="G38" s="2328" t="s">
        <v>2687</v>
      </c>
      <c r="H38" s="2329">
        <v>5</v>
      </c>
      <c r="I38" s="2329">
        <v>0.2</v>
      </c>
      <c r="J38" s="2329">
        <v>9.8000000000000007</v>
      </c>
      <c r="K38" s="2319"/>
    </row>
    <row r="39" spans="2:11" s="2323" customFormat="1" ht="13.5" customHeight="1">
      <c r="B39" s="2325" t="s">
        <v>2718</v>
      </c>
      <c r="C39" s="2328" t="s">
        <v>2719</v>
      </c>
      <c r="D39" s="2329">
        <v>21.9</v>
      </c>
      <c r="E39" s="2329">
        <v>12.7</v>
      </c>
      <c r="F39" s="2329">
        <v>31.1</v>
      </c>
      <c r="G39" s="2328" t="s">
        <v>2720</v>
      </c>
      <c r="H39" s="2329">
        <v>4.5</v>
      </c>
      <c r="I39" s="2329">
        <v>-0.3</v>
      </c>
      <c r="J39" s="2329">
        <v>9.3000000000000007</v>
      </c>
      <c r="K39" s="2319"/>
    </row>
    <row r="40" spans="2:11" s="2323" customFormat="1" ht="13.5" customHeight="1">
      <c r="B40" s="2325" t="s">
        <v>2721</v>
      </c>
      <c r="C40" s="2328" t="s">
        <v>2686</v>
      </c>
      <c r="D40" s="2329">
        <v>20.8</v>
      </c>
      <c r="E40" s="2329">
        <v>13.8</v>
      </c>
      <c r="F40" s="2329">
        <v>27.8</v>
      </c>
      <c r="G40" s="2328" t="s">
        <v>2687</v>
      </c>
      <c r="H40" s="2329">
        <v>4</v>
      </c>
      <c r="I40" s="2329">
        <v>0.6</v>
      </c>
      <c r="J40" s="2329">
        <v>7.3</v>
      </c>
      <c r="K40" s="2319"/>
    </row>
    <row r="41" spans="2:11" s="2323" customFormat="1" ht="13.5" customHeight="1">
      <c r="B41" s="2325" t="s">
        <v>2722</v>
      </c>
      <c r="C41" s="2328" t="s">
        <v>2686</v>
      </c>
      <c r="D41" s="2329">
        <v>23.1</v>
      </c>
      <c r="E41" s="2329">
        <v>14.4</v>
      </c>
      <c r="F41" s="2329">
        <v>31.8</v>
      </c>
      <c r="G41" s="2328" t="s">
        <v>2687</v>
      </c>
      <c r="H41" s="2329">
        <v>7.7</v>
      </c>
      <c r="I41" s="2329">
        <v>3</v>
      </c>
      <c r="J41" s="2329">
        <v>12.4</v>
      </c>
      <c r="K41" s="2319"/>
    </row>
    <row r="42" spans="2:11" s="2323" customFormat="1" ht="13.5" customHeight="1">
      <c r="B42" s="2325" t="s">
        <v>2723</v>
      </c>
      <c r="C42" s="2328" t="s">
        <v>2691</v>
      </c>
      <c r="D42" s="2329">
        <v>24.1</v>
      </c>
      <c r="E42" s="2329">
        <v>14.5</v>
      </c>
      <c r="F42" s="2329">
        <v>33.700000000000003</v>
      </c>
      <c r="G42" s="2328" t="s">
        <v>21</v>
      </c>
      <c r="H42" s="2329" t="s">
        <v>21</v>
      </c>
      <c r="I42" s="2329" t="s">
        <v>21</v>
      </c>
      <c r="J42" s="2329" t="s">
        <v>21</v>
      </c>
      <c r="K42" s="2319"/>
    </row>
    <row r="43" spans="2:11" s="2323" customFormat="1" ht="13.5" customHeight="1">
      <c r="B43" s="2325" t="s">
        <v>2724</v>
      </c>
      <c r="C43" s="2328" t="s">
        <v>2691</v>
      </c>
      <c r="D43" s="2329">
        <v>24.4</v>
      </c>
      <c r="E43" s="2329">
        <v>14.2</v>
      </c>
      <c r="F43" s="2329">
        <v>34.6</v>
      </c>
      <c r="G43" s="2328" t="s">
        <v>2687</v>
      </c>
      <c r="H43" s="2329">
        <v>6.9</v>
      </c>
      <c r="I43" s="2329">
        <v>1.2</v>
      </c>
      <c r="J43" s="2329">
        <v>12.7</v>
      </c>
      <c r="K43" s="2319"/>
    </row>
    <row r="44" spans="2:11" s="2323" customFormat="1" ht="13.5" customHeight="1">
      <c r="B44" s="2325" t="s">
        <v>2725</v>
      </c>
      <c r="C44" s="2328" t="s">
        <v>2691</v>
      </c>
      <c r="D44" s="2329">
        <v>24.5</v>
      </c>
      <c r="E44" s="2329">
        <v>15.7</v>
      </c>
      <c r="F44" s="2329">
        <v>33.4</v>
      </c>
      <c r="G44" s="2328" t="s">
        <v>2687</v>
      </c>
      <c r="H44" s="2329">
        <v>6.9</v>
      </c>
      <c r="I44" s="2329">
        <v>1.5</v>
      </c>
      <c r="J44" s="2329">
        <v>12.3</v>
      </c>
      <c r="K44" s="2319"/>
    </row>
    <row r="45" spans="2:11" s="2323" customFormat="1" ht="13.5" customHeight="1">
      <c r="B45" s="2325" t="s">
        <v>2726</v>
      </c>
      <c r="C45" s="2328" t="s">
        <v>2686</v>
      </c>
      <c r="D45" s="2329">
        <v>20.6</v>
      </c>
      <c r="E45" s="2329">
        <v>16.399999999999999</v>
      </c>
      <c r="F45" s="2329">
        <v>24.7</v>
      </c>
      <c r="G45" s="2328" t="s">
        <v>2687</v>
      </c>
      <c r="H45" s="2329">
        <v>10.199999999999999</v>
      </c>
      <c r="I45" s="2329">
        <v>5.7</v>
      </c>
      <c r="J45" s="2329">
        <v>14.7</v>
      </c>
      <c r="K45" s="2319"/>
    </row>
    <row r="46" spans="2:11" s="2323" customFormat="1" ht="13.5" customHeight="1">
      <c r="B46" s="2325" t="s">
        <v>2727</v>
      </c>
      <c r="C46" s="2328" t="s">
        <v>2704</v>
      </c>
      <c r="D46" s="2329">
        <v>19.2</v>
      </c>
      <c r="E46" s="2329">
        <v>13.6</v>
      </c>
      <c r="F46" s="2329">
        <v>24.7</v>
      </c>
      <c r="G46" s="2328" t="s">
        <v>2687</v>
      </c>
      <c r="H46" s="2329">
        <v>8.4</v>
      </c>
      <c r="I46" s="2329">
        <v>1.1000000000000001</v>
      </c>
      <c r="J46" s="2329">
        <v>15.6</v>
      </c>
      <c r="K46" s="2319"/>
    </row>
    <row r="47" spans="2:11" s="2323" customFormat="1" ht="13.5" customHeight="1">
      <c r="B47" s="2325" t="s">
        <v>2728</v>
      </c>
      <c r="C47" s="2328" t="s">
        <v>2686</v>
      </c>
      <c r="D47" s="2332">
        <v>22.3</v>
      </c>
      <c r="E47" s="2332">
        <v>14.1</v>
      </c>
      <c r="F47" s="2332">
        <v>30.5</v>
      </c>
      <c r="G47" s="2328" t="s">
        <v>2687</v>
      </c>
      <c r="H47" s="2332">
        <v>9.1999999999999993</v>
      </c>
      <c r="I47" s="2332">
        <v>3.2</v>
      </c>
      <c r="J47" s="2332">
        <v>15.2</v>
      </c>
      <c r="K47" s="2319"/>
    </row>
    <row r="48" spans="2:11" s="2323" customFormat="1" ht="13.5" customHeight="1">
      <c r="B48" s="2325" t="s">
        <v>2729</v>
      </c>
      <c r="C48" s="2326" t="s">
        <v>2686</v>
      </c>
      <c r="D48" s="2327">
        <v>20.7</v>
      </c>
      <c r="E48" s="2327">
        <v>14.5</v>
      </c>
      <c r="F48" s="2327">
        <v>26.9</v>
      </c>
      <c r="G48" s="2326" t="s">
        <v>2687</v>
      </c>
      <c r="H48" s="2327">
        <v>9.1</v>
      </c>
      <c r="I48" s="2327">
        <v>3.2</v>
      </c>
      <c r="J48" s="2327">
        <v>15</v>
      </c>
      <c r="K48" s="2319"/>
    </row>
    <row r="49" spans="2:11" s="2323" customFormat="1" ht="22.5" customHeight="1">
      <c r="B49" s="2331" t="s">
        <v>2730</v>
      </c>
      <c r="C49" s="2328" t="s">
        <v>2686</v>
      </c>
      <c r="D49" s="2329">
        <v>23.1</v>
      </c>
      <c r="E49" s="2329">
        <v>14.7</v>
      </c>
      <c r="F49" s="2329">
        <v>31.4</v>
      </c>
      <c r="G49" s="2328" t="s">
        <v>2687</v>
      </c>
      <c r="H49" s="2329">
        <v>8.4</v>
      </c>
      <c r="I49" s="2329">
        <v>4.3</v>
      </c>
      <c r="J49" s="2329">
        <v>12.6</v>
      </c>
      <c r="K49" s="2319"/>
    </row>
    <row r="50" spans="2:11" s="2323" customFormat="1" ht="13.5" customHeight="1">
      <c r="B50" s="2325" t="s">
        <v>2731</v>
      </c>
      <c r="C50" s="2328" t="s">
        <v>2686</v>
      </c>
      <c r="D50" s="2329">
        <v>20.6</v>
      </c>
      <c r="E50" s="2329">
        <v>14.2</v>
      </c>
      <c r="F50" s="2329">
        <v>27</v>
      </c>
      <c r="G50" s="2328" t="s">
        <v>2687</v>
      </c>
      <c r="H50" s="2329">
        <v>8.5</v>
      </c>
      <c r="I50" s="2329">
        <v>2.2000000000000002</v>
      </c>
      <c r="J50" s="2329">
        <v>14.8</v>
      </c>
      <c r="K50" s="2319"/>
    </row>
    <row r="51" spans="2:11" s="2323" customFormat="1" ht="13.5" customHeight="1">
      <c r="B51" s="2325" t="s">
        <v>2732</v>
      </c>
      <c r="C51" s="2328" t="s">
        <v>2686</v>
      </c>
      <c r="D51" s="2329">
        <v>24.3</v>
      </c>
      <c r="E51" s="2329">
        <v>15</v>
      </c>
      <c r="F51" s="2329">
        <v>33.700000000000003</v>
      </c>
      <c r="G51" s="2328" t="s">
        <v>2687</v>
      </c>
      <c r="H51" s="2329">
        <v>7.7</v>
      </c>
      <c r="I51" s="2329">
        <v>1.1000000000000001</v>
      </c>
      <c r="J51" s="2329">
        <v>14.4</v>
      </c>
      <c r="K51" s="2319"/>
    </row>
    <row r="52" spans="2:11" s="2323" customFormat="1" ht="22.5" customHeight="1">
      <c r="B52" s="2331" t="s">
        <v>2733</v>
      </c>
      <c r="C52" s="2328" t="s">
        <v>2686</v>
      </c>
      <c r="D52" s="2329">
        <v>21</v>
      </c>
      <c r="E52" s="2329">
        <v>14.5</v>
      </c>
      <c r="F52" s="2329">
        <v>27.4</v>
      </c>
      <c r="G52" s="2328" t="s">
        <v>2687</v>
      </c>
      <c r="H52" s="2329">
        <v>8.3000000000000007</v>
      </c>
      <c r="I52" s="2329">
        <v>1.5</v>
      </c>
      <c r="J52" s="2329">
        <v>15.1</v>
      </c>
      <c r="K52" s="2319"/>
    </row>
    <row r="53" spans="2:11" s="2323" customFormat="1" ht="13.5" customHeight="1">
      <c r="B53" s="2325" t="s">
        <v>2734</v>
      </c>
      <c r="C53" s="2328" t="s">
        <v>2686</v>
      </c>
      <c r="D53" s="2332">
        <v>22.4</v>
      </c>
      <c r="E53" s="2332">
        <v>15.3</v>
      </c>
      <c r="F53" s="2332">
        <v>29.4</v>
      </c>
      <c r="G53" s="2328" t="s">
        <v>2687</v>
      </c>
      <c r="H53" s="2332">
        <v>9.6999999999999993</v>
      </c>
      <c r="I53" s="2332">
        <v>4.5</v>
      </c>
      <c r="J53" s="2332">
        <v>14.9</v>
      </c>
      <c r="K53" s="2319"/>
    </row>
    <row r="54" spans="2:11" s="2323" customFormat="1" ht="13.5" customHeight="1">
      <c r="B54" s="2325" t="s">
        <v>2735</v>
      </c>
      <c r="C54" s="2326" t="s">
        <v>2686</v>
      </c>
      <c r="D54" s="2327">
        <v>26.5</v>
      </c>
      <c r="E54" s="2327">
        <v>18.2</v>
      </c>
      <c r="F54" s="2327">
        <v>34.799999999999997</v>
      </c>
      <c r="G54" s="2326" t="s">
        <v>2687</v>
      </c>
      <c r="H54" s="2327">
        <v>7.9</v>
      </c>
      <c r="I54" s="2327">
        <v>3.4</v>
      </c>
      <c r="J54" s="2327">
        <v>12.3</v>
      </c>
      <c r="K54" s="2319"/>
    </row>
    <row r="55" spans="2:11" s="2323" customFormat="1" ht="13.5" customHeight="1">
      <c r="B55" s="2325" t="s">
        <v>2736</v>
      </c>
      <c r="C55" s="2328" t="s">
        <v>2686</v>
      </c>
      <c r="D55" s="2329">
        <v>25.1</v>
      </c>
      <c r="E55" s="2329">
        <v>17</v>
      </c>
      <c r="F55" s="2329">
        <v>33.200000000000003</v>
      </c>
      <c r="G55" s="2328" t="s">
        <v>2687</v>
      </c>
      <c r="H55" s="2329">
        <v>8.9</v>
      </c>
      <c r="I55" s="2329">
        <v>4.7</v>
      </c>
      <c r="J55" s="2329">
        <v>13</v>
      </c>
      <c r="K55" s="2319"/>
    </row>
    <row r="56" spans="2:11" s="2323" customFormat="1" ht="13.5" customHeight="1">
      <c r="B56" s="2325" t="s">
        <v>2725</v>
      </c>
      <c r="C56" s="2328" t="s">
        <v>2691</v>
      </c>
      <c r="D56" s="2329">
        <v>24.5</v>
      </c>
      <c r="E56" s="2329">
        <v>15.7</v>
      </c>
      <c r="F56" s="2329">
        <v>33.4</v>
      </c>
      <c r="G56" s="2328" t="s">
        <v>2687</v>
      </c>
      <c r="H56" s="2329">
        <v>6.9</v>
      </c>
      <c r="I56" s="2329">
        <v>1.5</v>
      </c>
      <c r="J56" s="2329">
        <v>12.3</v>
      </c>
      <c r="K56" s="2319"/>
    </row>
    <row r="57" spans="2:11" s="2323" customFormat="1" ht="22.5" customHeight="1">
      <c r="B57" s="2331" t="s">
        <v>2737</v>
      </c>
      <c r="C57" s="2328" t="s">
        <v>2686</v>
      </c>
      <c r="D57" s="2329">
        <v>22.2</v>
      </c>
      <c r="E57" s="2329">
        <v>13.7</v>
      </c>
      <c r="F57" s="2329">
        <v>30.7</v>
      </c>
      <c r="G57" s="2328" t="s">
        <v>2687</v>
      </c>
      <c r="H57" s="2329">
        <v>8.4</v>
      </c>
      <c r="I57" s="2329">
        <v>2.9</v>
      </c>
      <c r="J57" s="2329">
        <v>14</v>
      </c>
      <c r="K57" s="2319"/>
    </row>
    <row r="58" spans="2:11" s="2323" customFormat="1" ht="13.5" customHeight="1">
      <c r="B58" s="2325" t="s">
        <v>2738</v>
      </c>
      <c r="C58" s="2328" t="s">
        <v>2686</v>
      </c>
      <c r="D58" s="2329">
        <v>24.6</v>
      </c>
      <c r="E58" s="2329">
        <v>13.5</v>
      </c>
      <c r="F58" s="2329">
        <v>35.700000000000003</v>
      </c>
      <c r="G58" s="2328" t="s">
        <v>2687</v>
      </c>
      <c r="H58" s="2329">
        <v>7.9</v>
      </c>
      <c r="I58" s="2329">
        <v>0.5</v>
      </c>
      <c r="J58" s="2329">
        <v>15.2</v>
      </c>
      <c r="K58" s="2319"/>
    </row>
    <row r="59" spans="2:11" s="2323" customFormat="1" ht="13.5" customHeight="1">
      <c r="B59" s="2333" t="s">
        <v>38</v>
      </c>
      <c r="C59" s="2328"/>
      <c r="D59" s="2329"/>
      <c r="E59" s="2329"/>
      <c r="F59" s="2329"/>
      <c r="G59" s="2328"/>
      <c r="H59" s="2329"/>
      <c r="I59" s="2329"/>
      <c r="J59" s="2329"/>
      <c r="K59" s="2319"/>
    </row>
    <row r="60" spans="2:11" s="2323" customFormat="1" ht="13.5" customHeight="1">
      <c r="B60" s="2325" t="s">
        <v>2739</v>
      </c>
      <c r="C60" s="2328" t="s">
        <v>2704</v>
      </c>
      <c r="D60" s="2329">
        <v>19.5</v>
      </c>
      <c r="E60" s="2329">
        <v>16.899999999999999</v>
      </c>
      <c r="F60" s="2329">
        <v>22.1</v>
      </c>
      <c r="G60" s="2328" t="s">
        <v>2687</v>
      </c>
      <c r="H60" s="2329">
        <v>11.8</v>
      </c>
      <c r="I60" s="2329">
        <v>8.6</v>
      </c>
      <c r="J60" s="2329">
        <v>15</v>
      </c>
      <c r="K60" s="2319"/>
    </row>
    <row r="61" spans="2:11" s="2323" customFormat="1" ht="13.5" customHeight="1">
      <c r="B61" s="2325" t="s">
        <v>2740</v>
      </c>
      <c r="C61" s="2328" t="s">
        <v>2686</v>
      </c>
      <c r="D61" s="2332">
        <v>23.8</v>
      </c>
      <c r="E61" s="2332">
        <v>18.2</v>
      </c>
      <c r="F61" s="2332">
        <v>29.5</v>
      </c>
      <c r="G61" s="2328" t="s">
        <v>2687</v>
      </c>
      <c r="H61" s="2332">
        <v>11.2</v>
      </c>
      <c r="I61" s="2332">
        <v>8.1</v>
      </c>
      <c r="J61" s="2332">
        <v>14.4</v>
      </c>
      <c r="K61" s="2319"/>
    </row>
    <row r="62" spans="2:11" s="2323" customFormat="1" ht="13.5" customHeight="1">
      <c r="B62" s="2325" t="s">
        <v>2741</v>
      </c>
      <c r="C62" s="2328" t="s">
        <v>2686</v>
      </c>
      <c r="D62" s="2329">
        <v>23.6</v>
      </c>
      <c r="E62" s="2329">
        <v>17.7</v>
      </c>
      <c r="F62" s="2329">
        <v>29.5</v>
      </c>
      <c r="G62" s="2328" t="s">
        <v>2687</v>
      </c>
      <c r="H62" s="2329">
        <v>10.7</v>
      </c>
      <c r="I62" s="2329">
        <v>7.1</v>
      </c>
      <c r="J62" s="2329">
        <v>14.2</v>
      </c>
      <c r="K62" s="2319"/>
    </row>
    <row r="63" spans="2:11" s="2323" customFormat="1" ht="13.5" customHeight="1">
      <c r="B63" s="2325" t="s">
        <v>2742</v>
      </c>
      <c r="C63" s="2328" t="s">
        <v>2686</v>
      </c>
      <c r="D63" s="2329">
        <v>23.3</v>
      </c>
      <c r="E63" s="2329">
        <v>16.3</v>
      </c>
      <c r="F63" s="2329">
        <v>30.2</v>
      </c>
      <c r="G63" s="2328" t="s">
        <v>2687</v>
      </c>
      <c r="H63" s="2329">
        <v>10.9</v>
      </c>
      <c r="I63" s="2329">
        <v>6.5</v>
      </c>
      <c r="J63" s="2329">
        <v>15.3</v>
      </c>
    </row>
    <row r="64" spans="2:11" s="2323" customFormat="1" ht="13.5" customHeight="1">
      <c r="B64" s="2325" t="s">
        <v>2743</v>
      </c>
      <c r="C64" s="2328" t="s">
        <v>2686</v>
      </c>
      <c r="D64" s="2332">
        <v>21.3</v>
      </c>
      <c r="E64" s="2332">
        <v>12.8</v>
      </c>
      <c r="F64" s="2332">
        <v>29.7</v>
      </c>
      <c r="G64" s="2328" t="s">
        <v>2687</v>
      </c>
      <c r="H64" s="2332">
        <v>9.9</v>
      </c>
      <c r="I64" s="2332">
        <v>4.3</v>
      </c>
      <c r="J64" s="2332">
        <v>15.4</v>
      </c>
      <c r="K64" s="2319"/>
    </row>
    <row r="65" spans="2:14" s="2323" customFormat="1" ht="13.5" customHeight="1">
      <c r="B65" s="2325" t="s">
        <v>2744</v>
      </c>
      <c r="C65" s="2328" t="s">
        <v>2686</v>
      </c>
      <c r="D65" s="2329">
        <v>24.1</v>
      </c>
      <c r="E65" s="2329">
        <v>18.399999999999999</v>
      </c>
      <c r="F65" s="2329">
        <v>29.8</v>
      </c>
      <c r="G65" s="2328" t="s">
        <v>2687</v>
      </c>
      <c r="H65" s="2329">
        <v>10.7</v>
      </c>
      <c r="I65" s="2329">
        <v>6.9</v>
      </c>
      <c r="J65" s="2329">
        <v>14.5</v>
      </c>
      <c r="K65" s="2319"/>
    </row>
    <row r="66" spans="2:14" s="2323" customFormat="1" ht="13.5" customHeight="1">
      <c r="B66" s="2325" t="s">
        <v>2745</v>
      </c>
      <c r="C66" s="2328" t="s">
        <v>2686</v>
      </c>
      <c r="D66" s="2329">
        <v>24.2</v>
      </c>
      <c r="E66" s="2329">
        <v>14.6</v>
      </c>
      <c r="F66" s="2329">
        <v>33.700000000000003</v>
      </c>
      <c r="G66" s="2328" t="s">
        <v>2687</v>
      </c>
      <c r="H66" s="2329">
        <v>9.6999999999999993</v>
      </c>
      <c r="I66" s="2329">
        <v>3.6</v>
      </c>
      <c r="J66" s="2329">
        <v>15.8</v>
      </c>
      <c r="K66" s="2319"/>
    </row>
    <row r="67" spans="2:14" s="2323" customFormat="1" ht="13.5" customHeight="1">
      <c r="B67" s="2325" t="s">
        <v>2746</v>
      </c>
      <c r="C67" s="2328" t="s">
        <v>2686</v>
      </c>
      <c r="D67" s="2329">
        <v>24</v>
      </c>
      <c r="E67" s="2329">
        <v>16</v>
      </c>
      <c r="F67" s="2329">
        <v>32</v>
      </c>
      <c r="G67" s="2328" t="s">
        <v>2687</v>
      </c>
      <c r="H67" s="2329">
        <v>9.6999999999999993</v>
      </c>
      <c r="I67" s="2329">
        <v>3.8</v>
      </c>
      <c r="J67" s="2329">
        <v>15.6</v>
      </c>
      <c r="K67" s="2319"/>
    </row>
    <row r="68" spans="2:14" s="2323" customFormat="1" ht="13.5" customHeight="1">
      <c r="B68" s="2333" t="s">
        <v>39</v>
      </c>
      <c r="C68" s="2328"/>
      <c r="D68" s="2329"/>
      <c r="E68" s="2329"/>
      <c r="F68" s="2329"/>
      <c r="G68" s="2328"/>
      <c r="H68" s="2329"/>
      <c r="I68" s="2329"/>
      <c r="J68" s="2329"/>
      <c r="K68" s="2319"/>
    </row>
    <row r="69" spans="2:14" s="2323" customFormat="1" ht="13.5" customHeight="1">
      <c r="B69" s="2325" t="s">
        <v>2747</v>
      </c>
      <c r="C69" s="2328" t="s">
        <v>2704</v>
      </c>
      <c r="D69" s="2329">
        <v>21</v>
      </c>
      <c r="E69" s="2329">
        <v>16.399999999999999</v>
      </c>
      <c r="F69" s="2329">
        <v>25.6</v>
      </c>
      <c r="G69" s="2328" t="s">
        <v>2687</v>
      </c>
      <c r="H69" s="2329">
        <v>11.1</v>
      </c>
      <c r="I69" s="2329">
        <v>7.3</v>
      </c>
      <c r="J69" s="2329">
        <v>14.8</v>
      </c>
    </row>
    <row r="70" spans="2:14" s="2323" customFormat="1" ht="13.5" customHeight="1">
      <c r="B70" s="2325" t="s">
        <v>2748</v>
      </c>
      <c r="C70" s="2328" t="s">
        <v>2686</v>
      </c>
      <c r="D70" s="2329">
        <v>25.4</v>
      </c>
      <c r="E70" s="2329">
        <v>15.9</v>
      </c>
      <c r="F70" s="2329">
        <v>35</v>
      </c>
      <c r="G70" s="2328" t="s">
        <v>2687</v>
      </c>
      <c r="H70" s="2329">
        <v>8.6</v>
      </c>
      <c r="I70" s="2329">
        <v>2.9</v>
      </c>
      <c r="J70" s="2329">
        <v>14.3</v>
      </c>
      <c r="K70" s="2319"/>
    </row>
    <row r="71" spans="2:14" s="2323" customFormat="1" ht="13.5" customHeight="1">
      <c r="B71" s="2325" t="s">
        <v>2749</v>
      </c>
      <c r="C71" s="2328" t="s">
        <v>2686</v>
      </c>
      <c r="D71" s="2329">
        <v>25.4</v>
      </c>
      <c r="E71" s="2329">
        <v>16.2</v>
      </c>
      <c r="F71" s="2329">
        <v>34.6</v>
      </c>
      <c r="G71" s="2328" t="s">
        <v>2687</v>
      </c>
      <c r="H71" s="2329">
        <v>9.1</v>
      </c>
      <c r="I71" s="2329">
        <v>4.3</v>
      </c>
      <c r="J71" s="2329">
        <v>13.9</v>
      </c>
      <c r="K71" s="2319"/>
    </row>
    <row r="72" spans="2:14" s="2323" customFormat="1" ht="13.5" customHeight="1">
      <c r="B72" s="2325" t="s">
        <v>2750</v>
      </c>
      <c r="C72" s="2328" t="s">
        <v>2686</v>
      </c>
      <c r="D72" s="2329">
        <v>25.2</v>
      </c>
      <c r="E72" s="2329">
        <v>17.600000000000001</v>
      </c>
      <c r="F72" s="2329">
        <v>32.799999999999997</v>
      </c>
      <c r="G72" s="2328" t="s">
        <v>2687</v>
      </c>
      <c r="H72" s="2329">
        <v>8.3000000000000007</v>
      </c>
      <c r="I72" s="2329">
        <v>5.2</v>
      </c>
      <c r="J72" s="2329">
        <v>11.5</v>
      </c>
      <c r="K72" s="2319"/>
    </row>
    <row r="73" spans="2:14" s="2323" customFormat="1" ht="13.5" customHeight="1">
      <c r="B73" s="2325" t="s">
        <v>2751</v>
      </c>
      <c r="C73" s="2326" t="s">
        <v>2686</v>
      </c>
      <c r="D73" s="2327">
        <v>25.5</v>
      </c>
      <c r="E73" s="2327">
        <v>16.399999999999999</v>
      </c>
      <c r="F73" s="2327">
        <v>34.799999999999997</v>
      </c>
      <c r="G73" s="2326" t="s">
        <v>2687</v>
      </c>
      <c r="H73" s="2327">
        <v>8.3000000000000007</v>
      </c>
      <c r="I73" s="2327">
        <v>3.9</v>
      </c>
      <c r="J73" s="2327">
        <v>13.8</v>
      </c>
      <c r="K73" s="2319"/>
    </row>
    <row r="74" spans="2:14" s="2323" customFormat="1" ht="13.5" customHeight="1">
      <c r="B74" s="2325" t="s">
        <v>2752</v>
      </c>
      <c r="C74" s="2328" t="s">
        <v>2704</v>
      </c>
      <c r="D74" s="2329">
        <v>21.5</v>
      </c>
      <c r="E74" s="2329">
        <v>15.4</v>
      </c>
      <c r="F74" s="2329">
        <v>27.5</v>
      </c>
      <c r="G74" s="2328" t="s">
        <v>2687</v>
      </c>
      <c r="H74" s="2329">
        <v>10.7</v>
      </c>
      <c r="I74" s="2329">
        <v>5.8</v>
      </c>
      <c r="J74" s="2329">
        <v>15.6</v>
      </c>
      <c r="K74" s="2319"/>
    </row>
    <row r="75" spans="2:14" s="2323" customFormat="1" ht="13.5" customHeight="1">
      <c r="B75" s="2325" t="s">
        <v>2753</v>
      </c>
      <c r="C75" s="2328" t="s">
        <v>2686</v>
      </c>
      <c r="D75" s="2329">
        <v>23.2</v>
      </c>
      <c r="E75" s="2329">
        <v>16.600000000000001</v>
      </c>
      <c r="F75" s="2329">
        <v>29.8</v>
      </c>
      <c r="G75" s="2328" t="s">
        <v>2687</v>
      </c>
      <c r="H75" s="2329">
        <v>9.4</v>
      </c>
      <c r="I75" s="2329">
        <v>3.4</v>
      </c>
      <c r="J75" s="2329">
        <v>15.4</v>
      </c>
      <c r="K75" s="2319"/>
    </row>
    <row r="76" spans="2:14" ht="22.5" customHeight="1">
      <c r="B76" s="2331" t="s">
        <v>2754</v>
      </c>
      <c r="C76" s="2328" t="s">
        <v>2686</v>
      </c>
      <c r="D76" s="2329">
        <v>24.6</v>
      </c>
      <c r="E76" s="2329">
        <v>16.100000000000001</v>
      </c>
      <c r="F76" s="2329">
        <v>33.200000000000003</v>
      </c>
      <c r="G76" s="2328" t="s">
        <v>2687</v>
      </c>
      <c r="H76" s="2329">
        <v>9.9</v>
      </c>
      <c r="I76" s="2329">
        <v>4.8</v>
      </c>
      <c r="J76" s="2329">
        <v>15</v>
      </c>
      <c r="L76" s="2323"/>
      <c r="N76" s="2323"/>
    </row>
    <row r="77" spans="2:14" ht="13.5" customHeight="1">
      <c r="B77" s="2325" t="s">
        <v>2755</v>
      </c>
      <c r="C77" s="2328" t="s">
        <v>2686</v>
      </c>
      <c r="D77" s="2329">
        <v>24.7</v>
      </c>
      <c r="E77" s="2329">
        <v>15.3</v>
      </c>
      <c r="F77" s="2329">
        <v>34.200000000000003</v>
      </c>
      <c r="G77" s="2328" t="s">
        <v>2687</v>
      </c>
      <c r="H77" s="2329">
        <v>9.3000000000000007</v>
      </c>
      <c r="I77" s="2329">
        <v>2.4</v>
      </c>
      <c r="J77" s="2329">
        <v>16.3</v>
      </c>
      <c r="L77" s="2323"/>
      <c r="N77" s="2323"/>
    </row>
    <row r="78" spans="2:14" ht="13.5" customHeight="1">
      <c r="B78" s="2325" t="s">
        <v>2756</v>
      </c>
      <c r="C78" s="2328" t="s">
        <v>2686</v>
      </c>
      <c r="D78" s="2329">
        <v>24.3</v>
      </c>
      <c r="E78" s="2329">
        <v>14.1</v>
      </c>
      <c r="F78" s="2329">
        <v>34.4</v>
      </c>
      <c r="G78" s="2328" t="s">
        <v>2687</v>
      </c>
      <c r="H78" s="2329">
        <v>8.6999999999999993</v>
      </c>
      <c r="I78" s="2329">
        <v>1.3</v>
      </c>
      <c r="J78" s="2329">
        <v>16</v>
      </c>
      <c r="L78" s="2323"/>
      <c r="N78" s="2323"/>
    </row>
    <row r="79" spans="2:14" s="2334" customFormat="1" ht="13.5" customHeight="1">
      <c r="B79" s="2325" t="s">
        <v>2757</v>
      </c>
      <c r="C79" s="2326" t="s">
        <v>2686</v>
      </c>
      <c r="D79" s="2327">
        <v>25.3</v>
      </c>
      <c r="E79" s="2327">
        <v>16</v>
      </c>
      <c r="F79" s="2327">
        <v>34.6</v>
      </c>
      <c r="G79" s="2326" t="s">
        <v>2687</v>
      </c>
      <c r="H79" s="2327">
        <v>8.3000000000000007</v>
      </c>
      <c r="I79" s="2327">
        <v>2.2000000000000002</v>
      </c>
      <c r="J79" s="2327">
        <v>14.4</v>
      </c>
      <c r="K79" s="2319"/>
      <c r="L79" s="2323"/>
      <c r="N79" s="2323"/>
    </row>
    <row r="80" spans="2:14" ht="13.5" customHeight="1">
      <c r="B80" s="2325" t="s">
        <v>2758</v>
      </c>
      <c r="C80" s="2328" t="s">
        <v>2686</v>
      </c>
      <c r="D80" s="2329">
        <v>26.5</v>
      </c>
      <c r="E80" s="2329">
        <v>17.2</v>
      </c>
      <c r="F80" s="2329">
        <v>35.799999999999997</v>
      </c>
      <c r="G80" s="2328" t="s">
        <v>2687</v>
      </c>
      <c r="H80" s="2329">
        <v>8.5</v>
      </c>
      <c r="I80" s="2329">
        <v>2.7</v>
      </c>
      <c r="J80" s="2329">
        <v>14.2</v>
      </c>
      <c r="L80" s="2323"/>
      <c r="N80" s="2323"/>
    </row>
    <row r="81" spans="2:14" ht="13.5" customHeight="1">
      <c r="B81" s="2325" t="s">
        <v>2759</v>
      </c>
      <c r="C81" s="2328" t="s">
        <v>21</v>
      </c>
      <c r="D81" s="2332" t="s">
        <v>21</v>
      </c>
      <c r="E81" s="2332" t="s">
        <v>21</v>
      </c>
      <c r="F81" s="2332" t="s">
        <v>21</v>
      </c>
      <c r="G81" s="2328" t="s">
        <v>2687</v>
      </c>
      <c r="H81" s="2329">
        <v>7.6</v>
      </c>
      <c r="I81" s="2329">
        <v>2</v>
      </c>
      <c r="J81" s="2329">
        <v>13.2</v>
      </c>
      <c r="L81" s="2323"/>
      <c r="N81" s="2323"/>
    </row>
    <row r="82" spans="2:14" ht="13.5" customHeight="1">
      <c r="B82" s="2325" t="s">
        <v>2760</v>
      </c>
      <c r="C82" s="2328" t="s">
        <v>2686</v>
      </c>
      <c r="D82" s="2329">
        <v>26.7</v>
      </c>
      <c r="E82" s="2329">
        <v>17</v>
      </c>
      <c r="F82" s="2329">
        <v>36.299999999999997</v>
      </c>
      <c r="G82" s="2328" t="s">
        <v>2687</v>
      </c>
      <c r="H82" s="2329">
        <v>9</v>
      </c>
      <c r="I82" s="2329">
        <v>4</v>
      </c>
      <c r="J82" s="2329">
        <v>14</v>
      </c>
      <c r="L82" s="2323"/>
      <c r="N82" s="2323"/>
    </row>
    <row r="83" spans="2:14" ht="13.5" customHeight="1">
      <c r="B83" s="2325" t="s">
        <v>2761</v>
      </c>
      <c r="C83" s="2328" t="s">
        <v>2691</v>
      </c>
      <c r="D83" s="2329">
        <v>26.3</v>
      </c>
      <c r="E83" s="2329">
        <v>16.2</v>
      </c>
      <c r="F83" s="2329">
        <v>36.4</v>
      </c>
      <c r="G83" s="2328" t="s">
        <v>2687</v>
      </c>
      <c r="H83" s="2329">
        <v>7.7</v>
      </c>
      <c r="I83" s="2329">
        <v>0.7</v>
      </c>
      <c r="J83" s="2329">
        <v>14.6</v>
      </c>
      <c r="N83" s="2323"/>
    </row>
    <row r="84" spans="2:14" ht="13.5" customHeight="1">
      <c r="B84" s="2325" t="s">
        <v>2762</v>
      </c>
      <c r="C84" s="2328" t="s">
        <v>2686</v>
      </c>
      <c r="D84" s="2329">
        <v>25.9</v>
      </c>
      <c r="E84" s="2329">
        <v>16.399999999999999</v>
      </c>
      <c r="F84" s="2329">
        <v>35.4</v>
      </c>
      <c r="G84" s="2328" t="s">
        <v>2687</v>
      </c>
      <c r="H84" s="2329">
        <v>8.4</v>
      </c>
      <c r="I84" s="2329">
        <v>2.6</v>
      </c>
      <c r="J84" s="2329">
        <v>14.1</v>
      </c>
      <c r="L84" s="2323"/>
      <c r="N84" s="2323"/>
    </row>
    <row r="85" spans="2:14" ht="13.5" customHeight="1">
      <c r="B85" s="2333" t="s">
        <v>45</v>
      </c>
      <c r="C85" s="2328"/>
      <c r="D85" s="2329"/>
      <c r="E85" s="2329"/>
      <c r="F85" s="2329"/>
      <c r="G85" s="2328"/>
      <c r="H85" s="2329"/>
      <c r="I85" s="2329"/>
      <c r="J85" s="2329"/>
      <c r="L85" s="2323"/>
      <c r="N85" s="2323"/>
    </row>
    <row r="86" spans="2:14" ht="13.5" customHeight="1">
      <c r="B86" s="2325" t="s">
        <v>2763</v>
      </c>
      <c r="C86" s="2328" t="s">
        <v>2686</v>
      </c>
      <c r="D86" s="2329">
        <v>25.8</v>
      </c>
      <c r="E86" s="2329">
        <v>16.7</v>
      </c>
      <c r="F86" s="2329">
        <v>34.9</v>
      </c>
      <c r="G86" s="2328" t="s">
        <v>2687</v>
      </c>
      <c r="H86" s="2329">
        <v>8.6999999999999993</v>
      </c>
      <c r="I86" s="2329">
        <v>3.4</v>
      </c>
      <c r="J86" s="2329">
        <v>14.1</v>
      </c>
      <c r="L86" s="2323"/>
      <c r="N86" s="2323"/>
    </row>
    <row r="87" spans="2:14" ht="13.5" customHeight="1">
      <c r="B87" s="2325" t="s">
        <v>2764</v>
      </c>
      <c r="C87" s="2328" t="s">
        <v>2691</v>
      </c>
      <c r="D87" s="2329">
        <v>25.2</v>
      </c>
      <c r="E87" s="2329">
        <v>20.2</v>
      </c>
      <c r="F87" s="2329">
        <v>30.2</v>
      </c>
      <c r="G87" s="2328" t="s">
        <v>2687</v>
      </c>
      <c r="H87" s="2329">
        <v>12</v>
      </c>
      <c r="I87" s="2329">
        <v>7.6</v>
      </c>
      <c r="J87" s="2329">
        <v>16.399999999999999</v>
      </c>
      <c r="L87" s="2323"/>
      <c r="N87" s="2323"/>
    </row>
    <row r="88" spans="2:14" ht="13.5" customHeight="1">
      <c r="B88" s="2325" t="s">
        <v>2765</v>
      </c>
      <c r="C88" s="2328" t="s">
        <v>2704</v>
      </c>
      <c r="D88" s="2329">
        <v>20.7</v>
      </c>
      <c r="E88" s="2329">
        <v>13.9</v>
      </c>
      <c r="F88" s="2329">
        <v>27.5</v>
      </c>
      <c r="G88" s="2328" t="s">
        <v>2687</v>
      </c>
      <c r="H88" s="2329">
        <v>9</v>
      </c>
      <c r="I88" s="2329">
        <v>0.7</v>
      </c>
      <c r="J88" s="2329">
        <v>17.2</v>
      </c>
      <c r="L88" s="2323"/>
      <c r="N88" s="2323"/>
    </row>
    <row r="89" spans="2:14" ht="13.5" customHeight="1">
      <c r="B89" s="2325" t="s">
        <v>2766</v>
      </c>
      <c r="C89" s="2326" t="s">
        <v>2686</v>
      </c>
      <c r="D89" s="2327">
        <v>25.8</v>
      </c>
      <c r="E89" s="2327">
        <v>19.8</v>
      </c>
      <c r="F89" s="2327">
        <v>31.8</v>
      </c>
      <c r="G89" s="2326" t="s">
        <v>2687</v>
      </c>
      <c r="H89" s="2327">
        <v>10.9</v>
      </c>
      <c r="I89" s="2327">
        <v>6.1</v>
      </c>
      <c r="J89" s="2327">
        <v>15.6</v>
      </c>
      <c r="L89" s="2323"/>
      <c r="N89" s="2323"/>
    </row>
    <row r="90" spans="2:14" ht="22.5" customHeight="1">
      <c r="B90" s="2331" t="s">
        <v>2767</v>
      </c>
      <c r="C90" s="2326" t="s">
        <v>2686</v>
      </c>
      <c r="D90" s="2327">
        <v>26.4</v>
      </c>
      <c r="E90" s="2327">
        <v>19.899999999999999</v>
      </c>
      <c r="F90" s="2327">
        <v>32.9</v>
      </c>
      <c r="G90" s="2326" t="s">
        <v>2687</v>
      </c>
      <c r="H90" s="2327">
        <v>11</v>
      </c>
      <c r="I90" s="2327">
        <v>5.7</v>
      </c>
      <c r="J90" s="2327">
        <v>16.2</v>
      </c>
      <c r="L90" s="2323"/>
      <c r="N90" s="2323"/>
    </row>
    <row r="91" spans="2:14" ht="13.5" customHeight="1">
      <c r="B91" s="2325" t="s">
        <v>2768</v>
      </c>
      <c r="C91" s="2326" t="s">
        <v>2686</v>
      </c>
      <c r="D91" s="2327">
        <v>23.8</v>
      </c>
      <c r="E91" s="2327">
        <v>15.2</v>
      </c>
      <c r="F91" s="2327">
        <v>32.5</v>
      </c>
      <c r="G91" s="2326" t="s">
        <v>2687</v>
      </c>
      <c r="H91" s="2327">
        <v>9.9</v>
      </c>
      <c r="I91" s="2327">
        <v>2.4</v>
      </c>
      <c r="J91" s="2327">
        <v>17.399999999999999</v>
      </c>
      <c r="L91" s="2323"/>
      <c r="N91" s="2323"/>
    </row>
    <row r="92" spans="2:14" ht="13.5" customHeight="1">
      <c r="B92" s="2325" t="s">
        <v>2769</v>
      </c>
      <c r="C92" s="2326" t="s">
        <v>2704</v>
      </c>
      <c r="D92" s="2327">
        <v>21.6</v>
      </c>
      <c r="E92" s="2327">
        <v>17.399999999999999</v>
      </c>
      <c r="F92" s="2327">
        <v>25.9</v>
      </c>
      <c r="G92" s="2326" t="s">
        <v>2687</v>
      </c>
      <c r="H92" s="2327">
        <v>11.4</v>
      </c>
      <c r="I92" s="2327">
        <v>6.9</v>
      </c>
      <c r="J92" s="2327">
        <v>16</v>
      </c>
      <c r="L92" s="2323"/>
      <c r="N92" s="2323"/>
    </row>
    <row r="93" spans="2:14" ht="13.5" customHeight="1">
      <c r="B93" s="2320" t="s">
        <v>2770</v>
      </c>
      <c r="C93" s="2326"/>
      <c r="D93" s="2327"/>
      <c r="E93" s="2327"/>
      <c r="F93" s="2327"/>
      <c r="G93" s="2326"/>
      <c r="H93" s="2327"/>
      <c r="I93" s="2327"/>
      <c r="J93" s="2327"/>
      <c r="L93" s="2323"/>
      <c r="N93" s="2323"/>
    </row>
    <row r="94" spans="2:14" ht="13.5" customHeight="1">
      <c r="B94" s="2325" t="s">
        <v>2771</v>
      </c>
      <c r="C94" s="2326" t="s">
        <v>2686</v>
      </c>
      <c r="D94" s="2327">
        <v>23</v>
      </c>
      <c r="E94" s="2327">
        <v>20.3</v>
      </c>
      <c r="F94" s="2327">
        <v>25.8</v>
      </c>
      <c r="G94" s="2326" t="s">
        <v>2687</v>
      </c>
      <c r="H94" s="2327">
        <v>14.9</v>
      </c>
      <c r="I94" s="2327">
        <v>12.5</v>
      </c>
      <c r="J94" s="2327">
        <v>17.3</v>
      </c>
      <c r="L94" s="2323"/>
      <c r="N94" s="2323"/>
    </row>
    <row r="95" spans="2:14" ht="13.5" customHeight="1">
      <c r="B95" s="2325" t="s">
        <v>2525</v>
      </c>
      <c r="C95" s="2326" t="s">
        <v>2686</v>
      </c>
      <c r="D95" s="2327">
        <v>23.3</v>
      </c>
      <c r="E95" s="2327">
        <v>21.2</v>
      </c>
      <c r="F95" s="2327">
        <v>25.5</v>
      </c>
      <c r="G95" s="2326" t="s">
        <v>2772</v>
      </c>
      <c r="H95" s="2327">
        <v>15.1</v>
      </c>
      <c r="I95" s="2327">
        <v>13.1</v>
      </c>
      <c r="J95" s="2327">
        <v>17.100000000000001</v>
      </c>
      <c r="L95" s="2323"/>
      <c r="N95" s="2323"/>
    </row>
    <row r="96" spans="2:14" ht="22.5" customHeight="1">
      <c r="B96" s="2331" t="s">
        <v>2773</v>
      </c>
      <c r="C96" s="2326" t="s">
        <v>21</v>
      </c>
      <c r="D96" s="2327" t="s">
        <v>21</v>
      </c>
      <c r="E96" s="2327" t="s">
        <v>21</v>
      </c>
      <c r="F96" s="2327" t="s">
        <v>21</v>
      </c>
      <c r="G96" s="2326" t="s">
        <v>2772</v>
      </c>
      <c r="H96" s="2327">
        <v>14.8</v>
      </c>
      <c r="I96" s="2327">
        <v>12.4</v>
      </c>
      <c r="J96" s="2327">
        <v>17.2</v>
      </c>
      <c r="L96" s="2323"/>
      <c r="N96" s="2323"/>
    </row>
    <row r="97" spans="2:14" ht="22.5" customHeight="1">
      <c r="B97" s="2331" t="s">
        <v>2774</v>
      </c>
      <c r="C97" s="2326" t="s">
        <v>2775</v>
      </c>
      <c r="D97" s="2327">
        <v>22.6</v>
      </c>
      <c r="E97" s="2327">
        <v>20</v>
      </c>
      <c r="F97" s="2327">
        <v>25.3</v>
      </c>
      <c r="G97" s="2326" t="s">
        <v>2772</v>
      </c>
      <c r="H97" s="2327">
        <v>14.7</v>
      </c>
      <c r="I97" s="2327">
        <v>12.2</v>
      </c>
      <c r="J97" s="2327">
        <v>17.2</v>
      </c>
      <c r="L97" s="2323"/>
      <c r="N97" s="2323"/>
    </row>
    <row r="98" spans="2:14" ht="13.5" customHeight="1">
      <c r="B98" s="2325" t="s">
        <v>2776</v>
      </c>
      <c r="C98" s="2326" t="s">
        <v>2775</v>
      </c>
      <c r="D98" s="2327">
        <v>22.8</v>
      </c>
      <c r="E98" s="2327">
        <v>20</v>
      </c>
      <c r="F98" s="2327">
        <v>25.5</v>
      </c>
      <c r="G98" s="2326" t="s">
        <v>2772</v>
      </c>
      <c r="H98" s="2327">
        <v>14.3</v>
      </c>
      <c r="I98" s="2327">
        <v>11.8</v>
      </c>
      <c r="J98" s="2327">
        <v>16.8</v>
      </c>
      <c r="L98" s="2323"/>
      <c r="N98" s="2323"/>
    </row>
    <row r="99" spans="2:14" ht="22.5" customHeight="1">
      <c r="B99" s="2331" t="s">
        <v>2777</v>
      </c>
      <c r="C99" s="2326" t="s">
        <v>2686</v>
      </c>
      <c r="D99" s="2327">
        <v>23.3</v>
      </c>
      <c r="E99" s="2327">
        <v>20.399999999999999</v>
      </c>
      <c r="F99" s="2327">
        <v>26.3</v>
      </c>
      <c r="G99" s="2326" t="s">
        <v>2778</v>
      </c>
      <c r="H99" s="2327">
        <v>15.1</v>
      </c>
      <c r="I99" s="2327">
        <v>12.2</v>
      </c>
      <c r="J99" s="2327">
        <v>18</v>
      </c>
      <c r="L99" s="2323"/>
      <c r="N99" s="2323"/>
    </row>
    <row r="100" spans="2:14" ht="13.5" customHeight="1">
      <c r="B100" s="2325" t="s">
        <v>2779</v>
      </c>
      <c r="C100" s="2326" t="s">
        <v>2686</v>
      </c>
      <c r="D100" s="2327">
        <v>23.6</v>
      </c>
      <c r="E100" s="2327">
        <v>20.399999999999999</v>
      </c>
      <c r="F100" s="2327">
        <v>26.7</v>
      </c>
      <c r="G100" s="2326" t="s">
        <v>2778</v>
      </c>
      <c r="H100" s="2327">
        <v>14.9</v>
      </c>
      <c r="I100" s="2327">
        <v>12.4</v>
      </c>
      <c r="J100" s="2327">
        <v>17.5</v>
      </c>
      <c r="L100" s="2323"/>
      <c r="N100" s="2323"/>
    </row>
    <row r="101" spans="2:14" ht="13.5" customHeight="1">
      <c r="B101" s="2325" t="s">
        <v>2484</v>
      </c>
      <c r="C101" s="2326" t="s">
        <v>2775</v>
      </c>
      <c r="D101" s="2327">
        <v>22.9</v>
      </c>
      <c r="E101" s="2327">
        <v>19.8</v>
      </c>
      <c r="F101" s="2327">
        <v>26</v>
      </c>
      <c r="G101" s="2326" t="s">
        <v>2772</v>
      </c>
      <c r="H101" s="2327">
        <v>14.4</v>
      </c>
      <c r="I101" s="2327">
        <v>11.7</v>
      </c>
      <c r="J101" s="2327">
        <v>17.100000000000001</v>
      </c>
      <c r="L101" s="2323"/>
      <c r="N101" s="2323"/>
    </row>
    <row r="102" spans="2:14" ht="13.5" customHeight="1">
      <c r="B102" s="2325" t="s">
        <v>2780</v>
      </c>
      <c r="C102" s="2326" t="s">
        <v>2686</v>
      </c>
      <c r="D102" s="2327">
        <v>22.3</v>
      </c>
      <c r="E102" s="2327">
        <v>19.3</v>
      </c>
      <c r="F102" s="2327">
        <v>25.4</v>
      </c>
      <c r="G102" s="2326" t="s">
        <v>21</v>
      </c>
      <c r="H102" s="2327" t="s">
        <v>21</v>
      </c>
      <c r="I102" s="2327" t="s">
        <v>21</v>
      </c>
      <c r="J102" s="2327" t="s">
        <v>21</v>
      </c>
      <c r="L102" s="2323"/>
      <c r="N102" s="2323"/>
    </row>
    <row r="103" spans="2:14" ht="13.5" customHeight="1">
      <c r="B103" s="2325" t="s">
        <v>2781</v>
      </c>
      <c r="C103" s="2326" t="s">
        <v>2686</v>
      </c>
      <c r="D103" s="2327">
        <v>21.7</v>
      </c>
      <c r="E103" s="2327">
        <v>18.8</v>
      </c>
      <c r="F103" s="2327">
        <v>24.5</v>
      </c>
      <c r="G103" s="2326" t="s">
        <v>2778</v>
      </c>
      <c r="H103" s="2327">
        <v>13.7</v>
      </c>
      <c r="I103" s="2327">
        <v>11.2</v>
      </c>
      <c r="J103" s="2327">
        <v>16.2</v>
      </c>
      <c r="L103" s="2323"/>
      <c r="N103" s="2323"/>
    </row>
    <row r="104" spans="2:14" ht="13.5" customHeight="1">
      <c r="B104" s="2335" t="s">
        <v>2782</v>
      </c>
      <c r="C104" s="2326"/>
      <c r="D104" s="2327"/>
      <c r="E104" s="2327"/>
      <c r="F104" s="2327"/>
      <c r="G104" s="2326"/>
      <c r="H104" s="2327"/>
      <c r="I104" s="2327"/>
      <c r="J104" s="2327"/>
      <c r="L104" s="2323"/>
      <c r="N104" s="2323"/>
    </row>
    <row r="105" spans="2:14" ht="13.5" customHeight="1">
      <c r="B105" s="2325" t="s">
        <v>2783</v>
      </c>
      <c r="C105" s="2326" t="s">
        <v>2686</v>
      </c>
      <c r="D105" s="2327">
        <v>23.5</v>
      </c>
      <c r="E105" s="2327">
        <v>20.9</v>
      </c>
      <c r="F105" s="2327">
        <v>26.2</v>
      </c>
      <c r="G105" s="2326" t="s">
        <v>2778</v>
      </c>
      <c r="H105" s="2327">
        <v>16.8</v>
      </c>
      <c r="I105" s="2327">
        <v>14.5</v>
      </c>
      <c r="J105" s="2327">
        <v>19.100000000000001</v>
      </c>
      <c r="L105" s="2323"/>
      <c r="N105" s="2323"/>
    </row>
    <row r="106" spans="2:14" ht="13.5" customHeight="1">
      <c r="B106" s="2325" t="s">
        <v>2784</v>
      </c>
      <c r="C106" s="2326" t="s">
        <v>2686</v>
      </c>
      <c r="D106" s="2327">
        <v>23.9</v>
      </c>
      <c r="E106" s="2327">
        <v>21</v>
      </c>
      <c r="F106" s="2327">
        <v>26.7</v>
      </c>
      <c r="G106" s="2326" t="s">
        <v>2778</v>
      </c>
      <c r="H106" s="2327">
        <v>17.2</v>
      </c>
      <c r="I106" s="2327">
        <v>14.2</v>
      </c>
      <c r="J106" s="2327">
        <v>20.100000000000001</v>
      </c>
      <c r="L106" s="2323"/>
      <c r="N106" s="2323"/>
    </row>
    <row r="107" spans="2:14" ht="13.5" customHeight="1">
      <c r="B107" s="2325" t="s">
        <v>2785</v>
      </c>
      <c r="C107" s="2328" t="s">
        <v>2686</v>
      </c>
      <c r="D107" s="2329">
        <v>23</v>
      </c>
      <c r="E107" s="2329">
        <v>20.3</v>
      </c>
      <c r="F107" s="2329">
        <v>25.7</v>
      </c>
      <c r="G107" s="2328" t="s">
        <v>2778</v>
      </c>
      <c r="H107" s="2329">
        <v>15.9</v>
      </c>
      <c r="I107" s="2329">
        <v>13.4</v>
      </c>
      <c r="J107" s="2329">
        <v>18.3</v>
      </c>
      <c r="L107" s="2323"/>
      <c r="N107" s="2323"/>
    </row>
    <row r="108" spans="2:14" ht="13.5" customHeight="1">
      <c r="B108" s="2325" t="s">
        <v>2786</v>
      </c>
      <c r="C108" s="2328" t="s">
        <v>2787</v>
      </c>
      <c r="D108" s="2329">
        <v>21.4</v>
      </c>
      <c r="E108" s="2329" t="s">
        <v>2788</v>
      </c>
      <c r="F108" s="2329" t="s">
        <v>2789</v>
      </c>
      <c r="G108" s="2328" t="s">
        <v>2778</v>
      </c>
      <c r="H108" s="2329">
        <v>15</v>
      </c>
      <c r="I108" s="2329">
        <v>12.4</v>
      </c>
      <c r="J108" s="2329">
        <v>17.600000000000001</v>
      </c>
      <c r="L108" s="2323"/>
      <c r="N108" s="2323"/>
    </row>
    <row r="109" spans="2:14" ht="13.5" customHeight="1">
      <c r="B109" s="2325" t="s">
        <v>251</v>
      </c>
      <c r="C109" s="2328" t="s">
        <v>2686</v>
      </c>
      <c r="D109" s="2329">
        <v>19.3</v>
      </c>
      <c r="E109" s="2329">
        <v>16.2</v>
      </c>
      <c r="F109" s="2329">
        <v>22.5</v>
      </c>
      <c r="G109" s="2328" t="s">
        <v>2778</v>
      </c>
      <c r="H109" s="2329">
        <v>13.2</v>
      </c>
      <c r="I109" s="2329">
        <v>10.6</v>
      </c>
      <c r="J109" s="2329">
        <v>15.8</v>
      </c>
      <c r="L109" s="2323"/>
      <c r="N109" s="2323"/>
    </row>
    <row r="110" spans="2:14" ht="13.5" customHeight="1">
      <c r="B110" s="2325" t="s">
        <v>252</v>
      </c>
      <c r="C110" s="2328" t="s">
        <v>2686</v>
      </c>
      <c r="D110" s="2329">
        <v>21.8</v>
      </c>
      <c r="E110" s="2329">
        <v>17.7</v>
      </c>
      <c r="F110" s="2329">
        <v>25.9</v>
      </c>
      <c r="G110" s="2328" t="s">
        <v>2778</v>
      </c>
      <c r="H110" s="2329">
        <v>15.5</v>
      </c>
      <c r="I110" s="2329">
        <v>11.8</v>
      </c>
      <c r="J110" s="2329">
        <v>19.100000000000001</v>
      </c>
      <c r="L110" s="2323"/>
      <c r="N110" s="2323"/>
    </row>
    <row r="111" spans="2:14" ht="13.5" customHeight="1">
      <c r="B111" s="2325" t="s">
        <v>2790</v>
      </c>
      <c r="C111" s="2328" t="s">
        <v>2686</v>
      </c>
      <c r="D111" s="2329">
        <v>19.399999999999999</v>
      </c>
      <c r="E111" s="2329">
        <v>14.4</v>
      </c>
      <c r="F111" s="2329">
        <v>24.3</v>
      </c>
      <c r="G111" s="2328" t="s">
        <v>2778</v>
      </c>
      <c r="H111" s="2329">
        <v>6.2</v>
      </c>
      <c r="I111" s="2329">
        <v>2.7</v>
      </c>
      <c r="J111" s="2329">
        <v>9.6</v>
      </c>
      <c r="L111" s="2323"/>
      <c r="N111" s="2323"/>
    </row>
    <row r="112" spans="2:14" ht="13.5" customHeight="1">
      <c r="B112" s="2325" t="s">
        <v>2791</v>
      </c>
      <c r="C112" s="2328" t="s">
        <v>2686</v>
      </c>
      <c r="D112" s="2329">
        <v>23.5</v>
      </c>
      <c r="E112" s="2329">
        <v>20.9</v>
      </c>
      <c r="F112" s="2329">
        <v>26</v>
      </c>
      <c r="G112" s="2328" t="s">
        <v>2778</v>
      </c>
      <c r="H112" s="2329">
        <v>17.8</v>
      </c>
      <c r="I112" s="2329">
        <v>14.9</v>
      </c>
      <c r="J112" s="2329">
        <v>20.7</v>
      </c>
      <c r="L112" s="2323"/>
      <c r="N112" s="2323"/>
    </row>
    <row r="113" spans="2:14" ht="13.5" customHeight="1">
      <c r="B113" s="2325" t="s">
        <v>2649</v>
      </c>
      <c r="C113" s="2328" t="s">
        <v>2686</v>
      </c>
      <c r="D113" s="2329">
        <v>22.2</v>
      </c>
      <c r="E113" s="2329">
        <v>18.600000000000001</v>
      </c>
      <c r="F113" s="2329">
        <v>25.8</v>
      </c>
      <c r="G113" s="2328" t="s">
        <v>2687</v>
      </c>
      <c r="H113" s="2329">
        <v>9.4</v>
      </c>
      <c r="I113" s="2329">
        <v>7.1</v>
      </c>
      <c r="J113" s="2329">
        <v>11.7</v>
      </c>
      <c r="L113" s="2323"/>
      <c r="N113" s="2323"/>
    </row>
    <row r="114" spans="2:14" ht="13.5" customHeight="1">
      <c r="B114" s="2325" t="s">
        <v>2792</v>
      </c>
      <c r="C114" s="2328" t="s">
        <v>2686</v>
      </c>
      <c r="D114" s="2329">
        <v>19.2</v>
      </c>
      <c r="E114" s="2329">
        <v>15.4</v>
      </c>
      <c r="F114" s="2329">
        <v>23</v>
      </c>
      <c r="G114" s="2328" t="s">
        <v>2687</v>
      </c>
      <c r="H114" s="2329">
        <v>6</v>
      </c>
      <c r="I114" s="2329">
        <v>3.5</v>
      </c>
      <c r="J114" s="2329">
        <v>8.5</v>
      </c>
      <c r="L114" s="2323"/>
      <c r="N114" s="2323"/>
    </row>
    <row r="115" spans="2:14" ht="13.5" customHeight="1">
      <c r="B115" s="2325" t="s">
        <v>2651</v>
      </c>
      <c r="C115" s="2328" t="s">
        <v>2686</v>
      </c>
      <c r="D115" s="2329">
        <v>19.399999999999999</v>
      </c>
      <c r="E115" s="2329">
        <v>14.8</v>
      </c>
      <c r="F115" s="2329">
        <v>24.1</v>
      </c>
      <c r="G115" s="2328" t="s">
        <v>2687</v>
      </c>
      <c r="H115" s="2329">
        <v>5.3</v>
      </c>
      <c r="I115" s="2329">
        <v>2.2999999999999998</v>
      </c>
      <c r="J115" s="2329">
        <v>8.3000000000000007</v>
      </c>
      <c r="L115" s="2323"/>
      <c r="N115" s="2323"/>
    </row>
    <row r="116" spans="2:14" ht="13.5" customHeight="1">
      <c r="B116" s="2325" t="s">
        <v>2793</v>
      </c>
      <c r="C116" s="2328" t="s">
        <v>2686</v>
      </c>
      <c r="D116" s="2329">
        <v>18.5</v>
      </c>
      <c r="E116" s="2329">
        <v>14.4</v>
      </c>
      <c r="F116" s="2329">
        <v>22.7</v>
      </c>
      <c r="G116" s="2328" t="s">
        <v>2778</v>
      </c>
      <c r="H116" s="2329">
        <v>11.1</v>
      </c>
      <c r="I116" s="2329">
        <v>7.8</v>
      </c>
      <c r="J116" s="2329">
        <v>14.3</v>
      </c>
      <c r="L116" s="2323"/>
      <c r="N116" s="2323"/>
    </row>
    <row r="117" spans="2:14" ht="13.5" customHeight="1">
      <c r="B117" s="2325" t="s">
        <v>1762</v>
      </c>
      <c r="C117" s="2328" t="s">
        <v>2775</v>
      </c>
      <c r="D117" s="2329">
        <v>22.1</v>
      </c>
      <c r="E117" s="2329">
        <v>20.2</v>
      </c>
      <c r="F117" s="2329">
        <v>24</v>
      </c>
      <c r="G117" s="2328" t="s">
        <v>2778</v>
      </c>
      <c r="H117" s="2329">
        <v>15.9</v>
      </c>
      <c r="I117" s="2329">
        <v>14.1</v>
      </c>
      <c r="J117" s="2329">
        <v>17.7</v>
      </c>
      <c r="L117" s="2323"/>
      <c r="N117" s="2323"/>
    </row>
    <row r="118" spans="2:14" ht="13.5" customHeight="1">
      <c r="B118" s="2325" t="s">
        <v>2794</v>
      </c>
      <c r="C118" s="2328" t="s">
        <v>2686</v>
      </c>
      <c r="D118" s="2329">
        <v>19.399999999999999</v>
      </c>
      <c r="E118" s="2329">
        <v>15.7</v>
      </c>
      <c r="F118" s="2329">
        <v>23.1</v>
      </c>
      <c r="G118" s="2328" t="s">
        <v>2778</v>
      </c>
      <c r="H118" s="2329">
        <v>10.199999999999999</v>
      </c>
      <c r="I118" s="2329">
        <v>7.8</v>
      </c>
      <c r="J118" s="2329">
        <v>12.6</v>
      </c>
      <c r="L118" s="2323"/>
      <c r="N118" s="2323"/>
    </row>
    <row r="119" spans="2:14" ht="13.5" customHeight="1">
      <c r="B119" s="2325" t="s">
        <v>2795</v>
      </c>
      <c r="C119" s="2328" t="s">
        <v>2686</v>
      </c>
      <c r="D119" s="2329">
        <v>22.4</v>
      </c>
      <c r="E119" s="2329">
        <v>17.600000000000001</v>
      </c>
      <c r="F119" s="2329">
        <v>27.2</v>
      </c>
      <c r="G119" s="2328" t="s">
        <v>2687</v>
      </c>
      <c r="H119" s="2329">
        <v>14.5</v>
      </c>
      <c r="I119" s="2329">
        <v>11</v>
      </c>
      <c r="J119" s="2329">
        <v>18</v>
      </c>
      <c r="L119" s="2323"/>
      <c r="N119" s="2323"/>
    </row>
    <row r="120" spans="2:14" ht="13.5" customHeight="1">
      <c r="B120" s="2325" t="s">
        <v>2796</v>
      </c>
      <c r="C120" s="2328" t="s">
        <v>2686</v>
      </c>
      <c r="D120" s="2329">
        <v>23.9</v>
      </c>
      <c r="E120" s="2329">
        <v>20.8</v>
      </c>
      <c r="F120" s="2329">
        <v>27</v>
      </c>
      <c r="G120" s="2328" t="s">
        <v>2778</v>
      </c>
      <c r="H120" s="2329">
        <v>17.5</v>
      </c>
      <c r="I120" s="2329">
        <v>14.6</v>
      </c>
      <c r="J120" s="2329">
        <v>20.3</v>
      </c>
      <c r="L120" s="2323"/>
      <c r="N120" s="2323"/>
    </row>
    <row r="121" spans="2:14" ht="13.5" customHeight="1">
      <c r="B121" s="2325" t="s">
        <v>2797</v>
      </c>
      <c r="C121" s="2328" t="s">
        <v>2686</v>
      </c>
      <c r="D121" s="2329">
        <v>22.5</v>
      </c>
      <c r="E121" s="2329">
        <v>18.7</v>
      </c>
      <c r="F121" s="2329">
        <v>26.3</v>
      </c>
      <c r="G121" s="2328" t="s">
        <v>2778</v>
      </c>
      <c r="H121" s="2329">
        <v>14.7</v>
      </c>
      <c r="I121" s="2329">
        <v>12.2</v>
      </c>
      <c r="J121" s="2329">
        <v>17.100000000000001</v>
      </c>
      <c r="L121" s="2323"/>
      <c r="N121" s="2323"/>
    </row>
    <row r="122" spans="2:14" ht="18" customHeight="1">
      <c r="B122" s="4740"/>
      <c r="C122" s="4694" t="s">
        <v>2798</v>
      </c>
      <c r="D122" s="4695"/>
      <c r="E122" s="4695"/>
      <c r="F122" s="4696"/>
      <c r="G122" s="4694" t="s">
        <v>2799</v>
      </c>
      <c r="H122" s="4695"/>
      <c r="I122" s="4695"/>
      <c r="J122" s="4695"/>
      <c r="K122" s="2336"/>
    </row>
    <row r="123" spans="2:14" ht="18" customHeight="1">
      <c r="B123" s="4740"/>
      <c r="C123" s="4741" t="s">
        <v>2673</v>
      </c>
      <c r="D123" s="4694" t="s">
        <v>2800</v>
      </c>
      <c r="E123" s="4695"/>
      <c r="F123" s="4696"/>
      <c r="G123" s="4741" t="s">
        <v>2673</v>
      </c>
      <c r="H123" s="4694" t="s">
        <v>2800</v>
      </c>
      <c r="I123" s="4695"/>
      <c r="J123" s="4695"/>
      <c r="K123" s="2336"/>
    </row>
    <row r="124" spans="2:14" ht="18" customHeight="1">
      <c r="B124" s="4740"/>
      <c r="C124" s="4742"/>
      <c r="D124" s="2213" t="s">
        <v>2801</v>
      </c>
      <c r="E124" s="2213" t="s">
        <v>2590</v>
      </c>
      <c r="F124" s="2213" t="s">
        <v>2589</v>
      </c>
      <c r="G124" s="4742"/>
      <c r="H124" s="2213" t="s">
        <v>2801</v>
      </c>
      <c r="I124" s="2213" t="s">
        <v>2590</v>
      </c>
      <c r="J124" s="2214" t="s">
        <v>2589</v>
      </c>
      <c r="K124" s="2336"/>
    </row>
    <row r="125" spans="2:14" ht="18" customHeight="1">
      <c r="B125" s="4740"/>
      <c r="C125" s="4743"/>
      <c r="D125" s="4694" t="s">
        <v>2685</v>
      </c>
      <c r="E125" s="4695"/>
      <c r="F125" s="4696"/>
      <c r="G125" s="4743"/>
      <c r="H125" s="4694" t="s">
        <v>2685</v>
      </c>
      <c r="I125" s="4695"/>
      <c r="J125" s="4695"/>
      <c r="K125" s="2336"/>
    </row>
    <row r="126" spans="2:14" ht="4.5" customHeight="1">
      <c r="B126" s="2337"/>
      <c r="C126" s="2318"/>
      <c r="D126" s="2226"/>
      <c r="E126" s="2226"/>
      <c r="F126" s="2226"/>
      <c r="G126" s="2318"/>
      <c r="H126" s="2226"/>
      <c r="I126" s="2226"/>
      <c r="J126" s="2226"/>
      <c r="K126" s="2336"/>
    </row>
    <row r="127" spans="2:14" s="2339" customFormat="1" ht="11.25" customHeight="1">
      <c r="B127" s="4744" t="s">
        <v>200</v>
      </c>
      <c r="C127" s="4745"/>
      <c r="D127" s="4745"/>
      <c r="E127" s="4745"/>
      <c r="F127" s="4745"/>
      <c r="G127" s="4745"/>
      <c r="H127" s="4745"/>
      <c r="I127" s="4745"/>
      <c r="J127" s="4745"/>
      <c r="K127" s="2338"/>
    </row>
    <row r="128" spans="2:14" s="2339" customFormat="1" ht="11.25" customHeight="1">
      <c r="B128" s="4744" t="s">
        <v>2802</v>
      </c>
      <c r="C128" s="4745"/>
      <c r="D128" s="4745"/>
      <c r="E128" s="4745"/>
      <c r="F128" s="4745"/>
      <c r="G128" s="4745"/>
      <c r="H128" s="4745"/>
      <c r="I128" s="4745"/>
      <c r="J128" s="4745"/>
      <c r="K128" s="2340"/>
    </row>
    <row r="129" spans="2:11" s="2339" customFormat="1" ht="11.25" customHeight="1">
      <c r="B129" s="4744" t="s">
        <v>2803</v>
      </c>
      <c r="C129" s="4745"/>
      <c r="D129" s="4745"/>
      <c r="E129" s="4745"/>
      <c r="F129" s="4745"/>
      <c r="G129" s="4745"/>
      <c r="H129" s="4745"/>
      <c r="I129" s="4745"/>
      <c r="J129" s="4745"/>
      <c r="K129" s="2340"/>
    </row>
    <row r="130" spans="2:11" s="2292" customFormat="1" ht="21" customHeight="1">
      <c r="B130" s="4746" t="s">
        <v>2804</v>
      </c>
      <c r="C130" s="4746"/>
      <c r="D130" s="4746"/>
      <c r="E130" s="4746"/>
      <c r="F130" s="4746"/>
      <c r="G130" s="4746"/>
      <c r="H130" s="4746"/>
      <c r="I130" s="4746"/>
      <c r="J130" s="4746"/>
      <c r="K130" s="2339"/>
    </row>
    <row r="131" spans="2:11" s="2292" customFormat="1" ht="21" customHeight="1">
      <c r="B131" s="4746" t="s">
        <v>2805</v>
      </c>
      <c r="C131" s="4746"/>
      <c r="D131" s="4746"/>
      <c r="E131" s="4746"/>
      <c r="F131" s="4746"/>
      <c r="G131" s="4746"/>
      <c r="H131" s="4746"/>
      <c r="I131" s="4746"/>
      <c r="J131" s="4746"/>
      <c r="K131" s="2339"/>
    </row>
  </sheetData>
  <mergeCells count="25">
    <mergeCell ref="B127:J127"/>
    <mergeCell ref="B128:J128"/>
    <mergeCell ref="B129:J129"/>
    <mergeCell ref="B130:J130"/>
    <mergeCell ref="B131:J131"/>
    <mergeCell ref="B122:B125"/>
    <mergeCell ref="C122:F122"/>
    <mergeCell ref="G122:J122"/>
    <mergeCell ref="C123:C125"/>
    <mergeCell ref="D123:F123"/>
    <mergeCell ref="G123:G125"/>
    <mergeCell ref="H123:J123"/>
    <mergeCell ref="D125:F125"/>
    <mergeCell ref="H125:J125"/>
    <mergeCell ref="B1:J1"/>
    <mergeCell ref="B2:J2"/>
    <mergeCell ref="B4:B7"/>
    <mergeCell ref="C4:F4"/>
    <mergeCell ref="G4:J4"/>
    <mergeCell ref="C5:C7"/>
    <mergeCell ref="D5:F5"/>
    <mergeCell ref="G5:G7"/>
    <mergeCell ref="H5:J5"/>
    <mergeCell ref="D7:F7"/>
    <mergeCell ref="H7:J7"/>
  </mergeCells>
  <hyperlinks>
    <hyperlink ref="L2" location="Indice!A1" display="(Voltar ao Índice)"/>
  </hyperlinks>
  <printOptions horizontalCentered="1"/>
  <pageMargins left="0.27559055118110237" right="0.27559055118110237" top="0.6692913385826772" bottom="0.27559055118110237" header="0" footer="0"/>
  <pageSetup paperSize="9" fitToHeight="3" orientation="portrait" verticalDpi="0"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113"/>
  <sheetViews>
    <sheetView showGridLines="0" workbookViewId="0">
      <selection activeCell="B1" sqref="B1:J1"/>
    </sheetView>
  </sheetViews>
  <sheetFormatPr defaultColWidth="9.140625" defaultRowHeight="11.25"/>
  <cols>
    <col min="1" max="1" width="6.7109375" style="3376" customWidth="1"/>
    <col min="2" max="2" width="16.7109375" style="3376" customWidth="1"/>
    <col min="3" max="3" width="9.7109375" style="3376" customWidth="1"/>
    <col min="4" max="4" width="8.7109375" style="3376" customWidth="1"/>
    <col min="5" max="5" width="10.5703125" style="3376" customWidth="1"/>
    <col min="6" max="6" width="11.42578125" style="3376" customWidth="1"/>
    <col min="7" max="7" width="10.7109375" style="3376" customWidth="1"/>
    <col min="8" max="8" width="10.140625" style="3376" customWidth="1"/>
    <col min="9" max="9" width="10" style="3413" customWidth="1"/>
    <col min="10" max="10" width="9.140625" style="3413" customWidth="1"/>
    <col min="11" max="11" width="6.7109375" style="3376" customWidth="1"/>
    <col min="12" max="12" width="14.28515625" style="3376" bestFit="1" customWidth="1"/>
    <col min="13" max="16384" width="9.140625" style="3376"/>
  </cols>
  <sheetData>
    <row r="1" spans="2:12" s="3373" customFormat="1" ht="30" customHeight="1">
      <c r="B1" s="5294" t="s">
        <v>3942</v>
      </c>
      <c r="C1" s="5294"/>
      <c r="D1" s="5294"/>
      <c r="E1" s="5294"/>
      <c r="F1" s="5294"/>
      <c r="G1" s="5294"/>
      <c r="H1" s="5294"/>
      <c r="I1" s="5294"/>
      <c r="J1" s="5294"/>
      <c r="K1" s="3372"/>
    </row>
    <row r="2" spans="2:12" s="3373" customFormat="1" ht="30" customHeight="1">
      <c r="B2" s="5294" t="s">
        <v>3943</v>
      </c>
      <c r="C2" s="5294"/>
      <c r="D2" s="5294"/>
      <c r="E2" s="5294"/>
      <c r="F2" s="5294"/>
      <c r="G2" s="5294"/>
      <c r="H2" s="5294"/>
      <c r="I2" s="5294"/>
      <c r="J2" s="5294"/>
      <c r="K2" s="3372"/>
      <c r="L2" s="2746" t="s">
        <v>2381</v>
      </c>
    </row>
    <row r="3" spans="2:12" ht="10.5" customHeight="1">
      <c r="B3" s="3374"/>
      <c r="C3" s="3374"/>
      <c r="D3" s="3374"/>
      <c r="E3" s="3374"/>
      <c r="F3" s="3374"/>
      <c r="G3" s="3374"/>
      <c r="H3" s="3374"/>
      <c r="I3" s="3374"/>
      <c r="J3" s="3374"/>
      <c r="K3" s="3375"/>
    </row>
    <row r="4" spans="2:12" ht="76.5" customHeight="1">
      <c r="B4" s="5295"/>
      <c r="C4" s="3377" t="s">
        <v>3944</v>
      </c>
      <c r="D4" s="3377" t="s">
        <v>3945</v>
      </c>
      <c r="E4" s="3377" t="s">
        <v>3946</v>
      </c>
      <c r="F4" s="1361" t="s">
        <v>3947</v>
      </c>
      <c r="G4" s="3377" t="s">
        <v>3948</v>
      </c>
      <c r="H4" s="1361" t="s">
        <v>3949</v>
      </c>
      <c r="I4" s="3377" t="s">
        <v>3950</v>
      </c>
      <c r="J4" s="1361" t="s">
        <v>3951</v>
      </c>
      <c r="K4" s="3378"/>
    </row>
    <row r="5" spans="2:12" ht="16.5" customHeight="1">
      <c r="B5" s="5296"/>
      <c r="C5" s="4830" t="s">
        <v>242</v>
      </c>
      <c r="D5" s="4831"/>
      <c r="E5" s="4831"/>
      <c r="F5" s="5298"/>
      <c r="G5" s="5298"/>
      <c r="H5" s="5298"/>
      <c r="I5" s="5298"/>
      <c r="J5" s="3379" t="s">
        <v>13</v>
      </c>
      <c r="K5" s="3380"/>
    </row>
    <row r="6" spans="2:12" ht="16.5" customHeight="1">
      <c r="B6" s="5297"/>
      <c r="C6" s="4830">
        <v>2017</v>
      </c>
      <c r="D6" s="4831"/>
      <c r="E6" s="4831"/>
      <c r="F6" s="4830" t="s">
        <v>1104</v>
      </c>
      <c r="G6" s="4831"/>
      <c r="H6" s="4831"/>
      <c r="I6" s="4831"/>
      <c r="J6" s="4831"/>
      <c r="K6" s="3381"/>
    </row>
    <row r="7" spans="2:12" s="3383" customFormat="1" ht="18" customHeight="1">
      <c r="B7" s="183" t="s">
        <v>17</v>
      </c>
      <c r="C7" s="3382">
        <v>7</v>
      </c>
      <c r="D7" s="3382">
        <v>5</v>
      </c>
      <c r="E7" s="3383">
        <v>0.3</v>
      </c>
      <c r="F7" s="2570">
        <v>111.9</v>
      </c>
      <c r="G7" s="3384">
        <v>2552.8000000000002</v>
      </c>
      <c r="H7" s="2570">
        <v>1.9</v>
      </c>
      <c r="I7" s="3383">
        <v>3.4</v>
      </c>
      <c r="J7" s="2570">
        <v>79</v>
      </c>
      <c r="K7" s="3385"/>
    </row>
    <row r="8" spans="2:12" s="3383" customFormat="1" ht="18" customHeight="1">
      <c r="B8" s="183" t="s">
        <v>18</v>
      </c>
      <c r="C8" s="3382">
        <v>6.9</v>
      </c>
      <c r="D8" s="3384">
        <v>5.0999999999999996</v>
      </c>
      <c r="E8" s="3384">
        <v>0.3</v>
      </c>
      <c r="F8" s="2570">
        <v>112</v>
      </c>
      <c r="G8" s="3384">
        <v>2482.4</v>
      </c>
      <c r="H8" s="2570">
        <v>1.9</v>
      </c>
      <c r="I8" s="3386">
        <v>3.3</v>
      </c>
      <c r="J8" s="2570">
        <v>78.7</v>
      </c>
      <c r="K8" s="3387"/>
    </row>
    <row r="9" spans="2:12" s="3383" customFormat="1" ht="18" customHeight="1">
      <c r="B9" s="186" t="s">
        <v>47</v>
      </c>
      <c r="C9" s="3382">
        <v>8.6999999999999993</v>
      </c>
      <c r="D9" s="3388">
        <v>4.0999999999999996</v>
      </c>
      <c r="E9" s="3388">
        <v>0.3</v>
      </c>
      <c r="F9" s="2570">
        <v>100.4</v>
      </c>
      <c r="G9" s="3388">
        <v>36.4</v>
      </c>
      <c r="H9" s="2570">
        <v>1.2</v>
      </c>
      <c r="I9" s="3388">
        <v>7.1</v>
      </c>
      <c r="J9" s="2570">
        <v>82.9</v>
      </c>
      <c r="K9" s="3389"/>
    </row>
    <row r="10" spans="2:12" s="3383" customFormat="1" ht="18" customHeight="1">
      <c r="B10" s="191" t="s">
        <v>243</v>
      </c>
      <c r="C10" s="3375">
        <v>2.2999999999999998</v>
      </c>
      <c r="D10" s="3390">
        <v>0.6</v>
      </c>
      <c r="E10" s="3391">
        <v>0.4</v>
      </c>
      <c r="F10" s="2573">
        <v>0</v>
      </c>
      <c r="G10" s="3391">
        <v>0</v>
      </c>
      <c r="H10" s="2573">
        <v>0</v>
      </c>
      <c r="I10" s="3392">
        <v>0</v>
      </c>
      <c r="J10" s="3393" t="s">
        <v>50</v>
      </c>
      <c r="K10" s="3394"/>
    </row>
    <row r="11" spans="2:12" ht="18" customHeight="1">
      <c r="B11" s="191" t="s">
        <v>244</v>
      </c>
      <c r="C11" s="3382">
        <v>1.1000000000000001</v>
      </c>
      <c r="D11" s="3391">
        <v>1.4</v>
      </c>
      <c r="E11" s="3391">
        <v>0.2</v>
      </c>
      <c r="F11" s="2573">
        <v>0</v>
      </c>
      <c r="G11" s="3391">
        <v>0</v>
      </c>
      <c r="H11" s="2573">
        <v>0</v>
      </c>
      <c r="I11" s="3391">
        <v>0</v>
      </c>
      <c r="J11" s="3393" t="s">
        <v>50</v>
      </c>
      <c r="K11" s="3394"/>
    </row>
    <row r="12" spans="2:12" ht="18" customHeight="1">
      <c r="B12" s="191" t="s">
        <v>245</v>
      </c>
      <c r="C12" s="3375">
        <v>19.5</v>
      </c>
      <c r="D12" s="3391">
        <v>7.3</v>
      </c>
      <c r="E12" s="3391">
        <v>0.3</v>
      </c>
      <c r="F12" s="2573">
        <v>244</v>
      </c>
      <c r="G12" s="3391">
        <v>36.4</v>
      </c>
      <c r="H12" s="2573">
        <v>2.8</v>
      </c>
      <c r="I12" s="3391">
        <v>17.2</v>
      </c>
      <c r="J12" s="2573">
        <v>82.9</v>
      </c>
      <c r="K12" s="3394"/>
    </row>
    <row r="13" spans="2:12" ht="18" customHeight="1">
      <c r="B13" s="191" t="s">
        <v>246</v>
      </c>
      <c r="C13" s="3375">
        <v>1.3</v>
      </c>
      <c r="D13" s="3391">
        <v>1.8</v>
      </c>
      <c r="E13" s="3391">
        <v>0.2</v>
      </c>
      <c r="F13" s="2573">
        <v>0</v>
      </c>
      <c r="G13" s="3391">
        <v>0</v>
      </c>
      <c r="H13" s="2573">
        <v>0</v>
      </c>
      <c r="I13" s="3391">
        <v>0</v>
      </c>
      <c r="J13" s="3393" t="s">
        <v>50</v>
      </c>
      <c r="K13" s="3394"/>
    </row>
    <row r="14" spans="2:12" ht="18" customHeight="1">
      <c r="B14" s="191" t="s">
        <v>247</v>
      </c>
      <c r="C14" s="3375">
        <v>0.5</v>
      </c>
      <c r="D14" s="3391">
        <v>0.9</v>
      </c>
      <c r="E14" s="3391">
        <v>0.2</v>
      </c>
      <c r="F14" s="2573">
        <v>0</v>
      </c>
      <c r="G14" s="3391">
        <v>0</v>
      </c>
      <c r="H14" s="2573">
        <v>0</v>
      </c>
      <c r="I14" s="3391">
        <v>0</v>
      </c>
      <c r="J14" s="3393" t="s">
        <v>50</v>
      </c>
      <c r="K14" s="3394"/>
    </row>
    <row r="15" spans="2:12" ht="18" customHeight="1">
      <c r="B15" s="191" t="s">
        <v>248</v>
      </c>
      <c r="C15" s="3375">
        <v>2.5</v>
      </c>
      <c r="D15" s="3395">
        <v>2.1</v>
      </c>
      <c r="E15" s="3395">
        <v>0.4</v>
      </c>
      <c r="F15" s="2573">
        <v>0</v>
      </c>
      <c r="G15" s="3391">
        <v>0</v>
      </c>
      <c r="H15" s="2573">
        <v>0</v>
      </c>
      <c r="I15" s="3396">
        <v>0</v>
      </c>
      <c r="J15" s="3393" t="s">
        <v>50</v>
      </c>
      <c r="K15" s="3394"/>
    </row>
    <row r="16" spans="2:12" ht="18" customHeight="1">
      <c r="B16" s="191" t="s">
        <v>249</v>
      </c>
      <c r="C16" s="3375">
        <v>1</v>
      </c>
      <c r="D16" s="3397">
        <v>2</v>
      </c>
      <c r="E16" s="3397">
        <v>0.3</v>
      </c>
      <c r="F16" s="2573">
        <v>0</v>
      </c>
      <c r="G16" s="3391">
        <v>0</v>
      </c>
      <c r="H16" s="2573">
        <v>0</v>
      </c>
      <c r="I16" s="3398">
        <v>0</v>
      </c>
      <c r="J16" s="3393" t="s">
        <v>50</v>
      </c>
      <c r="K16" s="3394"/>
    </row>
    <row r="17" spans="2:11" ht="18" customHeight="1">
      <c r="B17" s="191" t="s">
        <v>250</v>
      </c>
      <c r="C17" s="3375">
        <v>0.6</v>
      </c>
      <c r="D17" s="3397">
        <v>2.7</v>
      </c>
      <c r="E17" s="3397">
        <v>0.2</v>
      </c>
      <c r="F17" s="2573">
        <v>0</v>
      </c>
      <c r="G17" s="3391">
        <v>0</v>
      </c>
      <c r="H17" s="2573">
        <v>0</v>
      </c>
      <c r="I17" s="3398">
        <v>0</v>
      </c>
      <c r="J17" s="3393" t="s">
        <v>50</v>
      </c>
      <c r="K17" s="3394"/>
    </row>
    <row r="18" spans="2:11" ht="18" customHeight="1">
      <c r="B18" s="191" t="s">
        <v>251</v>
      </c>
      <c r="C18" s="3375">
        <v>3.1</v>
      </c>
      <c r="D18" s="3397">
        <v>0.7</v>
      </c>
      <c r="E18" s="3397">
        <v>0.4</v>
      </c>
      <c r="F18" s="2573">
        <v>0</v>
      </c>
      <c r="G18" s="3391">
        <v>0</v>
      </c>
      <c r="H18" s="2573">
        <v>0</v>
      </c>
      <c r="I18" s="3398">
        <v>0</v>
      </c>
      <c r="J18" s="3393" t="s">
        <v>50</v>
      </c>
      <c r="K18" s="3394"/>
    </row>
    <row r="19" spans="2:11" ht="18" customHeight="1">
      <c r="B19" s="191" t="s">
        <v>252</v>
      </c>
      <c r="C19" s="3375">
        <v>1.9</v>
      </c>
      <c r="D19" s="3397">
        <v>1.2</v>
      </c>
      <c r="E19" s="3397">
        <v>0.6</v>
      </c>
      <c r="F19" s="2573">
        <v>0</v>
      </c>
      <c r="G19" s="3391">
        <v>0</v>
      </c>
      <c r="H19" s="2573">
        <v>0</v>
      </c>
      <c r="I19" s="3398">
        <v>0</v>
      </c>
      <c r="J19" s="3393" t="s">
        <v>50</v>
      </c>
      <c r="K19" s="3394"/>
    </row>
    <row r="20" spans="2:11" ht="18" customHeight="1">
      <c r="B20" s="191" t="s">
        <v>253</v>
      </c>
      <c r="C20" s="3375">
        <v>2.2999999999999998</v>
      </c>
      <c r="D20" s="3397">
        <v>1.7</v>
      </c>
      <c r="E20" s="3397">
        <v>0.2</v>
      </c>
      <c r="F20" s="2573">
        <v>0</v>
      </c>
      <c r="G20" s="3391">
        <v>0</v>
      </c>
      <c r="H20" s="2573">
        <v>0</v>
      </c>
      <c r="I20" s="3398">
        <v>0</v>
      </c>
      <c r="J20" s="3393" t="s">
        <v>50</v>
      </c>
      <c r="K20" s="3394"/>
    </row>
    <row r="21" spans="2:11" ht="73.5" customHeight="1">
      <c r="B21" s="5295"/>
      <c r="C21" s="3377" t="s">
        <v>3952</v>
      </c>
      <c r="D21" s="3399" t="s">
        <v>3953</v>
      </c>
      <c r="E21" s="3399" t="s">
        <v>3954</v>
      </c>
      <c r="F21" s="1361" t="s">
        <v>3955</v>
      </c>
      <c r="G21" s="3377" t="s">
        <v>3956</v>
      </c>
      <c r="H21" s="1361" t="s">
        <v>3957</v>
      </c>
      <c r="I21" s="3377" t="s">
        <v>3958</v>
      </c>
      <c r="J21" s="1361" t="s">
        <v>3959</v>
      </c>
      <c r="K21" s="3380"/>
    </row>
    <row r="22" spans="2:11" ht="16.5" customHeight="1">
      <c r="B22" s="5296"/>
      <c r="C22" s="4830" t="s">
        <v>263</v>
      </c>
      <c r="D22" s="4831"/>
      <c r="E22" s="4831"/>
      <c r="F22" s="4831"/>
      <c r="G22" s="4831"/>
      <c r="H22" s="4831"/>
      <c r="I22" s="4831"/>
      <c r="J22" s="3379" t="s">
        <v>13</v>
      </c>
      <c r="K22" s="3380"/>
    </row>
    <row r="23" spans="2:11" ht="16.5" customHeight="1">
      <c r="B23" s="5297"/>
      <c r="C23" s="4830">
        <v>2017</v>
      </c>
      <c r="D23" s="4831"/>
      <c r="E23" s="4831"/>
      <c r="F23" s="4830" t="s">
        <v>1104</v>
      </c>
      <c r="G23" s="4831"/>
      <c r="H23" s="4831"/>
      <c r="I23" s="4831"/>
      <c r="J23" s="4831"/>
      <c r="K23" s="394"/>
    </row>
    <row r="24" spans="2:11" s="3401" customFormat="1" ht="4.5" customHeight="1">
      <c r="B24" s="3400"/>
      <c r="C24" s="2184"/>
      <c r="D24" s="2184"/>
      <c r="E24" s="2184"/>
      <c r="F24" s="2184"/>
      <c r="G24" s="2184"/>
      <c r="H24" s="2184"/>
      <c r="I24" s="2184"/>
      <c r="J24" s="2184"/>
      <c r="K24" s="394"/>
    </row>
    <row r="25" spans="2:11" s="3402" customFormat="1" ht="12" customHeight="1">
      <c r="B25" s="5299" t="s">
        <v>200</v>
      </c>
      <c r="C25" s="4728"/>
      <c r="D25" s="4728"/>
      <c r="E25" s="4728"/>
      <c r="F25" s="4728"/>
      <c r="G25" s="4728"/>
      <c r="H25" s="4728"/>
      <c r="I25" s="4728"/>
      <c r="J25" s="4728"/>
      <c r="K25" s="2136"/>
    </row>
    <row r="26" spans="2:11" s="3402" customFormat="1" ht="12" customHeight="1">
      <c r="B26" s="5293" t="s">
        <v>3960</v>
      </c>
      <c r="C26" s="5293"/>
      <c r="D26" s="5293"/>
      <c r="E26" s="5293"/>
      <c r="F26" s="5293"/>
      <c r="G26" s="5293"/>
      <c r="H26" s="5293"/>
      <c r="I26" s="5293"/>
      <c r="J26" s="5293"/>
      <c r="K26" s="2136"/>
    </row>
    <row r="27" spans="2:11" s="3404" customFormat="1" ht="12" customHeight="1">
      <c r="B27" s="5293" t="s">
        <v>3961</v>
      </c>
      <c r="C27" s="5293"/>
      <c r="D27" s="5293"/>
      <c r="E27" s="5293"/>
      <c r="F27" s="5293"/>
      <c r="G27" s="5293"/>
      <c r="H27" s="5293"/>
      <c r="I27" s="5293"/>
      <c r="J27" s="5293"/>
      <c r="K27" s="3403"/>
    </row>
    <row r="28" spans="2:11" s="3405" customFormat="1" ht="67.5" customHeight="1">
      <c r="B28" s="5301" t="s">
        <v>3962</v>
      </c>
      <c r="C28" s="5301"/>
      <c r="D28" s="5301"/>
      <c r="E28" s="5301"/>
      <c r="F28" s="5301"/>
      <c r="G28" s="5301"/>
      <c r="H28" s="5301"/>
      <c r="I28" s="5301"/>
      <c r="J28" s="5301"/>
    </row>
    <row r="29" spans="2:11" s="3405" customFormat="1" ht="67.5" customHeight="1">
      <c r="B29" s="5301" t="s">
        <v>3963</v>
      </c>
      <c r="C29" s="5301"/>
      <c r="D29" s="5301"/>
      <c r="E29" s="5301"/>
      <c r="F29" s="5301"/>
      <c r="G29" s="5301"/>
      <c r="H29" s="5301"/>
      <c r="I29" s="5301"/>
      <c r="J29" s="5301"/>
      <c r="K29" s="3406"/>
    </row>
    <row r="30" spans="2:11" s="3405" customFormat="1" ht="4.5" customHeight="1">
      <c r="B30" s="3407"/>
      <c r="C30" s="3407"/>
      <c r="D30" s="3407"/>
      <c r="E30" s="3407"/>
      <c r="F30" s="3407"/>
      <c r="G30" s="3407"/>
      <c r="H30" s="3407"/>
      <c r="I30" s="3407"/>
      <c r="J30" s="3407"/>
      <c r="K30" s="3406"/>
    </row>
    <row r="31" spans="2:11" s="3409" customFormat="1" ht="12" customHeight="1">
      <c r="B31" s="5302" t="s">
        <v>64</v>
      </c>
      <c r="C31" s="5302"/>
      <c r="D31" s="5302"/>
      <c r="E31" s="5302"/>
      <c r="F31" s="5302"/>
      <c r="G31" s="3408"/>
      <c r="H31" s="3408"/>
      <c r="I31" s="3408"/>
      <c r="J31" s="3408"/>
    </row>
    <row r="32" spans="2:11" s="3409" customFormat="1" ht="12" customHeight="1">
      <c r="B32" s="5300" t="s">
        <v>3964</v>
      </c>
      <c r="C32" s="5300"/>
      <c r="D32" s="5300"/>
      <c r="E32" s="5300" t="s">
        <v>3965</v>
      </c>
      <c r="F32" s="5300"/>
      <c r="G32" s="5300"/>
      <c r="H32" s="5300" t="s">
        <v>3966</v>
      </c>
      <c r="I32" s="5300"/>
      <c r="J32" s="5300"/>
      <c r="K32" s="3376"/>
    </row>
    <row r="33" spans="2:10" ht="12" customHeight="1">
      <c r="B33" s="5300" t="s">
        <v>3967</v>
      </c>
      <c r="C33" s="5300"/>
      <c r="D33" s="5300"/>
      <c r="E33" s="5300" t="s">
        <v>3968</v>
      </c>
      <c r="F33" s="5300"/>
      <c r="G33" s="5300"/>
      <c r="H33" s="3410"/>
      <c r="I33" s="3410"/>
      <c r="J33" s="3410"/>
    </row>
    <row r="34" spans="2:10">
      <c r="B34" s="3411"/>
      <c r="C34" s="3411"/>
      <c r="D34" s="3411"/>
      <c r="E34" s="3411"/>
      <c r="F34" s="3411"/>
      <c r="G34" s="3411"/>
      <c r="H34" s="3411"/>
      <c r="I34" s="3412"/>
      <c r="J34" s="3412"/>
    </row>
    <row r="35" spans="2:10">
      <c r="B35" s="3413"/>
      <c r="C35" s="3413"/>
      <c r="D35" s="3413"/>
      <c r="F35" s="3413"/>
      <c r="G35" s="3413"/>
      <c r="H35" s="3413"/>
      <c r="I35" s="3376"/>
      <c r="J35" s="3376"/>
    </row>
    <row r="36" spans="2:10">
      <c r="B36" s="3413"/>
      <c r="C36" s="3413"/>
      <c r="D36" s="3413"/>
      <c r="F36" s="3413"/>
      <c r="G36" s="3413"/>
      <c r="H36" s="3413"/>
      <c r="I36" s="3376"/>
      <c r="J36" s="3376"/>
    </row>
    <row r="37" spans="2:10">
      <c r="B37" s="3413"/>
      <c r="C37" s="3413"/>
      <c r="D37" s="3413"/>
      <c r="F37" s="3413"/>
      <c r="G37" s="3413"/>
      <c r="H37" s="3413"/>
      <c r="I37" s="3376"/>
      <c r="J37" s="3376"/>
    </row>
    <row r="38" spans="2:10">
      <c r="B38" s="3413"/>
      <c r="C38" s="3413"/>
      <c r="D38" s="3413"/>
      <c r="F38" s="3413"/>
      <c r="G38" s="3413"/>
      <c r="H38" s="3413"/>
      <c r="I38" s="3376"/>
      <c r="J38" s="3376"/>
    </row>
    <row r="39" spans="2:10">
      <c r="B39" s="3413"/>
      <c r="C39" s="3413"/>
      <c r="D39" s="3413"/>
      <c r="I39" s="3376"/>
      <c r="J39" s="3376"/>
    </row>
    <row r="40" spans="2:10">
      <c r="B40" s="3413"/>
      <c r="C40" s="3413"/>
      <c r="D40" s="3413"/>
      <c r="I40" s="3376"/>
      <c r="J40" s="3376"/>
    </row>
    <row r="41" spans="2:10">
      <c r="B41" s="3413"/>
      <c r="C41" s="3413"/>
      <c r="D41" s="3413"/>
      <c r="I41" s="3376"/>
      <c r="J41" s="3376"/>
    </row>
    <row r="42" spans="2:10">
      <c r="B42" s="3413"/>
      <c r="C42" s="3413"/>
      <c r="D42" s="3413"/>
      <c r="I42" s="3376"/>
      <c r="J42" s="3376"/>
    </row>
    <row r="43" spans="2:10">
      <c r="B43" s="3413"/>
      <c r="C43" s="3413"/>
      <c r="D43" s="3413"/>
      <c r="I43" s="3376"/>
      <c r="J43" s="3376"/>
    </row>
    <row r="44" spans="2:10">
      <c r="B44" s="3413"/>
      <c r="C44" s="3413"/>
      <c r="D44" s="3413"/>
      <c r="I44" s="3376"/>
      <c r="J44" s="3376"/>
    </row>
    <row r="45" spans="2:10">
      <c r="B45" s="3413"/>
      <c r="C45" s="3413"/>
      <c r="D45" s="3413"/>
      <c r="I45" s="3376"/>
      <c r="J45" s="3376"/>
    </row>
    <row r="46" spans="2:10">
      <c r="B46" s="3413"/>
      <c r="C46" s="3413"/>
      <c r="D46" s="3413"/>
      <c r="I46" s="3376"/>
      <c r="J46" s="3376"/>
    </row>
    <row r="47" spans="2:10">
      <c r="B47" s="3413"/>
      <c r="C47" s="3413"/>
      <c r="D47" s="3413"/>
      <c r="I47" s="3376"/>
      <c r="J47" s="3376"/>
    </row>
    <row r="48" spans="2:10">
      <c r="B48" s="3413"/>
      <c r="C48" s="3413"/>
      <c r="D48" s="3413"/>
      <c r="I48" s="3376"/>
      <c r="J48" s="3376"/>
    </row>
    <row r="49" spans="2:10">
      <c r="B49" s="3413"/>
      <c r="C49" s="3413"/>
      <c r="D49" s="3413"/>
      <c r="I49" s="3376"/>
      <c r="J49" s="3376"/>
    </row>
    <row r="50" spans="2:10">
      <c r="B50" s="3413"/>
      <c r="C50" s="3413"/>
      <c r="D50" s="3413"/>
      <c r="I50" s="3376"/>
      <c r="J50" s="3376"/>
    </row>
    <row r="51" spans="2:10">
      <c r="B51" s="3413"/>
      <c r="C51" s="3413"/>
      <c r="D51" s="3413"/>
      <c r="I51" s="3376"/>
      <c r="J51" s="3376"/>
    </row>
    <row r="52" spans="2:10">
      <c r="B52" s="3413"/>
      <c r="C52" s="3413"/>
      <c r="D52" s="3413"/>
      <c r="I52" s="3376"/>
      <c r="J52" s="3376"/>
    </row>
    <row r="53" spans="2:10">
      <c r="B53" s="3413"/>
      <c r="C53" s="3413"/>
      <c r="D53" s="3413"/>
      <c r="I53" s="3376"/>
      <c r="J53" s="3376"/>
    </row>
    <row r="54" spans="2:10">
      <c r="B54" s="3413"/>
      <c r="C54" s="3413"/>
      <c r="D54" s="3413"/>
      <c r="I54" s="3376"/>
      <c r="J54" s="3376"/>
    </row>
    <row r="55" spans="2:10">
      <c r="B55" s="3413"/>
      <c r="C55" s="3413"/>
      <c r="D55" s="3413"/>
      <c r="I55" s="3376"/>
      <c r="J55" s="3376"/>
    </row>
    <row r="56" spans="2:10">
      <c r="B56" s="3413"/>
      <c r="C56" s="3413"/>
      <c r="D56" s="3413"/>
      <c r="I56" s="3376"/>
      <c r="J56" s="3376"/>
    </row>
    <row r="57" spans="2:10">
      <c r="B57" s="3413"/>
      <c r="C57" s="3413"/>
      <c r="D57" s="3413"/>
      <c r="I57" s="3376"/>
      <c r="J57" s="3376"/>
    </row>
    <row r="58" spans="2:10">
      <c r="B58" s="3413"/>
      <c r="C58" s="3413"/>
      <c r="D58" s="3413"/>
      <c r="I58" s="3376"/>
      <c r="J58" s="3376"/>
    </row>
    <row r="59" spans="2:10">
      <c r="B59" s="3413"/>
      <c r="C59" s="3413"/>
      <c r="D59" s="3413"/>
      <c r="I59" s="3376"/>
      <c r="J59" s="3376"/>
    </row>
    <row r="60" spans="2:10">
      <c r="B60" s="3413"/>
      <c r="C60" s="3413"/>
      <c r="D60" s="3413"/>
      <c r="I60" s="3376"/>
      <c r="J60" s="3376"/>
    </row>
    <row r="61" spans="2:10">
      <c r="B61" s="3413"/>
      <c r="C61" s="3413"/>
      <c r="D61" s="3413"/>
      <c r="I61" s="3376"/>
      <c r="J61" s="3376"/>
    </row>
    <row r="62" spans="2:10">
      <c r="B62" s="3413"/>
      <c r="C62" s="3413"/>
      <c r="D62" s="3413"/>
      <c r="I62" s="3376"/>
      <c r="J62" s="3376"/>
    </row>
    <row r="63" spans="2:10">
      <c r="B63" s="3413"/>
      <c r="C63" s="3413"/>
      <c r="D63" s="3413"/>
      <c r="I63" s="3376"/>
      <c r="J63" s="3376"/>
    </row>
    <row r="64" spans="2:10">
      <c r="B64" s="3413"/>
      <c r="C64" s="3413"/>
      <c r="D64" s="3413"/>
      <c r="I64" s="3376"/>
      <c r="J64" s="3376"/>
    </row>
    <row r="65" spans="2:10">
      <c r="B65" s="3413"/>
      <c r="C65" s="3413"/>
      <c r="D65" s="3413"/>
      <c r="I65" s="3376"/>
      <c r="J65" s="3376"/>
    </row>
    <row r="66" spans="2:10">
      <c r="B66" s="3413"/>
      <c r="C66" s="3413"/>
      <c r="D66" s="3413"/>
      <c r="I66" s="3376"/>
      <c r="J66" s="3376"/>
    </row>
    <row r="67" spans="2:10">
      <c r="B67" s="3413"/>
      <c r="C67" s="3413"/>
      <c r="D67" s="3413"/>
      <c r="I67" s="3376"/>
      <c r="J67" s="3376"/>
    </row>
    <row r="68" spans="2:10">
      <c r="B68" s="3413"/>
      <c r="C68" s="3413"/>
      <c r="D68" s="3413"/>
      <c r="I68" s="3376"/>
      <c r="J68" s="3376"/>
    </row>
    <row r="69" spans="2:10">
      <c r="B69" s="3413"/>
      <c r="C69" s="3413"/>
      <c r="D69" s="3413"/>
      <c r="I69" s="3376"/>
      <c r="J69" s="3376"/>
    </row>
    <row r="70" spans="2:10">
      <c r="B70" s="3413"/>
      <c r="C70" s="3413"/>
      <c r="D70" s="3413"/>
      <c r="I70" s="3376"/>
      <c r="J70" s="3376"/>
    </row>
    <row r="71" spans="2:10">
      <c r="B71" s="3413"/>
      <c r="C71" s="3413"/>
      <c r="D71" s="3413"/>
      <c r="I71" s="3376"/>
      <c r="J71" s="3376"/>
    </row>
    <row r="72" spans="2:10">
      <c r="B72" s="3413"/>
      <c r="C72" s="3413"/>
      <c r="D72" s="3413"/>
      <c r="I72" s="3376"/>
      <c r="J72" s="3376"/>
    </row>
    <row r="73" spans="2:10">
      <c r="B73" s="3413"/>
      <c r="C73" s="3413"/>
      <c r="D73" s="3413"/>
      <c r="I73" s="3376"/>
      <c r="J73" s="3376"/>
    </row>
    <row r="74" spans="2:10">
      <c r="B74" s="3413"/>
      <c r="C74" s="3413"/>
      <c r="D74" s="3413"/>
      <c r="I74" s="3376"/>
      <c r="J74" s="3376"/>
    </row>
    <row r="75" spans="2:10">
      <c r="B75" s="3413"/>
      <c r="C75" s="3413"/>
      <c r="D75" s="3413"/>
      <c r="I75" s="3376"/>
      <c r="J75" s="3376"/>
    </row>
    <row r="76" spans="2:10">
      <c r="B76" s="3413"/>
      <c r="C76" s="3413"/>
      <c r="D76" s="3413"/>
      <c r="I76" s="3376"/>
      <c r="J76" s="3376"/>
    </row>
    <row r="77" spans="2:10">
      <c r="B77" s="3413"/>
      <c r="C77" s="3413"/>
      <c r="D77" s="3413"/>
      <c r="I77" s="3376"/>
      <c r="J77" s="3376"/>
    </row>
    <row r="78" spans="2:10">
      <c r="B78" s="3413"/>
      <c r="C78" s="3413"/>
      <c r="D78" s="3413"/>
      <c r="I78" s="3376"/>
      <c r="J78" s="3376"/>
    </row>
    <row r="79" spans="2:10">
      <c r="B79" s="3413"/>
      <c r="C79" s="3413"/>
      <c r="D79" s="3413"/>
      <c r="I79" s="3376"/>
      <c r="J79" s="3376"/>
    </row>
    <row r="80" spans="2:10">
      <c r="B80" s="3413"/>
      <c r="C80" s="3413"/>
      <c r="D80" s="3413"/>
      <c r="I80" s="3376"/>
      <c r="J80" s="3376"/>
    </row>
    <row r="81" spans="2:10">
      <c r="B81" s="3413"/>
      <c r="C81" s="3413"/>
      <c r="D81" s="3413"/>
      <c r="I81" s="3376"/>
      <c r="J81" s="3376"/>
    </row>
    <row r="82" spans="2:10">
      <c r="B82" s="3413"/>
      <c r="C82" s="3413"/>
      <c r="D82" s="3413"/>
      <c r="I82" s="3376"/>
      <c r="J82" s="3376"/>
    </row>
    <row r="83" spans="2:10">
      <c r="B83" s="3413"/>
      <c r="C83" s="3413"/>
      <c r="D83" s="3413"/>
      <c r="I83" s="3376"/>
      <c r="J83" s="3376"/>
    </row>
    <row r="84" spans="2:10">
      <c r="B84" s="3413"/>
      <c r="C84" s="3413"/>
      <c r="D84" s="3413"/>
      <c r="I84" s="3376"/>
      <c r="J84" s="3376"/>
    </row>
    <row r="85" spans="2:10">
      <c r="B85" s="3413"/>
      <c r="C85" s="3413"/>
      <c r="D85" s="3413"/>
      <c r="I85" s="3376"/>
      <c r="J85" s="3376"/>
    </row>
    <row r="86" spans="2:10">
      <c r="B86" s="3413"/>
      <c r="C86" s="3413"/>
      <c r="D86" s="3413"/>
      <c r="I86" s="3376"/>
      <c r="J86" s="3376"/>
    </row>
    <row r="87" spans="2:10">
      <c r="B87" s="3413"/>
      <c r="C87" s="3413"/>
      <c r="D87" s="3413"/>
      <c r="I87" s="3376"/>
      <c r="J87" s="3376"/>
    </row>
    <row r="88" spans="2:10">
      <c r="B88" s="3413"/>
      <c r="C88" s="3413"/>
      <c r="D88" s="3413"/>
      <c r="I88" s="3376"/>
      <c r="J88" s="3376"/>
    </row>
    <row r="89" spans="2:10">
      <c r="B89" s="3413"/>
      <c r="C89" s="3413"/>
      <c r="D89" s="3413"/>
      <c r="I89" s="3376"/>
      <c r="J89" s="3376"/>
    </row>
    <row r="90" spans="2:10">
      <c r="B90" s="3413"/>
      <c r="C90" s="3413"/>
      <c r="D90" s="3413"/>
      <c r="I90" s="3376"/>
      <c r="J90" s="3376"/>
    </row>
    <row r="91" spans="2:10">
      <c r="B91" s="3413"/>
      <c r="C91" s="3413"/>
      <c r="D91" s="3413"/>
      <c r="I91" s="3376"/>
      <c r="J91" s="3376"/>
    </row>
    <row r="92" spans="2:10">
      <c r="B92" s="3413"/>
      <c r="C92" s="3413"/>
      <c r="D92" s="3413"/>
      <c r="I92" s="3376"/>
      <c r="J92" s="3376"/>
    </row>
    <row r="93" spans="2:10">
      <c r="B93" s="3413"/>
      <c r="C93" s="3413"/>
      <c r="D93" s="3413"/>
      <c r="I93" s="3376"/>
      <c r="J93" s="3376"/>
    </row>
    <row r="94" spans="2:10">
      <c r="B94" s="3413"/>
      <c r="C94" s="3413"/>
      <c r="D94" s="3413"/>
      <c r="I94" s="3376"/>
      <c r="J94" s="3376"/>
    </row>
    <row r="95" spans="2:10">
      <c r="B95" s="3413"/>
      <c r="C95" s="3413"/>
      <c r="D95" s="3413"/>
      <c r="I95" s="3376"/>
      <c r="J95" s="3376"/>
    </row>
    <row r="96" spans="2:10">
      <c r="B96" s="3413"/>
      <c r="C96" s="3413"/>
      <c r="D96" s="3413"/>
      <c r="I96" s="3376"/>
      <c r="J96" s="3376"/>
    </row>
    <row r="97" spans="2:10">
      <c r="B97" s="3413"/>
      <c r="C97" s="3413"/>
      <c r="D97" s="3413"/>
      <c r="I97" s="3376"/>
      <c r="J97" s="3376"/>
    </row>
    <row r="98" spans="2:10">
      <c r="B98" s="3413"/>
      <c r="C98" s="3413"/>
      <c r="D98" s="3413"/>
      <c r="I98" s="3376"/>
      <c r="J98" s="3376"/>
    </row>
    <row r="99" spans="2:10">
      <c r="B99" s="3413"/>
      <c r="C99" s="3413"/>
      <c r="D99" s="3413"/>
      <c r="I99" s="3376"/>
      <c r="J99" s="3376"/>
    </row>
    <row r="100" spans="2:10">
      <c r="B100" s="3413"/>
      <c r="C100" s="3413"/>
      <c r="D100" s="3413"/>
      <c r="I100" s="3376"/>
      <c r="J100" s="3376"/>
    </row>
    <row r="101" spans="2:10">
      <c r="B101" s="3413"/>
      <c r="C101" s="3413"/>
      <c r="D101" s="3413"/>
      <c r="I101" s="3376"/>
      <c r="J101" s="3376"/>
    </row>
    <row r="102" spans="2:10">
      <c r="B102" s="3413"/>
      <c r="C102" s="3413"/>
      <c r="D102" s="3413"/>
      <c r="I102" s="3376"/>
      <c r="J102" s="3376"/>
    </row>
    <row r="103" spans="2:10">
      <c r="B103" s="3413"/>
      <c r="C103" s="3413"/>
      <c r="D103" s="3413"/>
      <c r="I103" s="3376"/>
      <c r="J103" s="3376"/>
    </row>
    <row r="104" spans="2:10">
      <c r="B104" s="3413"/>
      <c r="C104" s="3413"/>
      <c r="D104" s="3413"/>
      <c r="I104" s="3376"/>
      <c r="J104" s="3376"/>
    </row>
    <row r="105" spans="2:10">
      <c r="B105" s="3413"/>
      <c r="C105" s="3413"/>
      <c r="D105" s="3413"/>
      <c r="I105" s="3376"/>
      <c r="J105" s="3376"/>
    </row>
    <row r="106" spans="2:10">
      <c r="B106" s="3413"/>
      <c r="C106" s="3413"/>
      <c r="D106" s="3413"/>
      <c r="I106" s="3376"/>
      <c r="J106" s="3376"/>
    </row>
    <row r="107" spans="2:10">
      <c r="B107" s="3413"/>
      <c r="C107" s="3413"/>
      <c r="D107" s="3413"/>
      <c r="I107" s="3376"/>
      <c r="J107" s="3376"/>
    </row>
    <row r="108" spans="2:10">
      <c r="B108" s="3413"/>
      <c r="C108" s="3413"/>
      <c r="D108" s="3413"/>
      <c r="I108" s="3376"/>
      <c r="J108" s="3376"/>
    </row>
    <row r="109" spans="2:10">
      <c r="B109" s="3413"/>
      <c r="C109" s="3413"/>
      <c r="D109" s="3413"/>
      <c r="I109" s="3376"/>
      <c r="J109" s="3376"/>
    </row>
    <row r="110" spans="2:10">
      <c r="B110" s="3413"/>
      <c r="C110" s="3413"/>
      <c r="D110" s="3413"/>
      <c r="I110" s="3376"/>
      <c r="J110" s="3376"/>
    </row>
    <row r="111" spans="2:10">
      <c r="B111" s="3413"/>
      <c r="C111" s="3413"/>
      <c r="D111" s="3413"/>
      <c r="I111" s="3376"/>
      <c r="J111" s="3376"/>
    </row>
    <row r="112" spans="2:10">
      <c r="B112" s="3413"/>
      <c r="C112" s="3413"/>
      <c r="D112" s="3413"/>
      <c r="I112" s="3376"/>
      <c r="J112" s="3376"/>
    </row>
    <row r="113" spans="2:10">
      <c r="B113" s="3413"/>
      <c r="C113" s="3413"/>
      <c r="D113" s="3413"/>
      <c r="I113" s="3376"/>
      <c r="J113" s="3376"/>
    </row>
  </sheetData>
  <mergeCells count="21">
    <mergeCell ref="B33:D33"/>
    <mergeCell ref="E33:G33"/>
    <mergeCell ref="B27:J27"/>
    <mergeCell ref="B28:J28"/>
    <mergeCell ref="B29:J29"/>
    <mergeCell ref="B31:F31"/>
    <mergeCell ref="B32:D32"/>
    <mergeCell ref="E32:G32"/>
    <mergeCell ref="H32:J32"/>
    <mergeCell ref="B26:J26"/>
    <mergeCell ref="B1:J1"/>
    <mergeCell ref="B2:J2"/>
    <mergeCell ref="B4:B6"/>
    <mergeCell ref="C5:I5"/>
    <mergeCell ref="C6:E6"/>
    <mergeCell ref="F6:J6"/>
    <mergeCell ref="B21:B23"/>
    <mergeCell ref="C22:I22"/>
    <mergeCell ref="C23:E23"/>
    <mergeCell ref="F23:J23"/>
    <mergeCell ref="B25:J25"/>
  </mergeCells>
  <hyperlinks>
    <hyperlink ref="B33" r:id="rId1"/>
    <hyperlink ref="C21" r:id="rId2" display="Nurses per 1 000 inhabitants"/>
    <hyperlink ref="D21" r:id="rId3" display="Medical doctors per 1 000 inhabitants"/>
    <hyperlink ref="E21" r:id="rId4" display="Pharmacies and mobile medicine depots per 1000 inhabitants"/>
    <hyperlink ref="G21" r:id="rId5" display="Major and medium surgeries per day in hospitals"/>
    <hyperlink ref="B32" r:id="rId6"/>
    <hyperlink ref="C4" r:id="rId7" display="Enfermeiras/os por 1 000 habitantes"/>
    <hyperlink ref="D4" r:id="rId8" display="http://www.ine.pt/xurl/ind/0008356"/>
    <hyperlink ref="E4" r:id="rId9" display="Farmácias e postos farmacêuticos móveis por 1 000 habitantes"/>
    <hyperlink ref="G4" r:id="rId10" display="Cirurgias (exceto pequenas cirurgias) por dia nos hospitais (Po)"/>
    <hyperlink ref="I4" r:id="rId11" display="Camas (lotação praticada) nos hospitais por 1 000 habitantes "/>
    <hyperlink ref="I21" r:id="rId12"/>
    <hyperlink ref="E32" r:id="rId13"/>
    <hyperlink ref="H32" r:id="rId14"/>
    <hyperlink ref="L2" location="Indice!A1" display="(Voltar ao Índice)"/>
  </hyperlinks>
  <printOptions horizontalCentered="1"/>
  <pageMargins left="0.27559055118110237" right="0.27559055118110237" top="0.6692913385826772" bottom="0.27559055118110237" header="0" footer="0"/>
  <pageSetup paperSize="9" orientation="portrait" r:id="rId15"/>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HC32"/>
  <sheetViews>
    <sheetView showGridLines="0" workbookViewId="0">
      <selection activeCell="B1" sqref="B1:F1"/>
    </sheetView>
  </sheetViews>
  <sheetFormatPr defaultColWidth="9.140625" defaultRowHeight="11.25"/>
  <cols>
    <col min="1" max="1" width="6.7109375" style="3376" customWidth="1"/>
    <col min="2" max="2" width="20.7109375" style="3376" customWidth="1"/>
    <col min="3" max="6" width="18.7109375" style="3376" customWidth="1"/>
    <col min="7" max="7" width="6.7109375" style="3376" customWidth="1"/>
    <col min="8" max="8" width="14.28515625" style="3376" bestFit="1" customWidth="1"/>
    <col min="9" max="16384" width="9.140625" style="3376"/>
  </cols>
  <sheetData>
    <row r="1" spans="2:8" s="3373" customFormat="1" ht="30" customHeight="1">
      <c r="B1" s="5294" t="s">
        <v>3969</v>
      </c>
      <c r="C1" s="5294"/>
      <c r="D1" s="5294"/>
      <c r="E1" s="5294"/>
      <c r="F1" s="5294"/>
    </row>
    <row r="2" spans="2:8" s="3373" customFormat="1" ht="30" customHeight="1">
      <c r="B2" s="5294" t="s">
        <v>3970</v>
      </c>
      <c r="C2" s="5294"/>
      <c r="D2" s="5294"/>
      <c r="E2" s="5294"/>
      <c r="F2" s="5294"/>
      <c r="H2" s="2746" t="s">
        <v>2381</v>
      </c>
    </row>
    <row r="3" spans="2:8" s="3418" customFormat="1" ht="12" customHeight="1">
      <c r="B3" s="3414" t="s">
        <v>3971</v>
      </c>
      <c r="C3" s="3415"/>
      <c r="D3" s="3416"/>
      <c r="E3" s="3416"/>
      <c r="F3" s="3417" t="s">
        <v>359</v>
      </c>
    </row>
    <row r="4" spans="2:8" ht="40.5" customHeight="1">
      <c r="B4" s="5303"/>
      <c r="C4" s="3419" t="s">
        <v>3972</v>
      </c>
      <c r="D4" s="3419" t="s">
        <v>3973</v>
      </c>
      <c r="E4" s="3419" t="s">
        <v>3974</v>
      </c>
      <c r="F4" s="3420" t="s">
        <v>3975</v>
      </c>
    </row>
    <row r="5" spans="2:8" ht="18" customHeight="1">
      <c r="B5" s="5303"/>
      <c r="C5" s="5304">
        <v>2016</v>
      </c>
      <c r="D5" s="5305"/>
      <c r="E5" s="5305"/>
      <c r="F5" s="5305"/>
      <c r="G5" s="3421"/>
    </row>
    <row r="6" spans="2:8" s="3383" customFormat="1" ht="21" customHeight="1">
      <c r="B6" s="183" t="s">
        <v>17</v>
      </c>
      <c r="C6" s="3422">
        <v>3.1</v>
      </c>
      <c r="D6" s="3422">
        <v>2.1</v>
      </c>
      <c r="E6" s="3422">
        <v>3.2</v>
      </c>
      <c r="F6" s="3422">
        <v>2.6</v>
      </c>
      <c r="G6" s="3385"/>
    </row>
    <row r="7" spans="2:8" s="3383" customFormat="1" ht="21" customHeight="1">
      <c r="B7" s="183" t="s">
        <v>18</v>
      </c>
      <c r="C7" s="3422">
        <v>3</v>
      </c>
      <c r="D7" s="3422">
        <v>2.1</v>
      </c>
      <c r="E7" s="3422">
        <v>3.2</v>
      </c>
      <c r="F7" s="3422">
        <v>2.7</v>
      </c>
      <c r="G7" s="3385"/>
    </row>
    <row r="8" spans="2:8" s="3383" customFormat="1" ht="21" customHeight="1">
      <c r="B8" s="186" t="s">
        <v>47</v>
      </c>
      <c r="C8" s="3422">
        <v>3.2</v>
      </c>
      <c r="D8" s="3422">
        <v>2.1</v>
      </c>
      <c r="E8" s="3422">
        <v>2.9</v>
      </c>
      <c r="F8" s="3422">
        <v>2.2000000000000002</v>
      </c>
      <c r="G8" s="3389"/>
    </row>
    <row r="9" spans="2:8" ht="21" customHeight="1">
      <c r="B9" s="191" t="s">
        <v>243</v>
      </c>
      <c r="C9" s="3423">
        <v>0</v>
      </c>
      <c r="D9" s="3423">
        <v>0</v>
      </c>
      <c r="E9" s="3423">
        <v>5.6</v>
      </c>
      <c r="F9" s="3423">
        <v>2.2999999999999998</v>
      </c>
      <c r="G9" s="3394"/>
    </row>
    <row r="10" spans="2:8" ht="21" customHeight="1">
      <c r="B10" s="191" t="s">
        <v>244</v>
      </c>
      <c r="C10" s="3424">
        <v>1.4</v>
      </c>
      <c r="D10" s="3424">
        <v>1.4</v>
      </c>
      <c r="E10" s="3424">
        <v>2</v>
      </c>
      <c r="F10" s="3424">
        <v>1.9</v>
      </c>
      <c r="G10" s="3394"/>
    </row>
    <row r="11" spans="2:8" ht="21" customHeight="1">
      <c r="B11" s="191" t="s">
        <v>245</v>
      </c>
      <c r="C11" s="3424">
        <v>3.7</v>
      </c>
      <c r="D11" s="3424">
        <v>2.9</v>
      </c>
      <c r="E11" s="3424">
        <v>3.1</v>
      </c>
      <c r="F11" s="3424">
        <v>2.4</v>
      </c>
      <c r="G11" s="3394"/>
    </row>
    <row r="12" spans="2:8" ht="21" customHeight="1">
      <c r="B12" s="191" t="s">
        <v>246</v>
      </c>
      <c r="C12" s="3424">
        <v>1.5</v>
      </c>
      <c r="D12" s="3424">
        <v>1.5</v>
      </c>
      <c r="E12" s="3424">
        <v>2.2999999999999998</v>
      </c>
      <c r="F12" s="3424">
        <v>1.9</v>
      </c>
      <c r="G12" s="3394"/>
    </row>
    <row r="13" spans="2:8" ht="21" customHeight="1">
      <c r="B13" s="191" t="s">
        <v>247</v>
      </c>
      <c r="C13" s="3424">
        <v>10.9</v>
      </c>
      <c r="D13" s="3424">
        <v>7.3</v>
      </c>
      <c r="E13" s="3424">
        <v>3.8</v>
      </c>
      <c r="F13" s="3424">
        <v>2.4</v>
      </c>
      <c r="G13" s="3394"/>
    </row>
    <row r="14" spans="2:8" ht="21" customHeight="1">
      <c r="B14" s="191" t="s">
        <v>248</v>
      </c>
      <c r="C14" s="3424">
        <v>0</v>
      </c>
      <c r="D14" s="3424">
        <v>0</v>
      </c>
      <c r="E14" s="3424">
        <v>4.5999999999999996</v>
      </c>
      <c r="F14" s="3424">
        <v>3.3</v>
      </c>
      <c r="G14" s="3394"/>
    </row>
    <row r="15" spans="2:8" ht="21" customHeight="1">
      <c r="B15" s="191" t="s">
        <v>249</v>
      </c>
      <c r="C15" s="3424">
        <v>2.4</v>
      </c>
      <c r="D15" s="3424">
        <v>2.4</v>
      </c>
      <c r="E15" s="3424">
        <v>4.2</v>
      </c>
      <c r="F15" s="3424">
        <v>2.2999999999999998</v>
      </c>
      <c r="G15" s="3394"/>
    </row>
    <row r="16" spans="2:8" ht="21" customHeight="1">
      <c r="B16" s="191" t="s">
        <v>250</v>
      </c>
      <c r="C16" s="3424">
        <v>4.2</v>
      </c>
      <c r="D16" s="3424">
        <v>1.6</v>
      </c>
      <c r="E16" s="3424">
        <v>1.6</v>
      </c>
      <c r="F16" s="3424">
        <v>1.7</v>
      </c>
      <c r="G16" s="3394"/>
    </row>
    <row r="17" spans="2:211" ht="21" customHeight="1">
      <c r="B17" s="191" t="s">
        <v>251</v>
      </c>
      <c r="C17" s="3424">
        <v>5.9</v>
      </c>
      <c r="D17" s="3424">
        <v>0</v>
      </c>
      <c r="E17" s="3424">
        <v>3.9</v>
      </c>
      <c r="F17" s="3424">
        <v>2.7</v>
      </c>
      <c r="G17" s="3394"/>
    </row>
    <row r="18" spans="2:211" ht="21" customHeight="1">
      <c r="B18" s="191" t="s">
        <v>252</v>
      </c>
      <c r="C18" s="3424">
        <v>0</v>
      </c>
      <c r="D18" s="3424">
        <v>0</v>
      </c>
      <c r="E18" s="3424">
        <v>4</v>
      </c>
      <c r="F18" s="3424">
        <v>3.7</v>
      </c>
      <c r="G18" s="3394"/>
    </row>
    <row r="19" spans="2:211" ht="21" customHeight="1">
      <c r="B19" s="191" t="s">
        <v>253</v>
      </c>
      <c r="C19" s="3424">
        <v>0</v>
      </c>
      <c r="D19" s="3424">
        <v>0</v>
      </c>
      <c r="E19" s="3424">
        <v>2.9</v>
      </c>
      <c r="F19" s="3424">
        <v>1.9</v>
      </c>
      <c r="G19" s="3394"/>
    </row>
    <row r="20" spans="2:211" ht="20.25" customHeight="1">
      <c r="B20" s="5306"/>
      <c r="C20" s="5308" t="s">
        <v>3976</v>
      </c>
      <c r="D20" s="5308" t="s">
        <v>3977</v>
      </c>
      <c r="E20" s="5310" t="s">
        <v>3978</v>
      </c>
      <c r="F20" s="5308" t="s">
        <v>3979</v>
      </c>
    </row>
    <row r="21" spans="2:211" ht="20.25" customHeight="1">
      <c r="B21" s="5306"/>
      <c r="C21" s="5309"/>
      <c r="D21" s="5309"/>
      <c r="E21" s="5311"/>
      <c r="F21" s="5309"/>
    </row>
    <row r="22" spans="2:211" ht="18" customHeight="1">
      <c r="B22" s="5307"/>
      <c r="C22" s="5304">
        <v>2016</v>
      </c>
      <c r="D22" s="5305"/>
      <c r="E22" s="5305"/>
      <c r="F22" s="5305"/>
    </row>
    <row r="23" spans="2:211" ht="5.25" customHeight="1">
      <c r="B23" s="3425"/>
      <c r="C23" s="3426"/>
      <c r="D23" s="3426"/>
      <c r="E23" s="3426"/>
      <c r="F23" s="3426"/>
    </row>
    <row r="24" spans="2:211" s="3402" customFormat="1" ht="12" customHeight="1">
      <c r="B24" s="5312" t="s">
        <v>3293</v>
      </c>
      <c r="C24" s="4834"/>
      <c r="D24" s="4834"/>
      <c r="E24" s="4834"/>
      <c r="F24" s="4834"/>
    </row>
    <row r="25" spans="2:211" s="3402" customFormat="1" ht="12" customHeight="1">
      <c r="B25" s="5313" t="s">
        <v>3980</v>
      </c>
      <c r="C25" s="5313"/>
      <c r="D25" s="5313"/>
      <c r="E25" s="5313"/>
      <c r="F25" s="5313"/>
      <c r="G25" s="3427"/>
      <c r="H25" s="3427"/>
      <c r="I25" s="3427"/>
      <c r="J25" s="3427"/>
      <c r="K25" s="3427"/>
      <c r="L25" s="3427"/>
      <c r="M25" s="3427"/>
      <c r="N25" s="3427"/>
      <c r="O25" s="3427"/>
      <c r="P25" s="3427"/>
      <c r="Q25" s="3427"/>
      <c r="R25" s="3427"/>
      <c r="S25" s="3427"/>
      <c r="T25" s="3427"/>
      <c r="U25" s="3427"/>
      <c r="V25" s="3427"/>
      <c r="W25" s="3427"/>
      <c r="X25" s="3427"/>
      <c r="Y25" s="3427"/>
      <c r="Z25" s="3427"/>
      <c r="AA25" s="3427"/>
      <c r="AB25" s="3427"/>
      <c r="AC25" s="3427"/>
      <c r="AD25" s="3427"/>
      <c r="AE25" s="3427"/>
      <c r="AF25" s="3427"/>
      <c r="AG25" s="3427"/>
      <c r="AH25" s="3427"/>
      <c r="AI25" s="3427"/>
      <c r="AJ25" s="3427"/>
      <c r="AK25" s="3427"/>
      <c r="AL25" s="3427"/>
      <c r="AM25" s="3427"/>
      <c r="AN25" s="3427"/>
      <c r="AO25" s="3427"/>
      <c r="AP25" s="3427"/>
      <c r="AQ25" s="3427"/>
      <c r="AR25" s="3427"/>
      <c r="AS25" s="3427"/>
      <c r="AT25" s="3427"/>
      <c r="AU25" s="3427"/>
      <c r="AV25" s="3427"/>
      <c r="AW25" s="3427"/>
      <c r="AX25" s="3427"/>
      <c r="AY25" s="3427"/>
      <c r="AZ25" s="3427"/>
      <c r="BA25" s="3427"/>
      <c r="BB25" s="3427"/>
      <c r="BC25" s="3427"/>
      <c r="BD25" s="3427"/>
      <c r="BE25" s="3427"/>
      <c r="BF25" s="3427"/>
      <c r="BG25" s="3427"/>
      <c r="BH25" s="3427"/>
      <c r="BI25" s="3427"/>
      <c r="BJ25" s="3427"/>
      <c r="BK25" s="3427"/>
      <c r="BL25" s="3427"/>
      <c r="BM25" s="3427"/>
      <c r="BN25" s="3427"/>
      <c r="BO25" s="3427"/>
      <c r="BP25" s="3427"/>
      <c r="BQ25" s="3427"/>
      <c r="BR25" s="3427"/>
      <c r="BS25" s="3427"/>
      <c r="BT25" s="3427"/>
      <c r="BU25" s="3427"/>
      <c r="BV25" s="3427"/>
      <c r="BW25" s="3427"/>
      <c r="BX25" s="3427"/>
      <c r="BY25" s="3427"/>
      <c r="BZ25" s="3427"/>
      <c r="CA25" s="3427"/>
      <c r="CB25" s="3427"/>
      <c r="CC25" s="3427"/>
      <c r="CD25" s="3427"/>
      <c r="CE25" s="3427"/>
      <c r="CF25" s="3427"/>
      <c r="CG25" s="3427"/>
      <c r="CH25" s="3427"/>
      <c r="CI25" s="3427"/>
      <c r="CJ25" s="3427"/>
      <c r="CK25" s="3427"/>
      <c r="CL25" s="3427"/>
      <c r="CM25" s="3427"/>
      <c r="CN25" s="3427"/>
      <c r="CO25" s="3427"/>
      <c r="CP25" s="3427"/>
      <c r="CQ25" s="3427"/>
      <c r="CR25" s="3427"/>
      <c r="CS25" s="3427"/>
      <c r="CT25" s="3427"/>
      <c r="CU25" s="3427"/>
      <c r="CV25" s="3427"/>
      <c r="CW25" s="3427"/>
      <c r="CX25" s="3427"/>
      <c r="CY25" s="3427"/>
      <c r="CZ25" s="3427"/>
      <c r="DA25" s="3427"/>
      <c r="DB25" s="3427"/>
      <c r="DC25" s="3427"/>
      <c r="DD25" s="3427"/>
      <c r="DE25" s="3427"/>
      <c r="DF25" s="3427"/>
      <c r="DG25" s="3427"/>
      <c r="DH25" s="3427"/>
      <c r="DI25" s="3427"/>
      <c r="DJ25" s="3427"/>
      <c r="DK25" s="3427"/>
      <c r="DL25" s="3427"/>
      <c r="DM25" s="3427"/>
      <c r="DN25" s="3427"/>
      <c r="DO25" s="3427"/>
      <c r="DP25" s="3427"/>
      <c r="DQ25" s="3427"/>
      <c r="DR25" s="3427"/>
      <c r="DS25" s="3427"/>
      <c r="DT25" s="3427"/>
      <c r="DU25" s="3427"/>
      <c r="DV25" s="3427"/>
      <c r="DW25" s="3427"/>
      <c r="DX25" s="3427"/>
      <c r="DY25" s="3427"/>
      <c r="DZ25" s="3427"/>
      <c r="EA25" s="3427"/>
      <c r="EB25" s="3427"/>
      <c r="EC25" s="3427"/>
      <c r="ED25" s="3427"/>
      <c r="EE25" s="3427"/>
      <c r="EF25" s="3427"/>
      <c r="EG25" s="3427"/>
      <c r="EH25" s="3427"/>
      <c r="EI25" s="3427"/>
      <c r="EJ25" s="3427"/>
      <c r="EK25" s="3427"/>
      <c r="EL25" s="3427"/>
      <c r="EM25" s="3427"/>
      <c r="EN25" s="3427"/>
      <c r="EO25" s="3427"/>
      <c r="EP25" s="3427"/>
      <c r="EQ25" s="3427"/>
      <c r="ER25" s="3427"/>
      <c r="ES25" s="3427"/>
      <c r="ET25" s="3427"/>
      <c r="EU25" s="3427"/>
      <c r="EV25" s="3427"/>
      <c r="EW25" s="3427"/>
      <c r="EX25" s="3427"/>
      <c r="EY25" s="3427"/>
      <c r="EZ25" s="3427"/>
      <c r="FA25" s="3427"/>
      <c r="FB25" s="3427"/>
      <c r="FC25" s="3427"/>
      <c r="FD25" s="3427"/>
      <c r="FE25" s="3427"/>
      <c r="FF25" s="3427"/>
      <c r="FG25" s="3427"/>
      <c r="FH25" s="3427"/>
      <c r="FI25" s="3427"/>
      <c r="FJ25" s="3427"/>
      <c r="FK25" s="3427"/>
      <c r="FL25" s="3427"/>
      <c r="FM25" s="3427"/>
      <c r="FN25" s="3427"/>
      <c r="FO25" s="3427"/>
      <c r="FP25" s="3427"/>
      <c r="FQ25" s="3427"/>
      <c r="FR25" s="3427"/>
      <c r="FS25" s="3427"/>
      <c r="FT25" s="3427"/>
      <c r="FU25" s="3427"/>
      <c r="FV25" s="3427"/>
      <c r="FW25" s="3427"/>
      <c r="FX25" s="3427"/>
      <c r="FY25" s="3427"/>
      <c r="FZ25" s="3427"/>
      <c r="GA25" s="3427"/>
      <c r="GB25" s="3427"/>
      <c r="GC25" s="3427"/>
      <c r="GD25" s="3427"/>
      <c r="GE25" s="3427"/>
      <c r="GF25" s="3427"/>
      <c r="GG25" s="3427"/>
      <c r="GH25" s="3427"/>
      <c r="GI25" s="3427"/>
      <c r="GJ25" s="3427"/>
      <c r="GK25" s="3427"/>
      <c r="GL25" s="3427"/>
      <c r="GM25" s="3427"/>
      <c r="GN25" s="3427"/>
      <c r="GO25" s="3427"/>
      <c r="GP25" s="3427"/>
      <c r="GQ25" s="3427"/>
      <c r="GR25" s="3427"/>
      <c r="GS25" s="3427"/>
      <c r="GT25" s="3427"/>
      <c r="GU25" s="3427"/>
      <c r="GV25" s="3427"/>
      <c r="GW25" s="3427"/>
      <c r="GX25" s="3427"/>
      <c r="GY25" s="3427"/>
      <c r="GZ25" s="3427"/>
      <c r="HA25" s="3427"/>
      <c r="HB25" s="3427"/>
      <c r="HC25" s="3427"/>
    </row>
    <row r="26" spans="2:211" s="3404" customFormat="1" ht="12" customHeight="1">
      <c r="B26" s="5313" t="s">
        <v>3981</v>
      </c>
      <c r="C26" s="5313"/>
      <c r="D26" s="5313"/>
      <c r="E26" s="5313"/>
      <c r="F26" s="5313"/>
    </row>
    <row r="27" spans="2:211" ht="5.25" customHeight="1">
      <c r="C27" s="3413"/>
      <c r="D27" s="3413"/>
    </row>
    <row r="28" spans="2:211" ht="12" customHeight="1">
      <c r="B28" s="4719" t="s">
        <v>64</v>
      </c>
      <c r="C28" s="4719"/>
      <c r="D28" s="4719"/>
    </row>
    <row r="29" spans="2:211" ht="12" customHeight="1">
      <c r="B29" s="5300" t="s">
        <v>3982</v>
      </c>
      <c r="C29" s="5300"/>
      <c r="D29" s="5300" t="s">
        <v>3983</v>
      </c>
      <c r="E29" s="5300"/>
    </row>
    <row r="30" spans="2:211" ht="12" customHeight="1">
      <c r="B30" s="5300" t="s">
        <v>3984</v>
      </c>
      <c r="C30" s="5300"/>
      <c r="D30" s="3413"/>
    </row>
    <row r="31" spans="2:211" ht="12" customHeight="1">
      <c r="B31" s="5300" t="s">
        <v>3985</v>
      </c>
      <c r="C31" s="5300"/>
      <c r="D31" s="3413"/>
    </row>
    <row r="32" spans="2:211">
      <c r="B32" s="3410"/>
      <c r="C32" s="3410"/>
      <c r="D32" s="3413"/>
    </row>
  </sheetData>
  <mergeCells count="18">
    <mergeCell ref="B30:C30"/>
    <mergeCell ref="B31:C31"/>
    <mergeCell ref="B24:F24"/>
    <mergeCell ref="B25:F25"/>
    <mergeCell ref="B26:F26"/>
    <mergeCell ref="B28:D28"/>
    <mergeCell ref="B29:C29"/>
    <mergeCell ref="D29:E29"/>
    <mergeCell ref="B1:F1"/>
    <mergeCell ref="B2:F2"/>
    <mergeCell ref="B4:B5"/>
    <mergeCell ref="C5:F5"/>
    <mergeCell ref="B20:B22"/>
    <mergeCell ref="C20:C21"/>
    <mergeCell ref="D20:D21"/>
    <mergeCell ref="E20:E21"/>
    <mergeCell ref="F20:F21"/>
    <mergeCell ref="C22:F22"/>
  </mergeCells>
  <hyperlinks>
    <hyperlink ref="B29" r:id="rId1"/>
    <hyperlink ref="E4" r:id="rId2"/>
    <hyperlink ref="E20:E21" r:id="rId3" display="Mortality rate due to circulatory system diseases"/>
    <hyperlink ref="C20:C21" r:id="rId4" display="Quinquennial infant mortality rate (2010/2014)"/>
    <hyperlink ref="D20:D21" r:id="rId5" display="Quinquennial neonatal mortality rate (2010/2014)"/>
    <hyperlink ref="D4" r:id="rId6" display="http://www.ine.pt/xurl/ind/0008710"/>
    <hyperlink ref="C4" r:id="rId7" display="http://www.ine.pt/xurl/ind/0008711"/>
    <hyperlink ref="F4" r:id="rId8"/>
    <hyperlink ref="F20:F21" r:id="rId9" display="Mortality rate due to malignant neoplasms"/>
    <hyperlink ref="B30" r:id="rId10"/>
    <hyperlink ref="B31" r:id="rId11"/>
    <hyperlink ref="D29" r:id="rId12"/>
    <hyperlink ref="H2" location="Indice!A1" display="(Voltar ao Índice)"/>
  </hyperlinks>
  <printOptions horizontalCentered="1"/>
  <pageMargins left="0.27559055118110237" right="0.27559055118110237" top="0.6692913385826772" bottom="0.27559055118110237" header="0" footer="0"/>
  <pageSetup paperSize="9" orientation="portrait" r:id="rId1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IB32"/>
  <sheetViews>
    <sheetView showGridLines="0" workbookViewId="0">
      <selection activeCell="B1" sqref="B1:I1"/>
    </sheetView>
  </sheetViews>
  <sheetFormatPr defaultColWidth="9.140625" defaultRowHeight="11.25"/>
  <cols>
    <col min="1" max="1" width="6.7109375" style="3441" customWidth="1"/>
    <col min="2" max="2" width="16.7109375" style="3441" customWidth="1"/>
    <col min="3" max="3" width="11.28515625" style="3463" customWidth="1"/>
    <col min="4" max="4" width="12.42578125" style="3463" customWidth="1"/>
    <col min="5" max="5" width="11.28515625" style="3463" customWidth="1"/>
    <col min="6" max="6" width="11.28515625" style="3461" customWidth="1"/>
    <col min="7" max="9" width="11.7109375" style="3463" customWidth="1"/>
    <col min="10" max="10" width="6.7109375" style="3460" customWidth="1"/>
    <col min="11" max="11" width="14.28515625" style="3441" bestFit="1" customWidth="1"/>
    <col min="12" max="16384" width="9.140625" style="3441"/>
  </cols>
  <sheetData>
    <row r="1" spans="2:11" s="3429" customFormat="1" ht="30" customHeight="1">
      <c r="B1" s="5315" t="s">
        <v>3986</v>
      </c>
      <c r="C1" s="5315"/>
      <c r="D1" s="5315"/>
      <c r="E1" s="5315"/>
      <c r="F1" s="5315"/>
      <c r="G1" s="5315"/>
      <c r="H1" s="5315"/>
      <c r="I1" s="5315"/>
      <c r="J1" s="3428"/>
    </row>
    <row r="2" spans="2:11" s="3429" customFormat="1" ht="30" customHeight="1">
      <c r="B2" s="5315" t="s">
        <v>3987</v>
      </c>
      <c r="C2" s="5315"/>
      <c r="D2" s="5315"/>
      <c r="E2" s="5315"/>
      <c r="F2" s="5315"/>
      <c r="G2" s="5315"/>
      <c r="H2" s="5315"/>
      <c r="I2" s="5315"/>
      <c r="J2" s="3428"/>
      <c r="K2" s="2746" t="s">
        <v>2381</v>
      </c>
    </row>
    <row r="3" spans="2:11" s="3433" customFormat="1" ht="12" customHeight="1">
      <c r="B3" s="3430" t="s">
        <v>358</v>
      </c>
      <c r="C3" s="3431"/>
      <c r="D3" s="3431"/>
      <c r="E3" s="3431"/>
      <c r="F3" s="3431"/>
      <c r="G3" s="3431"/>
      <c r="H3" s="3431"/>
      <c r="I3" s="3432" t="s">
        <v>359</v>
      </c>
      <c r="J3" s="3432"/>
    </row>
    <row r="4" spans="2:11" s="3435" customFormat="1" ht="18" customHeight="1">
      <c r="B4" s="5316"/>
      <c r="C4" s="5317" t="s">
        <v>3988</v>
      </c>
      <c r="D4" s="5318"/>
      <c r="E4" s="5318"/>
      <c r="F4" s="5319" t="s">
        <v>3989</v>
      </c>
      <c r="G4" s="5320"/>
      <c r="H4" s="5321" t="s">
        <v>3990</v>
      </c>
      <c r="I4" s="5319"/>
      <c r="J4" s="3434"/>
    </row>
    <row r="5" spans="2:11" ht="37.5" customHeight="1">
      <c r="B5" s="5316"/>
      <c r="C5" s="3436" t="s">
        <v>1997</v>
      </c>
      <c r="D5" s="3437" t="s">
        <v>3991</v>
      </c>
      <c r="E5" s="3437" t="s">
        <v>3992</v>
      </c>
      <c r="F5" s="3438" t="s">
        <v>3993</v>
      </c>
      <c r="G5" s="3438" t="s">
        <v>3994</v>
      </c>
      <c r="H5" s="3439" t="s">
        <v>3995</v>
      </c>
      <c r="I5" s="3438" t="s">
        <v>3996</v>
      </c>
      <c r="J5" s="3440"/>
    </row>
    <row r="6" spans="2:11" s="3444" customFormat="1" ht="21" customHeight="1">
      <c r="B6" s="183" t="s">
        <v>17</v>
      </c>
      <c r="C6" s="3442">
        <v>225</v>
      </c>
      <c r="D6" s="3442">
        <v>111</v>
      </c>
      <c r="E6" s="3442">
        <v>114</v>
      </c>
      <c r="F6" s="3442">
        <v>35337</v>
      </c>
      <c r="G6" s="3442">
        <v>908</v>
      </c>
      <c r="H6" s="3442">
        <v>1155169</v>
      </c>
      <c r="I6" s="3442">
        <v>10186064</v>
      </c>
      <c r="J6" s="3443"/>
    </row>
    <row r="7" spans="2:11" s="3444" customFormat="1" ht="21" customHeight="1">
      <c r="B7" s="183" t="s">
        <v>18</v>
      </c>
      <c r="C7" s="1699">
        <v>208</v>
      </c>
      <c r="D7" s="1699">
        <v>105</v>
      </c>
      <c r="E7" s="1699">
        <v>103</v>
      </c>
      <c r="F7" s="3442">
        <v>32004</v>
      </c>
      <c r="G7" s="1699">
        <v>873</v>
      </c>
      <c r="H7" s="1699">
        <v>1100769</v>
      </c>
      <c r="I7" s="1699">
        <v>9197789</v>
      </c>
      <c r="J7" s="3443"/>
    </row>
    <row r="8" spans="2:11" s="3444" customFormat="1" ht="21" customHeight="1">
      <c r="B8" s="186" t="s">
        <v>47</v>
      </c>
      <c r="C8" s="1699">
        <v>9</v>
      </c>
      <c r="D8" s="1699">
        <v>3</v>
      </c>
      <c r="E8" s="1699">
        <v>6</v>
      </c>
      <c r="F8" s="1699">
        <v>1813</v>
      </c>
      <c r="G8" s="1699">
        <v>14</v>
      </c>
      <c r="H8" s="1699">
        <v>25662</v>
      </c>
      <c r="I8" s="1699">
        <v>548517</v>
      </c>
      <c r="J8" s="3443"/>
    </row>
    <row r="9" spans="2:11" s="3445" customFormat="1" ht="21" customHeight="1">
      <c r="B9" s="191" t="s">
        <v>243</v>
      </c>
      <c r="C9" s="2572">
        <v>0</v>
      </c>
      <c r="D9" s="2572">
        <v>0</v>
      </c>
      <c r="E9" s="2572">
        <v>0</v>
      </c>
      <c r="F9" s="2572">
        <v>0</v>
      </c>
      <c r="G9" s="2572">
        <v>0</v>
      </c>
      <c r="H9" s="2572">
        <v>0</v>
      </c>
      <c r="I9" s="2572">
        <v>0</v>
      </c>
      <c r="J9" s="3443"/>
    </row>
    <row r="10" spans="2:11" s="3445" customFormat="1" ht="21" customHeight="1">
      <c r="B10" s="191" t="s">
        <v>244</v>
      </c>
      <c r="C10" s="2572">
        <v>0</v>
      </c>
      <c r="D10" s="2572">
        <v>0</v>
      </c>
      <c r="E10" s="2572">
        <v>0</v>
      </c>
      <c r="F10" s="2572">
        <v>0</v>
      </c>
      <c r="G10" s="2572">
        <v>0</v>
      </c>
      <c r="H10" s="2572">
        <v>0</v>
      </c>
      <c r="I10" s="2572">
        <v>0</v>
      </c>
      <c r="J10" s="3443"/>
    </row>
    <row r="11" spans="2:11" s="3445" customFormat="1" ht="21" customHeight="1">
      <c r="B11" s="191" t="s">
        <v>245</v>
      </c>
      <c r="C11" s="2572">
        <v>9</v>
      </c>
      <c r="D11" s="2572">
        <v>3</v>
      </c>
      <c r="E11" s="2572">
        <v>6</v>
      </c>
      <c r="F11" s="2572">
        <v>1813</v>
      </c>
      <c r="G11" s="2572">
        <v>14</v>
      </c>
      <c r="H11" s="2572">
        <v>25662</v>
      </c>
      <c r="I11" s="2572">
        <v>548517</v>
      </c>
      <c r="J11" s="3443"/>
    </row>
    <row r="12" spans="2:11" s="3445" customFormat="1" ht="21" customHeight="1">
      <c r="B12" s="191" t="s">
        <v>246</v>
      </c>
      <c r="C12" s="2572">
        <v>0</v>
      </c>
      <c r="D12" s="2572">
        <v>0</v>
      </c>
      <c r="E12" s="2572">
        <v>0</v>
      </c>
      <c r="F12" s="2572">
        <v>0</v>
      </c>
      <c r="G12" s="2572">
        <v>0</v>
      </c>
      <c r="H12" s="2572">
        <v>0</v>
      </c>
      <c r="I12" s="2572">
        <v>0</v>
      </c>
      <c r="J12" s="3443"/>
    </row>
    <row r="13" spans="2:11" s="3445" customFormat="1" ht="21" customHeight="1">
      <c r="B13" s="191" t="s">
        <v>247</v>
      </c>
      <c r="C13" s="2572">
        <v>0</v>
      </c>
      <c r="D13" s="2572">
        <v>0</v>
      </c>
      <c r="E13" s="2572">
        <v>0</v>
      </c>
      <c r="F13" s="2572">
        <v>0</v>
      </c>
      <c r="G13" s="2572">
        <v>0</v>
      </c>
      <c r="H13" s="2572">
        <v>0</v>
      </c>
      <c r="I13" s="2572">
        <v>0</v>
      </c>
      <c r="J13" s="3443"/>
    </row>
    <row r="14" spans="2:11" s="3445" customFormat="1" ht="21" customHeight="1">
      <c r="B14" s="191" t="s">
        <v>248</v>
      </c>
      <c r="C14" s="2572">
        <v>0</v>
      </c>
      <c r="D14" s="2572">
        <v>0</v>
      </c>
      <c r="E14" s="2572">
        <v>0</v>
      </c>
      <c r="F14" s="2572">
        <v>0</v>
      </c>
      <c r="G14" s="2572">
        <v>0</v>
      </c>
      <c r="H14" s="2572">
        <v>0</v>
      </c>
      <c r="I14" s="2572">
        <v>0</v>
      </c>
      <c r="J14" s="3443"/>
    </row>
    <row r="15" spans="2:11" s="3445" customFormat="1" ht="21" customHeight="1">
      <c r="B15" s="191" t="s">
        <v>249</v>
      </c>
      <c r="C15" s="2572">
        <v>0</v>
      </c>
      <c r="D15" s="2572">
        <v>0</v>
      </c>
      <c r="E15" s="2572">
        <v>0</v>
      </c>
      <c r="F15" s="2572">
        <v>0</v>
      </c>
      <c r="G15" s="2572">
        <v>0</v>
      </c>
      <c r="H15" s="2572">
        <v>0</v>
      </c>
      <c r="I15" s="2572">
        <v>0</v>
      </c>
      <c r="J15" s="3443"/>
    </row>
    <row r="16" spans="2:11" s="3445" customFormat="1" ht="21" customHeight="1">
      <c r="B16" s="191" t="s">
        <v>250</v>
      </c>
      <c r="C16" s="2572">
        <v>0</v>
      </c>
      <c r="D16" s="2572">
        <v>0</v>
      </c>
      <c r="E16" s="2572">
        <v>0</v>
      </c>
      <c r="F16" s="2572">
        <v>0</v>
      </c>
      <c r="G16" s="2572">
        <v>0</v>
      </c>
      <c r="H16" s="2572">
        <v>0</v>
      </c>
      <c r="I16" s="2572">
        <v>0</v>
      </c>
      <c r="J16" s="3443"/>
    </row>
    <row r="17" spans="2:236" s="3445" customFormat="1" ht="21" customHeight="1">
      <c r="B17" s="191" t="s">
        <v>251</v>
      </c>
      <c r="C17" s="2572">
        <v>0</v>
      </c>
      <c r="D17" s="2572">
        <v>0</v>
      </c>
      <c r="E17" s="2572">
        <v>0</v>
      </c>
      <c r="F17" s="2572">
        <v>0</v>
      </c>
      <c r="G17" s="2572">
        <v>0</v>
      </c>
      <c r="H17" s="2572">
        <v>0</v>
      </c>
      <c r="I17" s="2572">
        <v>0</v>
      </c>
      <c r="J17" s="3443"/>
    </row>
    <row r="18" spans="2:236" s="3445" customFormat="1" ht="21" customHeight="1">
      <c r="B18" s="191" t="s">
        <v>252</v>
      </c>
      <c r="C18" s="2572">
        <v>0</v>
      </c>
      <c r="D18" s="2572">
        <v>0</v>
      </c>
      <c r="E18" s="2572">
        <v>0</v>
      </c>
      <c r="F18" s="2572">
        <v>0</v>
      </c>
      <c r="G18" s="2572">
        <v>0</v>
      </c>
      <c r="H18" s="2572">
        <v>0</v>
      </c>
      <c r="I18" s="2572">
        <v>0</v>
      </c>
      <c r="J18" s="3443"/>
    </row>
    <row r="19" spans="2:236" s="3445" customFormat="1" ht="21" customHeight="1">
      <c r="B19" s="191" t="s">
        <v>253</v>
      </c>
      <c r="C19" s="2572">
        <v>0</v>
      </c>
      <c r="D19" s="2572">
        <v>0</v>
      </c>
      <c r="E19" s="2572">
        <v>0</v>
      </c>
      <c r="F19" s="2572">
        <v>0</v>
      </c>
      <c r="G19" s="2572">
        <v>0</v>
      </c>
      <c r="H19" s="2572">
        <v>0</v>
      </c>
      <c r="I19" s="2572">
        <v>0</v>
      </c>
      <c r="J19" s="3443"/>
    </row>
    <row r="20" spans="2:236" ht="18" customHeight="1">
      <c r="B20" s="5316"/>
      <c r="C20" s="5317" t="s">
        <v>3997</v>
      </c>
      <c r="D20" s="5318"/>
      <c r="E20" s="5318"/>
      <c r="F20" s="5319" t="s">
        <v>3998</v>
      </c>
      <c r="G20" s="5320"/>
      <c r="H20" s="5321" t="s">
        <v>3999</v>
      </c>
      <c r="I20" s="5319"/>
      <c r="J20" s="3434"/>
      <c r="K20" s="3435"/>
      <c r="L20" s="3435"/>
      <c r="M20" s="3435"/>
      <c r="N20" s="3435"/>
      <c r="O20" s="3435"/>
      <c r="P20" s="3435"/>
      <c r="Q20" s="3435"/>
      <c r="R20" s="3435"/>
      <c r="S20" s="3435"/>
      <c r="T20" s="3435"/>
      <c r="U20" s="3435"/>
      <c r="V20" s="3435"/>
      <c r="W20" s="3435"/>
      <c r="X20" s="3435"/>
      <c r="Y20" s="3435"/>
      <c r="Z20" s="3435"/>
      <c r="AA20" s="3435"/>
      <c r="AB20" s="3435"/>
      <c r="AC20" s="3435"/>
      <c r="AD20" s="3435"/>
      <c r="AE20" s="3435"/>
      <c r="AF20" s="3435"/>
      <c r="AG20" s="3435"/>
      <c r="AH20" s="3435"/>
      <c r="AI20" s="3435"/>
      <c r="AJ20" s="3435"/>
      <c r="AK20" s="3435"/>
      <c r="AL20" s="3435"/>
      <c r="AM20" s="3435"/>
      <c r="AN20" s="3435"/>
      <c r="AO20" s="3435"/>
      <c r="AP20" s="3435"/>
      <c r="AQ20" s="3435"/>
      <c r="AR20" s="3435"/>
      <c r="AS20" s="3435"/>
      <c r="AT20" s="3435"/>
      <c r="AU20" s="3435"/>
      <c r="AV20" s="3435"/>
      <c r="AW20" s="3435"/>
      <c r="AX20" s="3435"/>
      <c r="AY20" s="3435"/>
      <c r="AZ20" s="3435"/>
      <c r="BA20" s="3435"/>
      <c r="BB20" s="3435"/>
      <c r="BC20" s="3435"/>
      <c r="BD20" s="3435"/>
      <c r="BE20" s="3435"/>
      <c r="BF20" s="3435"/>
      <c r="BG20" s="3435"/>
      <c r="BH20" s="3435"/>
      <c r="BI20" s="3435"/>
      <c r="BJ20" s="3435"/>
      <c r="BK20" s="3435"/>
      <c r="BL20" s="3435"/>
      <c r="BM20" s="3435"/>
      <c r="BN20" s="3435"/>
      <c r="BO20" s="3435"/>
      <c r="BP20" s="3435"/>
      <c r="BQ20" s="3435"/>
      <c r="BR20" s="3435"/>
      <c r="BS20" s="3435"/>
      <c r="BT20" s="3435"/>
      <c r="BU20" s="3435"/>
      <c r="BV20" s="3435"/>
      <c r="BW20" s="3435"/>
      <c r="BX20" s="3435"/>
      <c r="BY20" s="3435"/>
      <c r="BZ20" s="3435"/>
      <c r="CA20" s="3435"/>
      <c r="CB20" s="3435"/>
      <c r="CC20" s="3435"/>
      <c r="CD20" s="3435"/>
      <c r="CE20" s="3435"/>
      <c r="CF20" s="3435"/>
      <c r="CG20" s="3435"/>
      <c r="CH20" s="3435"/>
      <c r="CI20" s="3435"/>
      <c r="CJ20" s="3435"/>
      <c r="CK20" s="3435"/>
      <c r="CL20" s="3435"/>
      <c r="CM20" s="3435"/>
      <c r="CN20" s="3435"/>
      <c r="CO20" s="3435"/>
      <c r="CP20" s="3435"/>
      <c r="CQ20" s="3435"/>
      <c r="CR20" s="3435"/>
      <c r="CS20" s="3435"/>
      <c r="CT20" s="3435"/>
      <c r="CU20" s="3435"/>
      <c r="CV20" s="3435"/>
      <c r="CW20" s="3435"/>
      <c r="CX20" s="3435"/>
      <c r="CY20" s="3435"/>
      <c r="CZ20" s="3435"/>
      <c r="DA20" s="3435"/>
      <c r="DB20" s="3435"/>
      <c r="DC20" s="3435"/>
      <c r="DD20" s="3435"/>
      <c r="DE20" s="3435"/>
      <c r="DF20" s="3435"/>
      <c r="DG20" s="3435"/>
      <c r="DH20" s="3435"/>
      <c r="DI20" s="3435"/>
      <c r="DJ20" s="3435"/>
      <c r="DK20" s="3435"/>
      <c r="DL20" s="3435"/>
      <c r="DM20" s="3435"/>
      <c r="DN20" s="3435"/>
      <c r="DO20" s="3435"/>
      <c r="DP20" s="3435"/>
      <c r="DQ20" s="3435"/>
      <c r="DR20" s="3435"/>
      <c r="DS20" s="3435"/>
      <c r="DT20" s="3435"/>
      <c r="DU20" s="3435"/>
      <c r="DV20" s="3435"/>
      <c r="DW20" s="3435"/>
      <c r="DX20" s="3435"/>
      <c r="DY20" s="3435"/>
      <c r="DZ20" s="3435"/>
      <c r="EA20" s="3435"/>
      <c r="EB20" s="3435"/>
      <c r="EC20" s="3435"/>
      <c r="ED20" s="3435"/>
      <c r="EE20" s="3435"/>
      <c r="EF20" s="3435"/>
      <c r="EG20" s="3435"/>
      <c r="EH20" s="3435"/>
      <c r="EI20" s="3435"/>
      <c r="EJ20" s="3435"/>
      <c r="EK20" s="3435"/>
      <c r="EL20" s="3435"/>
      <c r="EM20" s="3435"/>
      <c r="EN20" s="3435"/>
      <c r="EO20" s="3435"/>
      <c r="EP20" s="3435"/>
      <c r="EQ20" s="3435"/>
      <c r="ER20" s="3435"/>
      <c r="ES20" s="3435"/>
      <c r="ET20" s="3435"/>
      <c r="EU20" s="3435"/>
      <c r="EV20" s="3435"/>
      <c r="EW20" s="3435"/>
      <c r="EX20" s="3435"/>
      <c r="EY20" s="3435"/>
      <c r="EZ20" s="3435"/>
      <c r="FA20" s="3435"/>
      <c r="FB20" s="3435"/>
      <c r="FC20" s="3435"/>
      <c r="FD20" s="3435"/>
      <c r="FE20" s="3435"/>
      <c r="FF20" s="3435"/>
      <c r="FG20" s="3435"/>
      <c r="FH20" s="3435"/>
      <c r="FI20" s="3435"/>
      <c r="FJ20" s="3435"/>
      <c r="FK20" s="3435"/>
      <c r="FL20" s="3435"/>
      <c r="FM20" s="3435"/>
      <c r="FN20" s="3435"/>
      <c r="FO20" s="3435"/>
      <c r="FP20" s="3435"/>
      <c r="FQ20" s="3435"/>
      <c r="FR20" s="3435"/>
      <c r="FS20" s="3435"/>
      <c r="FT20" s="3435"/>
      <c r="FU20" s="3435"/>
      <c r="FV20" s="3435"/>
      <c r="FW20" s="3435"/>
      <c r="FX20" s="3435"/>
      <c r="FY20" s="3435"/>
      <c r="FZ20" s="3435"/>
      <c r="GA20" s="3435"/>
      <c r="GB20" s="3435"/>
      <c r="GC20" s="3435"/>
      <c r="GD20" s="3435"/>
      <c r="GE20" s="3435"/>
      <c r="GF20" s="3435"/>
      <c r="GG20" s="3435"/>
      <c r="GH20" s="3435"/>
      <c r="GI20" s="3435"/>
      <c r="GJ20" s="3435"/>
      <c r="GK20" s="3435"/>
      <c r="GL20" s="3435"/>
      <c r="GM20" s="3435"/>
      <c r="GN20" s="3435"/>
      <c r="GO20" s="3435"/>
      <c r="GP20" s="3435"/>
      <c r="GQ20" s="3435"/>
      <c r="GR20" s="3435"/>
      <c r="GS20" s="3435"/>
      <c r="GT20" s="3435"/>
      <c r="GU20" s="3435"/>
      <c r="GV20" s="3435"/>
      <c r="GW20" s="3435"/>
      <c r="GX20" s="3435"/>
      <c r="GY20" s="3435"/>
      <c r="GZ20" s="3435"/>
      <c r="HA20" s="3435"/>
      <c r="HB20" s="3435"/>
      <c r="HC20" s="3435"/>
      <c r="HD20" s="3435"/>
      <c r="HE20" s="3435"/>
      <c r="HF20" s="3435"/>
      <c r="HG20" s="3435"/>
      <c r="HH20" s="3435"/>
      <c r="HI20" s="3435"/>
      <c r="HJ20" s="3435"/>
      <c r="HK20" s="3435"/>
      <c r="HL20" s="3435"/>
      <c r="HM20" s="3435"/>
      <c r="HN20" s="3435"/>
      <c r="HO20" s="3435"/>
      <c r="HP20" s="3435"/>
      <c r="HQ20" s="3435"/>
      <c r="HR20" s="3435"/>
      <c r="HS20" s="3435"/>
      <c r="HT20" s="3435"/>
      <c r="HU20" s="3435"/>
      <c r="HV20" s="3435"/>
      <c r="HW20" s="3435"/>
      <c r="HX20" s="3435"/>
      <c r="HY20" s="3435"/>
      <c r="HZ20" s="3435"/>
      <c r="IA20" s="3435"/>
      <c r="IB20" s="3435"/>
    </row>
    <row r="21" spans="2:236" s="3435" customFormat="1" ht="37.5" customHeight="1">
      <c r="B21" s="5316"/>
      <c r="C21" s="3446" t="s">
        <v>177</v>
      </c>
      <c r="D21" s="3447" t="s">
        <v>4000</v>
      </c>
      <c r="E21" s="3447" t="s">
        <v>3526</v>
      </c>
      <c r="F21" s="3439" t="s">
        <v>4001</v>
      </c>
      <c r="G21" s="3438" t="s">
        <v>4002</v>
      </c>
      <c r="H21" s="3439" t="s">
        <v>4003</v>
      </c>
      <c r="I21" s="3438" t="s">
        <v>4004</v>
      </c>
      <c r="J21" s="3440"/>
    </row>
    <row r="22" spans="2:236" s="3451" customFormat="1" ht="4.5" customHeight="1">
      <c r="B22" s="3448"/>
      <c r="C22" s="3449"/>
      <c r="D22" s="3449"/>
      <c r="E22" s="3449"/>
      <c r="F22" s="3450"/>
      <c r="G22" s="3450"/>
      <c r="H22" s="3450"/>
      <c r="I22" s="3450"/>
      <c r="J22" s="3440"/>
    </row>
    <row r="23" spans="2:236" s="3453" customFormat="1" ht="12" customHeight="1">
      <c r="B23" s="5314" t="s">
        <v>200</v>
      </c>
      <c r="C23" s="4728"/>
      <c r="D23" s="4728"/>
      <c r="E23" s="4728"/>
      <c r="F23" s="4728"/>
      <c r="G23" s="4728"/>
      <c r="H23" s="4728"/>
      <c r="I23" s="4728"/>
      <c r="J23" s="3452"/>
    </row>
    <row r="24" spans="2:236" s="3455" customFormat="1" ht="12" customHeight="1">
      <c r="B24" s="5314" t="s">
        <v>4005</v>
      </c>
      <c r="C24" s="4728"/>
      <c r="D24" s="4728"/>
      <c r="E24" s="4728"/>
      <c r="F24" s="4728"/>
      <c r="G24" s="4728"/>
      <c r="H24" s="4728"/>
      <c r="I24" s="4728"/>
      <c r="J24" s="3454"/>
    </row>
    <row r="25" spans="2:236" s="3433" customFormat="1" ht="12" customHeight="1">
      <c r="B25" s="5314" t="s">
        <v>4006</v>
      </c>
      <c r="C25" s="4728"/>
      <c r="D25" s="4728"/>
      <c r="E25" s="4728"/>
      <c r="F25" s="4728"/>
      <c r="G25" s="4728"/>
      <c r="H25" s="4728"/>
      <c r="I25" s="4728"/>
      <c r="J25" s="3456"/>
    </row>
    <row r="26" spans="2:236" s="3458" customFormat="1" ht="31.5" customHeight="1">
      <c r="B26" s="5322" t="s">
        <v>4007</v>
      </c>
      <c r="C26" s="5323"/>
      <c r="D26" s="5323"/>
      <c r="E26" s="5323"/>
      <c r="F26" s="5323"/>
      <c r="G26" s="5323"/>
      <c r="H26" s="5323"/>
      <c r="I26" s="5323"/>
      <c r="J26" s="3457"/>
    </row>
    <row r="27" spans="2:236" s="3458" customFormat="1" ht="31.5" customHeight="1">
      <c r="B27" s="5322" t="s">
        <v>4008</v>
      </c>
      <c r="C27" s="5323"/>
      <c r="D27" s="5323"/>
      <c r="E27" s="5323"/>
      <c r="F27" s="5323"/>
      <c r="G27" s="5323"/>
      <c r="H27" s="5323"/>
      <c r="I27" s="5323"/>
      <c r="J27" s="3459"/>
    </row>
    <row r="28" spans="2:236" ht="4.5" customHeight="1">
      <c r="B28" s="3460"/>
      <c r="C28" s="3461"/>
      <c r="D28" s="3461"/>
      <c r="E28" s="3461"/>
      <c r="G28" s="3461"/>
      <c r="H28" s="3461"/>
      <c r="I28" s="3461"/>
    </row>
    <row r="29" spans="2:236" ht="12" customHeight="1">
      <c r="B29" s="4719" t="s">
        <v>64</v>
      </c>
      <c r="C29" s="4719"/>
      <c r="D29" s="4719"/>
      <c r="E29" s="4719"/>
      <c r="G29" s="3461"/>
      <c r="H29" s="3461"/>
      <c r="I29" s="3461"/>
    </row>
    <row r="30" spans="2:236" ht="12" customHeight="1">
      <c r="B30" s="5300" t="s">
        <v>4009</v>
      </c>
      <c r="C30" s="5300"/>
      <c r="D30" s="5300" t="s">
        <v>4010</v>
      </c>
      <c r="E30" s="5300"/>
      <c r="F30" s="5300"/>
      <c r="G30" s="5300" t="s">
        <v>4011</v>
      </c>
      <c r="H30" s="5300"/>
      <c r="I30" s="5300"/>
      <c r="J30" s="3462"/>
    </row>
    <row r="31" spans="2:236" ht="12" customHeight="1">
      <c r="B31" s="5300" t="s">
        <v>4012</v>
      </c>
      <c r="C31" s="5300"/>
      <c r="D31" s="5300" t="s">
        <v>4013</v>
      </c>
      <c r="E31" s="5300"/>
      <c r="F31" s="5300"/>
      <c r="G31" s="3410"/>
      <c r="H31" s="3462"/>
      <c r="I31" s="3462"/>
      <c r="J31" s="3462"/>
    </row>
    <row r="32" spans="2:236">
      <c r="B32" s="3410"/>
      <c r="C32" s="3461"/>
      <c r="D32" s="3461"/>
      <c r="E32" s="3410"/>
      <c r="F32" s="3410"/>
      <c r="G32" s="3410"/>
      <c r="H32" s="3462"/>
      <c r="I32" s="3462"/>
      <c r="J32" s="3462"/>
    </row>
  </sheetData>
  <mergeCells count="21">
    <mergeCell ref="B31:C31"/>
    <mergeCell ref="D31:F31"/>
    <mergeCell ref="B25:I25"/>
    <mergeCell ref="B26:I26"/>
    <mergeCell ref="B27:I27"/>
    <mergeCell ref="B29:E29"/>
    <mergeCell ref="B30:C30"/>
    <mergeCell ref="D30:F30"/>
    <mergeCell ref="G30:I30"/>
    <mergeCell ref="B24:I24"/>
    <mergeCell ref="B1:I1"/>
    <mergeCell ref="B2:I2"/>
    <mergeCell ref="B4:B5"/>
    <mergeCell ref="C4:E4"/>
    <mergeCell ref="F4:G4"/>
    <mergeCell ref="H4:I4"/>
    <mergeCell ref="B20:B21"/>
    <mergeCell ref="C20:E20"/>
    <mergeCell ref="F20:G20"/>
    <mergeCell ref="H20:I20"/>
    <mergeCell ref="B23:I23"/>
  </mergeCells>
  <hyperlinks>
    <hyperlink ref="B30" r:id="rId1"/>
    <hyperlink ref="B31" r:id="rId2"/>
    <hyperlink ref="D30" r:id="rId3"/>
    <hyperlink ref="D31" r:id="rId4"/>
    <hyperlink ref="G30" r:id="rId5"/>
    <hyperlink ref="C4:E4" r:id="rId6" display="Hospitais"/>
    <hyperlink ref="C20:E20" r:id="rId7" display="Hospitals"/>
    <hyperlink ref="F21" r:id="rId8"/>
    <hyperlink ref="F5" r:id="rId9"/>
    <hyperlink ref="G21" r:id="rId10"/>
    <hyperlink ref="G5" r:id="rId11"/>
    <hyperlink ref="H21" r:id="rId12"/>
    <hyperlink ref="H5" r:id="rId13"/>
    <hyperlink ref="I21" r:id="rId14"/>
    <hyperlink ref="I5" r:id="rId15" display="http://www.ine.pt/xurl/ind/0008104"/>
    <hyperlink ref="K2" location="Indice!A1" display="(Voltar ao Índice)"/>
  </hyperlinks>
  <printOptions horizontalCentered="1"/>
  <pageMargins left="0.27559055118110237" right="0.27559055118110237" top="0.6692913385826772" bottom="0.27559055118110237" header="0" footer="0"/>
  <pageSetup paperSize="9" orientation="portrait" r:id="rId16"/>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Q33"/>
  <sheetViews>
    <sheetView showGridLines="0" workbookViewId="0">
      <selection activeCell="B1" sqref="B1:J1"/>
    </sheetView>
  </sheetViews>
  <sheetFormatPr defaultColWidth="9.140625" defaultRowHeight="11.25"/>
  <cols>
    <col min="1" max="1" width="6.7109375" style="393" customWidth="1"/>
    <col min="2" max="2" width="16.7109375" style="393" customWidth="1"/>
    <col min="3" max="4" width="8.7109375" style="3461" customWidth="1"/>
    <col min="5" max="6" width="9" style="3461" customWidth="1"/>
    <col min="7" max="7" width="10" style="3461" customWidth="1"/>
    <col min="8" max="8" width="8.7109375" style="3460" customWidth="1"/>
    <col min="9" max="9" width="8.7109375" style="3483" customWidth="1"/>
    <col min="10" max="10" width="16.7109375" style="3483" customWidth="1"/>
    <col min="11" max="11" width="6.7109375" style="431" customWidth="1"/>
    <col min="12" max="12" width="14.28515625" style="431" bestFit="1" customWidth="1"/>
    <col min="13" max="17" width="9.140625" style="431"/>
    <col min="18" max="16384" width="9.140625" style="393"/>
  </cols>
  <sheetData>
    <row r="1" spans="2:17" s="3464" customFormat="1" ht="30" customHeight="1">
      <c r="B1" s="5328" t="s">
        <v>4014</v>
      </c>
      <c r="C1" s="5328"/>
      <c r="D1" s="5328"/>
      <c r="E1" s="5328"/>
      <c r="F1" s="5328"/>
      <c r="G1" s="5328"/>
      <c r="H1" s="5328"/>
      <c r="I1" s="5328"/>
      <c r="J1" s="5328"/>
    </row>
    <row r="2" spans="2:17" s="3464" customFormat="1" ht="30" customHeight="1">
      <c r="B2" s="5328" t="s">
        <v>4015</v>
      </c>
      <c r="C2" s="5328"/>
      <c r="D2" s="5328"/>
      <c r="E2" s="5328"/>
      <c r="F2" s="5328"/>
      <c r="G2" s="5328"/>
      <c r="H2" s="5328"/>
      <c r="I2" s="5328"/>
      <c r="J2" s="5328"/>
      <c r="L2" s="2746" t="s">
        <v>2381</v>
      </c>
    </row>
    <row r="3" spans="2:17" s="3468" customFormat="1" ht="12" customHeight="1">
      <c r="B3" s="3414" t="s">
        <v>358</v>
      </c>
      <c r="C3" s="3431"/>
      <c r="D3" s="3431"/>
      <c r="E3" s="3465"/>
      <c r="F3" s="3465"/>
      <c r="G3" s="3465"/>
      <c r="H3" s="3465"/>
      <c r="I3" s="3466"/>
      <c r="J3" s="3417" t="s">
        <v>359</v>
      </c>
      <c r="K3" s="3467"/>
    </row>
    <row r="4" spans="2:17" s="3470" customFormat="1" ht="27" customHeight="1">
      <c r="B4" s="5324"/>
      <c r="C4" s="5317" t="s">
        <v>432</v>
      </c>
      <c r="D4" s="5318"/>
      <c r="E4" s="5318"/>
      <c r="F4" s="5318"/>
      <c r="G4" s="5318"/>
      <c r="H4" s="5325"/>
      <c r="I4" s="5326" t="s">
        <v>4016</v>
      </c>
      <c r="J4" s="5327"/>
      <c r="K4" s="3469"/>
    </row>
    <row r="5" spans="2:17" s="3470" customFormat="1" ht="49.5" customHeight="1">
      <c r="B5" s="5324"/>
      <c r="C5" s="3447" t="s">
        <v>177</v>
      </c>
      <c r="D5" s="3471" t="s">
        <v>4017</v>
      </c>
      <c r="E5" s="3471" t="s">
        <v>4018</v>
      </c>
      <c r="F5" s="3447" t="s">
        <v>4019</v>
      </c>
      <c r="G5" s="3471" t="s">
        <v>4020</v>
      </c>
      <c r="H5" s="3446" t="s">
        <v>1391</v>
      </c>
      <c r="I5" s="3439" t="s">
        <v>4021</v>
      </c>
      <c r="J5" s="3438" t="s">
        <v>4022</v>
      </c>
      <c r="K5" s="3469"/>
    </row>
    <row r="6" spans="2:17" s="3473" customFormat="1" ht="21" customHeight="1">
      <c r="B6" s="183" t="s">
        <v>17</v>
      </c>
      <c r="C6" s="3472">
        <v>126404</v>
      </c>
      <c r="D6" s="3472">
        <v>24003</v>
      </c>
      <c r="E6" s="3472">
        <v>39670</v>
      </c>
      <c r="F6" s="3472">
        <v>29357</v>
      </c>
      <c r="G6" s="3472">
        <v>8800</v>
      </c>
      <c r="H6" s="3472">
        <v>24574</v>
      </c>
      <c r="I6" s="3472">
        <v>7736684</v>
      </c>
      <c r="J6" s="3472">
        <v>6435568</v>
      </c>
      <c r="K6" s="3385"/>
    </row>
    <row r="7" spans="2:17" s="3473" customFormat="1" ht="21" customHeight="1">
      <c r="B7" s="183" t="s">
        <v>18</v>
      </c>
      <c r="C7" s="3474">
        <v>119089</v>
      </c>
      <c r="D7" s="3474">
        <v>23140</v>
      </c>
      <c r="E7" s="3474">
        <v>37419</v>
      </c>
      <c r="F7" s="3474">
        <v>27291</v>
      </c>
      <c r="G7" s="3474">
        <v>8359</v>
      </c>
      <c r="H7" s="3474">
        <v>22880</v>
      </c>
      <c r="I7" s="3474">
        <v>7407070</v>
      </c>
      <c r="J7" s="3474">
        <v>6112621</v>
      </c>
      <c r="K7" s="3387"/>
    </row>
    <row r="8" spans="2:17" s="406" customFormat="1" ht="21" customHeight="1">
      <c r="B8" s="186" t="s">
        <v>47</v>
      </c>
      <c r="C8" s="3474">
        <v>3694</v>
      </c>
      <c r="D8" s="3474">
        <v>425</v>
      </c>
      <c r="E8" s="3474">
        <v>1154</v>
      </c>
      <c r="F8" s="3474">
        <v>948</v>
      </c>
      <c r="G8" s="3474">
        <v>223</v>
      </c>
      <c r="H8" s="3474">
        <v>944</v>
      </c>
      <c r="I8" s="3474">
        <v>132525</v>
      </c>
      <c r="J8" s="3474">
        <v>125858</v>
      </c>
      <c r="K8" s="3389"/>
    </row>
    <row r="9" spans="2:17" ht="21" customHeight="1">
      <c r="B9" s="191" t="s">
        <v>243</v>
      </c>
      <c r="C9" s="3475">
        <v>0</v>
      </c>
      <c r="D9" s="3475">
        <v>0</v>
      </c>
      <c r="E9" s="3475">
        <v>0</v>
      </c>
      <c r="F9" s="3475">
        <v>0</v>
      </c>
      <c r="G9" s="3475">
        <v>0</v>
      </c>
      <c r="H9" s="3475">
        <v>0</v>
      </c>
      <c r="I9" s="3475">
        <v>0</v>
      </c>
      <c r="J9" s="3475">
        <v>0</v>
      </c>
      <c r="K9" s="3394"/>
      <c r="L9" s="393"/>
      <c r="M9" s="393"/>
      <c r="N9" s="393"/>
      <c r="O9" s="393"/>
      <c r="P9" s="393"/>
      <c r="Q9" s="393"/>
    </row>
    <row r="10" spans="2:17" ht="21" customHeight="1">
      <c r="B10" s="191" t="s">
        <v>244</v>
      </c>
      <c r="C10" s="3475">
        <v>0</v>
      </c>
      <c r="D10" s="3475">
        <v>0</v>
      </c>
      <c r="E10" s="3475">
        <v>0</v>
      </c>
      <c r="F10" s="3475">
        <v>0</v>
      </c>
      <c r="G10" s="3475">
        <v>0</v>
      </c>
      <c r="H10" s="3475">
        <v>0</v>
      </c>
      <c r="I10" s="3475">
        <v>0</v>
      </c>
      <c r="J10" s="3475">
        <v>0</v>
      </c>
      <c r="K10" s="3394"/>
      <c r="L10" s="393"/>
      <c r="M10" s="393"/>
      <c r="N10" s="393"/>
      <c r="O10" s="393"/>
      <c r="P10" s="393"/>
      <c r="Q10" s="393"/>
    </row>
    <row r="11" spans="2:17" ht="21" customHeight="1">
      <c r="B11" s="191" t="s">
        <v>245</v>
      </c>
      <c r="C11" s="3475">
        <v>3694</v>
      </c>
      <c r="D11" s="3475">
        <v>425</v>
      </c>
      <c r="E11" s="3475">
        <v>1154</v>
      </c>
      <c r="F11" s="3475">
        <v>948</v>
      </c>
      <c r="G11" s="3475">
        <v>223</v>
      </c>
      <c r="H11" s="3475">
        <v>944</v>
      </c>
      <c r="I11" s="3475">
        <v>132525</v>
      </c>
      <c r="J11" s="3475">
        <v>125858</v>
      </c>
      <c r="K11" s="3394"/>
      <c r="L11" s="393"/>
      <c r="M11" s="393"/>
      <c r="N11" s="393"/>
      <c r="O11" s="393"/>
      <c r="P11" s="393"/>
      <c r="Q11" s="393"/>
    </row>
    <row r="12" spans="2:17" ht="21" customHeight="1">
      <c r="B12" s="191" t="s">
        <v>246</v>
      </c>
      <c r="C12" s="3475">
        <v>0</v>
      </c>
      <c r="D12" s="3475">
        <v>0</v>
      </c>
      <c r="E12" s="3475">
        <v>0</v>
      </c>
      <c r="F12" s="3475">
        <v>0</v>
      </c>
      <c r="G12" s="3475">
        <v>0</v>
      </c>
      <c r="H12" s="3475">
        <v>0</v>
      </c>
      <c r="I12" s="3475">
        <v>0</v>
      </c>
      <c r="J12" s="3475">
        <v>0</v>
      </c>
      <c r="K12" s="3394"/>
      <c r="L12" s="393"/>
      <c r="M12" s="393"/>
      <c r="N12" s="393"/>
      <c r="O12" s="393"/>
      <c r="P12" s="393"/>
      <c r="Q12" s="393"/>
    </row>
    <row r="13" spans="2:17" ht="21" customHeight="1">
      <c r="B13" s="191" t="s">
        <v>247</v>
      </c>
      <c r="C13" s="3475">
        <v>0</v>
      </c>
      <c r="D13" s="3475">
        <v>0</v>
      </c>
      <c r="E13" s="3475">
        <v>0</v>
      </c>
      <c r="F13" s="3475">
        <v>0</v>
      </c>
      <c r="G13" s="3475">
        <v>0</v>
      </c>
      <c r="H13" s="3475">
        <v>0</v>
      </c>
      <c r="I13" s="3475">
        <v>0</v>
      </c>
      <c r="J13" s="3475">
        <v>0</v>
      </c>
      <c r="K13" s="3394"/>
      <c r="L13" s="393"/>
      <c r="M13" s="393"/>
      <c r="N13" s="393"/>
      <c r="O13" s="393"/>
      <c r="P13" s="393"/>
      <c r="Q13" s="393"/>
    </row>
    <row r="14" spans="2:17" ht="21" customHeight="1">
      <c r="B14" s="191" t="s">
        <v>248</v>
      </c>
      <c r="C14" s="3475">
        <v>0</v>
      </c>
      <c r="D14" s="3475">
        <v>0</v>
      </c>
      <c r="E14" s="3475">
        <v>0</v>
      </c>
      <c r="F14" s="3475">
        <v>0</v>
      </c>
      <c r="G14" s="3475">
        <v>0</v>
      </c>
      <c r="H14" s="3475">
        <v>0</v>
      </c>
      <c r="I14" s="3475">
        <v>0</v>
      </c>
      <c r="J14" s="3475">
        <v>0</v>
      </c>
      <c r="K14" s="3394"/>
      <c r="L14" s="393"/>
      <c r="M14" s="393"/>
      <c r="N14" s="393"/>
      <c r="O14" s="393"/>
      <c r="P14" s="393"/>
      <c r="Q14" s="393"/>
    </row>
    <row r="15" spans="2:17" ht="21" customHeight="1">
      <c r="B15" s="191" t="s">
        <v>249</v>
      </c>
      <c r="C15" s="3475">
        <v>0</v>
      </c>
      <c r="D15" s="3475">
        <v>0</v>
      </c>
      <c r="E15" s="3475">
        <v>0</v>
      </c>
      <c r="F15" s="3475">
        <v>0</v>
      </c>
      <c r="G15" s="3475">
        <v>0</v>
      </c>
      <c r="H15" s="3475">
        <v>0</v>
      </c>
      <c r="I15" s="3475">
        <v>0</v>
      </c>
      <c r="J15" s="3475">
        <v>0</v>
      </c>
      <c r="K15" s="3394"/>
      <c r="L15" s="393"/>
      <c r="M15" s="393"/>
      <c r="N15" s="393"/>
      <c r="O15" s="393"/>
      <c r="P15" s="393"/>
      <c r="Q15" s="393"/>
    </row>
    <row r="16" spans="2:17" ht="21" customHeight="1">
      <c r="B16" s="191" t="s">
        <v>250</v>
      </c>
      <c r="C16" s="3475">
        <v>0</v>
      </c>
      <c r="D16" s="3475">
        <v>0</v>
      </c>
      <c r="E16" s="3475">
        <v>0</v>
      </c>
      <c r="F16" s="3475">
        <v>0</v>
      </c>
      <c r="G16" s="3475">
        <v>0</v>
      </c>
      <c r="H16" s="3475">
        <v>0</v>
      </c>
      <c r="I16" s="3475">
        <v>0</v>
      </c>
      <c r="J16" s="3475">
        <v>0</v>
      </c>
      <c r="K16" s="3394"/>
      <c r="L16" s="393"/>
      <c r="M16" s="393"/>
      <c r="N16" s="393"/>
      <c r="O16" s="393"/>
      <c r="P16" s="393"/>
      <c r="Q16" s="393"/>
    </row>
    <row r="17" spans="2:17" ht="21" customHeight="1">
      <c r="B17" s="191" t="s">
        <v>251</v>
      </c>
      <c r="C17" s="3475">
        <v>0</v>
      </c>
      <c r="D17" s="3475">
        <v>0</v>
      </c>
      <c r="E17" s="3475">
        <v>0</v>
      </c>
      <c r="F17" s="3475">
        <v>0</v>
      </c>
      <c r="G17" s="3475">
        <v>0</v>
      </c>
      <c r="H17" s="3475">
        <v>0</v>
      </c>
      <c r="I17" s="3475">
        <v>0</v>
      </c>
      <c r="J17" s="3475">
        <v>0</v>
      </c>
      <c r="K17" s="3394"/>
      <c r="L17" s="393"/>
      <c r="M17" s="393"/>
      <c r="N17" s="393"/>
      <c r="O17" s="393"/>
      <c r="P17" s="393"/>
      <c r="Q17" s="393"/>
    </row>
    <row r="18" spans="2:17" ht="21" customHeight="1">
      <c r="B18" s="191" t="s">
        <v>252</v>
      </c>
      <c r="C18" s="3475">
        <v>0</v>
      </c>
      <c r="D18" s="3475">
        <v>0</v>
      </c>
      <c r="E18" s="3475">
        <v>0</v>
      </c>
      <c r="F18" s="3475">
        <v>0</v>
      </c>
      <c r="G18" s="3475">
        <v>0</v>
      </c>
      <c r="H18" s="3475">
        <v>0</v>
      </c>
      <c r="I18" s="3475">
        <v>0</v>
      </c>
      <c r="J18" s="3475">
        <v>0</v>
      </c>
      <c r="K18" s="3394"/>
      <c r="L18" s="393"/>
      <c r="M18" s="393"/>
      <c r="N18" s="393"/>
      <c r="O18" s="393"/>
      <c r="P18" s="393"/>
      <c r="Q18" s="393"/>
    </row>
    <row r="19" spans="2:17" ht="21" customHeight="1">
      <c r="B19" s="191" t="s">
        <v>253</v>
      </c>
      <c r="C19" s="3475">
        <v>0</v>
      </c>
      <c r="D19" s="3475">
        <v>0</v>
      </c>
      <c r="E19" s="3475">
        <v>0</v>
      </c>
      <c r="F19" s="3475">
        <v>0</v>
      </c>
      <c r="G19" s="3475">
        <v>0</v>
      </c>
      <c r="H19" s="3475">
        <v>0</v>
      </c>
      <c r="I19" s="3475">
        <v>0</v>
      </c>
      <c r="J19" s="3475">
        <v>0</v>
      </c>
      <c r="K19" s="3394"/>
      <c r="L19" s="393"/>
      <c r="M19" s="393"/>
      <c r="N19" s="393"/>
      <c r="O19" s="393"/>
      <c r="P19" s="393"/>
      <c r="Q19" s="393"/>
    </row>
    <row r="20" spans="2:17" s="3470" customFormat="1" ht="27" customHeight="1">
      <c r="B20" s="5324"/>
      <c r="C20" s="5317" t="s">
        <v>4023</v>
      </c>
      <c r="D20" s="5318"/>
      <c r="E20" s="5318"/>
      <c r="F20" s="5318"/>
      <c r="G20" s="5318"/>
      <c r="H20" s="5325"/>
      <c r="I20" s="5326" t="s">
        <v>4024</v>
      </c>
      <c r="J20" s="5327"/>
      <c r="K20" s="3469"/>
      <c r="L20" s="3469"/>
      <c r="M20" s="3469"/>
      <c r="N20" s="3469"/>
      <c r="O20" s="3469"/>
      <c r="P20" s="3469"/>
      <c r="Q20" s="3469"/>
    </row>
    <row r="21" spans="2:17" s="3470" customFormat="1" ht="49.5" customHeight="1">
      <c r="B21" s="5324"/>
      <c r="C21" s="3447" t="s">
        <v>177</v>
      </c>
      <c r="D21" s="3471" t="s">
        <v>4025</v>
      </c>
      <c r="E21" s="3471" t="s">
        <v>4026</v>
      </c>
      <c r="F21" s="3447" t="s">
        <v>4027</v>
      </c>
      <c r="G21" s="3471" t="s">
        <v>4028</v>
      </c>
      <c r="H21" s="3446" t="s">
        <v>4029</v>
      </c>
      <c r="I21" s="3439" t="s">
        <v>4030</v>
      </c>
      <c r="J21" s="3438" t="s">
        <v>4031</v>
      </c>
      <c r="K21" s="3469"/>
      <c r="L21" s="3469"/>
      <c r="M21" s="3469"/>
      <c r="N21" s="3469"/>
      <c r="O21" s="3469"/>
      <c r="P21" s="3469"/>
      <c r="Q21" s="3469"/>
    </row>
    <row r="22" spans="2:17" s="3469" customFormat="1" ht="4.5" customHeight="1">
      <c r="B22" s="3476"/>
      <c r="C22" s="3449"/>
      <c r="D22" s="3440"/>
      <c r="E22" s="3440"/>
      <c r="F22" s="3449"/>
      <c r="G22" s="3440"/>
      <c r="H22" s="3449"/>
      <c r="I22" s="3450"/>
      <c r="J22" s="3450"/>
    </row>
    <row r="23" spans="2:17" s="3467" customFormat="1" ht="12" customHeight="1">
      <c r="B23" s="5329" t="s">
        <v>200</v>
      </c>
      <c r="C23" s="4728"/>
      <c r="D23" s="4728"/>
      <c r="E23" s="4728"/>
      <c r="F23" s="4728"/>
      <c r="G23" s="4728"/>
      <c r="H23" s="4728"/>
      <c r="I23" s="4728"/>
      <c r="J23" s="4728"/>
    </row>
    <row r="24" spans="2:17" s="3477" customFormat="1" ht="12" customHeight="1">
      <c r="B24" s="5330" t="s">
        <v>4005</v>
      </c>
      <c r="C24" s="5330"/>
      <c r="D24" s="5330"/>
      <c r="E24" s="5330"/>
      <c r="F24" s="5330"/>
      <c r="G24" s="5330"/>
      <c r="H24" s="5330"/>
      <c r="I24" s="5330"/>
      <c r="J24" s="5330"/>
    </row>
    <row r="25" spans="2:17" s="3465" customFormat="1" ht="12" customHeight="1">
      <c r="B25" s="5330" t="s">
        <v>4006</v>
      </c>
      <c r="C25" s="5330"/>
      <c r="D25" s="5330"/>
      <c r="E25" s="5330"/>
      <c r="F25" s="5330"/>
      <c r="G25" s="5330"/>
      <c r="H25" s="5330"/>
      <c r="I25" s="5330"/>
      <c r="J25" s="5330"/>
      <c r="K25" s="3478"/>
      <c r="L25" s="3478"/>
      <c r="M25" s="3478"/>
      <c r="N25" s="3478"/>
      <c r="O25" s="3478"/>
      <c r="P25" s="3478"/>
      <c r="Q25" s="3478"/>
    </row>
    <row r="26" spans="2:17" s="3465" customFormat="1" ht="31.5" customHeight="1">
      <c r="B26" s="5331" t="s">
        <v>4032</v>
      </c>
      <c r="C26" s="5331"/>
      <c r="D26" s="5331"/>
      <c r="E26" s="5331"/>
      <c r="F26" s="5331"/>
      <c r="G26" s="5331"/>
      <c r="H26" s="5331"/>
      <c r="I26" s="5331"/>
      <c r="J26" s="5331"/>
      <c r="K26" s="3478"/>
      <c r="L26" s="3478"/>
      <c r="M26" s="3478"/>
      <c r="N26" s="3478"/>
      <c r="O26" s="3478"/>
      <c r="P26" s="3478"/>
      <c r="Q26" s="3478"/>
    </row>
    <row r="27" spans="2:17" s="426" customFormat="1" ht="31.5" customHeight="1">
      <c r="B27" s="5331" t="s">
        <v>4033</v>
      </c>
      <c r="C27" s="5331"/>
      <c r="D27" s="5331"/>
      <c r="E27" s="5331"/>
      <c r="F27" s="5331"/>
      <c r="G27" s="5331"/>
      <c r="H27" s="5331"/>
      <c r="I27" s="5331"/>
      <c r="J27" s="5331"/>
      <c r="K27" s="3479"/>
      <c r="L27" s="3479"/>
      <c r="M27" s="3479"/>
      <c r="N27" s="3479"/>
      <c r="O27" s="3479"/>
      <c r="P27" s="3479"/>
      <c r="Q27" s="3479"/>
    </row>
    <row r="28" spans="2:17" ht="4.5" customHeight="1">
      <c r="B28" s="3480"/>
      <c r="C28" s="3480"/>
      <c r="D28" s="3480"/>
      <c r="E28" s="3480"/>
      <c r="F28" s="3480"/>
      <c r="G28" s="3480"/>
      <c r="H28" s="3480"/>
      <c r="I28" s="3480"/>
      <c r="J28" s="3480"/>
    </row>
    <row r="29" spans="2:17" s="3460" customFormat="1" ht="12" customHeight="1">
      <c r="B29" s="4719" t="s">
        <v>64</v>
      </c>
      <c r="C29" s="4719"/>
      <c r="D29" s="4719"/>
      <c r="E29" s="4719"/>
      <c r="F29" s="4719"/>
      <c r="G29" s="3461"/>
      <c r="I29" s="3461"/>
      <c r="J29" s="3461"/>
      <c r="K29" s="3481"/>
      <c r="L29" s="3481"/>
      <c r="M29" s="3481"/>
      <c r="N29" s="3481"/>
      <c r="O29" s="3481"/>
      <c r="P29" s="3481"/>
      <c r="Q29" s="3481"/>
    </row>
    <row r="30" spans="2:17" ht="12" customHeight="1">
      <c r="B30" s="5300" t="s">
        <v>4034</v>
      </c>
      <c r="C30" s="5300"/>
      <c r="D30" s="5300"/>
      <c r="E30" s="3482"/>
      <c r="F30" s="3482"/>
      <c r="G30" s="3482"/>
      <c r="H30" s="3482"/>
    </row>
    <row r="31" spans="2:17" s="3460" customFormat="1" ht="12" customHeight="1">
      <c r="B31" s="5300" t="s">
        <v>4035</v>
      </c>
      <c r="C31" s="5300"/>
      <c r="D31" s="5300"/>
      <c r="E31" s="3462"/>
      <c r="F31" s="3462"/>
      <c r="G31" s="3462"/>
      <c r="H31" s="3462"/>
      <c r="I31" s="3461"/>
      <c r="J31" s="3461"/>
      <c r="K31" s="3481"/>
      <c r="L31" s="3481"/>
      <c r="M31" s="3481"/>
      <c r="N31" s="3481"/>
      <c r="O31" s="3481"/>
      <c r="P31" s="3481"/>
      <c r="Q31" s="3481"/>
    </row>
    <row r="32" spans="2:17" ht="12" customHeight="1">
      <c r="B32" s="5300" t="s">
        <v>4036</v>
      </c>
      <c r="C32" s="5300"/>
      <c r="D32" s="5300"/>
      <c r="E32" s="3462"/>
      <c r="F32" s="3462"/>
      <c r="G32" s="3462"/>
      <c r="H32" s="3462"/>
    </row>
    <row r="33" spans="3:8" s="393" customFormat="1">
      <c r="C33" s="3484"/>
      <c r="D33" s="3484"/>
      <c r="E33" s="3484"/>
      <c r="F33" s="3484"/>
      <c r="G33" s="3484"/>
      <c r="H33" s="3484"/>
    </row>
  </sheetData>
  <mergeCells count="17">
    <mergeCell ref="B30:D30"/>
    <mergeCell ref="B31:D31"/>
    <mergeCell ref="B32:D32"/>
    <mergeCell ref="B23:J23"/>
    <mergeCell ref="B24:J24"/>
    <mergeCell ref="B25:J25"/>
    <mergeCell ref="B26:J26"/>
    <mergeCell ref="B27:J27"/>
    <mergeCell ref="B29:F29"/>
    <mergeCell ref="B20:B21"/>
    <mergeCell ref="C20:H20"/>
    <mergeCell ref="I20:J20"/>
    <mergeCell ref="B1:J1"/>
    <mergeCell ref="B2:J2"/>
    <mergeCell ref="B4:B5"/>
    <mergeCell ref="C4:H4"/>
    <mergeCell ref="I4:J4"/>
  </mergeCells>
  <hyperlinks>
    <hyperlink ref="B31" r:id="rId1"/>
    <hyperlink ref="B32" r:id="rId2"/>
    <hyperlink ref="B30" r:id="rId3"/>
    <hyperlink ref="I5" r:id="rId4"/>
    <hyperlink ref="J5" r:id="rId5" display="Hospitais públicos de acesso universal e Parcerias público-privadas"/>
    <hyperlink ref="I21" r:id="rId6"/>
    <hyperlink ref="J21" r:id="rId7" display="Public hospitals"/>
    <hyperlink ref="C4:H4" r:id="rId8" display="Pessoal ao serviço"/>
    <hyperlink ref="C20:H20" r:id="rId9" display="Personnel employed"/>
    <hyperlink ref="L2" location="Indice!A1" display="(Voltar ao Índice)"/>
  </hyperlinks>
  <printOptions horizontalCentered="1"/>
  <pageMargins left="0.27559055118110237" right="0.27559055118110237" top="0.6692913385826772" bottom="0.27559055118110237" header="0" footer="0"/>
  <pageSetup paperSize="9" orientation="portrait" r:id="rId10"/>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0"/>
  <sheetViews>
    <sheetView showGridLines="0" workbookViewId="0">
      <selection activeCell="B1" sqref="B1:L1"/>
    </sheetView>
  </sheetViews>
  <sheetFormatPr defaultColWidth="9.140625" defaultRowHeight="11.25"/>
  <cols>
    <col min="1" max="1" width="6.7109375" style="3460" customWidth="1"/>
    <col min="2" max="2" width="15.7109375" style="3460" customWidth="1"/>
    <col min="3" max="3" width="8.42578125" style="3461" customWidth="1"/>
    <col min="4" max="4" width="7.85546875" style="3461" bestFit="1" customWidth="1"/>
    <col min="5" max="5" width="9.85546875" style="3461" customWidth="1"/>
    <col min="6" max="6" width="7.140625" style="3461" customWidth="1"/>
    <col min="7" max="7" width="8.42578125" style="3461" customWidth="1"/>
    <col min="8" max="8" width="10" style="3461" customWidth="1"/>
    <col min="9" max="9" width="8.7109375" style="3461" customWidth="1"/>
    <col min="10" max="10" width="8.28515625" style="3461" customWidth="1"/>
    <col min="11" max="11" width="8" style="3461" customWidth="1"/>
    <col min="12" max="12" width="8.42578125" style="3461" customWidth="1"/>
    <col min="13" max="13" width="6.7109375" style="3460" customWidth="1"/>
    <col min="14" max="14" width="14.28515625" style="3460" bestFit="1" customWidth="1"/>
    <col min="15" max="16384" width="9.140625" style="3460"/>
  </cols>
  <sheetData>
    <row r="1" spans="2:14" s="3485" customFormat="1" ht="30" customHeight="1">
      <c r="B1" s="5332" t="s">
        <v>4037</v>
      </c>
      <c r="C1" s="5332"/>
      <c r="D1" s="5332"/>
      <c r="E1" s="5332"/>
      <c r="F1" s="5332"/>
      <c r="G1" s="5332"/>
      <c r="H1" s="5332"/>
      <c r="I1" s="5332"/>
      <c r="J1" s="5332"/>
      <c r="K1" s="5332"/>
      <c r="L1" s="5332"/>
    </row>
    <row r="2" spans="2:14" s="3485" customFormat="1" ht="30" customHeight="1">
      <c r="B2" s="5332" t="s">
        <v>4038</v>
      </c>
      <c r="C2" s="5332"/>
      <c r="D2" s="5332"/>
      <c r="E2" s="5332"/>
      <c r="F2" s="5332"/>
      <c r="G2" s="5332"/>
      <c r="H2" s="5332"/>
      <c r="I2" s="5332"/>
      <c r="J2" s="5332"/>
      <c r="K2" s="5332"/>
      <c r="L2" s="5332"/>
      <c r="N2" s="2746" t="s">
        <v>2381</v>
      </c>
    </row>
    <row r="3" spans="2:14" s="3489" customFormat="1" ht="12" customHeight="1">
      <c r="B3" s="3430" t="s">
        <v>358</v>
      </c>
      <c r="C3" s="3486"/>
      <c r="D3" s="3487"/>
      <c r="E3" s="3487"/>
      <c r="F3" s="3487"/>
      <c r="G3" s="3487"/>
      <c r="H3" s="3487"/>
      <c r="I3" s="3487"/>
      <c r="J3" s="3487"/>
      <c r="K3" s="3488"/>
      <c r="L3" s="3417" t="s">
        <v>359</v>
      </c>
    </row>
    <row r="4" spans="2:14" s="3490" customFormat="1" ht="21" customHeight="1">
      <c r="B4" s="5333"/>
      <c r="C4" s="5335" t="s">
        <v>4039</v>
      </c>
      <c r="D4" s="5336"/>
      <c r="E4" s="5336"/>
      <c r="F4" s="5336"/>
      <c r="G4" s="5336"/>
      <c r="H4" s="5336"/>
      <c r="I4" s="5336"/>
      <c r="J4" s="5336"/>
      <c r="K4" s="5336"/>
      <c r="L4" s="5336"/>
    </row>
    <row r="5" spans="2:14" ht="31.5" customHeight="1">
      <c r="B5" s="5334"/>
      <c r="C5" s="3491" t="s">
        <v>177</v>
      </c>
      <c r="D5" s="3491" t="s">
        <v>4040</v>
      </c>
      <c r="E5" s="3491" t="s">
        <v>4041</v>
      </c>
      <c r="F5" s="3491" t="s">
        <v>4042</v>
      </c>
      <c r="G5" s="3491" t="s">
        <v>4043</v>
      </c>
      <c r="H5" s="3491" t="s">
        <v>4044</v>
      </c>
      <c r="I5" s="3491" t="s">
        <v>4045</v>
      </c>
      <c r="J5" s="3491" t="s">
        <v>4046</v>
      </c>
      <c r="K5" s="3491" t="s">
        <v>4047</v>
      </c>
      <c r="L5" s="3492" t="s">
        <v>4048</v>
      </c>
      <c r="M5" s="3493"/>
    </row>
    <row r="6" spans="2:14" s="3495" customFormat="1" ht="21" customHeight="1">
      <c r="B6" s="183" t="s">
        <v>17</v>
      </c>
      <c r="C6" s="3494">
        <v>19405344</v>
      </c>
      <c r="D6" s="3494">
        <v>1004564</v>
      </c>
      <c r="E6" s="3494">
        <v>1388936</v>
      </c>
      <c r="F6" s="3494">
        <v>852401</v>
      </c>
      <c r="G6" s="3494">
        <v>1615550</v>
      </c>
      <c r="H6" s="3494">
        <v>1710106</v>
      </c>
      <c r="I6" s="3494">
        <v>968286</v>
      </c>
      <c r="J6" s="3494">
        <v>1008562</v>
      </c>
      <c r="K6" s="3494">
        <v>796890</v>
      </c>
      <c r="L6" s="3494">
        <v>10060049</v>
      </c>
      <c r="M6" s="3385"/>
    </row>
    <row r="7" spans="2:14" s="3495" customFormat="1" ht="21" customHeight="1">
      <c r="B7" s="183" t="s">
        <v>18</v>
      </c>
      <c r="C7" s="3494">
        <v>18780066</v>
      </c>
      <c r="D7" s="3494">
        <v>976822</v>
      </c>
      <c r="E7" s="3494">
        <v>1338542</v>
      </c>
      <c r="F7" s="3494">
        <v>818768</v>
      </c>
      <c r="G7" s="3494">
        <v>1573463</v>
      </c>
      <c r="H7" s="3494">
        <v>1672476</v>
      </c>
      <c r="I7" s="3494">
        <v>938298</v>
      </c>
      <c r="J7" s="3494">
        <v>973759</v>
      </c>
      <c r="K7" s="3494">
        <v>763035</v>
      </c>
      <c r="L7" s="3494">
        <v>9724903</v>
      </c>
      <c r="M7" s="3387"/>
    </row>
    <row r="8" spans="2:14" s="3495" customFormat="1" ht="21" customHeight="1">
      <c r="B8" s="186" t="s">
        <v>47</v>
      </c>
      <c r="C8" s="3494">
        <v>298155</v>
      </c>
      <c r="D8" s="3494">
        <v>14445</v>
      </c>
      <c r="E8" s="3494">
        <v>26561</v>
      </c>
      <c r="F8" s="3494">
        <v>19082</v>
      </c>
      <c r="G8" s="3494">
        <v>24790</v>
      </c>
      <c r="H8" s="3494">
        <v>23085</v>
      </c>
      <c r="I8" s="3494">
        <v>11862</v>
      </c>
      <c r="J8" s="3494">
        <v>16356</v>
      </c>
      <c r="K8" s="3494">
        <v>8530</v>
      </c>
      <c r="L8" s="3494">
        <v>153444</v>
      </c>
      <c r="M8" s="3389"/>
    </row>
    <row r="9" spans="2:14" s="3495" customFormat="1" ht="21" customHeight="1">
      <c r="B9" s="191" t="s">
        <v>243</v>
      </c>
      <c r="C9" s="3496">
        <v>0</v>
      </c>
      <c r="D9" s="3496">
        <v>0</v>
      </c>
      <c r="E9" s="3496">
        <v>0</v>
      </c>
      <c r="F9" s="3496">
        <v>0</v>
      </c>
      <c r="G9" s="3496">
        <v>0</v>
      </c>
      <c r="H9" s="3496">
        <v>0</v>
      </c>
      <c r="I9" s="3496">
        <v>0</v>
      </c>
      <c r="J9" s="3496">
        <v>0</v>
      </c>
      <c r="K9" s="3496">
        <v>0</v>
      </c>
      <c r="L9" s="3496">
        <v>0</v>
      </c>
      <c r="M9" s="3394"/>
    </row>
    <row r="10" spans="2:14" ht="21" customHeight="1">
      <c r="B10" s="191" t="s">
        <v>244</v>
      </c>
      <c r="C10" s="3496">
        <v>0</v>
      </c>
      <c r="D10" s="3496">
        <v>0</v>
      </c>
      <c r="E10" s="3496">
        <v>0</v>
      </c>
      <c r="F10" s="3496">
        <v>0</v>
      </c>
      <c r="G10" s="3496">
        <v>0</v>
      </c>
      <c r="H10" s="3496">
        <v>0</v>
      </c>
      <c r="I10" s="3496">
        <v>0</v>
      </c>
      <c r="J10" s="3496">
        <v>0</v>
      </c>
      <c r="K10" s="3496">
        <v>0</v>
      </c>
      <c r="L10" s="3496">
        <v>0</v>
      </c>
      <c r="M10" s="3394"/>
    </row>
    <row r="11" spans="2:14" ht="21" customHeight="1">
      <c r="B11" s="191" t="s">
        <v>245</v>
      </c>
      <c r="C11" s="3496">
        <v>298155</v>
      </c>
      <c r="D11" s="3496">
        <v>14445</v>
      </c>
      <c r="E11" s="3496">
        <v>26561</v>
      </c>
      <c r="F11" s="3496">
        <v>19082</v>
      </c>
      <c r="G11" s="3496">
        <v>24790</v>
      </c>
      <c r="H11" s="3496">
        <v>23085</v>
      </c>
      <c r="I11" s="3496">
        <v>11862</v>
      </c>
      <c r="J11" s="3496">
        <v>16356</v>
      </c>
      <c r="K11" s="3496">
        <v>8530</v>
      </c>
      <c r="L11" s="3496">
        <v>153444</v>
      </c>
      <c r="M11" s="3394"/>
    </row>
    <row r="12" spans="2:14" s="3495" customFormat="1" ht="21" customHeight="1">
      <c r="B12" s="191" t="s">
        <v>246</v>
      </c>
      <c r="C12" s="3496">
        <v>0</v>
      </c>
      <c r="D12" s="3496">
        <v>0</v>
      </c>
      <c r="E12" s="3496">
        <v>0</v>
      </c>
      <c r="F12" s="3496">
        <v>0</v>
      </c>
      <c r="G12" s="3496">
        <v>0</v>
      </c>
      <c r="H12" s="3496">
        <v>0</v>
      </c>
      <c r="I12" s="3496">
        <v>0</v>
      </c>
      <c r="J12" s="3496">
        <v>0</v>
      </c>
      <c r="K12" s="3496">
        <v>0</v>
      </c>
      <c r="L12" s="3496">
        <v>0</v>
      </c>
      <c r="M12" s="3394"/>
    </row>
    <row r="13" spans="2:14" ht="21" customHeight="1">
      <c r="B13" s="191" t="s">
        <v>247</v>
      </c>
      <c r="C13" s="3496">
        <v>0</v>
      </c>
      <c r="D13" s="3496">
        <v>0</v>
      </c>
      <c r="E13" s="3496">
        <v>0</v>
      </c>
      <c r="F13" s="3496">
        <v>0</v>
      </c>
      <c r="G13" s="3496">
        <v>0</v>
      </c>
      <c r="H13" s="3496">
        <v>0</v>
      </c>
      <c r="I13" s="3496">
        <v>0</v>
      </c>
      <c r="J13" s="3496">
        <v>0</v>
      </c>
      <c r="K13" s="3496">
        <v>0</v>
      </c>
      <c r="L13" s="3496">
        <v>0</v>
      </c>
      <c r="M13" s="3394"/>
    </row>
    <row r="14" spans="2:14" s="3495" customFormat="1" ht="21" customHeight="1">
      <c r="B14" s="191" t="s">
        <v>248</v>
      </c>
      <c r="C14" s="3496">
        <v>0</v>
      </c>
      <c r="D14" s="3496">
        <v>0</v>
      </c>
      <c r="E14" s="3496">
        <v>0</v>
      </c>
      <c r="F14" s="3496">
        <v>0</v>
      </c>
      <c r="G14" s="3496">
        <v>0</v>
      </c>
      <c r="H14" s="3496">
        <v>0</v>
      </c>
      <c r="I14" s="3496">
        <v>0</v>
      </c>
      <c r="J14" s="3496">
        <v>0</v>
      </c>
      <c r="K14" s="3496">
        <v>0</v>
      </c>
      <c r="L14" s="3496">
        <v>0</v>
      </c>
      <c r="M14" s="3394"/>
    </row>
    <row r="15" spans="2:14" ht="21" customHeight="1">
      <c r="B15" s="191" t="s">
        <v>249</v>
      </c>
      <c r="C15" s="3496">
        <v>0</v>
      </c>
      <c r="D15" s="3496">
        <v>0</v>
      </c>
      <c r="E15" s="3496">
        <v>0</v>
      </c>
      <c r="F15" s="3496">
        <v>0</v>
      </c>
      <c r="G15" s="3496">
        <v>0</v>
      </c>
      <c r="H15" s="3496">
        <v>0</v>
      </c>
      <c r="I15" s="3496">
        <v>0</v>
      </c>
      <c r="J15" s="3496">
        <v>0</v>
      </c>
      <c r="K15" s="3496">
        <v>0</v>
      </c>
      <c r="L15" s="3496">
        <v>0</v>
      </c>
      <c r="M15" s="3394"/>
    </row>
    <row r="16" spans="2:14" ht="21" customHeight="1">
      <c r="B16" s="191" t="s">
        <v>250</v>
      </c>
      <c r="C16" s="3496">
        <v>0</v>
      </c>
      <c r="D16" s="3496">
        <v>0</v>
      </c>
      <c r="E16" s="3496">
        <v>0</v>
      </c>
      <c r="F16" s="3496">
        <v>0</v>
      </c>
      <c r="G16" s="3496">
        <v>0</v>
      </c>
      <c r="H16" s="3496">
        <v>0</v>
      </c>
      <c r="I16" s="3496">
        <v>0</v>
      </c>
      <c r="J16" s="3496">
        <v>0</v>
      </c>
      <c r="K16" s="3496">
        <v>0</v>
      </c>
      <c r="L16" s="3496">
        <v>0</v>
      </c>
      <c r="M16" s="3394"/>
    </row>
    <row r="17" spans="1:13" ht="21" customHeight="1">
      <c r="B17" s="191" t="s">
        <v>251</v>
      </c>
      <c r="C17" s="3496">
        <v>0</v>
      </c>
      <c r="D17" s="3496">
        <v>0</v>
      </c>
      <c r="E17" s="3496">
        <v>0</v>
      </c>
      <c r="F17" s="3496">
        <v>0</v>
      </c>
      <c r="G17" s="3496">
        <v>0</v>
      </c>
      <c r="H17" s="3496">
        <v>0</v>
      </c>
      <c r="I17" s="3496">
        <v>0</v>
      </c>
      <c r="J17" s="3496">
        <v>0</v>
      </c>
      <c r="K17" s="3496">
        <v>0</v>
      </c>
      <c r="L17" s="3496">
        <v>0</v>
      </c>
      <c r="M17" s="3394"/>
    </row>
    <row r="18" spans="1:13" ht="21" customHeight="1">
      <c r="B18" s="191" t="s">
        <v>252</v>
      </c>
      <c r="C18" s="3496">
        <v>0</v>
      </c>
      <c r="D18" s="3496">
        <v>0</v>
      </c>
      <c r="E18" s="3496">
        <v>0</v>
      </c>
      <c r="F18" s="3496">
        <v>0</v>
      </c>
      <c r="G18" s="3496">
        <v>0</v>
      </c>
      <c r="H18" s="3496">
        <v>0</v>
      </c>
      <c r="I18" s="3496">
        <v>0</v>
      </c>
      <c r="J18" s="3496">
        <v>0</v>
      </c>
      <c r="K18" s="3496">
        <v>0</v>
      </c>
      <c r="L18" s="3496">
        <v>0</v>
      </c>
      <c r="M18" s="3394"/>
    </row>
    <row r="19" spans="1:13" ht="21" customHeight="1">
      <c r="B19" s="191" t="s">
        <v>253</v>
      </c>
      <c r="C19" s="3496">
        <v>0</v>
      </c>
      <c r="D19" s="3496">
        <v>0</v>
      </c>
      <c r="E19" s="3496">
        <v>0</v>
      </c>
      <c r="F19" s="3496">
        <v>0</v>
      </c>
      <c r="G19" s="3496">
        <v>0</v>
      </c>
      <c r="H19" s="3496">
        <v>0</v>
      </c>
      <c r="I19" s="3496">
        <v>0</v>
      </c>
      <c r="J19" s="3496">
        <v>0</v>
      </c>
      <c r="K19" s="3496">
        <v>0</v>
      </c>
      <c r="L19" s="3496">
        <v>0</v>
      </c>
      <c r="M19" s="3394"/>
    </row>
    <row r="20" spans="1:13" s="3490" customFormat="1" ht="21" customHeight="1">
      <c r="B20" s="5337"/>
      <c r="C20" s="5338" t="s">
        <v>4049</v>
      </c>
      <c r="D20" s="5338"/>
      <c r="E20" s="5338"/>
      <c r="F20" s="5338"/>
      <c r="G20" s="5338"/>
      <c r="H20" s="5338"/>
      <c r="I20" s="5338"/>
      <c r="J20" s="5338"/>
      <c r="K20" s="5338"/>
      <c r="L20" s="5339"/>
    </row>
    <row r="21" spans="1:13" ht="31.5" customHeight="1">
      <c r="B21" s="5337"/>
      <c r="C21" s="3497" t="s">
        <v>177</v>
      </c>
      <c r="D21" s="3498" t="s">
        <v>4050</v>
      </c>
      <c r="E21" s="3497" t="s">
        <v>4051</v>
      </c>
      <c r="F21" s="3498" t="s">
        <v>4052</v>
      </c>
      <c r="G21" s="3498" t="s">
        <v>4053</v>
      </c>
      <c r="H21" s="3498" t="s">
        <v>4054</v>
      </c>
      <c r="I21" s="3498" t="s">
        <v>4055</v>
      </c>
      <c r="J21" s="3498" t="s">
        <v>4056</v>
      </c>
      <c r="K21" s="3498" t="s">
        <v>4057</v>
      </c>
      <c r="L21" s="3497" t="s">
        <v>1289</v>
      </c>
      <c r="M21" s="3499"/>
    </row>
    <row r="22" spans="1:13" ht="4.5" customHeight="1">
      <c r="B22" s="3500"/>
      <c r="C22" s="3501"/>
      <c r="D22" s="3501"/>
      <c r="E22" s="3501"/>
      <c r="F22" s="3501"/>
      <c r="G22" s="3501"/>
      <c r="H22" s="3501"/>
      <c r="I22" s="3501"/>
      <c r="J22" s="3501"/>
      <c r="K22" s="3501"/>
      <c r="L22" s="3501"/>
      <c r="M22" s="3499"/>
    </row>
    <row r="23" spans="1:13" s="3478" customFormat="1" ht="12" customHeight="1">
      <c r="B23" s="5340" t="s">
        <v>200</v>
      </c>
      <c r="C23" s="4728"/>
      <c r="D23" s="4728"/>
      <c r="E23" s="4728"/>
      <c r="F23" s="4728"/>
      <c r="G23" s="4728"/>
      <c r="H23" s="4728"/>
      <c r="I23" s="4728"/>
      <c r="J23" s="4728"/>
      <c r="K23" s="4728"/>
      <c r="L23" s="4728"/>
      <c r="M23" s="3502"/>
    </row>
    <row r="24" spans="1:13" s="3503" customFormat="1" ht="12" customHeight="1">
      <c r="B24" s="5341" t="s">
        <v>4005</v>
      </c>
      <c r="C24" s="5341"/>
      <c r="D24" s="5341"/>
      <c r="E24" s="5341"/>
      <c r="F24" s="5341"/>
      <c r="G24" s="5341"/>
      <c r="H24" s="5341"/>
      <c r="I24" s="5341"/>
      <c r="J24" s="5341"/>
      <c r="K24" s="5341"/>
      <c r="L24" s="5341"/>
    </row>
    <row r="25" spans="1:13" s="3504" customFormat="1" ht="12" customHeight="1">
      <c r="B25" s="5342" t="s">
        <v>4006</v>
      </c>
      <c r="C25" s="5342"/>
      <c r="D25" s="5342"/>
      <c r="E25" s="5342"/>
      <c r="F25" s="5342"/>
      <c r="G25" s="5342"/>
      <c r="H25" s="5342"/>
      <c r="I25" s="5342"/>
      <c r="J25" s="5342"/>
      <c r="K25" s="5342"/>
      <c r="L25" s="5342"/>
      <c r="M25" s="3465"/>
    </row>
    <row r="26" spans="1:13" s="3506" customFormat="1" ht="21.75" customHeight="1">
      <c r="A26" s="3505"/>
      <c r="B26" s="5343" t="s">
        <v>4058</v>
      </c>
      <c r="C26" s="5343"/>
      <c r="D26" s="5343"/>
      <c r="E26" s="5343"/>
      <c r="F26" s="5343"/>
      <c r="G26" s="5343"/>
      <c r="H26" s="5343"/>
      <c r="I26" s="5343"/>
      <c r="J26" s="5343"/>
      <c r="K26" s="5343"/>
      <c r="L26" s="5343"/>
    </row>
    <row r="27" spans="1:13" s="3506" customFormat="1" ht="21.75" customHeight="1">
      <c r="A27" s="3507"/>
      <c r="B27" s="5343" t="s">
        <v>4059</v>
      </c>
      <c r="C27" s="5343"/>
      <c r="D27" s="5343"/>
      <c r="E27" s="5343"/>
      <c r="F27" s="5343"/>
      <c r="G27" s="5343"/>
      <c r="H27" s="5343"/>
      <c r="I27" s="5343"/>
      <c r="J27" s="5343"/>
      <c r="K27" s="5343"/>
      <c r="L27" s="5343"/>
    </row>
    <row r="28" spans="1:13" ht="4.5" customHeight="1"/>
    <row r="29" spans="1:13" ht="12" customHeight="1">
      <c r="B29" s="4719" t="s">
        <v>64</v>
      </c>
      <c r="C29" s="4719"/>
      <c r="D29" s="4719"/>
      <c r="E29" s="4719"/>
      <c r="F29" s="4719"/>
      <c r="G29" s="4719"/>
    </row>
    <row r="30" spans="1:13" ht="12" customHeight="1">
      <c r="B30" s="5300" t="s">
        <v>4060</v>
      </c>
      <c r="C30" s="5300"/>
      <c r="D30" s="5300"/>
    </row>
  </sheetData>
  <mergeCells count="13">
    <mergeCell ref="B30:D30"/>
    <mergeCell ref="B23:L23"/>
    <mergeCell ref="B24:L24"/>
    <mergeCell ref="B25:L25"/>
    <mergeCell ref="B26:L26"/>
    <mergeCell ref="B27:L27"/>
    <mergeCell ref="B29:G29"/>
    <mergeCell ref="B1:L1"/>
    <mergeCell ref="B2:L2"/>
    <mergeCell ref="B4:B5"/>
    <mergeCell ref="C4:L4"/>
    <mergeCell ref="B20:B21"/>
    <mergeCell ref="C20:L20"/>
  </mergeCells>
  <hyperlinks>
    <hyperlink ref="B30" r:id="rId1"/>
    <hyperlink ref="C20:L20" r:id="rId2" display="External appointments in hospitals according to the specialty"/>
    <hyperlink ref="C4:L4" r:id="rId3" display="Consultas externas nos hospitais segundo a especialidade"/>
    <hyperlink ref="N2" location="Indice!A1" display="(Voltar ao Índice)"/>
  </hyperlinks>
  <printOptions horizontalCentered="1"/>
  <pageMargins left="0.27559055118110237" right="0.27559055118110237" top="0.6692913385826772" bottom="0.27559055118110237" header="0" footer="0"/>
  <pageSetup paperSize="9" scale="99" orientation="portrait" r:id="rId4"/>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I32"/>
  <sheetViews>
    <sheetView showGridLines="0" workbookViewId="0">
      <selection activeCell="B1" sqref="B1:G1"/>
    </sheetView>
  </sheetViews>
  <sheetFormatPr defaultColWidth="9.140625" defaultRowHeight="11.25"/>
  <cols>
    <col min="1" max="1" width="6.7109375" style="393" customWidth="1"/>
    <col min="2" max="2" width="21.85546875" style="393" customWidth="1"/>
    <col min="3" max="7" width="14.7109375" style="3483" customWidth="1"/>
    <col min="8" max="8" width="6.7109375" style="393" customWidth="1"/>
    <col min="9" max="9" width="14.28515625" style="393" bestFit="1" customWidth="1"/>
    <col min="10" max="16384" width="9.140625" style="393"/>
  </cols>
  <sheetData>
    <row r="1" spans="2:9" s="400" customFormat="1" ht="30" customHeight="1">
      <c r="B1" s="5344" t="s">
        <v>4061</v>
      </c>
      <c r="C1" s="5344"/>
      <c r="D1" s="5345"/>
      <c r="E1" s="5345"/>
      <c r="F1" s="5345"/>
      <c r="G1" s="5346"/>
    </row>
    <row r="2" spans="2:9" s="3464" customFormat="1" ht="30" customHeight="1">
      <c r="B2" s="5344" t="s">
        <v>4062</v>
      </c>
      <c r="C2" s="5344"/>
      <c r="D2" s="5345"/>
      <c r="E2" s="5345"/>
      <c r="F2" s="5345"/>
      <c r="G2" s="5346"/>
      <c r="I2" s="2746" t="s">
        <v>2381</v>
      </c>
    </row>
    <row r="3" spans="2:9" s="3468" customFormat="1" ht="12" customHeight="1">
      <c r="B3" s="3414" t="s">
        <v>358</v>
      </c>
      <c r="C3" s="3466"/>
      <c r="D3" s="3415"/>
      <c r="E3" s="3415"/>
      <c r="F3" s="3415"/>
      <c r="G3" s="3417" t="s">
        <v>359</v>
      </c>
      <c r="H3" s="3467"/>
    </row>
    <row r="4" spans="2:9" s="3470" customFormat="1" ht="21" customHeight="1">
      <c r="B4" s="5324"/>
      <c r="C4" s="5317" t="s">
        <v>4063</v>
      </c>
      <c r="D4" s="5318"/>
      <c r="E4" s="5318"/>
      <c r="F4" s="5347" t="s">
        <v>4064</v>
      </c>
      <c r="G4" s="5348" t="s">
        <v>4065</v>
      </c>
      <c r="H4" s="3469"/>
    </row>
    <row r="5" spans="2:9" ht="37.5" customHeight="1">
      <c r="B5" s="5324"/>
      <c r="C5" s="3508" t="s">
        <v>177</v>
      </c>
      <c r="D5" s="3508" t="s">
        <v>4066</v>
      </c>
      <c r="E5" s="3508" t="s">
        <v>4067</v>
      </c>
      <c r="F5" s="5347"/>
      <c r="G5" s="5349"/>
    </row>
    <row r="6" spans="2:9" s="3473" customFormat="1" ht="21" customHeight="1">
      <c r="B6" s="183" t="s">
        <v>17</v>
      </c>
      <c r="C6" s="3509">
        <v>3118</v>
      </c>
      <c r="D6" s="3509">
        <v>2925</v>
      </c>
      <c r="E6" s="3509">
        <v>193</v>
      </c>
      <c r="F6" s="3509">
        <v>9340</v>
      </c>
      <c r="G6" s="3509">
        <v>4089</v>
      </c>
      <c r="H6" s="3385"/>
    </row>
    <row r="7" spans="2:9" s="3473" customFormat="1" ht="21" customHeight="1">
      <c r="B7" s="183" t="s">
        <v>18</v>
      </c>
      <c r="C7" s="3509">
        <v>2981</v>
      </c>
      <c r="D7" s="3509">
        <v>2807</v>
      </c>
      <c r="E7" s="3509">
        <v>174</v>
      </c>
      <c r="F7" s="3509">
        <v>9026</v>
      </c>
      <c r="G7" s="3509">
        <v>3990</v>
      </c>
      <c r="H7" s="3387"/>
    </row>
    <row r="8" spans="2:9" s="406" customFormat="1" ht="21" customHeight="1">
      <c r="B8" s="186" t="s">
        <v>47</v>
      </c>
      <c r="C8" s="3509">
        <v>66</v>
      </c>
      <c r="D8" s="3509">
        <v>65</v>
      </c>
      <c r="E8" s="3509">
        <v>1</v>
      </c>
      <c r="F8" s="3509">
        <v>188</v>
      </c>
      <c r="G8" s="3509">
        <v>35</v>
      </c>
      <c r="H8" s="3389"/>
    </row>
    <row r="9" spans="2:9" s="406" customFormat="1" ht="21" customHeight="1">
      <c r="B9" s="191" t="s">
        <v>243</v>
      </c>
      <c r="C9" s="3509">
        <v>4</v>
      </c>
      <c r="D9" s="3509">
        <v>4</v>
      </c>
      <c r="E9" s="3509">
        <v>0</v>
      </c>
      <c r="F9" s="3509">
        <v>5</v>
      </c>
      <c r="G9" s="3509">
        <v>1</v>
      </c>
      <c r="H9" s="3394"/>
    </row>
    <row r="10" spans="2:9" ht="21" customHeight="1">
      <c r="B10" s="191" t="s">
        <v>244</v>
      </c>
      <c r="C10" s="3510">
        <v>8</v>
      </c>
      <c r="D10" s="3510">
        <v>8</v>
      </c>
      <c r="E10" s="3510">
        <v>0</v>
      </c>
      <c r="F10" s="3510">
        <v>19</v>
      </c>
      <c r="G10" s="3510">
        <v>2</v>
      </c>
      <c r="H10" s="3394"/>
    </row>
    <row r="11" spans="2:9" ht="21" customHeight="1">
      <c r="B11" s="191" t="s">
        <v>245</v>
      </c>
      <c r="C11" s="3510">
        <v>28</v>
      </c>
      <c r="D11" s="3510">
        <v>28</v>
      </c>
      <c r="E11" s="3510">
        <v>0</v>
      </c>
      <c r="F11" s="3510">
        <v>92</v>
      </c>
      <c r="G11" s="3510">
        <v>14</v>
      </c>
      <c r="H11" s="3394"/>
    </row>
    <row r="12" spans="2:9" ht="21" customHeight="1">
      <c r="B12" s="191" t="s">
        <v>246</v>
      </c>
      <c r="C12" s="3510">
        <v>5</v>
      </c>
      <c r="D12" s="3510">
        <v>5</v>
      </c>
      <c r="E12" s="3510">
        <v>0</v>
      </c>
      <c r="F12" s="3510">
        <v>19</v>
      </c>
      <c r="G12" s="3510">
        <v>5</v>
      </c>
      <c r="H12" s="3394"/>
    </row>
    <row r="13" spans="2:9" ht="21" customHeight="1">
      <c r="B13" s="191" t="s">
        <v>247</v>
      </c>
      <c r="C13" s="3510">
        <v>2</v>
      </c>
      <c r="D13" s="3510">
        <v>2</v>
      </c>
      <c r="E13" s="3510">
        <v>0</v>
      </c>
      <c r="F13" s="3510">
        <v>4</v>
      </c>
      <c r="G13" s="3510">
        <v>0</v>
      </c>
      <c r="H13" s="3394"/>
    </row>
    <row r="14" spans="2:9" ht="21" customHeight="1">
      <c r="B14" s="191" t="s">
        <v>248</v>
      </c>
      <c r="C14" s="3510">
        <v>1</v>
      </c>
      <c r="D14" s="3510">
        <v>1</v>
      </c>
      <c r="E14" s="3510">
        <v>0</v>
      </c>
      <c r="F14" s="3510">
        <v>2</v>
      </c>
      <c r="G14" s="3510">
        <v>0</v>
      </c>
      <c r="H14" s="3394"/>
    </row>
    <row r="15" spans="2:9" ht="21" customHeight="1">
      <c r="B15" s="191" t="s">
        <v>249</v>
      </c>
      <c r="C15" s="3510">
        <v>4</v>
      </c>
      <c r="D15" s="3510">
        <v>3</v>
      </c>
      <c r="E15" s="3510">
        <v>1</v>
      </c>
      <c r="F15" s="3510">
        <v>9</v>
      </c>
      <c r="G15" s="3510">
        <v>2</v>
      </c>
      <c r="H15" s="3394"/>
    </row>
    <row r="16" spans="2:9" ht="21" customHeight="1">
      <c r="B16" s="191" t="s">
        <v>250</v>
      </c>
      <c r="C16" s="3510">
        <v>7</v>
      </c>
      <c r="D16" s="3510">
        <v>7</v>
      </c>
      <c r="E16" s="3510">
        <v>0</v>
      </c>
      <c r="F16" s="3510">
        <v>26</v>
      </c>
      <c r="G16" s="3510">
        <v>5</v>
      </c>
      <c r="H16" s="3394"/>
    </row>
    <row r="17" spans="2:9" ht="21" customHeight="1">
      <c r="B17" s="191" t="s">
        <v>251</v>
      </c>
      <c r="C17" s="3510">
        <v>3</v>
      </c>
      <c r="D17" s="3510">
        <v>3</v>
      </c>
      <c r="E17" s="3510">
        <v>0</v>
      </c>
      <c r="F17" s="3510">
        <v>5</v>
      </c>
      <c r="G17" s="3510">
        <v>1</v>
      </c>
      <c r="H17" s="3394"/>
    </row>
    <row r="18" spans="2:9" ht="21" customHeight="1">
      <c r="B18" s="191" t="s">
        <v>252</v>
      </c>
      <c r="C18" s="3510">
        <v>3</v>
      </c>
      <c r="D18" s="3510">
        <v>3</v>
      </c>
      <c r="E18" s="3510">
        <v>0</v>
      </c>
      <c r="F18" s="3510">
        <v>5</v>
      </c>
      <c r="G18" s="3510">
        <v>1</v>
      </c>
      <c r="H18" s="3394"/>
    </row>
    <row r="19" spans="2:9" ht="21" customHeight="1">
      <c r="B19" s="191" t="s">
        <v>253</v>
      </c>
      <c r="C19" s="3510">
        <v>1</v>
      </c>
      <c r="D19" s="3510">
        <v>1</v>
      </c>
      <c r="E19" s="3510">
        <v>0</v>
      </c>
      <c r="F19" s="3510">
        <v>2</v>
      </c>
      <c r="G19" s="3510">
        <v>4</v>
      </c>
      <c r="H19" s="3394"/>
    </row>
    <row r="20" spans="2:9" ht="21" customHeight="1">
      <c r="B20" s="5337"/>
      <c r="C20" s="5317" t="s">
        <v>4068</v>
      </c>
      <c r="D20" s="5318"/>
      <c r="E20" s="5318"/>
      <c r="F20" s="5347" t="s">
        <v>4069</v>
      </c>
      <c r="G20" s="5348" t="s">
        <v>4070</v>
      </c>
    </row>
    <row r="21" spans="2:9" ht="30" customHeight="1">
      <c r="B21" s="5337"/>
      <c r="C21" s="3508" t="s">
        <v>177</v>
      </c>
      <c r="D21" s="3508" t="s">
        <v>4071</v>
      </c>
      <c r="E21" s="3508" t="s">
        <v>4072</v>
      </c>
      <c r="F21" s="5347"/>
      <c r="G21" s="5349"/>
    </row>
    <row r="22" spans="2:9" s="431" customFormat="1" ht="5.25" customHeight="1">
      <c r="B22" s="3500"/>
      <c r="C22" s="3511"/>
      <c r="D22" s="3511"/>
      <c r="E22" s="3511"/>
      <c r="F22" s="3450"/>
      <c r="G22" s="3434"/>
    </row>
    <row r="23" spans="2:9" s="3479" customFormat="1" ht="12" customHeight="1">
      <c r="B23" s="5340" t="s">
        <v>200</v>
      </c>
      <c r="C23" s="4728"/>
      <c r="D23" s="4728"/>
      <c r="E23" s="4728"/>
      <c r="F23" s="4728"/>
      <c r="G23" s="4728"/>
    </row>
    <row r="24" spans="2:9" s="3513" customFormat="1" ht="12" customHeight="1">
      <c r="B24" s="5330" t="s">
        <v>4073</v>
      </c>
      <c r="C24" s="5330"/>
      <c r="D24" s="5330"/>
      <c r="E24" s="5330"/>
      <c r="F24" s="5330"/>
      <c r="G24" s="5330"/>
      <c r="H24" s="3512"/>
    </row>
    <row r="25" spans="2:9" s="3514" customFormat="1" ht="12" customHeight="1">
      <c r="B25" s="5340" t="s">
        <v>4074</v>
      </c>
      <c r="C25" s="5340"/>
      <c r="D25" s="5340"/>
      <c r="E25" s="5340"/>
      <c r="F25" s="5340"/>
      <c r="G25" s="5340"/>
      <c r="H25" s="3512"/>
    </row>
    <row r="26" spans="2:9" s="426" customFormat="1" ht="40.5" customHeight="1">
      <c r="B26" s="5331" t="s">
        <v>4075</v>
      </c>
      <c r="C26" s="5331"/>
      <c r="D26" s="5331"/>
      <c r="E26" s="5331"/>
      <c r="F26" s="5331"/>
      <c r="G26" s="5331"/>
      <c r="H26" s="3515"/>
      <c r="I26" s="3515"/>
    </row>
    <row r="27" spans="2:9" s="426" customFormat="1" ht="40.5" customHeight="1">
      <c r="B27" s="5331" t="s">
        <v>4076</v>
      </c>
      <c r="C27" s="5331"/>
      <c r="D27" s="5331"/>
      <c r="E27" s="5331"/>
      <c r="F27" s="5331"/>
      <c r="G27" s="5331"/>
      <c r="H27" s="3515"/>
      <c r="I27" s="3515"/>
    </row>
    <row r="28" spans="2:9" ht="5.25" customHeight="1">
      <c r="B28" s="3516"/>
      <c r="C28" s="3516"/>
      <c r="D28" s="3516"/>
      <c r="E28" s="3516"/>
      <c r="F28" s="3516"/>
      <c r="G28" s="3516"/>
      <c r="H28" s="3480"/>
      <c r="I28" s="3480"/>
    </row>
    <row r="29" spans="2:9" ht="12" customHeight="1">
      <c r="B29" s="4719" t="s">
        <v>64</v>
      </c>
      <c r="C29" s="4719"/>
      <c r="D29" s="4719"/>
    </row>
    <row r="30" spans="2:9" ht="12" customHeight="1">
      <c r="B30" s="5300" t="s">
        <v>4077</v>
      </c>
      <c r="C30" s="5300"/>
    </row>
    <row r="31" spans="2:9" ht="12" customHeight="1">
      <c r="B31" s="5300" t="s">
        <v>4078</v>
      </c>
      <c r="C31" s="5300"/>
    </row>
    <row r="32" spans="2:9" ht="12" customHeight="1">
      <c r="B32" s="5300" t="s">
        <v>4079</v>
      </c>
      <c r="C32" s="5300"/>
    </row>
  </sheetData>
  <mergeCells count="19">
    <mergeCell ref="B32:C32"/>
    <mergeCell ref="B25:G25"/>
    <mergeCell ref="B26:G26"/>
    <mergeCell ref="B27:G27"/>
    <mergeCell ref="B29:D29"/>
    <mergeCell ref="B30:C30"/>
    <mergeCell ref="B31:C31"/>
    <mergeCell ref="B24:G24"/>
    <mergeCell ref="B1:G1"/>
    <mergeCell ref="B2:G2"/>
    <mergeCell ref="B4:B5"/>
    <mergeCell ref="C4:E4"/>
    <mergeCell ref="F4:F5"/>
    <mergeCell ref="G4:G5"/>
    <mergeCell ref="B20:B21"/>
    <mergeCell ref="C20:E20"/>
    <mergeCell ref="F20:F21"/>
    <mergeCell ref="G20:G21"/>
    <mergeCell ref="B23:G23"/>
  </mergeCells>
  <hyperlinks>
    <hyperlink ref="B30" r:id="rId1"/>
    <hyperlink ref="B31" r:id="rId2"/>
    <hyperlink ref="B32" r:id="rId3"/>
    <hyperlink ref="C4:E4" r:id="rId4" display="Farmácias e postos farmacêuticos móveis"/>
    <hyperlink ref="F20" r:id="rId5" display="Laboratory pharmacists "/>
    <hyperlink ref="F4:F5" r:id="rId6" display="Farmacêuticas/os de oficina"/>
    <hyperlink ref="G20" r:id="rId7" display="Pharmacy professionals"/>
    <hyperlink ref="G4:G5" r:id="rId8" display="Profissionais de farmácia"/>
    <hyperlink ref="C20:E20" r:id="rId9" display="Pharmacies and mobile medicine depots"/>
    <hyperlink ref="F20:F21" r:id="rId10" display="Laboratory pharmacists"/>
    <hyperlink ref="G20:G21" r:id="rId11" display="Pharmacy professionals"/>
    <hyperlink ref="I2" location="Indice!A1" display="(Voltar ao Índice)"/>
  </hyperlinks>
  <printOptions horizontalCentered="1"/>
  <pageMargins left="0.27559055118110237" right="0.27559055118110237" top="0.6692913385826772" bottom="0.27559055118110237" header="0" footer="0"/>
  <pageSetup paperSize="9" orientation="portrait" r:id="rId12"/>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O33"/>
  <sheetViews>
    <sheetView showGridLines="0" workbookViewId="0">
      <selection activeCell="B1" sqref="B1:M1"/>
    </sheetView>
  </sheetViews>
  <sheetFormatPr defaultColWidth="9.140625" defaultRowHeight="11.25"/>
  <cols>
    <col min="1" max="1" width="9.140625" style="3527"/>
    <col min="2" max="2" width="15.28515625" style="3527" customWidth="1"/>
    <col min="3" max="3" width="6.28515625" style="3529" customWidth="1"/>
    <col min="4" max="5" width="8.140625" style="3529" customWidth="1"/>
    <col min="6" max="6" width="6.28515625" style="3529" customWidth="1"/>
    <col min="7" max="7" width="9.140625" style="3529" customWidth="1"/>
    <col min="8" max="8" width="9.85546875" style="3529" customWidth="1"/>
    <col min="9" max="9" width="6.7109375" style="3529" customWidth="1"/>
    <col min="10" max="10" width="10.85546875" style="3529" customWidth="1"/>
    <col min="11" max="11" width="10" style="3529" customWidth="1"/>
    <col min="12" max="12" width="8.28515625" style="3529" customWidth="1"/>
    <col min="13" max="13" width="8" style="3529" customWidth="1"/>
    <col min="14" max="14" width="6.7109375" style="3527" customWidth="1"/>
    <col min="15" max="15" width="14.28515625" style="3527" bestFit="1" customWidth="1"/>
    <col min="16" max="16384" width="9.140625" style="3527"/>
  </cols>
  <sheetData>
    <row r="1" spans="2:15" s="3517" customFormat="1" ht="30" customHeight="1">
      <c r="B1" s="5353" t="s">
        <v>4080</v>
      </c>
      <c r="C1" s="5353"/>
      <c r="D1" s="5353"/>
      <c r="E1" s="5353"/>
      <c r="F1" s="5353"/>
      <c r="G1" s="5353"/>
      <c r="H1" s="5353"/>
      <c r="I1" s="5353"/>
      <c r="J1" s="5353"/>
      <c r="K1" s="5353"/>
      <c r="L1" s="5353"/>
      <c r="M1" s="5354"/>
    </row>
    <row r="2" spans="2:15" s="3464" customFormat="1" ht="30" customHeight="1">
      <c r="B2" s="5353" t="s">
        <v>4081</v>
      </c>
      <c r="C2" s="5353"/>
      <c r="D2" s="5353"/>
      <c r="E2" s="5353"/>
      <c r="F2" s="5353"/>
      <c r="G2" s="5353"/>
      <c r="H2" s="5353"/>
      <c r="I2" s="5353"/>
      <c r="J2" s="5353"/>
      <c r="K2" s="5353"/>
      <c r="L2" s="5353"/>
      <c r="M2" s="5354"/>
      <c r="O2" s="2746" t="s">
        <v>2381</v>
      </c>
    </row>
    <row r="3" spans="2:15" s="3521" customFormat="1" ht="12" customHeight="1">
      <c r="B3" s="3414" t="s">
        <v>358</v>
      </c>
      <c r="C3" s="3518"/>
      <c r="D3" s="3518"/>
      <c r="E3" s="3519"/>
      <c r="F3" s="3518"/>
      <c r="G3" s="3518"/>
      <c r="H3" s="3518"/>
      <c r="I3" s="3518"/>
      <c r="J3" s="3518"/>
      <c r="K3" s="3518"/>
      <c r="L3" s="3519"/>
      <c r="M3" s="3520" t="s">
        <v>359</v>
      </c>
    </row>
    <row r="4" spans="2:15" s="3470" customFormat="1" ht="21" customHeight="1">
      <c r="B4" s="5355"/>
      <c r="C4" s="5350" t="s">
        <v>4017</v>
      </c>
      <c r="D4" s="5351"/>
      <c r="E4" s="5352"/>
      <c r="F4" s="5338" t="s">
        <v>4082</v>
      </c>
      <c r="G4" s="5338"/>
      <c r="H4" s="5338"/>
      <c r="I4" s="5338"/>
      <c r="J4" s="5338"/>
      <c r="K4" s="5338"/>
      <c r="L4" s="5338"/>
      <c r="M4" s="5339"/>
    </row>
    <row r="5" spans="2:15" s="393" customFormat="1" ht="39" customHeight="1">
      <c r="B5" s="5355"/>
      <c r="C5" s="3522" t="s">
        <v>177</v>
      </c>
      <c r="D5" s="3522" t="s">
        <v>4083</v>
      </c>
      <c r="E5" s="3522" t="s">
        <v>4084</v>
      </c>
      <c r="F5" s="3522" t="s">
        <v>4040</v>
      </c>
      <c r="G5" s="3522" t="s">
        <v>4085</v>
      </c>
      <c r="H5" s="3523" t="s">
        <v>4086</v>
      </c>
      <c r="I5" s="3522" t="s">
        <v>4087</v>
      </c>
      <c r="J5" s="3522" t="s">
        <v>4088</v>
      </c>
      <c r="K5" s="3522" t="s">
        <v>4044</v>
      </c>
      <c r="L5" s="3522" t="s">
        <v>4089</v>
      </c>
      <c r="M5" s="3523" t="s">
        <v>4047</v>
      </c>
    </row>
    <row r="6" spans="2:15" s="3525" customFormat="1" ht="21" customHeight="1">
      <c r="B6" s="183" t="s">
        <v>17</v>
      </c>
      <c r="C6" s="3509">
        <v>51937</v>
      </c>
      <c r="D6" s="3509">
        <v>31709</v>
      </c>
      <c r="E6" s="3509">
        <v>20228</v>
      </c>
      <c r="F6" s="3509">
        <v>1711</v>
      </c>
      <c r="G6" s="3524">
        <v>590</v>
      </c>
      <c r="H6" s="3509">
        <v>1735</v>
      </c>
      <c r="I6" s="3509">
        <v>6848</v>
      </c>
      <c r="J6" s="3509">
        <v>1056</v>
      </c>
      <c r="K6" s="3509">
        <v>1174</v>
      </c>
      <c r="L6" s="3509">
        <v>2085</v>
      </c>
      <c r="M6" s="3509">
        <v>1123</v>
      </c>
      <c r="N6" s="3385"/>
    </row>
    <row r="7" spans="2:15" s="3525" customFormat="1" ht="21" customHeight="1">
      <c r="B7" s="183" t="s">
        <v>18</v>
      </c>
      <c r="C7" s="3509">
        <v>50100</v>
      </c>
      <c r="D7" s="3509">
        <v>30708</v>
      </c>
      <c r="E7" s="3509">
        <v>19392</v>
      </c>
      <c r="F7" s="3509">
        <v>1654</v>
      </c>
      <c r="G7" s="3524">
        <v>576</v>
      </c>
      <c r="H7" s="3509">
        <v>1676</v>
      </c>
      <c r="I7" s="3509">
        <v>6614</v>
      </c>
      <c r="J7" s="3509">
        <v>1030</v>
      </c>
      <c r="K7" s="3509">
        <v>1140</v>
      </c>
      <c r="L7" s="3509">
        <v>2023</v>
      </c>
      <c r="M7" s="3509">
        <v>1096</v>
      </c>
      <c r="N7" s="3385"/>
    </row>
    <row r="8" spans="2:15" s="3525" customFormat="1" ht="21" customHeight="1">
      <c r="B8" s="186" t="s">
        <v>47</v>
      </c>
      <c r="C8" s="3509">
        <v>1032</v>
      </c>
      <c r="D8" s="3509">
        <v>568</v>
      </c>
      <c r="E8" s="3509">
        <v>464</v>
      </c>
      <c r="F8" s="3509">
        <v>35</v>
      </c>
      <c r="G8" s="3524">
        <v>4</v>
      </c>
      <c r="H8" s="3509">
        <v>35</v>
      </c>
      <c r="I8" s="3509">
        <v>139</v>
      </c>
      <c r="J8" s="3509">
        <v>15</v>
      </c>
      <c r="K8" s="3509">
        <v>20</v>
      </c>
      <c r="L8" s="3509">
        <v>35</v>
      </c>
      <c r="M8" s="3509">
        <v>11</v>
      </c>
      <c r="N8" s="3389"/>
    </row>
    <row r="9" spans="2:15" s="3525" customFormat="1" ht="21" customHeight="1">
      <c r="B9" s="191" t="s">
        <v>243</v>
      </c>
      <c r="C9" s="3510">
        <v>7</v>
      </c>
      <c r="D9" s="3510">
        <v>4</v>
      </c>
      <c r="E9" s="3510">
        <v>3</v>
      </c>
      <c r="F9" s="3510">
        <v>0</v>
      </c>
      <c r="G9" s="3526">
        <v>0</v>
      </c>
      <c r="H9" s="3510">
        <v>0</v>
      </c>
      <c r="I9" s="3510">
        <v>3</v>
      </c>
      <c r="J9" s="3510">
        <v>0</v>
      </c>
      <c r="K9" s="3510">
        <v>0</v>
      </c>
      <c r="L9" s="3510">
        <v>0</v>
      </c>
      <c r="M9" s="3510">
        <v>0</v>
      </c>
      <c r="N9" s="3394"/>
    </row>
    <row r="10" spans="2:15" ht="21" customHeight="1">
      <c r="B10" s="191" t="s">
        <v>244</v>
      </c>
      <c r="C10" s="3510">
        <v>48</v>
      </c>
      <c r="D10" s="3510">
        <v>18</v>
      </c>
      <c r="E10" s="3510">
        <v>30</v>
      </c>
      <c r="F10" s="3510">
        <v>0</v>
      </c>
      <c r="G10" s="3526">
        <v>0</v>
      </c>
      <c r="H10" s="3510">
        <v>0</v>
      </c>
      <c r="I10" s="3510">
        <v>6</v>
      </c>
      <c r="J10" s="3510">
        <v>1</v>
      </c>
      <c r="K10" s="3510">
        <v>1</v>
      </c>
      <c r="L10" s="3510">
        <v>4</v>
      </c>
      <c r="M10" s="3510">
        <v>1</v>
      </c>
      <c r="N10" s="3394"/>
      <c r="O10" s="3525"/>
    </row>
    <row r="11" spans="2:15" ht="21" customHeight="1">
      <c r="B11" s="191" t="s">
        <v>245</v>
      </c>
      <c r="C11" s="3510">
        <v>760</v>
      </c>
      <c r="D11" s="3510">
        <v>454</v>
      </c>
      <c r="E11" s="3510">
        <v>306</v>
      </c>
      <c r="F11" s="3510">
        <v>30</v>
      </c>
      <c r="G11" s="3526">
        <v>3</v>
      </c>
      <c r="H11" s="3510">
        <v>31</v>
      </c>
      <c r="I11" s="3510">
        <v>94</v>
      </c>
      <c r="J11" s="3510">
        <v>14</v>
      </c>
      <c r="K11" s="3510">
        <v>15</v>
      </c>
      <c r="L11" s="3510">
        <v>25</v>
      </c>
      <c r="M11" s="3510">
        <v>9</v>
      </c>
      <c r="N11" s="3394"/>
      <c r="O11" s="3525"/>
    </row>
    <row r="12" spans="2:15" s="3525" customFormat="1" ht="21" customHeight="1">
      <c r="B12" s="191" t="s">
        <v>246</v>
      </c>
      <c r="C12" s="3510">
        <v>37</v>
      </c>
      <c r="D12" s="3510">
        <v>14</v>
      </c>
      <c r="E12" s="3510">
        <v>23</v>
      </c>
      <c r="F12" s="3510">
        <v>0</v>
      </c>
      <c r="G12" s="3526">
        <v>0</v>
      </c>
      <c r="H12" s="3510">
        <v>0</v>
      </c>
      <c r="I12" s="3510">
        <v>6</v>
      </c>
      <c r="J12" s="3510">
        <v>0</v>
      </c>
      <c r="K12" s="3510">
        <v>0</v>
      </c>
      <c r="L12" s="3510">
        <v>1</v>
      </c>
      <c r="M12" s="3510">
        <v>1</v>
      </c>
      <c r="N12" s="3394"/>
    </row>
    <row r="13" spans="2:15" ht="21" customHeight="1">
      <c r="B13" s="191" t="s">
        <v>247</v>
      </c>
      <c r="C13" s="3510">
        <v>8</v>
      </c>
      <c r="D13" s="3510">
        <v>2</v>
      </c>
      <c r="E13" s="3510">
        <v>6</v>
      </c>
      <c r="F13" s="3510">
        <v>0</v>
      </c>
      <c r="G13" s="3526">
        <v>0</v>
      </c>
      <c r="H13" s="3510">
        <v>0</v>
      </c>
      <c r="I13" s="3510">
        <v>2</v>
      </c>
      <c r="J13" s="3510">
        <v>0</v>
      </c>
      <c r="K13" s="3510">
        <v>0</v>
      </c>
      <c r="L13" s="3510">
        <v>0</v>
      </c>
      <c r="M13" s="3510">
        <v>0</v>
      </c>
      <c r="N13" s="3394"/>
      <c r="O13" s="3525"/>
    </row>
    <row r="14" spans="2:15" s="3525" customFormat="1" ht="21" customHeight="1">
      <c r="B14" s="191" t="s">
        <v>248</v>
      </c>
      <c r="C14" s="3510">
        <v>5</v>
      </c>
      <c r="D14" s="3510">
        <v>1</v>
      </c>
      <c r="E14" s="3510">
        <v>4</v>
      </c>
      <c r="F14" s="3510">
        <v>0</v>
      </c>
      <c r="G14" s="3526">
        <v>0</v>
      </c>
      <c r="H14" s="3510">
        <v>0</v>
      </c>
      <c r="I14" s="3510">
        <v>1</v>
      </c>
      <c r="J14" s="3510">
        <v>0</v>
      </c>
      <c r="K14" s="3510">
        <v>0</v>
      </c>
      <c r="L14" s="3510">
        <v>0</v>
      </c>
      <c r="M14" s="3510">
        <v>0</v>
      </c>
      <c r="N14" s="3394"/>
    </row>
    <row r="15" spans="2:15" ht="21" customHeight="1">
      <c r="B15" s="191" t="s">
        <v>249</v>
      </c>
      <c r="C15" s="3510">
        <v>25</v>
      </c>
      <c r="D15" s="3510">
        <v>4</v>
      </c>
      <c r="E15" s="3510">
        <v>21</v>
      </c>
      <c r="F15" s="3510">
        <v>0</v>
      </c>
      <c r="G15" s="3526">
        <v>0</v>
      </c>
      <c r="H15" s="3510">
        <v>0</v>
      </c>
      <c r="I15" s="3510">
        <v>1</v>
      </c>
      <c r="J15" s="3510">
        <v>0</v>
      </c>
      <c r="K15" s="3510">
        <v>0</v>
      </c>
      <c r="L15" s="3510">
        <v>0</v>
      </c>
      <c r="M15" s="3510">
        <v>0</v>
      </c>
      <c r="N15" s="3394"/>
      <c r="O15" s="3525"/>
    </row>
    <row r="16" spans="2:15" ht="21" customHeight="1">
      <c r="B16" s="191" t="s">
        <v>250</v>
      </c>
      <c r="C16" s="3510">
        <v>122</v>
      </c>
      <c r="D16" s="3510">
        <v>64</v>
      </c>
      <c r="E16" s="3510">
        <v>58</v>
      </c>
      <c r="F16" s="3510">
        <v>5</v>
      </c>
      <c r="G16" s="3526">
        <v>1</v>
      </c>
      <c r="H16" s="3510">
        <v>4</v>
      </c>
      <c r="I16" s="3510">
        <v>22</v>
      </c>
      <c r="J16" s="3510">
        <v>0</v>
      </c>
      <c r="K16" s="3510">
        <v>4</v>
      </c>
      <c r="L16" s="3510">
        <v>5</v>
      </c>
      <c r="M16" s="3510">
        <v>0</v>
      </c>
      <c r="N16" s="3394"/>
      <c r="O16" s="3525"/>
    </row>
    <row r="17" spans="2:15" ht="21" customHeight="1">
      <c r="B17" s="191" t="s">
        <v>251</v>
      </c>
      <c r="C17" s="3510">
        <v>5</v>
      </c>
      <c r="D17" s="3510">
        <v>1</v>
      </c>
      <c r="E17" s="3510">
        <v>4</v>
      </c>
      <c r="F17" s="3510">
        <v>0</v>
      </c>
      <c r="G17" s="3526">
        <v>0</v>
      </c>
      <c r="H17" s="3510">
        <v>0</v>
      </c>
      <c r="I17" s="3510">
        <v>1</v>
      </c>
      <c r="J17" s="3510">
        <v>0</v>
      </c>
      <c r="K17" s="3510">
        <v>0</v>
      </c>
      <c r="L17" s="3510">
        <v>0</v>
      </c>
      <c r="M17" s="3510">
        <v>0</v>
      </c>
      <c r="N17" s="3394"/>
      <c r="O17" s="3525"/>
    </row>
    <row r="18" spans="2:15" ht="21" customHeight="1">
      <c r="B18" s="191" t="s">
        <v>252</v>
      </c>
      <c r="C18" s="3510">
        <v>6</v>
      </c>
      <c r="D18" s="3510">
        <v>4</v>
      </c>
      <c r="E18" s="3510">
        <v>2</v>
      </c>
      <c r="F18" s="3510">
        <v>0</v>
      </c>
      <c r="G18" s="3526">
        <v>0</v>
      </c>
      <c r="H18" s="3510">
        <v>0</v>
      </c>
      <c r="I18" s="3510">
        <v>1</v>
      </c>
      <c r="J18" s="3510">
        <v>0</v>
      </c>
      <c r="K18" s="3510">
        <v>0</v>
      </c>
      <c r="L18" s="3510">
        <v>0</v>
      </c>
      <c r="M18" s="3510">
        <v>0</v>
      </c>
      <c r="N18" s="3394"/>
      <c r="O18" s="3525"/>
    </row>
    <row r="19" spans="2:15" ht="21" customHeight="1">
      <c r="B19" s="191" t="s">
        <v>253</v>
      </c>
      <c r="C19" s="3510">
        <v>9</v>
      </c>
      <c r="D19" s="3510">
        <v>2</v>
      </c>
      <c r="E19" s="3510">
        <v>7</v>
      </c>
      <c r="F19" s="3510">
        <v>0</v>
      </c>
      <c r="G19" s="3526">
        <v>0</v>
      </c>
      <c r="H19" s="3510">
        <v>0</v>
      </c>
      <c r="I19" s="3510">
        <v>2</v>
      </c>
      <c r="J19" s="3510">
        <v>0</v>
      </c>
      <c r="K19" s="3510">
        <v>0</v>
      </c>
      <c r="L19" s="3510">
        <v>0</v>
      </c>
      <c r="M19" s="3510">
        <v>0</v>
      </c>
      <c r="N19" s="3394"/>
      <c r="O19" s="3525"/>
    </row>
    <row r="20" spans="2:15" s="393" customFormat="1" ht="21" customHeight="1">
      <c r="B20" s="5337"/>
      <c r="C20" s="5350" t="s">
        <v>4090</v>
      </c>
      <c r="D20" s="5351"/>
      <c r="E20" s="5352"/>
      <c r="F20" s="5338" t="s">
        <v>4091</v>
      </c>
      <c r="G20" s="5338"/>
      <c r="H20" s="5338"/>
      <c r="I20" s="5338"/>
      <c r="J20" s="5338"/>
      <c r="K20" s="5338"/>
      <c r="L20" s="5338"/>
      <c r="M20" s="5339"/>
    </row>
    <row r="21" spans="2:15" s="393" customFormat="1" ht="45" customHeight="1">
      <c r="B21" s="5337"/>
      <c r="C21" s="3522" t="s">
        <v>177</v>
      </c>
      <c r="D21" s="3522" t="s">
        <v>4092</v>
      </c>
      <c r="E21" s="3522" t="s">
        <v>4093</v>
      </c>
      <c r="F21" s="3522" t="s">
        <v>4050</v>
      </c>
      <c r="G21" s="3522" t="s">
        <v>4094</v>
      </c>
      <c r="H21" s="3523" t="s">
        <v>4095</v>
      </c>
      <c r="I21" s="3522" t="s">
        <v>4096</v>
      </c>
      <c r="J21" s="3522" t="s">
        <v>4097</v>
      </c>
      <c r="K21" s="3522" t="s">
        <v>4054</v>
      </c>
      <c r="L21" s="3522" t="s">
        <v>4098</v>
      </c>
      <c r="M21" s="3523" t="s">
        <v>4057</v>
      </c>
    </row>
    <row r="22" spans="2:15" s="431" customFormat="1" ht="4.5" customHeight="1">
      <c r="B22" s="3500"/>
      <c r="C22" s="3528"/>
      <c r="D22" s="3528"/>
      <c r="E22" s="3528"/>
      <c r="F22" s="3528"/>
      <c r="G22" s="3528"/>
      <c r="H22" s="3528"/>
      <c r="I22" s="3528"/>
      <c r="J22" s="3528"/>
      <c r="K22" s="3528"/>
      <c r="L22" s="3528"/>
      <c r="M22" s="3528"/>
    </row>
    <row r="23" spans="2:15" s="3479" customFormat="1" ht="12" customHeight="1">
      <c r="B23" s="5340" t="s">
        <v>200</v>
      </c>
      <c r="C23" s="4728"/>
      <c r="D23" s="4728"/>
      <c r="E23" s="4728"/>
      <c r="F23" s="4728"/>
      <c r="G23" s="4728"/>
      <c r="H23" s="4728"/>
      <c r="I23" s="4728"/>
      <c r="J23" s="4728"/>
      <c r="K23" s="4728"/>
      <c r="L23" s="4728"/>
      <c r="M23" s="4728"/>
    </row>
    <row r="24" spans="2:15" s="3479" customFormat="1" ht="12" customHeight="1">
      <c r="B24" s="5330" t="s">
        <v>4099</v>
      </c>
      <c r="C24" s="5330"/>
      <c r="D24" s="5330"/>
      <c r="E24" s="5330"/>
      <c r="F24" s="5330"/>
      <c r="G24" s="5330"/>
      <c r="H24" s="5330"/>
      <c r="I24" s="5330"/>
      <c r="J24" s="5330"/>
      <c r="K24" s="5330"/>
      <c r="L24" s="5330"/>
      <c r="M24" s="5330"/>
    </row>
    <row r="25" spans="2:15" s="426" customFormat="1" ht="12" customHeight="1">
      <c r="B25" s="5330" t="s">
        <v>4100</v>
      </c>
      <c r="C25" s="5330"/>
      <c r="D25" s="5330"/>
      <c r="E25" s="5330"/>
      <c r="F25" s="5330"/>
      <c r="G25" s="5330"/>
      <c r="H25" s="5330"/>
      <c r="I25" s="5330"/>
      <c r="J25" s="5330"/>
      <c r="K25" s="5330"/>
      <c r="L25" s="5330"/>
      <c r="M25" s="5330"/>
    </row>
    <row r="26" spans="2:15" s="426" customFormat="1" ht="12" customHeight="1">
      <c r="B26" s="5341" t="s">
        <v>4101</v>
      </c>
      <c r="C26" s="5341"/>
      <c r="D26" s="5341"/>
      <c r="E26" s="5341"/>
      <c r="F26" s="5341"/>
      <c r="G26" s="5341"/>
      <c r="H26" s="5341"/>
      <c r="I26" s="5341"/>
      <c r="J26" s="5341"/>
      <c r="K26" s="5341"/>
      <c r="L26" s="5341"/>
      <c r="M26" s="5341"/>
    </row>
    <row r="27" spans="2:15" s="426" customFormat="1" ht="12" customHeight="1">
      <c r="B27" s="5341" t="s">
        <v>4102</v>
      </c>
      <c r="C27" s="5341"/>
      <c r="D27" s="5341"/>
      <c r="E27" s="5341"/>
      <c r="F27" s="5341"/>
      <c r="G27" s="5341"/>
      <c r="H27" s="5341"/>
      <c r="I27" s="5341"/>
      <c r="J27" s="5341"/>
      <c r="K27" s="5341"/>
      <c r="L27" s="5341"/>
      <c r="M27" s="5341"/>
    </row>
    <row r="28" spans="2:15" ht="4.5" customHeight="1"/>
    <row r="29" spans="2:15" ht="12" customHeight="1">
      <c r="B29" s="4719" t="s">
        <v>64</v>
      </c>
      <c r="C29" s="4719"/>
      <c r="D29" s="4719"/>
      <c r="E29" s="4719"/>
      <c r="F29" s="4719"/>
      <c r="G29" s="4719"/>
    </row>
    <row r="30" spans="2:15" ht="12" customHeight="1">
      <c r="B30" s="5300" t="s">
        <v>4103</v>
      </c>
      <c r="C30" s="5300"/>
      <c r="D30" s="5300"/>
    </row>
    <row r="31" spans="2:15" ht="12" customHeight="1">
      <c r="B31" s="5300" t="s">
        <v>4104</v>
      </c>
      <c r="C31" s="5300"/>
      <c r="D31" s="5300"/>
    </row>
    <row r="32" spans="2:15">
      <c r="B32" s="2162"/>
    </row>
    <row r="33" spans="2:2" s="3527" customFormat="1">
      <c r="B33" s="2162"/>
    </row>
  </sheetData>
  <mergeCells count="16">
    <mergeCell ref="B30:D30"/>
    <mergeCell ref="B31:D31"/>
    <mergeCell ref="B23:M23"/>
    <mergeCell ref="B24:M24"/>
    <mergeCell ref="B25:M25"/>
    <mergeCell ref="B26:M26"/>
    <mergeCell ref="B27:M27"/>
    <mergeCell ref="B29:G29"/>
    <mergeCell ref="B20:B21"/>
    <mergeCell ref="C20:E20"/>
    <mergeCell ref="F20:M20"/>
    <mergeCell ref="B1:M1"/>
    <mergeCell ref="B2:M2"/>
    <mergeCell ref="B4:B5"/>
    <mergeCell ref="C4:E4"/>
    <mergeCell ref="F4:M4"/>
  </mergeCells>
  <conditionalFormatting sqref="O6:O19">
    <cfRule type="cellIs" dxfId="327" priority="1" operator="equal">
      <formula>1</formula>
    </cfRule>
  </conditionalFormatting>
  <hyperlinks>
    <hyperlink ref="F4:M4" r:id="rId1" display="Medicas/os por algumas especialidades médicas"/>
    <hyperlink ref="F20:M20" r:id="rId2" display="Specialist medical doctors"/>
    <hyperlink ref="C4:E4" r:id="rId3" display="Médicas/os"/>
    <hyperlink ref="C20:E20" r:id="rId4" display="Medical doctors"/>
    <hyperlink ref="B30" r:id="rId5"/>
    <hyperlink ref="B31" r:id="rId6"/>
    <hyperlink ref="O2" location="Indice!A1" display="(Voltar ao Índice)"/>
  </hyperlinks>
  <printOptions horizontalCentered="1"/>
  <pageMargins left="0.27559055118110237" right="0.27559055118110237" top="0.6692913385826772" bottom="0.27559055118110237" header="0" footer="0"/>
  <pageSetup paperSize="9" scale="93" orientation="portrait" r:id="rId7"/>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HV366"/>
  <sheetViews>
    <sheetView showGridLines="0" workbookViewId="0">
      <selection activeCell="B1" sqref="B1:F1"/>
    </sheetView>
  </sheetViews>
  <sheetFormatPr defaultColWidth="9.140625" defaultRowHeight="11.25"/>
  <cols>
    <col min="1" max="1" width="6.7109375" style="3460" customWidth="1"/>
    <col min="2" max="2" width="19.7109375" style="3460" customWidth="1"/>
    <col min="3" max="4" width="18.7109375" style="3461" customWidth="1"/>
    <col min="5" max="5" width="19.7109375" style="3461" customWidth="1"/>
    <col min="6" max="6" width="18.7109375" style="3461" customWidth="1"/>
    <col min="7" max="7" width="6.7109375" style="3460" customWidth="1"/>
    <col min="8" max="8" width="14.28515625" style="3460" bestFit="1" customWidth="1"/>
    <col min="9" max="16384" width="9.140625" style="3460"/>
  </cols>
  <sheetData>
    <row r="1" spans="2:8" s="3485" customFormat="1" ht="30" customHeight="1">
      <c r="B1" s="5356" t="s">
        <v>4105</v>
      </c>
      <c r="C1" s="5356"/>
      <c r="D1" s="5356"/>
      <c r="E1" s="5356"/>
      <c r="F1" s="5315"/>
      <c r="G1" s="3428"/>
    </row>
    <row r="2" spans="2:8" s="3485" customFormat="1" ht="30" customHeight="1">
      <c r="B2" s="5356" t="s">
        <v>4106</v>
      </c>
      <c r="C2" s="5356"/>
      <c r="D2" s="5356"/>
      <c r="E2" s="5356"/>
      <c r="F2" s="5315"/>
      <c r="G2" s="3428"/>
      <c r="H2" s="2746" t="s">
        <v>2381</v>
      </c>
    </row>
    <row r="3" spans="2:8" s="3465" customFormat="1" ht="12" customHeight="1">
      <c r="B3" s="3430" t="s">
        <v>358</v>
      </c>
      <c r="C3" s="3431"/>
      <c r="D3" s="3431"/>
      <c r="E3" s="3431"/>
      <c r="F3" s="3488" t="s">
        <v>359</v>
      </c>
      <c r="G3" s="3488"/>
    </row>
    <row r="4" spans="2:8" ht="24" customHeight="1">
      <c r="B4" s="5357"/>
      <c r="C4" s="5338" t="s">
        <v>4107</v>
      </c>
      <c r="D4" s="5338"/>
      <c r="E4" s="5338"/>
      <c r="F4" s="5339"/>
      <c r="G4" s="3530"/>
    </row>
    <row r="5" spans="2:8" s="3531" customFormat="1" ht="24" customHeight="1">
      <c r="B5" s="5358"/>
      <c r="C5" s="3447" t="s">
        <v>177</v>
      </c>
      <c r="D5" s="3447" t="s">
        <v>4108</v>
      </c>
      <c r="E5" s="3447" t="s">
        <v>4109</v>
      </c>
      <c r="F5" s="3447" t="s">
        <v>4110</v>
      </c>
      <c r="G5" s="3440"/>
    </row>
    <row r="6" spans="2:8" s="3473" customFormat="1" ht="21" customHeight="1">
      <c r="B6" s="183" t="s">
        <v>17</v>
      </c>
      <c r="C6" s="3509">
        <v>84952</v>
      </c>
      <c r="D6" s="3509">
        <v>567</v>
      </c>
      <c r="E6" s="3509">
        <v>83920</v>
      </c>
      <c r="F6" s="3509">
        <v>465</v>
      </c>
      <c r="G6" s="3532"/>
    </row>
    <row r="7" spans="2:8" s="3473" customFormat="1" ht="21" customHeight="1">
      <c r="B7" s="183" t="s">
        <v>18</v>
      </c>
      <c r="C7" s="3509">
        <v>80817</v>
      </c>
      <c r="D7" s="3509">
        <v>536</v>
      </c>
      <c r="E7" s="3509">
        <v>79830</v>
      </c>
      <c r="F7" s="3509">
        <v>451</v>
      </c>
      <c r="G7" s="3532"/>
    </row>
    <row r="8" spans="2:8" s="3473" customFormat="1" ht="21" customHeight="1">
      <c r="B8" s="186" t="s">
        <v>47</v>
      </c>
      <c r="C8" s="3509">
        <v>1936</v>
      </c>
      <c r="D8" s="3509">
        <v>12</v>
      </c>
      <c r="E8" s="3509">
        <v>1920</v>
      </c>
      <c r="F8" s="3509">
        <v>4</v>
      </c>
      <c r="G8" s="3532"/>
    </row>
    <row r="9" spans="2:8" s="3533" customFormat="1" ht="21" customHeight="1">
      <c r="B9" s="191" t="s">
        <v>243</v>
      </c>
      <c r="C9" s="3510">
        <v>70</v>
      </c>
      <c r="D9" s="3510">
        <v>2</v>
      </c>
      <c r="E9" s="3510">
        <v>68</v>
      </c>
      <c r="F9" s="3510">
        <v>0</v>
      </c>
      <c r="G9" s="3532"/>
    </row>
    <row r="10" spans="2:8" s="3533" customFormat="1" ht="21" customHeight="1">
      <c r="B10" s="191" t="s">
        <v>244</v>
      </c>
      <c r="C10" s="3510">
        <v>290</v>
      </c>
      <c r="D10" s="3510">
        <v>2</v>
      </c>
      <c r="E10" s="3510">
        <v>286</v>
      </c>
      <c r="F10" s="3510">
        <v>2</v>
      </c>
      <c r="G10" s="3532"/>
    </row>
    <row r="11" spans="2:8" s="3533" customFormat="1" ht="21" customHeight="1">
      <c r="B11" s="191" t="s">
        <v>245</v>
      </c>
      <c r="C11" s="3510">
        <v>800</v>
      </c>
      <c r="D11" s="3510">
        <v>5</v>
      </c>
      <c r="E11" s="3510">
        <v>795</v>
      </c>
      <c r="F11" s="3510">
        <v>0</v>
      </c>
      <c r="G11" s="3532"/>
    </row>
    <row r="12" spans="2:8" s="3533" customFormat="1" ht="21" customHeight="1">
      <c r="B12" s="191" t="s">
        <v>246</v>
      </c>
      <c r="C12" s="3510">
        <v>134</v>
      </c>
      <c r="D12" s="3510">
        <v>0</v>
      </c>
      <c r="E12" s="3510">
        <v>134</v>
      </c>
      <c r="F12" s="3510">
        <v>0</v>
      </c>
      <c r="G12" s="3532"/>
    </row>
    <row r="13" spans="2:8" s="3533" customFormat="1" ht="21" customHeight="1">
      <c r="B13" s="191" t="s">
        <v>247</v>
      </c>
      <c r="C13" s="3510">
        <v>51</v>
      </c>
      <c r="D13" s="3510">
        <v>0</v>
      </c>
      <c r="E13" s="3510">
        <v>51</v>
      </c>
      <c r="F13" s="3510">
        <v>0</v>
      </c>
      <c r="G13" s="3532"/>
    </row>
    <row r="14" spans="2:8" s="3473" customFormat="1" ht="21" customHeight="1">
      <c r="B14" s="191" t="s">
        <v>248</v>
      </c>
      <c r="C14" s="3510">
        <v>11</v>
      </c>
      <c r="D14" s="3510">
        <v>0</v>
      </c>
      <c r="E14" s="3510">
        <v>11</v>
      </c>
      <c r="F14" s="3510">
        <v>0</v>
      </c>
      <c r="G14" s="3532"/>
    </row>
    <row r="15" spans="2:8" s="3533" customFormat="1" ht="21" customHeight="1">
      <c r="B15" s="191" t="s">
        <v>249</v>
      </c>
      <c r="C15" s="3510">
        <v>96</v>
      </c>
      <c r="D15" s="3510">
        <v>0</v>
      </c>
      <c r="E15" s="3510">
        <v>96</v>
      </c>
      <c r="F15" s="3510">
        <v>0</v>
      </c>
      <c r="G15" s="3532"/>
    </row>
    <row r="16" spans="2:8" s="3533" customFormat="1" ht="21" customHeight="1">
      <c r="B16" s="191" t="s">
        <v>250</v>
      </c>
      <c r="C16" s="3510">
        <v>374</v>
      </c>
      <c r="D16" s="3510">
        <v>0</v>
      </c>
      <c r="E16" s="3510">
        <v>372</v>
      </c>
      <c r="F16" s="3510">
        <v>2</v>
      </c>
      <c r="G16" s="3532"/>
    </row>
    <row r="17" spans="2:230" s="3533" customFormat="1" ht="21" customHeight="1">
      <c r="B17" s="191" t="s">
        <v>251</v>
      </c>
      <c r="C17" s="3510">
        <v>44</v>
      </c>
      <c r="D17" s="3510">
        <v>2</v>
      </c>
      <c r="E17" s="3510">
        <v>42</v>
      </c>
      <c r="F17" s="3510">
        <v>0</v>
      </c>
      <c r="G17" s="3532"/>
    </row>
    <row r="18" spans="2:230" s="3533" customFormat="1" ht="21" customHeight="1">
      <c r="B18" s="191" t="s">
        <v>252</v>
      </c>
      <c r="C18" s="3510">
        <v>29</v>
      </c>
      <c r="D18" s="3510">
        <v>1</v>
      </c>
      <c r="E18" s="3510">
        <v>28</v>
      </c>
      <c r="F18" s="3510">
        <v>0</v>
      </c>
      <c r="G18" s="3532"/>
    </row>
    <row r="19" spans="2:230" s="3533" customFormat="1" ht="21" customHeight="1">
      <c r="B19" s="191" t="s">
        <v>253</v>
      </c>
      <c r="C19" s="3510">
        <v>37</v>
      </c>
      <c r="D19" s="3510">
        <v>0</v>
      </c>
      <c r="E19" s="3510">
        <v>37</v>
      </c>
      <c r="F19" s="3510">
        <v>0</v>
      </c>
      <c r="G19" s="3532"/>
    </row>
    <row r="20" spans="2:230" ht="19.5" customHeight="1">
      <c r="B20" s="5359"/>
      <c r="C20" s="5338" t="s">
        <v>4111</v>
      </c>
      <c r="D20" s="5338"/>
      <c r="E20" s="5338"/>
      <c r="F20" s="5339"/>
      <c r="G20" s="3530"/>
    </row>
    <row r="21" spans="2:230" ht="24" customHeight="1">
      <c r="B21" s="5359"/>
      <c r="C21" s="3446" t="s">
        <v>177</v>
      </c>
      <c r="D21" s="3446" t="s">
        <v>4112</v>
      </c>
      <c r="E21" s="3446" t="s">
        <v>4113</v>
      </c>
      <c r="F21" s="3447" t="s">
        <v>4114</v>
      </c>
      <c r="G21" s="3440"/>
      <c r="H21" s="3531"/>
      <c r="I21" s="3531"/>
      <c r="J21" s="3531"/>
      <c r="K21" s="3531"/>
      <c r="L21" s="3531"/>
      <c r="M21" s="3531"/>
      <c r="N21" s="3531"/>
      <c r="O21" s="3531"/>
      <c r="P21" s="3531"/>
      <c r="Q21" s="3531"/>
      <c r="R21" s="3531"/>
      <c r="S21" s="3531"/>
      <c r="T21" s="3531"/>
      <c r="U21" s="3531"/>
      <c r="V21" s="3531"/>
      <c r="W21" s="3531"/>
      <c r="X21" s="3531"/>
      <c r="Y21" s="3531"/>
      <c r="Z21" s="3531"/>
      <c r="AA21" s="3531"/>
      <c r="AB21" s="3531"/>
      <c r="AC21" s="3531"/>
      <c r="AD21" s="3531"/>
      <c r="AE21" s="3531"/>
      <c r="AF21" s="3531"/>
      <c r="AG21" s="3531"/>
      <c r="AH21" s="3531"/>
      <c r="AI21" s="3531"/>
      <c r="AJ21" s="3531"/>
      <c r="AK21" s="3531"/>
      <c r="AL21" s="3531"/>
      <c r="AM21" s="3531"/>
      <c r="AN21" s="3531"/>
      <c r="AO21" s="3531"/>
      <c r="AP21" s="3531"/>
      <c r="AQ21" s="3531"/>
      <c r="AR21" s="3531"/>
      <c r="AS21" s="3531"/>
      <c r="AT21" s="3531"/>
      <c r="AU21" s="3531"/>
      <c r="AV21" s="3531"/>
      <c r="AW21" s="3531"/>
      <c r="AX21" s="3531"/>
      <c r="AY21" s="3531"/>
      <c r="AZ21" s="3531"/>
      <c r="BA21" s="3531"/>
      <c r="BB21" s="3531"/>
      <c r="BC21" s="3531"/>
      <c r="BD21" s="3531"/>
      <c r="BE21" s="3531"/>
      <c r="BF21" s="3531"/>
      <c r="BG21" s="3531"/>
      <c r="BH21" s="3531"/>
      <c r="BI21" s="3531"/>
      <c r="BJ21" s="3531"/>
      <c r="BK21" s="3531"/>
      <c r="BL21" s="3531"/>
      <c r="BM21" s="3531"/>
      <c r="BN21" s="3531"/>
      <c r="BO21" s="3531"/>
      <c r="BP21" s="3531"/>
      <c r="BQ21" s="3531"/>
      <c r="BR21" s="3531"/>
      <c r="BS21" s="3531"/>
      <c r="BT21" s="3531"/>
      <c r="BU21" s="3531"/>
      <c r="BV21" s="3531"/>
      <c r="BW21" s="3531"/>
      <c r="BX21" s="3531"/>
      <c r="BY21" s="3531"/>
      <c r="BZ21" s="3531"/>
      <c r="CA21" s="3531"/>
      <c r="CB21" s="3531"/>
      <c r="CC21" s="3531"/>
      <c r="CD21" s="3531"/>
      <c r="CE21" s="3531"/>
      <c r="CF21" s="3531"/>
      <c r="CG21" s="3531"/>
      <c r="CH21" s="3531"/>
      <c r="CI21" s="3531"/>
      <c r="CJ21" s="3531"/>
      <c r="CK21" s="3531"/>
      <c r="CL21" s="3531"/>
      <c r="CM21" s="3531"/>
      <c r="CN21" s="3531"/>
      <c r="CO21" s="3531"/>
      <c r="CP21" s="3531"/>
      <c r="CQ21" s="3531"/>
      <c r="CR21" s="3531"/>
      <c r="CS21" s="3531"/>
      <c r="CT21" s="3531"/>
      <c r="CU21" s="3531"/>
      <c r="CV21" s="3531"/>
      <c r="CW21" s="3531"/>
      <c r="CX21" s="3531"/>
      <c r="CY21" s="3531"/>
      <c r="CZ21" s="3531"/>
      <c r="DA21" s="3531"/>
      <c r="DB21" s="3531"/>
      <c r="DC21" s="3531"/>
      <c r="DD21" s="3531"/>
      <c r="DE21" s="3531"/>
      <c r="DF21" s="3531"/>
      <c r="DG21" s="3531"/>
      <c r="DH21" s="3531"/>
      <c r="DI21" s="3531"/>
      <c r="DJ21" s="3531"/>
      <c r="DK21" s="3531"/>
      <c r="DL21" s="3531"/>
      <c r="DM21" s="3531"/>
      <c r="DN21" s="3531"/>
      <c r="DO21" s="3531"/>
      <c r="DP21" s="3531"/>
      <c r="DQ21" s="3531"/>
      <c r="DR21" s="3531"/>
      <c r="DS21" s="3531"/>
      <c r="DT21" s="3531"/>
      <c r="DU21" s="3531"/>
      <c r="DV21" s="3531"/>
      <c r="DW21" s="3531"/>
      <c r="DX21" s="3531"/>
      <c r="DY21" s="3531"/>
      <c r="DZ21" s="3531"/>
      <c r="EA21" s="3531"/>
      <c r="EB21" s="3531"/>
      <c r="EC21" s="3531"/>
      <c r="ED21" s="3531"/>
      <c r="EE21" s="3531"/>
      <c r="EF21" s="3531"/>
      <c r="EG21" s="3531"/>
      <c r="EH21" s="3531"/>
      <c r="EI21" s="3531"/>
      <c r="EJ21" s="3531"/>
      <c r="EK21" s="3531"/>
      <c r="EL21" s="3531"/>
      <c r="EM21" s="3531"/>
      <c r="EN21" s="3531"/>
      <c r="EO21" s="3531"/>
      <c r="EP21" s="3531"/>
      <c r="EQ21" s="3531"/>
      <c r="ER21" s="3531"/>
      <c r="ES21" s="3531"/>
      <c r="ET21" s="3531"/>
      <c r="EU21" s="3531"/>
      <c r="EV21" s="3531"/>
      <c r="EW21" s="3531"/>
      <c r="EX21" s="3531"/>
      <c r="EY21" s="3531"/>
      <c r="EZ21" s="3531"/>
      <c r="FA21" s="3531"/>
      <c r="FB21" s="3531"/>
      <c r="FC21" s="3531"/>
      <c r="FD21" s="3531"/>
      <c r="FE21" s="3531"/>
      <c r="FF21" s="3531"/>
      <c r="FG21" s="3531"/>
      <c r="FH21" s="3531"/>
      <c r="FI21" s="3531"/>
      <c r="FJ21" s="3531"/>
      <c r="FK21" s="3531"/>
      <c r="FL21" s="3531"/>
      <c r="FM21" s="3531"/>
      <c r="FN21" s="3531"/>
      <c r="FO21" s="3531"/>
      <c r="FP21" s="3531"/>
      <c r="FQ21" s="3531"/>
      <c r="FR21" s="3531"/>
      <c r="FS21" s="3531"/>
      <c r="FT21" s="3531"/>
      <c r="FU21" s="3531"/>
      <c r="FV21" s="3531"/>
      <c r="FW21" s="3531"/>
      <c r="FX21" s="3531"/>
      <c r="FY21" s="3531"/>
      <c r="FZ21" s="3531"/>
      <c r="GA21" s="3531"/>
      <c r="GB21" s="3531"/>
      <c r="GC21" s="3531"/>
      <c r="GD21" s="3531"/>
      <c r="GE21" s="3531"/>
      <c r="GF21" s="3531"/>
      <c r="GG21" s="3531"/>
      <c r="GH21" s="3531"/>
      <c r="GI21" s="3531"/>
      <c r="GJ21" s="3531"/>
      <c r="GK21" s="3531"/>
      <c r="GL21" s="3531"/>
      <c r="GM21" s="3531"/>
      <c r="GN21" s="3531"/>
      <c r="GO21" s="3531"/>
      <c r="GP21" s="3531"/>
      <c r="GQ21" s="3531"/>
      <c r="GR21" s="3531"/>
      <c r="GS21" s="3531"/>
      <c r="GT21" s="3531"/>
      <c r="GU21" s="3531"/>
      <c r="GV21" s="3531"/>
      <c r="GW21" s="3531"/>
      <c r="GX21" s="3531"/>
      <c r="GY21" s="3531"/>
      <c r="GZ21" s="3531"/>
      <c r="HA21" s="3531"/>
      <c r="HB21" s="3531"/>
      <c r="HC21" s="3531"/>
      <c r="HD21" s="3531"/>
      <c r="HE21" s="3531"/>
      <c r="HF21" s="3531"/>
      <c r="HG21" s="3531"/>
      <c r="HH21" s="3531"/>
      <c r="HI21" s="3531"/>
      <c r="HJ21" s="3531"/>
      <c r="HK21" s="3531"/>
      <c r="HL21" s="3531"/>
      <c r="HM21" s="3531"/>
      <c r="HN21" s="3531"/>
      <c r="HO21" s="3531"/>
      <c r="HP21" s="3531"/>
      <c r="HQ21" s="3531"/>
      <c r="HR21" s="3531"/>
      <c r="HS21" s="3531"/>
      <c r="HT21" s="3531"/>
      <c r="HU21" s="3531"/>
      <c r="HV21" s="3531"/>
    </row>
    <row r="22" spans="2:230" s="3481" customFormat="1" ht="6" customHeight="1">
      <c r="B22" s="3534"/>
      <c r="C22" s="3449"/>
      <c r="D22" s="3449"/>
      <c r="E22" s="3449"/>
      <c r="F22" s="3449"/>
      <c r="G22" s="3440"/>
      <c r="H22" s="3535"/>
      <c r="I22" s="3535"/>
      <c r="J22" s="3535"/>
      <c r="K22" s="3535"/>
      <c r="L22" s="3535"/>
      <c r="M22" s="3535"/>
      <c r="N22" s="3535"/>
      <c r="O22" s="3535"/>
      <c r="P22" s="3535"/>
      <c r="Q22" s="3535"/>
      <c r="R22" s="3535"/>
      <c r="S22" s="3535"/>
      <c r="T22" s="3535"/>
      <c r="U22" s="3535"/>
      <c r="V22" s="3535"/>
      <c r="W22" s="3535"/>
      <c r="X22" s="3535"/>
      <c r="Y22" s="3535"/>
      <c r="Z22" s="3535"/>
      <c r="AA22" s="3535"/>
      <c r="AB22" s="3535"/>
      <c r="AC22" s="3535"/>
      <c r="AD22" s="3535"/>
      <c r="AE22" s="3535"/>
      <c r="AF22" s="3535"/>
      <c r="AG22" s="3535"/>
      <c r="AH22" s="3535"/>
      <c r="AI22" s="3535"/>
      <c r="AJ22" s="3535"/>
      <c r="AK22" s="3535"/>
      <c r="AL22" s="3535"/>
      <c r="AM22" s="3535"/>
      <c r="AN22" s="3535"/>
      <c r="AO22" s="3535"/>
      <c r="AP22" s="3535"/>
      <c r="AQ22" s="3535"/>
      <c r="AR22" s="3535"/>
      <c r="AS22" s="3535"/>
      <c r="AT22" s="3535"/>
      <c r="AU22" s="3535"/>
      <c r="AV22" s="3535"/>
      <c r="AW22" s="3535"/>
      <c r="AX22" s="3535"/>
      <c r="AY22" s="3535"/>
      <c r="AZ22" s="3535"/>
      <c r="BA22" s="3535"/>
      <c r="BB22" s="3535"/>
      <c r="BC22" s="3535"/>
      <c r="BD22" s="3535"/>
      <c r="BE22" s="3535"/>
      <c r="BF22" s="3535"/>
      <c r="BG22" s="3535"/>
      <c r="BH22" s="3535"/>
      <c r="BI22" s="3535"/>
      <c r="BJ22" s="3535"/>
      <c r="BK22" s="3535"/>
      <c r="BL22" s="3535"/>
      <c r="BM22" s="3535"/>
      <c r="BN22" s="3535"/>
      <c r="BO22" s="3535"/>
      <c r="BP22" s="3535"/>
      <c r="BQ22" s="3535"/>
      <c r="BR22" s="3535"/>
      <c r="BS22" s="3535"/>
      <c r="BT22" s="3535"/>
      <c r="BU22" s="3535"/>
      <c r="BV22" s="3535"/>
      <c r="BW22" s="3535"/>
      <c r="BX22" s="3535"/>
      <c r="BY22" s="3535"/>
      <c r="BZ22" s="3535"/>
      <c r="CA22" s="3535"/>
      <c r="CB22" s="3535"/>
      <c r="CC22" s="3535"/>
      <c r="CD22" s="3535"/>
      <c r="CE22" s="3535"/>
      <c r="CF22" s="3535"/>
      <c r="CG22" s="3535"/>
      <c r="CH22" s="3535"/>
      <c r="CI22" s="3535"/>
      <c r="CJ22" s="3535"/>
      <c r="CK22" s="3535"/>
      <c r="CL22" s="3535"/>
      <c r="CM22" s="3535"/>
      <c r="CN22" s="3535"/>
      <c r="CO22" s="3535"/>
      <c r="CP22" s="3535"/>
      <c r="CQ22" s="3535"/>
      <c r="CR22" s="3535"/>
      <c r="CS22" s="3535"/>
      <c r="CT22" s="3535"/>
      <c r="CU22" s="3535"/>
      <c r="CV22" s="3535"/>
      <c r="CW22" s="3535"/>
      <c r="CX22" s="3535"/>
      <c r="CY22" s="3535"/>
      <c r="CZ22" s="3535"/>
      <c r="DA22" s="3535"/>
      <c r="DB22" s="3535"/>
      <c r="DC22" s="3535"/>
      <c r="DD22" s="3535"/>
      <c r="DE22" s="3535"/>
      <c r="DF22" s="3535"/>
      <c r="DG22" s="3535"/>
      <c r="DH22" s="3535"/>
      <c r="DI22" s="3535"/>
      <c r="DJ22" s="3535"/>
      <c r="DK22" s="3535"/>
      <c r="DL22" s="3535"/>
      <c r="DM22" s="3535"/>
      <c r="DN22" s="3535"/>
      <c r="DO22" s="3535"/>
      <c r="DP22" s="3535"/>
      <c r="DQ22" s="3535"/>
      <c r="DR22" s="3535"/>
      <c r="DS22" s="3535"/>
      <c r="DT22" s="3535"/>
      <c r="DU22" s="3535"/>
      <c r="DV22" s="3535"/>
      <c r="DW22" s="3535"/>
      <c r="DX22" s="3535"/>
      <c r="DY22" s="3535"/>
      <c r="DZ22" s="3535"/>
      <c r="EA22" s="3535"/>
      <c r="EB22" s="3535"/>
      <c r="EC22" s="3535"/>
      <c r="ED22" s="3535"/>
      <c r="EE22" s="3535"/>
      <c r="EF22" s="3535"/>
      <c r="EG22" s="3535"/>
      <c r="EH22" s="3535"/>
      <c r="EI22" s="3535"/>
      <c r="EJ22" s="3535"/>
      <c r="EK22" s="3535"/>
      <c r="EL22" s="3535"/>
      <c r="EM22" s="3535"/>
      <c r="EN22" s="3535"/>
      <c r="EO22" s="3535"/>
      <c r="EP22" s="3535"/>
      <c r="EQ22" s="3535"/>
      <c r="ER22" s="3535"/>
      <c r="ES22" s="3535"/>
      <c r="ET22" s="3535"/>
      <c r="EU22" s="3535"/>
      <c r="EV22" s="3535"/>
      <c r="EW22" s="3535"/>
      <c r="EX22" s="3535"/>
      <c r="EY22" s="3535"/>
      <c r="EZ22" s="3535"/>
      <c r="FA22" s="3535"/>
      <c r="FB22" s="3535"/>
      <c r="FC22" s="3535"/>
      <c r="FD22" s="3535"/>
      <c r="FE22" s="3535"/>
      <c r="FF22" s="3535"/>
      <c r="FG22" s="3535"/>
      <c r="FH22" s="3535"/>
      <c r="FI22" s="3535"/>
      <c r="FJ22" s="3535"/>
      <c r="FK22" s="3535"/>
      <c r="FL22" s="3535"/>
      <c r="FM22" s="3535"/>
      <c r="FN22" s="3535"/>
      <c r="FO22" s="3535"/>
      <c r="FP22" s="3535"/>
      <c r="FQ22" s="3535"/>
      <c r="FR22" s="3535"/>
      <c r="FS22" s="3535"/>
      <c r="FT22" s="3535"/>
      <c r="FU22" s="3535"/>
      <c r="FV22" s="3535"/>
      <c r="FW22" s="3535"/>
      <c r="FX22" s="3535"/>
      <c r="FY22" s="3535"/>
      <c r="FZ22" s="3535"/>
      <c r="GA22" s="3535"/>
      <c r="GB22" s="3535"/>
      <c r="GC22" s="3535"/>
      <c r="GD22" s="3535"/>
      <c r="GE22" s="3535"/>
      <c r="GF22" s="3535"/>
      <c r="GG22" s="3535"/>
      <c r="GH22" s="3535"/>
      <c r="GI22" s="3535"/>
      <c r="GJ22" s="3535"/>
      <c r="GK22" s="3535"/>
      <c r="GL22" s="3535"/>
      <c r="GM22" s="3535"/>
      <c r="GN22" s="3535"/>
      <c r="GO22" s="3535"/>
      <c r="GP22" s="3535"/>
      <c r="GQ22" s="3535"/>
      <c r="GR22" s="3535"/>
      <c r="GS22" s="3535"/>
      <c r="GT22" s="3535"/>
      <c r="GU22" s="3535"/>
      <c r="GV22" s="3535"/>
      <c r="GW22" s="3535"/>
      <c r="GX22" s="3535"/>
      <c r="GY22" s="3535"/>
      <c r="GZ22" s="3535"/>
      <c r="HA22" s="3535"/>
      <c r="HB22" s="3535"/>
      <c r="HC22" s="3535"/>
      <c r="HD22" s="3535"/>
      <c r="HE22" s="3535"/>
      <c r="HF22" s="3535"/>
      <c r="HG22" s="3535"/>
      <c r="HH22" s="3535"/>
      <c r="HI22" s="3535"/>
      <c r="HJ22" s="3535"/>
      <c r="HK22" s="3535"/>
      <c r="HL22" s="3535"/>
      <c r="HM22" s="3535"/>
      <c r="HN22" s="3535"/>
      <c r="HO22" s="3535"/>
      <c r="HP22" s="3535"/>
      <c r="HQ22" s="3535"/>
      <c r="HR22" s="3535"/>
      <c r="HS22" s="3535"/>
      <c r="HT22" s="3535"/>
      <c r="HU22" s="3535"/>
      <c r="HV22" s="3535"/>
    </row>
    <row r="23" spans="2:230" s="3478" customFormat="1" ht="12" customHeight="1">
      <c r="B23" s="5340" t="s">
        <v>200</v>
      </c>
      <c r="C23" s="4728"/>
      <c r="D23" s="4728"/>
      <c r="E23" s="4728"/>
      <c r="F23" s="4728"/>
      <c r="G23" s="3452"/>
      <c r="H23" s="3477"/>
      <c r="I23" s="3477"/>
      <c r="J23" s="3477"/>
      <c r="K23" s="3477"/>
      <c r="L23" s="3477"/>
      <c r="M23" s="3477"/>
      <c r="N23" s="3477"/>
      <c r="O23" s="3477"/>
      <c r="P23" s="3477"/>
      <c r="Q23" s="3477"/>
      <c r="R23" s="3477"/>
      <c r="S23" s="3477"/>
      <c r="T23" s="3477"/>
      <c r="U23" s="3477"/>
      <c r="V23" s="3477"/>
      <c r="W23" s="3477"/>
      <c r="X23" s="3477"/>
      <c r="Y23" s="3477"/>
      <c r="Z23" s="3477"/>
      <c r="AA23" s="3477"/>
      <c r="AB23" s="3477"/>
      <c r="AC23" s="3477"/>
      <c r="AD23" s="3477"/>
      <c r="AE23" s="3477"/>
      <c r="AF23" s="3477"/>
      <c r="AG23" s="3477"/>
      <c r="AH23" s="3477"/>
      <c r="AI23" s="3477"/>
      <c r="AJ23" s="3477"/>
      <c r="AK23" s="3477"/>
      <c r="AL23" s="3477"/>
      <c r="AM23" s="3477"/>
      <c r="AN23" s="3477"/>
      <c r="AO23" s="3477"/>
      <c r="AP23" s="3477"/>
      <c r="AQ23" s="3477"/>
      <c r="AR23" s="3477"/>
      <c r="AS23" s="3477"/>
      <c r="AT23" s="3477"/>
      <c r="AU23" s="3477"/>
      <c r="AV23" s="3477"/>
      <c r="AW23" s="3477"/>
      <c r="AX23" s="3477"/>
      <c r="AY23" s="3477"/>
      <c r="AZ23" s="3477"/>
      <c r="BA23" s="3477"/>
      <c r="BB23" s="3477"/>
      <c r="BC23" s="3477"/>
      <c r="BD23" s="3477"/>
      <c r="BE23" s="3477"/>
      <c r="BF23" s="3477"/>
      <c r="BG23" s="3477"/>
      <c r="BH23" s="3477"/>
      <c r="BI23" s="3477"/>
      <c r="BJ23" s="3477"/>
      <c r="BK23" s="3477"/>
      <c r="BL23" s="3477"/>
      <c r="BM23" s="3477"/>
      <c r="BN23" s="3477"/>
      <c r="BO23" s="3477"/>
      <c r="BP23" s="3477"/>
      <c r="BQ23" s="3477"/>
      <c r="BR23" s="3477"/>
      <c r="BS23" s="3477"/>
      <c r="BT23" s="3477"/>
      <c r="BU23" s="3477"/>
      <c r="BV23" s="3477"/>
      <c r="BW23" s="3477"/>
      <c r="BX23" s="3477"/>
      <c r="BY23" s="3477"/>
      <c r="BZ23" s="3477"/>
      <c r="CA23" s="3477"/>
      <c r="CB23" s="3477"/>
      <c r="CC23" s="3477"/>
      <c r="CD23" s="3477"/>
      <c r="CE23" s="3477"/>
      <c r="CF23" s="3477"/>
      <c r="CG23" s="3477"/>
      <c r="CH23" s="3477"/>
      <c r="CI23" s="3477"/>
      <c r="CJ23" s="3477"/>
      <c r="CK23" s="3477"/>
      <c r="CL23" s="3477"/>
      <c r="CM23" s="3477"/>
      <c r="CN23" s="3477"/>
      <c r="CO23" s="3477"/>
      <c r="CP23" s="3477"/>
      <c r="CQ23" s="3477"/>
      <c r="CR23" s="3477"/>
      <c r="CS23" s="3477"/>
      <c r="CT23" s="3477"/>
      <c r="CU23" s="3477"/>
      <c r="CV23" s="3477"/>
      <c r="CW23" s="3477"/>
      <c r="CX23" s="3477"/>
      <c r="CY23" s="3477"/>
      <c r="CZ23" s="3477"/>
      <c r="DA23" s="3477"/>
      <c r="DB23" s="3477"/>
      <c r="DC23" s="3477"/>
      <c r="DD23" s="3477"/>
      <c r="DE23" s="3477"/>
      <c r="DF23" s="3477"/>
      <c r="DG23" s="3477"/>
      <c r="DH23" s="3477"/>
      <c r="DI23" s="3477"/>
      <c r="DJ23" s="3477"/>
      <c r="DK23" s="3477"/>
      <c r="DL23" s="3477"/>
      <c r="DM23" s="3477"/>
      <c r="DN23" s="3477"/>
      <c r="DO23" s="3477"/>
      <c r="DP23" s="3477"/>
      <c r="DQ23" s="3477"/>
      <c r="DR23" s="3477"/>
      <c r="DS23" s="3477"/>
      <c r="DT23" s="3477"/>
      <c r="DU23" s="3477"/>
      <c r="DV23" s="3477"/>
      <c r="DW23" s="3477"/>
      <c r="DX23" s="3477"/>
      <c r="DY23" s="3477"/>
      <c r="DZ23" s="3477"/>
      <c r="EA23" s="3477"/>
      <c r="EB23" s="3477"/>
      <c r="EC23" s="3477"/>
      <c r="ED23" s="3477"/>
      <c r="EE23" s="3477"/>
      <c r="EF23" s="3477"/>
      <c r="EG23" s="3477"/>
      <c r="EH23" s="3477"/>
      <c r="EI23" s="3477"/>
      <c r="EJ23" s="3477"/>
      <c r="EK23" s="3477"/>
      <c r="EL23" s="3477"/>
      <c r="EM23" s="3477"/>
      <c r="EN23" s="3477"/>
      <c r="EO23" s="3477"/>
      <c r="EP23" s="3477"/>
      <c r="EQ23" s="3477"/>
      <c r="ER23" s="3477"/>
      <c r="ES23" s="3477"/>
      <c r="ET23" s="3477"/>
      <c r="EU23" s="3477"/>
      <c r="EV23" s="3477"/>
      <c r="EW23" s="3477"/>
      <c r="EX23" s="3477"/>
      <c r="EY23" s="3477"/>
      <c r="EZ23" s="3477"/>
      <c r="FA23" s="3477"/>
      <c r="FB23" s="3477"/>
      <c r="FC23" s="3477"/>
      <c r="FD23" s="3477"/>
      <c r="FE23" s="3477"/>
      <c r="FF23" s="3477"/>
      <c r="FG23" s="3477"/>
      <c r="FH23" s="3477"/>
      <c r="FI23" s="3477"/>
      <c r="FJ23" s="3477"/>
      <c r="FK23" s="3477"/>
      <c r="FL23" s="3477"/>
      <c r="FM23" s="3477"/>
      <c r="FN23" s="3477"/>
      <c r="FO23" s="3477"/>
      <c r="FP23" s="3477"/>
      <c r="FQ23" s="3477"/>
      <c r="FR23" s="3477"/>
      <c r="FS23" s="3477"/>
      <c r="FT23" s="3477"/>
      <c r="FU23" s="3477"/>
      <c r="FV23" s="3477"/>
      <c r="FW23" s="3477"/>
      <c r="FX23" s="3477"/>
      <c r="FY23" s="3477"/>
      <c r="FZ23" s="3477"/>
      <c r="GA23" s="3477"/>
      <c r="GB23" s="3477"/>
      <c r="GC23" s="3477"/>
      <c r="GD23" s="3477"/>
      <c r="GE23" s="3477"/>
      <c r="GF23" s="3477"/>
      <c r="GG23" s="3477"/>
      <c r="GH23" s="3477"/>
      <c r="GI23" s="3477"/>
      <c r="GJ23" s="3477"/>
      <c r="GK23" s="3477"/>
      <c r="GL23" s="3477"/>
      <c r="GM23" s="3477"/>
      <c r="GN23" s="3477"/>
      <c r="GO23" s="3477"/>
      <c r="GP23" s="3477"/>
      <c r="GQ23" s="3477"/>
      <c r="GR23" s="3477"/>
      <c r="GS23" s="3477"/>
      <c r="GT23" s="3477"/>
      <c r="GU23" s="3477"/>
      <c r="GV23" s="3477"/>
      <c r="GW23" s="3477"/>
      <c r="GX23" s="3477"/>
      <c r="GY23" s="3477"/>
      <c r="GZ23" s="3477"/>
      <c r="HA23" s="3477"/>
      <c r="HB23" s="3477"/>
      <c r="HC23" s="3477"/>
      <c r="HD23" s="3477"/>
      <c r="HE23" s="3477"/>
      <c r="HF23" s="3477"/>
      <c r="HG23" s="3477"/>
      <c r="HH23" s="3477"/>
      <c r="HI23" s="3477"/>
      <c r="HJ23" s="3477"/>
      <c r="HK23" s="3477"/>
      <c r="HL23" s="3477"/>
      <c r="HM23" s="3477"/>
      <c r="HN23" s="3477"/>
      <c r="HO23" s="3477"/>
      <c r="HP23" s="3477"/>
      <c r="HQ23" s="3477"/>
      <c r="HR23" s="3477"/>
      <c r="HS23" s="3477"/>
      <c r="HT23" s="3477"/>
      <c r="HU23" s="3477"/>
      <c r="HV23" s="3477"/>
    </row>
    <row r="24" spans="2:230" s="3537" customFormat="1" ht="12" customHeight="1">
      <c r="B24" s="5340" t="s">
        <v>4115</v>
      </c>
      <c r="C24" s="4728"/>
      <c r="D24" s="4728"/>
      <c r="E24" s="4728"/>
      <c r="F24" s="4728"/>
      <c r="G24" s="3536"/>
    </row>
    <row r="25" spans="2:230" s="3539" customFormat="1" ht="12" customHeight="1">
      <c r="B25" s="5340" t="s">
        <v>4116</v>
      </c>
      <c r="C25" s="4728"/>
      <c r="D25" s="4728"/>
      <c r="E25" s="4728"/>
      <c r="F25" s="4728"/>
      <c r="G25" s="3538"/>
    </row>
    <row r="26" spans="2:230" s="3539" customFormat="1" ht="12" customHeight="1">
      <c r="B26" s="5340" t="s">
        <v>4117</v>
      </c>
      <c r="C26" s="4728"/>
      <c r="D26" s="4728"/>
      <c r="E26" s="4728"/>
      <c r="F26" s="4728"/>
    </row>
    <row r="27" spans="2:230" s="3539" customFormat="1" ht="12" customHeight="1">
      <c r="B27" s="5340" t="s">
        <v>4118</v>
      </c>
      <c r="C27" s="4728"/>
      <c r="D27" s="4728"/>
      <c r="E27" s="4728"/>
      <c r="F27" s="4728"/>
    </row>
    <row r="28" spans="2:230" s="3539" customFormat="1" ht="6" customHeight="1">
      <c r="B28" s="3538"/>
      <c r="C28" s="3540"/>
      <c r="D28" s="3540"/>
      <c r="E28" s="3540"/>
      <c r="F28" s="3540"/>
    </row>
    <row r="29" spans="2:230" s="3542" customFormat="1" ht="12" customHeight="1">
      <c r="B29" s="5302" t="s">
        <v>64</v>
      </c>
      <c r="C29" s="5302"/>
      <c r="D29" s="5302"/>
      <c r="E29" s="3541"/>
      <c r="F29" s="3541"/>
    </row>
    <row r="30" spans="2:230" s="3542" customFormat="1" ht="12" customHeight="1">
      <c r="B30" s="5300" t="s">
        <v>4119</v>
      </c>
      <c r="C30" s="5300"/>
      <c r="D30" s="3541"/>
      <c r="E30" s="3541"/>
      <c r="F30" s="3541"/>
    </row>
    <row r="366" spans="3:6">
      <c r="C366" s="3543"/>
      <c r="D366" s="3543"/>
      <c r="E366" s="3543"/>
      <c r="F366" s="3543"/>
    </row>
  </sheetData>
  <mergeCells count="13">
    <mergeCell ref="B30:C30"/>
    <mergeCell ref="B23:F23"/>
    <mergeCell ref="B24:F24"/>
    <mergeCell ref="B25:F25"/>
    <mergeCell ref="B26:F26"/>
    <mergeCell ref="B27:F27"/>
    <mergeCell ref="B29:D29"/>
    <mergeCell ref="B1:F1"/>
    <mergeCell ref="B2:F2"/>
    <mergeCell ref="B4:B5"/>
    <mergeCell ref="C4:F4"/>
    <mergeCell ref="B20:B21"/>
    <mergeCell ref="C20:F20"/>
  </mergeCells>
  <hyperlinks>
    <hyperlink ref="C4:F4" r:id="rId1" display="Local do parto"/>
    <hyperlink ref="B30" r:id="rId2"/>
    <hyperlink ref="C20:F20" r:id="rId3" display="Place of parturition"/>
    <hyperlink ref="H2" location="Indice!A1" display="(Voltar ao Índice)"/>
  </hyperlinks>
  <printOptions horizontalCentered="1"/>
  <pageMargins left="0.27559055118110237" right="0.27559055118110237" top="0.6692913385826772" bottom="0.27559055118110237" header="0" footer="0"/>
  <pageSetup paperSize="9" orientation="portrait" r:id="rId4"/>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Y37"/>
  <sheetViews>
    <sheetView showGridLines="0" workbookViewId="0">
      <selection activeCell="B1" sqref="B1:I1"/>
    </sheetView>
  </sheetViews>
  <sheetFormatPr defaultColWidth="9.140625" defaultRowHeight="11.25"/>
  <cols>
    <col min="1" max="1" width="6.7109375" style="3549" customWidth="1"/>
    <col min="2" max="2" width="14.7109375" style="3549" customWidth="1"/>
    <col min="3" max="6" width="10.7109375" style="3549" customWidth="1"/>
    <col min="7" max="7" width="14.7109375" style="3549" customWidth="1"/>
    <col min="8" max="8" width="14.85546875" style="3548" customWidth="1"/>
    <col min="9" max="9" width="14.7109375" style="3549" customWidth="1"/>
    <col min="10" max="10" width="6.7109375" style="3549" customWidth="1"/>
    <col min="11" max="11" width="14.28515625" style="3549" bestFit="1" customWidth="1"/>
    <col min="12" max="13" width="9.140625" style="3549"/>
    <col min="14" max="14" width="2.28515625" style="3549" customWidth="1"/>
    <col min="15" max="15" width="2.42578125" style="3549" customWidth="1"/>
    <col min="16" max="16" width="3" style="3549" customWidth="1"/>
    <col min="17" max="17" width="3.42578125" style="3549" customWidth="1"/>
    <col min="18" max="18" width="9.140625" style="3549"/>
    <col min="19" max="21" width="4.5703125" style="3549" customWidth="1"/>
    <col min="22" max="22" width="6.85546875" style="3549" customWidth="1"/>
    <col min="23" max="23" width="4.85546875" style="3549" customWidth="1"/>
    <col min="24" max="25" width="4.5703125" style="3549" customWidth="1"/>
    <col min="26" max="26" width="9.140625" style="3549"/>
    <col min="27" max="33" width="5.28515625" style="3549" customWidth="1"/>
    <col min="34" max="16384" width="9.140625" style="3549"/>
  </cols>
  <sheetData>
    <row r="1" spans="2:25" s="3544" customFormat="1" ht="30" customHeight="1">
      <c r="B1" s="5361" t="s">
        <v>4120</v>
      </c>
      <c r="C1" s="5361"/>
      <c r="D1" s="5361"/>
      <c r="E1" s="5361"/>
      <c r="F1" s="5361"/>
      <c r="G1" s="5361"/>
      <c r="H1" s="5361"/>
      <c r="I1" s="5361"/>
    </row>
    <row r="2" spans="2:25" s="3544" customFormat="1" ht="30" customHeight="1">
      <c r="B2" s="5361" t="s">
        <v>4121</v>
      </c>
      <c r="C2" s="5361"/>
      <c r="D2" s="5361"/>
      <c r="E2" s="5361"/>
      <c r="F2" s="5361"/>
      <c r="G2" s="5361"/>
      <c r="H2" s="5361"/>
      <c r="I2" s="5361"/>
      <c r="K2" s="2746" t="s">
        <v>2381</v>
      </c>
    </row>
    <row r="3" spans="2:25" s="3547" customFormat="1" ht="12" customHeight="1">
      <c r="B3" s="3353" t="s">
        <v>175</v>
      </c>
      <c r="C3" s="3545"/>
      <c r="D3" s="3545"/>
      <c r="E3" s="3545"/>
      <c r="F3" s="3545"/>
      <c r="G3" s="3545"/>
      <c r="H3" s="3545"/>
      <c r="I3" s="3546" t="s">
        <v>176</v>
      </c>
    </row>
    <row r="4" spans="2:25" ht="18" customHeight="1">
      <c r="B4" s="5362"/>
      <c r="C4" s="5363" t="s">
        <v>4122</v>
      </c>
      <c r="D4" s="5363"/>
      <c r="E4" s="5363"/>
      <c r="F4" s="5363"/>
      <c r="G4" s="5363" t="s">
        <v>4123</v>
      </c>
      <c r="H4" s="5363" t="s">
        <v>4124</v>
      </c>
      <c r="I4" s="5364" t="s">
        <v>4125</v>
      </c>
      <c r="J4" s="3548"/>
    </row>
    <row r="5" spans="2:25" ht="54" customHeight="1">
      <c r="B5" s="5362"/>
      <c r="C5" s="3550" t="s">
        <v>177</v>
      </c>
      <c r="D5" s="3550" t="s">
        <v>894</v>
      </c>
      <c r="E5" s="3550" t="s">
        <v>895</v>
      </c>
      <c r="F5" s="3550" t="s">
        <v>4126</v>
      </c>
      <c r="G5" s="5363"/>
      <c r="H5" s="5363"/>
      <c r="I5" s="5364"/>
      <c r="J5" s="3548"/>
    </row>
    <row r="6" spans="2:25" s="3554" customFormat="1" ht="21" customHeight="1">
      <c r="B6" s="2042" t="s">
        <v>17</v>
      </c>
      <c r="C6" s="3551">
        <v>8.9</v>
      </c>
      <c r="D6" s="3551">
        <v>8.4</v>
      </c>
      <c r="E6" s="3551">
        <v>9.3000000000000007</v>
      </c>
      <c r="F6" s="3551">
        <v>23.9</v>
      </c>
      <c r="G6" s="3551">
        <v>57.5</v>
      </c>
      <c r="H6" s="3551">
        <v>60.9</v>
      </c>
      <c r="I6" s="3551">
        <v>24.6</v>
      </c>
      <c r="J6" s="3552"/>
      <c r="K6" s="3552"/>
      <c r="L6" s="3552"/>
      <c r="M6" s="3552"/>
      <c r="N6" s="3552"/>
      <c r="O6" s="3552"/>
      <c r="P6" s="3552"/>
      <c r="Q6" s="3552"/>
      <c r="R6" s="3551"/>
      <c r="S6" s="3553"/>
      <c r="T6" s="3553"/>
      <c r="U6" s="3553"/>
      <c r="V6" s="3553"/>
      <c r="W6" s="3553"/>
      <c r="X6" s="3553"/>
      <c r="Y6" s="3553"/>
    </row>
    <row r="7" spans="2:25" s="3554" customFormat="1" ht="21" customHeight="1">
      <c r="B7" s="2046" t="s">
        <v>186</v>
      </c>
      <c r="C7" s="3551">
        <v>8.8000000000000007</v>
      </c>
      <c r="D7" s="3551">
        <v>8.3000000000000007</v>
      </c>
      <c r="E7" s="3551">
        <v>9.3000000000000007</v>
      </c>
      <c r="F7" s="3551">
        <v>23.6</v>
      </c>
      <c r="G7" s="3551">
        <v>57.1</v>
      </c>
      <c r="H7" s="3551">
        <v>61.6</v>
      </c>
      <c r="I7" s="3551">
        <v>24.9</v>
      </c>
      <c r="J7" s="3552"/>
      <c r="K7" s="3552"/>
      <c r="L7" s="3552"/>
      <c r="M7" s="3552"/>
      <c r="N7" s="3552"/>
      <c r="O7" s="3552"/>
      <c r="P7" s="3552"/>
      <c r="Q7" s="3552"/>
      <c r="R7" s="3551"/>
      <c r="S7" s="3553"/>
      <c r="T7" s="3553"/>
      <c r="U7" s="3553"/>
      <c r="V7" s="3553"/>
      <c r="W7" s="3553"/>
      <c r="X7" s="3553"/>
      <c r="Y7" s="3553"/>
    </row>
    <row r="8" spans="2:25" s="3554" customFormat="1" ht="21" customHeight="1">
      <c r="B8" s="2047" t="s">
        <v>1014</v>
      </c>
      <c r="C8" s="3555">
        <v>9.8000000000000007</v>
      </c>
      <c r="D8" s="3555">
        <v>8.9</v>
      </c>
      <c r="E8" s="3555">
        <v>10.7</v>
      </c>
      <c r="F8" s="3555">
        <v>26</v>
      </c>
      <c r="G8" s="3555">
        <v>62.5</v>
      </c>
      <c r="H8" s="3555">
        <v>55.3</v>
      </c>
      <c r="I8" s="3555">
        <v>22.6</v>
      </c>
      <c r="J8" s="3556"/>
      <c r="K8" s="3556"/>
      <c r="L8" s="3556"/>
      <c r="M8" s="3556"/>
      <c r="N8" s="3556"/>
      <c r="O8" s="3556"/>
      <c r="P8" s="3556"/>
      <c r="Q8" s="3556"/>
      <c r="R8" s="3551"/>
      <c r="S8" s="3553"/>
      <c r="T8" s="3553"/>
      <c r="U8" s="3553"/>
      <c r="V8" s="3553"/>
      <c r="W8" s="3553"/>
      <c r="X8" s="3553"/>
      <c r="Y8" s="3553"/>
    </row>
    <row r="9" spans="2:25" s="3554" customFormat="1" ht="21" customHeight="1">
      <c r="B9" s="2047" t="s">
        <v>1015</v>
      </c>
      <c r="C9" s="3555">
        <v>6.9</v>
      </c>
      <c r="D9" s="3555">
        <v>6.5</v>
      </c>
      <c r="E9" s="3555">
        <v>7.4</v>
      </c>
      <c r="F9" s="3555">
        <v>20.8</v>
      </c>
      <c r="G9" s="3555">
        <v>50.5</v>
      </c>
      <c r="H9" s="3555">
        <v>60</v>
      </c>
      <c r="I9" s="3555">
        <v>20.399999999999999</v>
      </c>
      <c r="J9" s="3556"/>
      <c r="K9" s="3556"/>
      <c r="L9" s="3556"/>
      <c r="M9" s="3556"/>
      <c r="N9" s="3556"/>
      <c r="O9" s="3556"/>
      <c r="P9" s="3556"/>
      <c r="Q9" s="3556"/>
      <c r="R9" s="3551"/>
      <c r="S9" s="3553"/>
      <c r="T9" s="3553"/>
      <c r="U9" s="3553"/>
      <c r="V9" s="3553"/>
      <c r="W9" s="3553"/>
      <c r="X9" s="3553"/>
      <c r="Y9" s="3553"/>
    </row>
    <row r="10" spans="2:25" s="3554" customFormat="1" ht="21" customHeight="1">
      <c r="B10" s="2047" t="s">
        <v>189</v>
      </c>
      <c r="C10" s="3555">
        <v>9.5</v>
      </c>
      <c r="D10" s="3555">
        <v>9.1999999999999993</v>
      </c>
      <c r="E10" s="3555">
        <v>9.6999999999999993</v>
      </c>
      <c r="F10" s="3555">
        <v>23.1</v>
      </c>
      <c r="G10" s="3555">
        <v>56.3</v>
      </c>
      <c r="H10" s="3555">
        <v>70.900000000000006</v>
      </c>
      <c r="I10" s="3555">
        <v>33.4</v>
      </c>
      <c r="J10" s="3556"/>
      <c r="K10" s="3556"/>
      <c r="L10" s="3556"/>
      <c r="M10" s="3556"/>
      <c r="N10" s="3556"/>
      <c r="O10" s="3556"/>
      <c r="P10" s="3556"/>
      <c r="Q10" s="3556"/>
      <c r="R10" s="3551"/>
      <c r="S10" s="3553"/>
      <c r="T10" s="3553"/>
      <c r="U10" s="3553"/>
      <c r="V10" s="3553"/>
      <c r="W10" s="3553"/>
      <c r="X10" s="3553"/>
      <c r="Y10" s="3553"/>
    </row>
    <row r="11" spans="2:25" s="3554" customFormat="1" ht="21" customHeight="1">
      <c r="B11" s="2047" t="s">
        <v>1017</v>
      </c>
      <c r="C11" s="3555">
        <v>8.4</v>
      </c>
      <c r="D11" s="3555">
        <v>7.9</v>
      </c>
      <c r="E11" s="3555">
        <v>8.9</v>
      </c>
      <c r="F11" s="3555">
        <v>24.4</v>
      </c>
      <c r="G11" s="3555">
        <v>54.2</v>
      </c>
      <c r="H11" s="3555">
        <v>60.1</v>
      </c>
      <c r="I11" s="3555">
        <v>20.399999999999999</v>
      </c>
      <c r="J11" s="3556"/>
      <c r="K11" s="3556"/>
      <c r="L11" s="3556"/>
      <c r="M11" s="3556"/>
      <c r="N11" s="3556"/>
      <c r="O11" s="3556"/>
      <c r="P11" s="3556"/>
      <c r="Q11" s="3556"/>
      <c r="R11" s="3551"/>
      <c r="S11" s="3553"/>
      <c r="T11" s="3553"/>
      <c r="U11" s="3553"/>
      <c r="V11" s="3553"/>
      <c r="W11" s="3553"/>
      <c r="X11" s="3553"/>
      <c r="Y11" s="3553"/>
    </row>
    <row r="12" spans="2:25" s="3554" customFormat="1" ht="21" customHeight="1">
      <c r="B12" s="2047" t="s">
        <v>1018</v>
      </c>
      <c r="C12" s="3555">
        <v>7.7</v>
      </c>
      <c r="D12" s="3555">
        <v>8.5</v>
      </c>
      <c r="E12" s="3555">
        <v>6.9</v>
      </c>
      <c r="F12" s="3557" t="s">
        <v>2363</v>
      </c>
      <c r="G12" s="3555">
        <v>43.8</v>
      </c>
      <c r="H12" s="3555">
        <v>66.2</v>
      </c>
      <c r="I12" s="3555">
        <v>20.6</v>
      </c>
      <c r="J12" s="3556"/>
      <c r="K12" s="3556"/>
      <c r="L12" s="3556"/>
      <c r="M12" s="3556"/>
      <c r="N12" s="3556"/>
      <c r="O12" s="3556"/>
      <c r="P12" s="3556"/>
      <c r="Q12" s="3558"/>
      <c r="R12" s="3551"/>
      <c r="S12" s="3553"/>
      <c r="T12" s="3553"/>
      <c r="U12" s="3553"/>
      <c r="V12" s="3553"/>
      <c r="W12" s="3553"/>
      <c r="X12" s="3553"/>
      <c r="Y12" s="3553"/>
    </row>
    <row r="13" spans="2:25" s="3554" customFormat="1" ht="21" customHeight="1">
      <c r="B13" s="3559" t="s">
        <v>1145</v>
      </c>
      <c r="C13" s="3551">
        <v>9</v>
      </c>
      <c r="D13" s="3551">
        <v>9.6</v>
      </c>
      <c r="E13" s="3551">
        <v>8.1999999999999993</v>
      </c>
      <c r="F13" s="3560" t="s">
        <v>2363</v>
      </c>
      <c r="G13" s="3551">
        <v>58</v>
      </c>
      <c r="H13" s="3551">
        <v>48.1</v>
      </c>
      <c r="I13" s="3551">
        <v>18.100000000000001</v>
      </c>
      <c r="J13" s="3552"/>
      <c r="K13" s="3552"/>
      <c r="L13" s="3552"/>
      <c r="M13" s="3552"/>
      <c r="N13" s="3552"/>
      <c r="O13" s="3552"/>
      <c r="P13" s="3552"/>
      <c r="Q13" s="3561"/>
      <c r="R13" s="3551"/>
      <c r="S13" s="3553"/>
      <c r="T13" s="3553"/>
      <c r="U13" s="3553"/>
      <c r="V13" s="3553"/>
      <c r="W13" s="3553"/>
      <c r="X13" s="3553"/>
      <c r="Y13" s="3553"/>
    </row>
    <row r="14" spans="2:25" s="3554" customFormat="1" ht="21" customHeight="1">
      <c r="B14" s="3559" t="s">
        <v>481</v>
      </c>
      <c r="C14" s="3551">
        <v>10.4</v>
      </c>
      <c r="D14" s="3551">
        <v>10.3</v>
      </c>
      <c r="E14" s="3551">
        <v>10.5</v>
      </c>
      <c r="F14" s="3560" t="s">
        <v>2363</v>
      </c>
      <c r="G14" s="3551">
        <v>68.8</v>
      </c>
      <c r="H14" s="3551">
        <v>51</v>
      </c>
      <c r="I14" s="3551">
        <v>20.8</v>
      </c>
      <c r="J14" s="3552"/>
      <c r="K14" s="3552"/>
      <c r="L14" s="3552"/>
      <c r="M14" s="3552"/>
      <c r="N14" s="3552"/>
      <c r="O14" s="3552"/>
      <c r="P14" s="3552"/>
      <c r="Q14" s="3561"/>
      <c r="R14" s="3551"/>
      <c r="S14" s="3553"/>
      <c r="T14" s="3553"/>
      <c r="U14" s="3553"/>
      <c r="V14" s="3553"/>
      <c r="W14" s="3553"/>
      <c r="X14" s="3553"/>
      <c r="Y14" s="3553"/>
    </row>
    <row r="15" spans="2:25" ht="18" customHeight="1">
      <c r="B15" s="5365"/>
      <c r="C15" s="5363" t="s">
        <v>4127</v>
      </c>
      <c r="D15" s="5363"/>
      <c r="E15" s="5363"/>
      <c r="F15" s="5363"/>
      <c r="G15" s="5363" t="s">
        <v>4128</v>
      </c>
      <c r="H15" s="5363" t="s">
        <v>4129</v>
      </c>
      <c r="I15" s="5364" t="s">
        <v>4130</v>
      </c>
      <c r="J15" s="3562"/>
    </row>
    <row r="16" spans="2:25" ht="64.5" customHeight="1">
      <c r="B16" s="5365"/>
      <c r="C16" s="3550" t="s">
        <v>177</v>
      </c>
      <c r="D16" s="3550" t="s">
        <v>3391</v>
      </c>
      <c r="E16" s="3550" t="s">
        <v>3392</v>
      </c>
      <c r="F16" s="3550" t="s">
        <v>4131</v>
      </c>
      <c r="G16" s="5363"/>
      <c r="H16" s="5363"/>
      <c r="I16" s="5364"/>
      <c r="J16" s="3548"/>
    </row>
    <row r="17" spans="2:13" ht="4.5" customHeight="1">
      <c r="B17" s="3563"/>
      <c r="C17" s="3564"/>
      <c r="D17" s="3564"/>
      <c r="E17" s="3564"/>
      <c r="F17" s="3564"/>
      <c r="G17" s="3565"/>
      <c r="H17" s="3565"/>
      <c r="I17" s="3565"/>
      <c r="J17" s="3548"/>
    </row>
    <row r="18" spans="2:13" s="3567" customFormat="1" ht="12" customHeight="1">
      <c r="B18" s="5360" t="s">
        <v>200</v>
      </c>
      <c r="C18" s="5360"/>
      <c r="D18" s="5360"/>
      <c r="E18" s="5360"/>
      <c r="F18" s="5360"/>
      <c r="G18" s="5360"/>
      <c r="H18" s="5360"/>
      <c r="I18" s="5360"/>
      <c r="J18" s="3566"/>
    </row>
    <row r="19" spans="2:13" s="3567" customFormat="1" ht="12" customHeight="1">
      <c r="B19" s="5360" t="s">
        <v>4132</v>
      </c>
      <c r="C19" s="5360"/>
      <c r="D19" s="5360"/>
      <c r="E19" s="5360"/>
      <c r="F19" s="5360"/>
      <c r="G19" s="5360"/>
      <c r="H19" s="5360"/>
      <c r="I19" s="5360"/>
      <c r="J19" s="3568"/>
    </row>
    <row r="20" spans="2:13" s="3567" customFormat="1" ht="12" customHeight="1">
      <c r="B20" s="5360" t="s">
        <v>4133</v>
      </c>
      <c r="C20" s="5360"/>
      <c r="D20" s="5360"/>
      <c r="E20" s="5360"/>
      <c r="F20" s="5360"/>
      <c r="G20" s="5360"/>
      <c r="H20" s="5360"/>
      <c r="I20" s="5360"/>
      <c r="J20" s="3569"/>
    </row>
    <row r="21" spans="2:13" s="3571" customFormat="1" ht="40.5" customHeight="1">
      <c r="B21" s="5367" t="s">
        <v>4134</v>
      </c>
      <c r="C21" s="5367"/>
      <c r="D21" s="5367"/>
      <c r="E21" s="5367"/>
      <c r="F21" s="5367"/>
      <c r="G21" s="5367"/>
      <c r="H21" s="5367"/>
      <c r="I21" s="5367"/>
      <c r="J21" s="3570"/>
      <c r="M21" s="3567"/>
    </row>
    <row r="22" spans="2:13" s="3572" customFormat="1" ht="40.5" customHeight="1">
      <c r="B22" s="5367" t="s">
        <v>4135</v>
      </c>
      <c r="C22" s="5367"/>
      <c r="D22" s="5367"/>
      <c r="E22" s="5367"/>
      <c r="F22" s="5367"/>
      <c r="G22" s="5367"/>
      <c r="H22" s="5367"/>
      <c r="I22" s="5367"/>
      <c r="M22" s="3573"/>
    </row>
    <row r="23" spans="2:13" s="3575" customFormat="1" ht="4.5" customHeight="1">
      <c r="B23" s="3574"/>
      <c r="C23" s="3574"/>
      <c r="D23" s="3574"/>
      <c r="E23" s="3574"/>
      <c r="F23" s="3574"/>
      <c r="G23" s="3574"/>
      <c r="H23" s="3574"/>
      <c r="I23" s="3574"/>
      <c r="M23" s="3549"/>
    </row>
    <row r="24" spans="2:13" s="2852" customFormat="1" ht="12" customHeight="1">
      <c r="B24" s="5368" t="s">
        <v>64</v>
      </c>
      <c r="C24" s="5368"/>
      <c r="D24" s="5368"/>
      <c r="E24" s="5368"/>
      <c r="F24" s="5368"/>
      <c r="G24" s="3576"/>
      <c r="H24" s="3548"/>
      <c r="I24" s="3549"/>
      <c r="J24" s="2162"/>
      <c r="M24" s="3549"/>
    </row>
    <row r="25" spans="2:13" s="2852" customFormat="1" ht="12" customHeight="1">
      <c r="B25" s="5366" t="s">
        <v>4136</v>
      </c>
      <c r="C25" s="5366"/>
      <c r="D25" s="5366"/>
      <c r="E25" s="3549"/>
      <c r="F25" s="3549"/>
      <c r="G25" s="3549"/>
      <c r="H25" s="3548"/>
      <c r="I25" s="3549"/>
      <c r="J25" s="2864"/>
      <c r="M25" s="3549"/>
    </row>
    <row r="26" spans="2:13" ht="12" customHeight="1">
      <c r="B26" s="5366" t="s">
        <v>4137</v>
      </c>
      <c r="C26" s="5366"/>
      <c r="D26" s="5366"/>
    </row>
    <row r="27" spans="2:13">
      <c r="B27" s="3577"/>
    </row>
    <row r="28" spans="2:13">
      <c r="B28" s="3578"/>
    </row>
    <row r="29" spans="2:13">
      <c r="B29" s="3579"/>
    </row>
    <row r="30" spans="2:13">
      <c r="B30" s="3579"/>
    </row>
    <row r="31" spans="2:13">
      <c r="B31" s="3410"/>
    </row>
    <row r="32" spans="2:13">
      <c r="B32" s="3410"/>
    </row>
    <row r="33" spans="2:8">
      <c r="B33" s="3580"/>
    </row>
    <row r="34" spans="2:8">
      <c r="B34" s="3580"/>
      <c r="H34" s="3549"/>
    </row>
    <row r="35" spans="2:8">
      <c r="B35" s="3580"/>
      <c r="H35" s="3549"/>
    </row>
    <row r="36" spans="2:8">
      <c r="B36" s="3580"/>
      <c r="H36" s="3549"/>
    </row>
    <row r="37" spans="2:8">
      <c r="B37" s="3580"/>
      <c r="H37" s="3549"/>
    </row>
  </sheetData>
  <mergeCells count="20">
    <mergeCell ref="B26:D26"/>
    <mergeCell ref="B19:I19"/>
    <mergeCell ref="B20:I20"/>
    <mergeCell ref="B21:I21"/>
    <mergeCell ref="B22:I22"/>
    <mergeCell ref="B24:F24"/>
    <mergeCell ref="B25:D25"/>
    <mergeCell ref="B18:I18"/>
    <mergeCell ref="B1:I1"/>
    <mergeCell ref="B2:I2"/>
    <mergeCell ref="B4:B5"/>
    <mergeCell ref="C4:F4"/>
    <mergeCell ref="G4:G5"/>
    <mergeCell ref="H4:H5"/>
    <mergeCell ref="I4:I5"/>
    <mergeCell ref="B15:B16"/>
    <mergeCell ref="C15:F15"/>
    <mergeCell ref="G15:G16"/>
    <mergeCell ref="H15:H16"/>
    <mergeCell ref="I15:I16"/>
  </mergeCells>
  <conditionalFormatting sqref="P6:Q14">
    <cfRule type="cellIs" dxfId="326" priority="1" operator="equal">
      <formula>1</formula>
    </cfRule>
  </conditionalFormatting>
  <hyperlinks>
    <hyperlink ref="B25" r:id="rId1"/>
    <hyperlink ref="B26" r:id="rId2"/>
    <hyperlink ref="C5" r:id="rId3"/>
    <hyperlink ref="D5" r:id="rId4"/>
    <hyperlink ref="E5" r:id="rId5"/>
    <hyperlink ref="F5" r:id="rId6"/>
    <hyperlink ref="C16" r:id="rId7"/>
    <hyperlink ref="D16" r:id="rId8"/>
    <hyperlink ref="E16" r:id="rId9"/>
    <hyperlink ref="F16" r:id="rId10"/>
    <hyperlink ref="K2" location="Indice!A1" display="(Voltar ao Índice)"/>
  </hyperlinks>
  <printOptions horizontalCentered="1"/>
  <pageMargins left="0.27559055118110237" right="0.27559055118110237" top="0.6692913385826772" bottom="0.27559055118110237" header="0" footer="0"/>
  <pageSetup paperSize="9" scale="98" orientation="portrait" r:id="rId1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R33"/>
  <sheetViews>
    <sheetView showGridLines="0" workbookViewId="0">
      <selection activeCell="B1" sqref="B1:I1"/>
    </sheetView>
  </sheetViews>
  <sheetFormatPr defaultColWidth="9.140625" defaultRowHeight="11.25"/>
  <cols>
    <col min="1" max="1" width="6.7109375" style="3549" customWidth="1"/>
    <col min="2" max="2" width="14.7109375" style="3549" customWidth="1"/>
    <col min="3" max="9" width="12.42578125" style="3549" customWidth="1"/>
    <col min="10" max="10" width="6.7109375" style="3549" customWidth="1"/>
    <col min="11" max="11" width="14.28515625" style="3549" bestFit="1" customWidth="1"/>
    <col min="12" max="17" width="9.140625" style="3549" customWidth="1"/>
    <col min="18" max="16384" width="9.140625" style="3549"/>
  </cols>
  <sheetData>
    <row r="1" spans="2:18" s="3544" customFormat="1" ht="30" customHeight="1">
      <c r="B1" s="5361" t="s">
        <v>4138</v>
      </c>
      <c r="C1" s="5361"/>
      <c r="D1" s="5361"/>
      <c r="E1" s="5361"/>
      <c r="F1" s="5361"/>
      <c r="G1" s="5361"/>
      <c r="H1" s="5361"/>
      <c r="I1" s="5361"/>
    </row>
    <row r="2" spans="2:18" s="3544" customFormat="1" ht="30" customHeight="1">
      <c r="B2" s="5361" t="s">
        <v>4139</v>
      </c>
      <c r="C2" s="5361"/>
      <c r="D2" s="5361"/>
      <c r="E2" s="5361"/>
      <c r="F2" s="5361"/>
      <c r="G2" s="5361"/>
      <c r="H2" s="5361"/>
      <c r="I2" s="5361"/>
      <c r="K2" s="2746" t="s">
        <v>2381</v>
      </c>
    </row>
    <row r="3" spans="2:18" s="3544" customFormat="1" ht="9.75" customHeight="1">
      <c r="B3" s="3581"/>
      <c r="C3" s="3581"/>
      <c r="D3" s="3581"/>
      <c r="E3" s="3581"/>
      <c r="F3" s="3581"/>
      <c r="G3" s="3581"/>
      <c r="H3" s="3581"/>
      <c r="I3" s="3581"/>
    </row>
    <row r="4" spans="2:18" ht="64.5" customHeight="1">
      <c r="B4" s="5362"/>
      <c r="C4" s="3582" t="s">
        <v>4140</v>
      </c>
      <c r="D4" s="3582" t="s">
        <v>4141</v>
      </c>
      <c r="E4" s="3582" t="s">
        <v>4142</v>
      </c>
      <c r="F4" s="3582" t="s">
        <v>4143</v>
      </c>
      <c r="G4" s="3582" t="s">
        <v>4144</v>
      </c>
      <c r="H4" s="3582" t="s">
        <v>4145</v>
      </c>
      <c r="I4" s="3583" t="s">
        <v>4146</v>
      </c>
    </row>
    <row r="5" spans="2:18" ht="18" customHeight="1">
      <c r="B5" s="5362"/>
      <c r="C5" s="5370" t="s">
        <v>13</v>
      </c>
      <c r="D5" s="5370"/>
      <c r="E5" s="5370"/>
      <c r="F5" s="5370"/>
      <c r="G5" s="5370"/>
      <c r="H5" s="3584" t="s">
        <v>242</v>
      </c>
      <c r="I5" s="3585" t="s">
        <v>4147</v>
      </c>
    </row>
    <row r="6" spans="2:18" s="3554" customFormat="1" ht="21" customHeight="1">
      <c r="B6" s="3586" t="s">
        <v>17</v>
      </c>
      <c r="C6" s="3587">
        <v>68.900000000000006</v>
      </c>
      <c r="D6" s="3587">
        <v>83</v>
      </c>
      <c r="E6" s="3587">
        <v>16.5</v>
      </c>
      <c r="F6" s="3587">
        <v>78</v>
      </c>
      <c r="G6" s="3587">
        <v>88.7</v>
      </c>
      <c r="H6" s="3587">
        <v>106.5</v>
      </c>
      <c r="I6" s="3587">
        <v>39.5</v>
      </c>
      <c r="K6" s="3553"/>
      <c r="L6" s="3553"/>
      <c r="M6" s="3553"/>
      <c r="N6" s="3553"/>
      <c r="O6" s="3553"/>
      <c r="P6" s="3553"/>
      <c r="Q6" s="3553"/>
      <c r="R6" s="3588"/>
    </row>
    <row r="7" spans="2:18" s="3554" customFormat="1" ht="21" customHeight="1">
      <c r="B7" s="3559" t="s">
        <v>186</v>
      </c>
      <c r="C7" s="3587">
        <v>68.5</v>
      </c>
      <c r="D7" s="3587">
        <v>83</v>
      </c>
      <c r="E7" s="3587">
        <v>16.600000000000001</v>
      </c>
      <c r="F7" s="3587">
        <v>78</v>
      </c>
      <c r="G7" s="3587">
        <v>88.8</v>
      </c>
      <c r="H7" s="3587">
        <v>106.5</v>
      </c>
      <c r="I7" s="3587">
        <v>39.6</v>
      </c>
      <c r="K7" s="3553"/>
      <c r="L7" s="3553"/>
      <c r="M7" s="3553"/>
      <c r="N7" s="3553"/>
      <c r="O7" s="3553"/>
      <c r="P7" s="3553"/>
      <c r="Q7" s="3553"/>
      <c r="R7" s="3588"/>
    </row>
    <row r="8" spans="2:18" s="3554" customFormat="1" ht="21" customHeight="1">
      <c r="B8" s="3589" t="s">
        <v>1014</v>
      </c>
      <c r="C8" s="3590">
        <v>59.8</v>
      </c>
      <c r="D8" s="3590">
        <v>82.5</v>
      </c>
      <c r="E8" s="3590">
        <v>17</v>
      </c>
      <c r="F8" s="3590">
        <v>79.2</v>
      </c>
      <c r="G8" s="3590">
        <v>89.2</v>
      </c>
      <c r="H8" s="3590">
        <v>104.9</v>
      </c>
      <c r="I8" s="3590">
        <v>39.700000000000003</v>
      </c>
      <c r="K8" s="3553"/>
      <c r="L8" s="3553"/>
      <c r="M8" s="3553"/>
      <c r="N8" s="3553"/>
      <c r="O8" s="3553"/>
      <c r="P8" s="3553"/>
      <c r="Q8" s="3553"/>
      <c r="R8" s="3591"/>
    </row>
    <row r="9" spans="2:18" s="3554" customFormat="1" ht="21" customHeight="1">
      <c r="B9" s="3589" t="s">
        <v>1015</v>
      </c>
      <c r="C9" s="3590">
        <v>60.1</v>
      </c>
      <c r="D9" s="3590">
        <v>78.5</v>
      </c>
      <c r="E9" s="3590">
        <v>21</v>
      </c>
      <c r="F9" s="3590">
        <v>78.8</v>
      </c>
      <c r="G9" s="3590">
        <v>86.4</v>
      </c>
      <c r="H9" s="3590">
        <v>101</v>
      </c>
      <c r="I9" s="3590">
        <v>38.799999999999997</v>
      </c>
      <c r="K9" s="3553"/>
      <c r="L9" s="3553"/>
      <c r="M9" s="3553"/>
      <c r="N9" s="3553"/>
      <c r="O9" s="3553"/>
      <c r="P9" s="3553"/>
      <c r="Q9" s="3553"/>
      <c r="R9" s="3591"/>
    </row>
    <row r="10" spans="2:18" s="3554" customFormat="1" ht="21" customHeight="1">
      <c r="B10" s="2047" t="s">
        <v>189</v>
      </c>
      <c r="C10" s="3590">
        <v>84.9</v>
      </c>
      <c r="D10" s="3590">
        <v>87.8</v>
      </c>
      <c r="E10" s="3590">
        <v>11.9</v>
      </c>
      <c r="F10" s="3590">
        <v>77.5</v>
      </c>
      <c r="G10" s="3590">
        <v>89.7</v>
      </c>
      <c r="H10" s="3590">
        <v>112</v>
      </c>
      <c r="I10" s="3590">
        <v>40</v>
      </c>
      <c r="K10" s="3553"/>
      <c r="L10" s="3553"/>
      <c r="M10" s="3553"/>
      <c r="N10" s="3553"/>
      <c r="O10" s="3553"/>
      <c r="P10" s="3553"/>
      <c r="Q10" s="3553"/>
      <c r="R10" s="3591"/>
    </row>
    <row r="11" spans="2:18" s="3554" customFormat="1" ht="21" customHeight="1">
      <c r="B11" s="3589" t="s">
        <v>1017</v>
      </c>
      <c r="C11" s="3590">
        <v>67.099999999999994</v>
      </c>
      <c r="D11" s="3590">
        <v>82.8</v>
      </c>
      <c r="E11" s="3590">
        <v>16.7</v>
      </c>
      <c r="F11" s="3590">
        <v>76.3</v>
      </c>
      <c r="G11" s="3590">
        <v>91.1</v>
      </c>
      <c r="H11" s="3590">
        <v>116.2</v>
      </c>
      <c r="I11" s="3590">
        <v>40.1</v>
      </c>
      <c r="K11" s="3553"/>
      <c r="L11" s="3553"/>
      <c r="M11" s="3553"/>
      <c r="N11" s="3553"/>
      <c r="O11" s="3553"/>
      <c r="P11" s="3553"/>
      <c r="Q11" s="3553"/>
      <c r="R11" s="3591"/>
    </row>
    <row r="12" spans="2:18" s="3554" customFormat="1" ht="21" customHeight="1">
      <c r="B12" s="3589" t="s">
        <v>1018</v>
      </c>
      <c r="C12" s="3590">
        <v>83.2</v>
      </c>
      <c r="D12" s="3590">
        <v>80.7</v>
      </c>
      <c r="E12" s="3590">
        <v>18.5</v>
      </c>
      <c r="F12" s="3590">
        <v>70.599999999999994</v>
      </c>
      <c r="G12" s="3590">
        <v>90</v>
      </c>
      <c r="H12" s="3590">
        <v>100.1</v>
      </c>
      <c r="I12" s="3590">
        <v>40.1</v>
      </c>
      <c r="K12" s="3553"/>
      <c r="L12" s="3553"/>
      <c r="M12" s="3553"/>
      <c r="N12" s="3553"/>
      <c r="O12" s="3553"/>
      <c r="P12" s="3553"/>
      <c r="Q12" s="3553"/>
      <c r="R12" s="3591"/>
    </row>
    <row r="13" spans="2:18" s="3554" customFormat="1" ht="21" customHeight="1">
      <c r="B13" s="3559" t="s">
        <v>1145</v>
      </c>
      <c r="C13" s="3587">
        <v>73.900000000000006</v>
      </c>
      <c r="D13" s="3587">
        <v>84.2</v>
      </c>
      <c r="E13" s="3587">
        <v>14.9</v>
      </c>
      <c r="F13" s="3587">
        <v>77.2</v>
      </c>
      <c r="G13" s="3587">
        <v>89.7</v>
      </c>
      <c r="H13" s="3587">
        <v>110.1</v>
      </c>
      <c r="I13" s="3587">
        <v>38.4</v>
      </c>
      <c r="K13" s="3553"/>
      <c r="L13" s="3553"/>
      <c r="M13" s="3553"/>
      <c r="N13" s="3553"/>
      <c r="O13" s="3553"/>
      <c r="P13" s="3553"/>
      <c r="Q13" s="3553"/>
      <c r="R13" s="3588"/>
    </row>
    <row r="14" spans="2:18" s="3554" customFormat="1" ht="21" customHeight="1">
      <c r="B14" s="3559" t="s">
        <v>481</v>
      </c>
      <c r="C14" s="3587">
        <v>76.5</v>
      </c>
      <c r="D14" s="3587">
        <v>83</v>
      </c>
      <c r="E14" s="3587">
        <v>16.5</v>
      </c>
      <c r="F14" s="3587">
        <v>78.3</v>
      </c>
      <c r="G14" s="3587">
        <v>83.6</v>
      </c>
      <c r="H14" s="3587">
        <v>101.2</v>
      </c>
      <c r="I14" s="3587">
        <v>36.5</v>
      </c>
      <c r="K14" s="3553"/>
      <c r="L14" s="3553"/>
      <c r="M14" s="3553"/>
      <c r="N14" s="3553"/>
      <c r="O14" s="3553"/>
      <c r="P14" s="3553"/>
      <c r="Q14" s="3553"/>
      <c r="R14" s="3588"/>
    </row>
    <row r="15" spans="2:18" ht="73.5" customHeight="1">
      <c r="B15" s="5362"/>
      <c r="C15" s="3582" t="s">
        <v>4148</v>
      </c>
      <c r="D15" s="3582" t="s">
        <v>4149</v>
      </c>
      <c r="E15" s="3582" t="s">
        <v>4150</v>
      </c>
      <c r="F15" s="3582" t="s">
        <v>4151</v>
      </c>
      <c r="G15" s="3582" t="s">
        <v>4152</v>
      </c>
      <c r="H15" s="3582" t="s">
        <v>4153</v>
      </c>
      <c r="I15" s="3583" t="s">
        <v>4154</v>
      </c>
    </row>
    <row r="16" spans="2:18" ht="18" customHeight="1">
      <c r="B16" s="5362"/>
      <c r="C16" s="5370" t="s">
        <v>13</v>
      </c>
      <c r="D16" s="5370"/>
      <c r="E16" s="5370"/>
      <c r="F16" s="5370"/>
      <c r="G16" s="5370"/>
      <c r="H16" s="3584" t="s">
        <v>263</v>
      </c>
      <c r="I16" s="3585" t="s">
        <v>4155</v>
      </c>
    </row>
    <row r="17" spans="2:9" ht="4.5" customHeight="1">
      <c r="B17" s="3592"/>
      <c r="C17" s="3593"/>
      <c r="D17" s="3593"/>
      <c r="E17" s="3593"/>
      <c r="F17" s="3593"/>
      <c r="G17" s="3593"/>
      <c r="H17" s="3593"/>
      <c r="I17" s="3594"/>
    </row>
    <row r="18" spans="2:9" s="3573" customFormat="1" ht="12" customHeight="1">
      <c r="B18" s="5360" t="s">
        <v>200</v>
      </c>
      <c r="C18" s="5360"/>
      <c r="D18" s="5360"/>
      <c r="E18" s="5360"/>
      <c r="F18" s="5360"/>
      <c r="G18" s="5360"/>
      <c r="H18" s="5360"/>
      <c r="I18" s="5360"/>
    </row>
    <row r="19" spans="2:9" s="3573" customFormat="1" ht="12" customHeight="1">
      <c r="B19" s="5371" t="s">
        <v>4132</v>
      </c>
      <c r="C19" s="5371"/>
      <c r="D19" s="5371"/>
      <c r="E19" s="5371"/>
      <c r="F19" s="5371"/>
      <c r="G19" s="5371"/>
      <c r="H19" s="5371"/>
      <c r="I19" s="5371"/>
    </row>
    <row r="20" spans="2:9" s="3573" customFormat="1" ht="12" customHeight="1">
      <c r="B20" s="5360" t="s">
        <v>4133</v>
      </c>
      <c r="C20" s="5360"/>
      <c r="D20" s="5360"/>
      <c r="E20" s="5360"/>
      <c r="F20" s="5360"/>
      <c r="G20" s="5360"/>
      <c r="H20" s="5360"/>
      <c r="I20" s="5360"/>
    </row>
    <row r="21" spans="2:9" s="3572" customFormat="1" ht="12" customHeight="1">
      <c r="B21" s="5372" t="s">
        <v>4156</v>
      </c>
      <c r="C21" s="5372"/>
      <c r="D21" s="5372"/>
      <c r="E21" s="5372"/>
      <c r="F21" s="5372"/>
      <c r="G21" s="5372"/>
      <c r="H21" s="5372"/>
      <c r="I21" s="5372"/>
    </row>
    <row r="22" spans="2:9" s="3572" customFormat="1" ht="12" customHeight="1">
      <c r="B22" s="5372" t="s">
        <v>4157</v>
      </c>
      <c r="C22" s="5372"/>
      <c r="D22" s="5372"/>
      <c r="E22" s="5372"/>
      <c r="F22" s="5372"/>
      <c r="G22" s="5372"/>
      <c r="H22" s="5372"/>
      <c r="I22" s="5372"/>
    </row>
    <row r="23" spans="2:9">
      <c r="B23" s="5369"/>
      <c r="C23" s="5369"/>
      <c r="D23" s="5369"/>
      <c r="E23" s="5369"/>
      <c r="F23" s="5369"/>
      <c r="G23" s="5369"/>
      <c r="H23" s="5369"/>
      <c r="I23" s="5369"/>
    </row>
    <row r="24" spans="2:9">
      <c r="B24" s="3595"/>
      <c r="H24" s="3548"/>
    </row>
    <row r="25" spans="2:9">
      <c r="B25" s="3410"/>
    </row>
    <row r="26" spans="2:9">
      <c r="B26" s="3410"/>
    </row>
    <row r="27" spans="2:9">
      <c r="B27" s="3410"/>
    </row>
    <row r="28" spans="2:9">
      <c r="B28" s="3410"/>
      <c r="D28" s="3596"/>
    </row>
    <row r="29" spans="2:9">
      <c r="B29" s="3410"/>
      <c r="D29" s="3596"/>
    </row>
    <row r="30" spans="2:9">
      <c r="B30" s="3410"/>
    </row>
    <row r="31" spans="2:9">
      <c r="B31" s="3410"/>
    </row>
    <row r="32" spans="2:9">
      <c r="B32" s="3410"/>
    </row>
    <row r="33" spans="2:2">
      <c r="B33" s="3410"/>
    </row>
  </sheetData>
  <mergeCells count="12">
    <mergeCell ref="B23:I23"/>
    <mergeCell ref="B1:I1"/>
    <mergeCell ref="B2:I2"/>
    <mergeCell ref="B4:B5"/>
    <mergeCell ref="C5:G5"/>
    <mergeCell ref="B15:B16"/>
    <mergeCell ref="C16:G16"/>
    <mergeCell ref="B18:I18"/>
    <mergeCell ref="B19:I19"/>
    <mergeCell ref="B20:I20"/>
    <mergeCell ref="B21:I21"/>
    <mergeCell ref="B22:I22"/>
  </mergeCells>
  <conditionalFormatting sqref="R6:R14">
    <cfRule type="cellIs" dxfId="325" priority="1" operator="between">
      <formula>0.1</formula>
      <formula>4.4</formula>
    </cfRule>
  </conditionalFormatting>
  <hyperlinks>
    <hyperlink ref="K2" location="Indice!A1" display="(Voltar ao Índice)"/>
  </hyperlinks>
  <printOptions horizontalCentered="1"/>
  <pageMargins left="0.27559055118110237" right="0.27559055118110237" top="0.6692913385826772" bottom="0.27559055118110237" header="0" footer="0"/>
  <pageSetup paperSize="9" scale="98"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K131"/>
  <sheetViews>
    <sheetView showGridLines="0" workbookViewId="0">
      <pane ySplit="7" topLeftCell="A8" activePane="bottomLeft" state="frozen"/>
      <selection activeCell="B1" sqref="B1:J1"/>
      <selection pane="bottomLeft" activeCell="B1" sqref="B1:I1"/>
    </sheetView>
  </sheetViews>
  <sheetFormatPr defaultColWidth="7.85546875" defaultRowHeight="11.25"/>
  <cols>
    <col min="1" max="1" width="6.7109375" style="2319" customWidth="1"/>
    <col min="2" max="2" width="27.7109375" style="2319" customWidth="1"/>
    <col min="3" max="4" width="10.7109375" style="2319" customWidth="1"/>
    <col min="5" max="5" width="11.7109375" style="2319" customWidth="1"/>
    <col min="6" max="9" width="10.7109375" style="2319" customWidth="1"/>
    <col min="10" max="10" width="6.7109375" style="2319" customWidth="1"/>
    <col min="11" max="11" width="14.28515625" style="2319" bestFit="1" customWidth="1"/>
    <col min="12" max="16384" width="7.85546875" style="2319"/>
  </cols>
  <sheetData>
    <row r="1" spans="2:11" s="2316" customFormat="1" ht="30" customHeight="1">
      <c r="B1" s="4739" t="s">
        <v>2806</v>
      </c>
      <c r="C1" s="4739"/>
      <c r="D1" s="4739"/>
      <c r="E1" s="4739"/>
      <c r="F1" s="4739"/>
      <c r="G1" s="4739"/>
      <c r="H1" s="4739"/>
      <c r="I1" s="4739"/>
      <c r="J1" s="2315"/>
    </row>
    <row r="2" spans="2:11" s="2316" customFormat="1" ht="30" customHeight="1">
      <c r="B2" s="4739" t="s">
        <v>2807</v>
      </c>
      <c r="C2" s="4739"/>
      <c r="D2" s="4739"/>
      <c r="E2" s="4739"/>
      <c r="F2" s="4739"/>
      <c r="G2" s="4739"/>
      <c r="H2" s="4739"/>
      <c r="I2" s="4739"/>
      <c r="J2" s="2315"/>
      <c r="K2" s="2206" t="s">
        <v>2381</v>
      </c>
    </row>
    <row r="3" spans="2:11" s="2316" customFormat="1" ht="10.5" customHeight="1">
      <c r="B3" s="2317"/>
      <c r="C3" s="2317"/>
      <c r="D3" s="2317"/>
      <c r="E3" s="2317"/>
      <c r="F3" s="2317"/>
      <c r="G3" s="2317"/>
      <c r="H3" s="2317"/>
      <c r="I3" s="2317"/>
      <c r="J3" s="2315"/>
    </row>
    <row r="4" spans="2:11" ht="36" customHeight="1">
      <c r="B4" s="4740"/>
      <c r="C4" s="4747" t="s">
        <v>2808</v>
      </c>
      <c r="D4" s="4748"/>
      <c r="E4" s="2341" t="s">
        <v>2809</v>
      </c>
      <c r="F4" s="4749" t="s">
        <v>2810</v>
      </c>
      <c r="G4" s="4749"/>
      <c r="H4" s="4749" t="s">
        <v>2811</v>
      </c>
      <c r="I4" s="4750" t="s">
        <v>2812</v>
      </c>
      <c r="J4" s="2318"/>
    </row>
    <row r="5" spans="2:11" ht="18" customHeight="1">
      <c r="B5" s="4740"/>
      <c r="C5" s="4751" t="s">
        <v>242</v>
      </c>
      <c r="D5" s="4753" t="s">
        <v>2813</v>
      </c>
      <c r="E5" s="4751" t="s">
        <v>242</v>
      </c>
      <c r="F5" s="4749" t="s">
        <v>242</v>
      </c>
      <c r="G5" s="4749" t="s">
        <v>2813</v>
      </c>
      <c r="H5" s="4749"/>
      <c r="I5" s="4750"/>
      <c r="J5" s="2318"/>
    </row>
    <row r="6" spans="2:11" ht="18" customHeight="1">
      <c r="B6" s="4740"/>
      <c r="C6" s="4752"/>
      <c r="D6" s="4754"/>
      <c r="E6" s="4752"/>
      <c r="F6" s="4749"/>
      <c r="G6" s="4749"/>
      <c r="H6" s="4749"/>
      <c r="I6" s="4750"/>
      <c r="J6" s="2318"/>
    </row>
    <row r="7" spans="2:11" ht="16.5" customHeight="1">
      <c r="B7" s="4740"/>
      <c r="C7" s="4694" t="s">
        <v>2814</v>
      </c>
      <c r="D7" s="4695"/>
      <c r="E7" s="4695"/>
      <c r="F7" s="4695"/>
      <c r="G7" s="4695"/>
      <c r="H7" s="4695"/>
      <c r="I7" s="4695"/>
      <c r="J7" s="2318"/>
    </row>
    <row r="8" spans="2:11" s="2323" customFormat="1" ht="12.75" customHeight="1">
      <c r="B8" s="2320" t="s">
        <v>18</v>
      </c>
      <c r="C8" s="2342">
        <v>70</v>
      </c>
      <c r="D8" s="2342">
        <v>30</v>
      </c>
      <c r="E8" s="2342">
        <v>23</v>
      </c>
      <c r="F8" s="2343">
        <v>8</v>
      </c>
      <c r="G8" s="2343">
        <v>0</v>
      </c>
      <c r="H8" s="2344" t="s">
        <v>50</v>
      </c>
      <c r="I8" s="2344" t="s">
        <v>50</v>
      </c>
      <c r="J8" s="2319"/>
    </row>
    <row r="9" spans="2:11" s="2323" customFormat="1" ht="12.75" customHeight="1">
      <c r="B9" s="2324" t="s">
        <v>187</v>
      </c>
      <c r="C9" s="2342"/>
      <c r="D9" s="2342"/>
      <c r="E9" s="2342"/>
      <c r="F9" s="2326"/>
      <c r="G9" s="2326"/>
      <c r="H9" s="2326"/>
      <c r="I9" s="2326"/>
      <c r="J9" s="2319"/>
    </row>
    <row r="10" spans="2:11" s="2323" customFormat="1" ht="13.5" customHeight="1">
      <c r="B10" s="2325" t="s">
        <v>2688</v>
      </c>
      <c r="C10" s="2345" t="s">
        <v>21</v>
      </c>
      <c r="D10" s="2346" t="s">
        <v>21</v>
      </c>
      <c r="E10" s="2345" t="s">
        <v>21</v>
      </c>
      <c r="F10" s="2345" t="s">
        <v>21</v>
      </c>
      <c r="G10" s="2345" t="s">
        <v>21</v>
      </c>
      <c r="H10" s="2347" t="s">
        <v>21</v>
      </c>
      <c r="I10" s="2347" t="s">
        <v>21</v>
      </c>
      <c r="J10" s="2319"/>
    </row>
    <row r="11" spans="2:11" s="2323" customFormat="1" ht="13.5" customHeight="1">
      <c r="B11" s="2325" t="s">
        <v>2689</v>
      </c>
      <c r="C11" s="2345">
        <v>11</v>
      </c>
      <c r="D11" s="2346" t="s">
        <v>21</v>
      </c>
      <c r="E11" s="2345">
        <v>2</v>
      </c>
      <c r="F11" s="2348">
        <v>1</v>
      </c>
      <c r="G11" s="2349" t="s">
        <v>21</v>
      </c>
      <c r="H11" s="2347">
        <v>12</v>
      </c>
      <c r="I11" s="2347" t="s">
        <v>21</v>
      </c>
      <c r="J11" s="2319"/>
    </row>
    <row r="12" spans="2:11" s="2323" customFormat="1" ht="13.5" customHeight="1">
      <c r="B12" s="2325" t="s">
        <v>2690</v>
      </c>
      <c r="C12" s="2345">
        <v>19</v>
      </c>
      <c r="D12" s="2346" t="s">
        <v>21</v>
      </c>
      <c r="E12" s="2345">
        <v>2</v>
      </c>
      <c r="F12" s="2348">
        <v>3</v>
      </c>
      <c r="G12" s="2349" t="s">
        <v>21</v>
      </c>
      <c r="H12" s="2347" t="s">
        <v>21</v>
      </c>
      <c r="I12" s="2347" t="s">
        <v>21</v>
      </c>
      <c r="J12" s="2319"/>
    </row>
    <row r="13" spans="2:11" s="2323" customFormat="1" ht="13.5" customHeight="1">
      <c r="B13" s="2325" t="s">
        <v>2692</v>
      </c>
      <c r="C13" s="2350">
        <v>51</v>
      </c>
      <c r="D13" s="2351" t="s">
        <v>21</v>
      </c>
      <c r="E13" s="2350">
        <v>9</v>
      </c>
      <c r="F13" s="2348" t="s">
        <v>21</v>
      </c>
      <c r="G13" s="2348" t="s">
        <v>21</v>
      </c>
      <c r="H13" s="2347">
        <v>24</v>
      </c>
      <c r="I13" s="2347" t="s">
        <v>21</v>
      </c>
      <c r="J13" s="2319"/>
    </row>
    <row r="14" spans="2:11" s="2323" customFormat="1" ht="13.5" customHeight="1">
      <c r="B14" s="2325" t="s">
        <v>2693</v>
      </c>
      <c r="C14" s="2345">
        <v>44</v>
      </c>
      <c r="D14" s="2346" t="s">
        <v>21</v>
      </c>
      <c r="E14" s="2345">
        <v>8</v>
      </c>
      <c r="F14" s="2348">
        <v>8</v>
      </c>
      <c r="G14" s="2301" t="s">
        <v>21</v>
      </c>
      <c r="H14" s="2347" t="s">
        <v>21</v>
      </c>
      <c r="I14" s="2347" t="s">
        <v>21</v>
      </c>
      <c r="J14" s="2319"/>
    </row>
    <row r="15" spans="2:11" s="2323" customFormat="1" ht="13.5" customHeight="1">
      <c r="B15" s="2325" t="s">
        <v>2694</v>
      </c>
      <c r="C15" s="2345">
        <v>56</v>
      </c>
      <c r="D15" s="2346" t="s">
        <v>21</v>
      </c>
      <c r="E15" s="2345">
        <v>15</v>
      </c>
      <c r="F15" s="2348">
        <v>4</v>
      </c>
      <c r="G15" s="2352" t="s">
        <v>21</v>
      </c>
      <c r="H15" s="2347">
        <v>40</v>
      </c>
      <c r="I15" s="2347" t="s">
        <v>21</v>
      </c>
      <c r="J15" s="2319"/>
    </row>
    <row r="16" spans="2:11" s="2323" customFormat="1" ht="13.5" customHeight="1">
      <c r="B16" s="2325" t="s">
        <v>2695</v>
      </c>
      <c r="C16" s="2345">
        <v>78</v>
      </c>
      <c r="D16" s="2346">
        <v>40</v>
      </c>
      <c r="E16" s="2345">
        <v>24</v>
      </c>
      <c r="F16" s="2348">
        <v>4</v>
      </c>
      <c r="G16" s="2348">
        <v>1</v>
      </c>
      <c r="H16" s="2347">
        <v>24</v>
      </c>
      <c r="I16" s="2347" t="s">
        <v>21</v>
      </c>
      <c r="J16" s="2319"/>
    </row>
    <row r="17" spans="2:11" s="2323" customFormat="1" ht="13.5" customHeight="1">
      <c r="B17" s="2325" t="s">
        <v>2696</v>
      </c>
      <c r="C17" s="2345">
        <v>65</v>
      </c>
      <c r="D17" s="2346">
        <v>31</v>
      </c>
      <c r="E17" s="2345">
        <v>17</v>
      </c>
      <c r="F17" s="2348">
        <v>4</v>
      </c>
      <c r="G17" s="2352">
        <v>2</v>
      </c>
      <c r="H17" s="2347">
        <v>66</v>
      </c>
      <c r="I17" s="2326" t="s">
        <v>21</v>
      </c>
      <c r="J17" s="2319"/>
    </row>
    <row r="18" spans="2:11" s="2323" customFormat="1" ht="13.5" customHeight="1">
      <c r="B18" s="2325" t="s">
        <v>2697</v>
      </c>
      <c r="C18" s="2345">
        <v>22</v>
      </c>
      <c r="D18" s="2346">
        <v>16</v>
      </c>
      <c r="E18" s="2345">
        <v>0</v>
      </c>
      <c r="F18" s="2348" t="s">
        <v>21</v>
      </c>
      <c r="G18" s="2349" t="s">
        <v>21</v>
      </c>
      <c r="H18" s="2347">
        <v>66</v>
      </c>
      <c r="I18" s="2347" t="s">
        <v>21</v>
      </c>
      <c r="J18" s="2319"/>
    </row>
    <row r="19" spans="2:11" s="2323" customFormat="1" ht="13.5" customHeight="1">
      <c r="B19" s="2325" t="s">
        <v>2698</v>
      </c>
      <c r="C19" s="2345" t="s">
        <v>21</v>
      </c>
      <c r="D19" s="2346" t="s">
        <v>21</v>
      </c>
      <c r="E19" s="2345" t="s">
        <v>21</v>
      </c>
      <c r="F19" s="2348" t="s">
        <v>21</v>
      </c>
      <c r="G19" s="2301" t="s">
        <v>21</v>
      </c>
      <c r="H19" s="2347" t="s">
        <v>21</v>
      </c>
      <c r="I19" s="2347" t="s">
        <v>21</v>
      </c>
      <c r="J19" s="2319"/>
    </row>
    <row r="20" spans="2:11" s="2323" customFormat="1" ht="13.5" customHeight="1">
      <c r="B20" s="2325" t="s">
        <v>2699</v>
      </c>
      <c r="C20" s="2345">
        <v>81</v>
      </c>
      <c r="D20" s="2346" t="s">
        <v>21</v>
      </c>
      <c r="E20" s="2345">
        <v>22</v>
      </c>
      <c r="F20" s="2348" t="s">
        <v>21</v>
      </c>
      <c r="G20" s="2352" t="s">
        <v>21</v>
      </c>
      <c r="H20" s="2347" t="s">
        <v>21</v>
      </c>
      <c r="I20" s="2347" t="s">
        <v>21</v>
      </c>
      <c r="J20" s="2319"/>
    </row>
    <row r="21" spans="2:11" s="2330" customFormat="1" ht="13.5" customHeight="1">
      <c r="B21" s="2325" t="s">
        <v>2700</v>
      </c>
      <c r="C21" s="2345">
        <v>53</v>
      </c>
      <c r="D21" s="2346" t="s">
        <v>21</v>
      </c>
      <c r="E21" s="2345">
        <v>13</v>
      </c>
      <c r="F21" s="2348">
        <v>6</v>
      </c>
      <c r="G21" s="2349">
        <v>-6</v>
      </c>
      <c r="H21" s="2347">
        <v>37</v>
      </c>
      <c r="I21" s="2347" t="s">
        <v>21</v>
      </c>
      <c r="J21" s="2319"/>
      <c r="K21" s="2323"/>
    </row>
    <row r="22" spans="2:11" s="2330" customFormat="1" ht="13.5" customHeight="1">
      <c r="B22" s="2325" t="s">
        <v>2701</v>
      </c>
      <c r="C22" s="2345">
        <v>55</v>
      </c>
      <c r="D22" s="2346" t="s">
        <v>21</v>
      </c>
      <c r="E22" s="2345">
        <v>6</v>
      </c>
      <c r="F22" s="2345" t="s">
        <v>21</v>
      </c>
      <c r="G22" s="2345" t="s">
        <v>21</v>
      </c>
      <c r="H22" s="2347">
        <v>46</v>
      </c>
      <c r="I22" s="2347">
        <v>7</v>
      </c>
      <c r="J22" s="2319"/>
      <c r="K22" s="2323"/>
    </row>
    <row r="23" spans="2:11" s="2330" customFormat="1" ht="13.5" customHeight="1">
      <c r="B23" s="2325" t="s">
        <v>2702</v>
      </c>
      <c r="C23" s="2345">
        <v>82</v>
      </c>
      <c r="D23" s="2346" t="s">
        <v>21</v>
      </c>
      <c r="E23" s="2345">
        <v>18</v>
      </c>
      <c r="F23" s="2345" t="s">
        <v>21</v>
      </c>
      <c r="G23" s="2345" t="s">
        <v>21</v>
      </c>
      <c r="H23" s="2347" t="s">
        <v>21</v>
      </c>
      <c r="I23" s="2347" t="s">
        <v>21</v>
      </c>
      <c r="J23" s="2319"/>
      <c r="K23" s="2323"/>
    </row>
    <row r="24" spans="2:11" s="2323" customFormat="1" ht="13.5" customHeight="1">
      <c r="B24" s="2325" t="s">
        <v>2703</v>
      </c>
      <c r="C24" s="2345">
        <v>80</v>
      </c>
      <c r="D24" s="2346">
        <v>46</v>
      </c>
      <c r="E24" s="2345">
        <v>24</v>
      </c>
      <c r="F24" s="2348">
        <v>3</v>
      </c>
      <c r="G24" s="2349">
        <v>2</v>
      </c>
      <c r="H24" s="2347">
        <v>73</v>
      </c>
      <c r="I24" s="2326" t="s">
        <v>21</v>
      </c>
      <c r="J24" s="2319"/>
    </row>
    <row r="25" spans="2:11" s="2323" customFormat="1" ht="13.5" customHeight="1">
      <c r="B25" s="2325" t="s">
        <v>2705</v>
      </c>
      <c r="C25" s="2345">
        <v>76</v>
      </c>
      <c r="D25" s="2346" t="s">
        <v>21</v>
      </c>
      <c r="E25" s="2345">
        <v>22</v>
      </c>
      <c r="F25" s="2348">
        <v>12</v>
      </c>
      <c r="G25" s="2352" t="s">
        <v>21</v>
      </c>
      <c r="H25" s="2347" t="s">
        <v>21</v>
      </c>
      <c r="I25" s="2326" t="s">
        <v>21</v>
      </c>
      <c r="J25" s="2319"/>
    </row>
    <row r="26" spans="2:11" s="2323" customFormat="1" ht="13.5" customHeight="1">
      <c r="B26" s="2325" t="s">
        <v>2706</v>
      </c>
      <c r="C26" s="2345">
        <v>58</v>
      </c>
      <c r="D26" s="2346" t="s">
        <v>21</v>
      </c>
      <c r="E26" s="2345">
        <v>13</v>
      </c>
      <c r="F26" s="2348" t="s">
        <v>21</v>
      </c>
      <c r="G26" s="2352" t="s">
        <v>21</v>
      </c>
      <c r="H26" s="2347">
        <v>49</v>
      </c>
      <c r="I26" s="2326" t="s">
        <v>21</v>
      </c>
      <c r="J26" s="2319"/>
    </row>
    <row r="27" spans="2:11" s="2323" customFormat="1" ht="13.5" customHeight="1">
      <c r="B27" s="2325" t="s">
        <v>2707</v>
      </c>
      <c r="C27" s="2345">
        <v>83</v>
      </c>
      <c r="D27" s="2346" t="s">
        <v>21</v>
      </c>
      <c r="E27" s="2345">
        <v>26</v>
      </c>
      <c r="F27" s="2348">
        <v>10</v>
      </c>
      <c r="G27" s="2301" t="s">
        <v>21</v>
      </c>
      <c r="H27" s="2347" t="s">
        <v>21</v>
      </c>
      <c r="I27" s="2326" t="s">
        <v>21</v>
      </c>
      <c r="J27" s="2319"/>
    </row>
    <row r="28" spans="2:11" s="2323" customFormat="1" ht="13.5" customHeight="1">
      <c r="B28" s="2325" t="s">
        <v>2708</v>
      </c>
      <c r="C28" s="2345">
        <v>39</v>
      </c>
      <c r="D28" s="2346" t="s">
        <v>21</v>
      </c>
      <c r="E28" s="2345">
        <v>5</v>
      </c>
      <c r="F28" s="2348" t="s">
        <v>21</v>
      </c>
      <c r="G28" s="2301" t="s">
        <v>21</v>
      </c>
      <c r="H28" s="2347" t="s">
        <v>21</v>
      </c>
      <c r="I28" s="2326" t="s">
        <v>21</v>
      </c>
      <c r="J28" s="2319"/>
    </row>
    <row r="29" spans="2:11" s="2323" customFormat="1" ht="13.5" customHeight="1">
      <c r="B29" s="2325" t="s">
        <v>2709</v>
      </c>
      <c r="C29" s="2345">
        <v>72</v>
      </c>
      <c r="D29" s="2346" t="s">
        <v>21</v>
      </c>
      <c r="E29" s="2345">
        <v>24</v>
      </c>
      <c r="F29" s="2348">
        <v>1</v>
      </c>
      <c r="G29" s="2349" t="s">
        <v>21</v>
      </c>
      <c r="H29" s="2347" t="s">
        <v>21</v>
      </c>
      <c r="I29" s="2326" t="s">
        <v>21</v>
      </c>
    </row>
    <row r="30" spans="2:11" s="2323" customFormat="1" ht="13.5" customHeight="1">
      <c r="B30" s="2325" t="s">
        <v>2710</v>
      </c>
      <c r="C30" s="2345">
        <v>62</v>
      </c>
      <c r="D30" s="2346" t="s">
        <v>21</v>
      </c>
      <c r="E30" s="2345">
        <v>11</v>
      </c>
      <c r="F30" s="2348" t="s">
        <v>21</v>
      </c>
      <c r="G30" s="2349" t="s">
        <v>21</v>
      </c>
      <c r="H30" s="2349" t="s">
        <v>21</v>
      </c>
      <c r="I30" s="2349" t="s">
        <v>21</v>
      </c>
      <c r="J30" s="2319"/>
    </row>
    <row r="31" spans="2:11" s="2323" customFormat="1" ht="13.5" customHeight="1">
      <c r="B31" s="2324" t="s">
        <v>29</v>
      </c>
      <c r="C31" s="2345"/>
      <c r="D31" s="2346"/>
      <c r="E31" s="2345"/>
      <c r="F31" s="2348"/>
      <c r="G31" s="2301"/>
      <c r="H31" s="2347"/>
      <c r="I31" s="2326"/>
      <c r="J31" s="2319"/>
    </row>
    <row r="32" spans="2:11" s="2323" customFormat="1" ht="13.5" customHeight="1">
      <c r="B32" s="2325" t="s">
        <v>2711</v>
      </c>
      <c r="C32" s="2345">
        <v>1</v>
      </c>
      <c r="D32" s="2346" t="s">
        <v>21</v>
      </c>
      <c r="E32" s="2345" t="s">
        <v>21</v>
      </c>
      <c r="F32" s="2348">
        <v>0</v>
      </c>
      <c r="G32" s="2352" t="s">
        <v>21</v>
      </c>
      <c r="H32" s="2347" t="s">
        <v>21</v>
      </c>
      <c r="I32" s="2326" t="s">
        <v>21</v>
      </c>
      <c r="J32" s="2319"/>
    </row>
    <row r="33" spans="2:10" s="2323" customFormat="1" ht="13.5" customHeight="1">
      <c r="B33" s="2325" t="s">
        <v>2712</v>
      </c>
      <c r="C33" s="2345">
        <v>47</v>
      </c>
      <c r="D33" s="2346" t="s">
        <v>21</v>
      </c>
      <c r="E33" s="2345">
        <v>10</v>
      </c>
      <c r="F33" s="2348">
        <v>3</v>
      </c>
      <c r="G33" s="2348" t="s">
        <v>21</v>
      </c>
      <c r="H33" s="2347">
        <v>7</v>
      </c>
      <c r="I33" s="2326" t="s">
        <v>21</v>
      </c>
      <c r="J33" s="2319"/>
    </row>
    <row r="34" spans="2:10" s="2323" customFormat="1" ht="13.5" customHeight="1">
      <c r="B34" s="2325" t="s">
        <v>2713</v>
      </c>
      <c r="C34" s="2345">
        <v>61</v>
      </c>
      <c r="D34" s="2346" t="s">
        <v>21</v>
      </c>
      <c r="E34" s="2345">
        <v>11</v>
      </c>
      <c r="F34" s="2348">
        <v>4</v>
      </c>
      <c r="G34" s="2301" t="s">
        <v>21</v>
      </c>
      <c r="H34" s="2347">
        <v>53</v>
      </c>
      <c r="I34" s="2326" t="s">
        <v>21</v>
      </c>
      <c r="J34" s="2319"/>
    </row>
    <row r="35" spans="2:10" s="2323" customFormat="1" ht="13.5" customHeight="1">
      <c r="B35" s="2325" t="s">
        <v>2714</v>
      </c>
      <c r="C35" s="2345">
        <v>79</v>
      </c>
      <c r="D35" s="2346" t="s">
        <v>21</v>
      </c>
      <c r="E35" s="2345">
        <v>22</v>
      </c>
      <c r="F35" s="2348" t="s">
        <v>21</v>
      </c>
      <c r="G35" s="2301" t="s">
        <v>21</v>
      </c>
      <c r="H35" s="2347">
        <v>63</v>
      </c>
      <c r="I35" s="2347" t="s">
        <v>21</v>
      </c>
      <c r="J35" s="2319"/>
    </row>
    <row r="36" spans="2:10" s="2323" customFormat="1" ht="13.5" customHeight="1">
      <c r="B36" s="2325" t="s">
        <v>2715</v>
      </c>
      <c r="C36" s="2345">
        <v>9</v>
      </c>
      <c r="D36" s="2346">
        <v>8</v>
      </c>
      <c r="E36" s="2345" t="s">
        <v>21</v>
      </c>
      <c r="F36" s="2348">
        <v>5</v>
      </c>
      <c r="G36" s="2349">
        <v>3</v>
      </c>
      <c r="H36" s="2347">
        <v>78</v>
      </c>
      <c r="I36" s="2347" t="s">
        <v>21</v>
      </c>
      <c r="J36" s="2319"/>
    </row>
    <row r="37" spans="2:10" s="2323" customFormat="1" ht="13.5" customHeight="1">
      <c r="B37" s="2325" t="s">
        <v>2716</v>
      </c>
      <c r="C37" s="2345">
        <v>102</v>
      </c>
      <c r="D37" s="2346">
        <v>81</v>
      </c>
      <c r="E37" s="2345">
        <v>42</v>
      </c>
      <c r="F37" s="2348">
        <v>27</v>
      </c>
      <c r="G37" s="2352">
        <v>6</v>
      </c>
      <c r="H37" s="2347">
        <v>52</v>
      </c>
      <c r="I37" s="2347" t="s">
        <v>21</v>
      </c>
      <c r="J37" s="2319"/>
    </row>
    <row r="38" spans="2:10" s="2323" customFormat="1" ht="22.5" customHeight="1">
      <c r="B38" s="2331" t="s">
        <v>2717</v>
      </c>
      <c r="C38" s="2345">
        <v>78</v>
      </c>
      <c r="D38" s="2346" t="s">
        <v>21</v>
      </c>
      <c r="E38" s="2345">
        <v>24</v>
      </c>
      <c r="F38" s="2348">
        <v>2</v>
      </c>
      <c r="G38" s="2349" t="s">
        <v>21</v>
      </c>
      <c r="H38" s="2347">
        <v>65</v>
      </c>
      <c r="I38" s="2347" t="s">
        <v>21</v>
      </c>
      <c r="J38" s="2319"/>
    </row>
    <row r="39" spans="2:10" s="2323" customFormat="1" ht="13.5" customHeight="1">
      <c r="B39" s="2325" t="s">
        <v>2718</v>
      </c>
      <c r="C39" s="2345">
        <v>61</v>
      </c>
      <c r="D39" s="2346" t="s">
        <v>21</v>
      </c>
      <c r="E39" s="2345">
        <v>10</v>
      </c>
      <c r="F39" s="2348">
        <v>0</v>
      </c>
      <c r="G39" s="2301" t="s">
        <v>21</v>
      </c>
      <c r="H39" s="2347" t="s">
        <v>21</v>
      </c>
      <c r="I39" s="2326" t="s">
        <v>21</v>
      </c>
      <c r="J39" s="2319"/>
    </row>
    <row r="40" spans="2:10" s="2323" customFormat="1" ht="13.5" customHeight="1">
      <c r="B40" s="2325" t="s">
        <v>2721</v>
      </c>
      <c r="C40" s="2345">
        <v>30</v>
      </c>
      <c r="D40" s="2346" t="s">
        <v>21</v>
      </c>
      <c r="E40" s="2345">
        <v>1</v>
      </c>
      <c r="F40" s="2348">
        <v>8</v>
      </c>
      <c r="G40" s="2349" t="s">
        <v>21</v>
      </c>
      <c r="H40" s="2347">
        <v>71</v>
      </c>
      <c r="I40" s="2326" t="s">
        <v>21</v>
      </c>
      <c r="J40" s="2319"/>
    </row>
    <row r="41" spans="2:10" s="2323" customFormat="1" ht="13.5" customHeight="1">
      <c r="B41" s="2325" t="s">
        <v>2722</v>
      </c>
      <c r="C41" s="2345">
        <v>77</v>
      </c>
      <c r="D41" s="2346">
        <v>38</v>
      </c>
      <c r="E41" s="2345">
        <v>22</v>
      </c>
      <c r="F41" s="2348">
        <v>7</v>
      </c>
      <c r="G41" s="2349">
        <v>4</v>
      </c>
      <c r="H41" s="2347">
        <v>65</v>
      </c>
      <c r="I41" s="2347" t="s">
        <v>21</v>
      </c>
      <c r="J41" s="2319"/>
    </row>
    <row r="42" spans="2:10" s="2323" customFormat="1" ht="13.5" customHeight="1">
      <c r="B42" s="2325" t="s">
        <v>2723</v>
      </c>
      <c r="C42" s="2345">
        <v>99</v>
      </c>
      <c r="D42" s="2346" t="s">
        <v>21</v>
      </c>
      <c r="E42" s="2345">
        <v>39</v>
      </c>
      <c r="F42" s="2348">
        <v>6</v>
      </c>
      <c r="G42" s="2352" t="s">
        <v>21</v>
      </c>
      <c r="H42" s="2347" t="s">
        <v>21</v>
      </c>
      <c r="I42" s="2347" t="s">
        <v>21</v>
      </c>
      <c r="J42" s="2319"/>
    </row>
    <row r="43" spans="2:10" s="2323" customFormat="1" ht="13.5" customHeight="1">
      <c r="B43" s="2325" t="s">
        <v>2724</v>
      </c>
      <c r="C43" s="2345">
        <v>108</v>
      </c>
      <c r="D43" s="2346" t="s">
        <v>21</v>
      </c>
      <c r="E43" s="2345">
        <v>45</v>
      </c>
      <c r="F43" s="2345">
        <v>4</v>
      </c>
      <c r="G43" s="2345" t="s">
        <v>21</v>
      </c>
      <c r="H43" s="2347" t="s">
        <v>21</v>
      </c>
      <c r="I43" s="2347" t="s">
        <v>21</v>
      </c>
      <c r="J43" s="2319"/>
    </row>
    <row r="44" spans="2:10" s="2323" customFormat="1" ht="13.5" customHeight="1">
      <c r="B44" s="2325" t="s">
        <v>2725</v>
      </c>
      <c r="C44" s="2345">
        <v>98</v>
      </c>
      <c r="D44" s="2346">
        <v>42</v>
      </c>
      <c r="E44" s="2345">
        <v>34</v>
      </c>
      <c r="F44" s="2345">
        <v>7</v>
      </c>
      <c r="G44" s="2345">
        <v>1</v>
      </c>
      <c r="H44" s="2347" t="s">
        <v>21</v>
      </c>
      <c r="I44" s="2347" t="s">
        <v>21</v>
      </c>
      <c r="J44" s="2319"/>
    </row>
    <row r="45" spans="2:10" s="2323" customFormat="1" ht="13.5" customHeight="1">
      <c r="B45" s="2325" t="s">
        <v>2726</v>
      </c>
      <c r="C45" s="2345">
        <v>12</v>
      </c>
      <c r="D45" s="2346" t="s">
        <v>21</v>
      </c>
      <c r="E45" s="2345">
        <v>4</v>
      </c>
      <c r="F45" s="2347">
        <v>2</v>
      </c>
      <c r="G45" s="2352">
        <v>0</v>
      </c>
      <c r="H45" s="2347">
        <v>18</v>
      </c>
      <c r="I45" s="2326" t="s">
        <v>21</v>
      </c>
      <c r="J45" s="2319"/>
    </row>
    <row r="46" spans="2:10" s="2323" customFormat="1" ht="13.5" customHeight="1">
      <c r="B46" s="2325" t="s">
        <v>2727</v>
      </c>
      <c r="C46" s="2345">
        <v>18</v>
      </c>
      <c r="D46" s="2346" t="s">
        <v>21</v>
      </c>
      <c r="E46" s="2345">
        <v>5</v>
      </c>
      <c r="F46" s="2347">
        <v>0</v>
      </c>
      <c r="G46" s="2352" t="s">
        <v>21</v>
      </c>
      <c r="H46" s="2347">
        <v>15</v>
      </c>
      <c r="I46" s="2326" t="s">
        <v>21</v>
      </c>
      <c r="J46" s="2319"/>
    </row>
    <row r="47" spans="2:10" s="2323" customFormat="1" ht="13.5" customHeight="1">
      <c r="B47" s="2325" t="s">
        <v>2728</v>
      </c>
      <c r="C47" s="2345">
        <v>64</v>
      </c>
      <c r="D47" s="2346">
        <v>32</v>
      </c>
      <c r="E47" s="2345">
        <v>16</v>
      </c>
      <c r="F47" s="2347">
        <v>0</v>
      </c>
      <c r="G47" s="2349">
        <v>-1</v>
      </c>
      <c r="H47" s="2347">
        <v>29</v>
      </c>
      <c r="I47" s="2347">
        <v>8</v>
      </c>
      <c r="J47" s="2319"/>
    </row>
    <row r="48" spans="2:10" s="2323" customFormat="1" ht="13.5" customHeight="1">
      <c r="B48" s="2325" t="s">
        <v>2729</v>
      </c>
      <c r="C48" s="2345">
        <v>23</v>
      </c>
      <c r="D48" s="2346" t="s">
        <v>21</v>
      </c>
      <c r="E48" s="2345">
        <v>4</v>
      </c>
      <c r="F48" s="2348">
        <v>0</v>
      </c>
      <c r="G48" s="2348" t="s">
        <v>21</v>
      </c>
      <c r="H48" s="2347" t="s">
        <v>21</v>
      </c>
      <c r="I48" s="2347" t="s">
        <v>21</v>
      </c>
      <c r="J48" s="2319"/>
    </row>
    <row r="49" spans="2:10" s="2323" customFormat="1" ht="22.5" customHeight="1">
      <c r="B49" s="2331" t="s">
        <v>2730</v>
      </c>
      <c r="C49" s="2345">
        <v>78</v>
      </c>
      <c r="D49" s="2346" t="s">
        <v>21</v>
      </c>
      <c r="E49" s="2345">
        <v>21</v>
      </c>
      <c r="F49" s="2348">
        <v>5</v>
      </c>
      <c r="G49" s="2348" t="s">
        <v>21</v>
      </c>
      <c r="H49" s="2347" t="s">
        <v>21</v>
      </c>
      <c r="I49" s="2347" t="s">
        <v>21</v>
      </c>
      <c r="J49" s="2319"/>
    </row>
    <row r="50" spans="2:10" s="2323" customFormat="1" ht="13.5" customHeight="1">
      <c r="B50" s="2325" t="s">
        <v>2731</v>
      </c>
      <c r="C50" s="2345">
        <v>26</v>
      </c>
      <c r="D50" s="2346" t="s">
        <v>21</v>
      </c>
      <c r="E50" s="2345">
        <v>8</v>
      </c>
      <c r="F50" s="2348">
        <v>1</v>
      </c>
      <c r="G50" s="2349" t="s">
        <v>21</v>
      </c>
      <c r="H50" s="2347" t="s">
        <v>21</v>
      </c>
      <c r="I50" s="2347" t="s">
        <v>21</v>
      </c>
      <c r="J50" s="2319"/>
    </row>
    <row r="51" spans="2:10" s="2323" customFormat="1" ht="13.5" customHeight="1">
      <c r="B51" s="2325" t="s">
        <v>2732</v>
      </c>
      <c r="C51" s="2345">
        <v>111</v>
      </c>
      <c r="D51" s="2346" t="s">
        <v>21</v>
      </c>
      <c r="E51" s="2345">
        <v>43</v>
      </c>
      <c r="F51" s="2347">
        <v>0</v>
      </c>
      <c r="G51" s="2352" t="s">
        <v>21</v>
      </c>
      <c r="H51" s="2347" t="s">
        <v>21</v>
      </c>
      <c r="I51" s="2347" t="s">
        <v>21</v>
      </c>
      <c r="J51" s="2319"/>
    </row>
    <row r="52" spans="2:10" s="2323" customFormat="1" ht="13.5" customHeight="1">
      <c r="B52" s="2325" t="s">
        <v>2733</v>
      </c>
      <c r="C52" s="2345">
        <v>27</v>
      </c>
      <c r="D52" s="2346">
        <v>8</v>
      </c>
      <c r="E52" s="2345">
        <v>6</v>
      </c>
      <c r="F52" s="2347">
        <v>0</v>
      </c>
      <c r="G52" s="2349">
        <v>-1</v>
      </c>
      <c r="H52" s="2347" t="s">
        <v>21</v>
      </c>
      <c r="I52" s="2347">
        <v>9</v>
      </c>
      <c r="J52" s="2319"/>
    </row>
    <row r="53" spans="2:10" s="2323" customFormat="1" ht="13.5" customHeight="1">
      <c r="B53" s="2325" t="s">
        <v>2734</v>
      </c>
      <c r="C53" s="2345">
        <v>53</v>
      </c>
      <c r="D53" s="2346" t="s">
        <v>21</v>
      </c>
      <c r="E53" s="2345">
        <v>11</v>
      </c>
      <c r="F53" s="2347">
        <v>0</v>
      </c>
      <c r="G53" s="2349" t="s">
        <v>21</v>
      </c>
      <c r="H53" s="2347">
        <v>16</v>
      </c>
      <c r="I53" s="2347">
        <v>6</v>
      </c>
      <c r="J53" s="2319"/>
    </row>
    <row r="54" spans="2:10" s="2323" customFormat="1" ht="13.5" customHeight="1">
      <c r="B54" s="2325" t="s">
        <v>2735</v>
      </c>
      <c r="C54" s="2345">
        <v>112</v>
      </c>
      <c r="D54" s="2346" t="s">
        <v>21</v>
      </c>
      <c r="E54" s="2345">
        <v>49</v>
      </c>
      <c r="F54" s="2348">
        <v>36</v>
      </c>
      <c r="G54" s="2349" t="s">
        <v>21</v>
      </c>
      <c r="H54" s="2347" t="s">
        <v>21</v>
      </c>
      <c r="I54" s="2326" t="s">
        <v>21</v>
      </c>
      <c r="J54" s="2319"/>
    </row>
    <row r="55" spans="2:10" s="2323" customFormat="1" ht="13.5" customHeight="1">
      <c r="B55" s="2325" t="s">
        <v>2736</v>
      </c>
      <c r="C55" s="2345">
        <v>93</v>
      </c>
      <c r="D55" s="2346" t="s">
        <v>21</v>
      </c>
      <c r="E55" s="2345">
        <v>34</v>
      </c>
      <c r="F55" s="2348">
        <v>21</v>
      </c>
      <c r="G55" s="2352" t="s">
        <v>21</v>
      </c>
      <c r="H55" s="2347" t="s">
        <v>21</v>
      </c>
      <c r="I55" s="2326" t="s">
        <v>21</v>
      </c>
      <c r="J55" s="2319"/>
    </row>
    <row r="56" spans="2:10" s="2323" customFormat="1" ht="13.5" customHeight="1">
      <c r="B56" s="2325" t="s">
        <v>2725</v>
      </c>
      <c r="C56" s="2345">
        <v>7</v>
      </c>
      <c r="D56" s="2345">
        <v>1</v>
      </c>
      <c r="E56" s="2345">
        <v>98</v>
      </c>
      <c r="F56" s="2345">
        <v>42</v>
      </c>
      <c r="G56" s="2345">
        <v>34</v>
      </c>
      <c r="H56" s="2345" t="s">
        <v>21</v>
      </c>
      <c r="I56" s="2326" t="s">
        <v>21</v>
      </c>
      <c r="J56" s="2319"/>
    </row>
    <row r="57" spans="2:10" s="2323" customFormat="1" ht="22.5" customHeight="1">
      <c r="B57" s="2331" t="s">
        <v>2737</v>
      </c>
      <c r="C57" s="2345">
        <v>59</v>
      </c>
      <c r="D57" s="2346">
        <v>49</v>
      </c>
      <c r="E57" s="2345">
        <v>17</v>
      </c>
      <c r="F57" s="2348">
        <v>0</v>
      </c>
      <c r="G57" s="2301">
        <v>-2</v>
      </c>
      <c r="H57" s="2347" t="s">
        <v>21</v>
      </c>
      <c r="I57" s="2347">
        <v>7</v>
      </c>
      <c r="J57" s="2319"/>
    </row>
    <row r="58" spans="2:10" s="2323" customFormat="1" ht="13.5" customHeight="1">
      <c r="B58" s="2325" t="s">
        <v>2738</v>
      </c>
      <c r="C58" s="2345">
        <v>134</v>
      </c>
      <c r="D58" s="2346" t="s">
        <v>21</v>
      </c>
      <c r="E58" s="2345">
        <v>62</v>
      </c>
      <c r="F58" s="2348">
        <v>0</v>
      </c>
      <c r="G58" s="2349" t="s">
        <v>21</v>
      </c>
      <c r="H58" s="2347">
        <v>60</v>
      </c>
      <c r="I58" s="2347">
        <v>8</v>
      </c>
      <c r="J58" s="2319"/>
    </row>
    <row r="59" spans="2:10" s="2323" customFormat="1" ht="13.5" customHeight="1">
      <c r="B59" s="2333" t="s">
        <v>38</v>
      </c>
      <c r="C59" s="2345"/>
      <c r="D59" s="2346"/>
      <c r="E59" s="2345"/>
      <c r="F59" s="2348"/>
      <c r="G59" s="2301"/>
      <c r="H59" s="2347"/>
      <c r="I59" s="2326"/>
      <c r="J59" s="2319"/>
    </row>
    <row r="60" spans="2:10" s="2323" customFormat="1" ht="13.5" customHeight="1">
      <c r="B60" s="2325" t="s">
        <v>2739</v>
      </c>
      <c r="C60" s="2345">
        <v>3</v>
      </c>
      <c r="D60" s="2346" t="s">
        <v>21</v>
      </c>
      <c r="E60" s="2345">
        <v>0</v>
      </c>
      <c r="F60" s="2348">
        <v>0</v>
      </c>
      <c r="G60" s="2301" t="s">
        <v>21</v>
      </c>
      <c r="H60" s="2347" t="s">
        <v>21</v>
      </c>
      <c r="I60" s="2326" t="s">
        <v>21</v>
      </c>
      <c r="J60" s="2319"/>
    </row>
    <row r="61" spans="2:10" s="2323" customFormat="1" ht="13.5" customHeight="1">
      <c r="B61" s="2325" t="s">
        <v>2740</v>
      </c>
      <c r="C61" s="2345">
        <v>43</v>
      </c>
      <c r="D61" s="2346">
        <v>18</v>
      </c>
      <c r="E61" s="2345">
        <v>4</v>
      </c>
      <c r="F61" s="2345">
        <v>13</v>
      </c>
      <c r="G61" s="2345">
        <v>-1</v>
      </c>
      <c r="H61" s="2347">
        <v>24</v>
      </c>
      <c r="I61" s="2347" t="s">
        <v>21</v>
      </c>
    </row>
    <row r="62" spans="2:10" s="2323" customFormat="1" ht="13.5" customHeight="1">
      <c r="B62" s="2325" t="s">
        <v>2741</v>
      </c>
      <c r="C62" s="2345">
        <v>55</v>
      </c>
      <c r="D62" s="2346">
        <v>15</v>
      </c>
      <c r="E62" s="2345">
        <v>6</v>
      </c>
      <c r="F62" s="2348">
        <v>8</v>
      </c>
      <c r="G62" s="2348">
        <v>-5</v>
      </c>
      <c r="H62" s="2347">
        <v>18</v>
      </c>
      <c r="I62" s="2349" t="s">
        <v>21</v>
      </c>
      <c r="J62" s="2319"/>
    </row>
    <row r="63" spans="2:10" s="2323" customFormat="1" ht="13.5" customHeight="1">
      <c r="B63" s="2325" t="s">
        <v>2742</v>
      </c>
      <c r="C63" s="2345">
        <v>58</v>
      </c>
      <c r="D63" s="2346" t="s">
        <v>21</v>
      </c>
      <c r="E63" s="2345">
        <v>10</v>
      </c>
      <c r="F63" s="2348">
        <v>1</v>
      </c>
      <c r="G63" s="2348" t="s">
        <v>21</v>
      </c>
      <c r="H63" s="2347">
        <v>16</v>
      </c>
      <c r="I63" s="2352" t="s">
        <v>21</v>
      </c>
      <c r="J63" s="2319"/>
    </row>
    <row r="64" spans="2:10" s="2323" customFormat="1" ht="13.5" customHeight="1">
      <c r="B64" s="2325" t="s">
        <v>2743</v>
      </c>
      <c r="C64" s="2345">
        <v>55</v>
      </c>
      <c r="D64" s="2346" t="s">
        <v>21</v>
      </c>
      <c r="E64" s="2345">
        <v>6</v>
      </c>
      <c r="F64" s="2348">
        <v>0</v>
      </c>
      <c r="G64" s="2352" t="s">
        <v>21</v>
      </c>
      <c r="H64" s="2347" t="s">
        <v>21</v>
      </c>
      <c r="I64" s="2349" t="s">
        <v>21</v>
      </c>
      <c r="J64" s="2319"/>
    </row>
    <row r="65" spans="2:11" s="2323" customFormat="1" ht="13.5" customHeight="1">
      <c r="B65" s="2325" t="s">
        <v>2744</v>
      </c>
      <c r="C65" s="2345">
        <v>59</v>
      </c>
      <c r="D65" s="2346" t="s">
        <v>21</v>
      </c>
      <c r="E65" s="2345">
        <v>5</v>
      </c>
      <c r="F65" s="2345">
        <v>11</v>
      </c>
      <c r="G65" s="2345" t="s">
        <v>21</v>
      </c>
      <c r="H65" s="2347">
        <v>22</v>
      </c>
      <c r="I65" s="2347" t="s">
        <v>21</v>
      </c>
      <c r="J65" s="2319"/>
    </row>
    <row r="66" spans="2:11" s="2323" customFormat="1" ht="13.5" customHeight="1">
      <c r="B66" s="2325" t="s">
        <v>2745</v>
      </c>
      <c r="C66" s="2345">
        <v>116</v>
      </c>
      <c r="D66" s="2346" t="s">
        <v>21</v>
      </c>
      <c r="E66" s="2345">
        <v>43</v>
      </c>
      <c r="F66" s="2348">
        <v>0</v>
      </c>
      <c r="G66" s="2348" t="s">
        <v>21</v>
      </c>
      <c r="H66" s="2347">
        <v>40</v>
      </c>
      <c r="I66" s="2347">
        <v>12</v>
      </c>
      <c r="J66" s="2319"/>
    </row>
    <row r="67" spans="2:11" s="2323" customFormat="1" ht="13.5" customHeight="1">
      <c r="B67" s="2325" t="s">
        <v>2746</v>
      </c>
      <c r="C67" s="2345">
        <v>92</v>
      </c>
      <c r="D67" s="2346" t="s">
        <v>21</v>
      </c>
      <c r="E67" s="2345">
        <v>27</v>
      </c>
      <c r="F67" s="2348">
        <v>2</v>
      </c>
      <c r="G67" s="2352" t="s">
        <v>21</v>
      </c>
      <c r="H67" s="2347">
        <v>33</v>
      </c>
      <c r="I67" s="2326" t="s">
        <v>21</v>
      </c>
    </row>
    <row r="68" spans="2:11" s="2323" customFormat="1" ht="13.5" customHeight="1">
      <c r="B68" s="2333" t="s">
        <v>39</v>
      </c>
      <c r="C68" s="2345"/>
      <c r="D68" s="2346"/>
      <c r="E68" s="2345"/>
      <c r="F68" s="2348"/>
      <c r="G68" s="2352"/>
      <c r="H68" s="2347"/>
      <c r="I68" s="2326"/>
      <c r="J68" s="2319"/>
    </row>
    <row r="69" spans="2:11" s="2323" customFormat="1" ht="13.5" customHeight="1">
      <c r="B69" s="2325" t="s">
        <v>2747</v>
      </c>
      <c r="C69" s="2345">
        <v>10</v>
      </c>
      <c r="D69" s="2346" t="s">
        <v>21</v>
      </c>
      <c r="E69" s="2345">
        <v>2</v>
      </c>
      <c r="F69" s="2345">
        <v>3</v>
      </c>
      <c r="G69" s="2345">
        <v>1</v>
      </c>
      <c r="H69" s="2347">
        <v>18</v>
      </c>
      <c r="I69" s="2326" t="s">
        <v>21</v>
      </c>
      <c r="J69" s="2319"/>
    </row>
    <row r="70" spans="2:11" s="2323" customFormat="1" ht="13.5" customHeight="1">
      <c r="B70" s="2325" t="s">
        <v>2748</v>
      </c>
      <c r="C70" s="2345">
        <v>119</v>
      </c>
      <c r="D70" s="2346" t="s">
        <v>21</v>
      </c>
      <c r="E70" s="2345">
        <v>51</v>
      </c>
      <c r="F70" s="2348">
        <v>4</v>
      </c>
      <c r="G70" s="2348" t="s">
        <v>21</v>
      </c>
      <c r="H70" s="2347">
        <v>52</v>
      </c>
      <c r="I70" s="2326" t="s">
        <v>21</v>
      </c>
      <c r="J70" s="2319"/>
    </row>
    <row r="71" spans="2:11" s="2323" customFormat="1" ht="13.5" customHeight="1">
      <c r="B71" s="2325" t="s">
        <v>2749</v>
      </c>
      <c r="C71" s="2345">
        <v>115</v>
      </c>
      <c r="D71" s="2346">
        <v>38</v>
      </c>
      <c r="E71" s="2345">
        <v>52</v>
      </c>
      <c r="F71" s="2345">
        <v>11</v>
      </c>
      <c r="G71" s="2345">
        <v>2</v>
      </c>
      <c r="H71" s="2347">
        <v>56</v>
      </c>
      <c r="I71" s="2326" t="s">
        <v>21</v>
      </c>
      <c r="J71" s="2319"/>
    </row>
    <row r="72" spans="2:11" s="2323" customFormat="1" ht="13.5" customHeight="1">
      <c r="B72" s="2325" t="s">
        <v>2750</v>
      </c>
      <c r="C72" s="2345">
        <v>82</v>
      </c>
      <c r="D72" s="2346">
        <v>37</v>
      </c>
      <c r="E72" s="2345">
        <v>29</v>
      </c>
      <c r="F72" s="2345">
        <v>42</v>
      </c>
      <c r="G72" s="2349">
        <v>12</v>
      </c>
      <c r="H72" s="2347">
        <v>51</v>
      </c>
      <c r="I72" s="2326" t="s">
        <v>21</v>
      </c>
      <c r="J72" s="2319"/>
    </row>
    <row r="73" spans="2:11" s="2323" customFormat="1" ht="13.5" customHeight="1">
      <c r="B73" s="2325" t="s">
        <v>2751</v>
      </c>
      <c r="C73" s="2345">
        <v>124</v>
      </c>
      <c r="D73" s="2346" t="s">
        <v>21</v>
      </c>
      <c r="E73" s="2345">
        <v>55</v>
      </c>
      <c r="F73" s="2348">
        <v>23</v>
      </c>
      <c r="G73" s="2301" t="s">
        <v>21</v>
      </c>
      <c r="H73" s="2347" t="s">
        <v>21</v>
      </c>
      <c r="I73" s="2326" t="s">
        <v>21</v>
      </c>
      <c r="J73" s="2319"/>
    </row>
    <row r="74" spans="2:11" s="2323" customFormat="1" ht="13.5" customHeight="1">
      <c r="B74" s="2325" t="s">
        <v>2752</v>
      </c>
      <c r="C74" s="2345">
        <v>34</v>
      </c>
      <c r="D74" s="2346" t="s">
        <v>21</v>
      </c>
      <c r="E74" s="2345">
        <v>8</v>
      </c>
      <c r="F74" s="2348">
        <v>3</v>
      </c>
      <c r="G74" s="2352" t="s">
        <v>21</v>
      </c>
      <c r="H74" s="2347" t="s">
        <v>21</v>
      </c>
      <c r="I74" s="2326" t="s">
        <v>21</v>
      </c>
      <c r="J74" s="2319"/>
    </row>
    <row r="75" spans="2:11" ht="13.5" customHeight="1">
      <c r="B75" s="2325" t="s">
        <v>2753</v>
      </c>
      <c r="C75" s="2345">
        <v>63</v>
      </c>
      <c r="D75" s="2346">
        <v>32</v>
      </c>
      <c r="E75" s="2345">
        <v>15</v>
      </c>
      <c r="F75" s="2345">
        <v>4</v>
      </c>
      <c r="G75" s="2345" t="s">
        <v>21</v>
      </c>
      <c r="H75" s="2347">
        <v>29</v>
      </c>
      <c r="I75" s="2326" t="s">
        <v>21</v>
      </c>
      <c r="K75" s="2323"/>
    </row>
    <row r="76" spans="2:11" ht="22.5" customHeight="1">
      <c r="B76" s="2331" t="s">
        <v>2754</v>
      </c>
      <c r="C76" s="2345">
        <v>105</v>
      </c>
      <c r="D76" s="2346">
        <v>52</v>
      </c>
      <c r="E76" s="2345">
        <v>39</v>
      </c>
      <c r="F76" s="2348">
        <v>3</v>
      </c>
      <c r="G76" s="2301">
        <v>0</v>
      </c>
      <c r="H76" s="2347">
        <v>45</v>
      </c>
      <c r="I76" s="2326" t="s">
        <v>21</v>
      </c>
      <c r="K76" s="2323"/>
    </row>
    <row r="77" spans="2:11" ht="13.5" customHeight="1">
      <c r="B77" s="2325" t="s">
        <v>2755</v>
      </c>
      <c r="C77" s="2345">
        <v>118</v>
      </c>
      <c r="D77" s="2346">
        <v>58</v>
      </c>
      <c r="E77" s="2345">
        <v>44</v>
      </c>
      <c r="F77" s="2348">
        <v>0</v>
      </c>
      <c r="G77" s="2349">
        <v>-3</v>
      </c>
      <c r="H77" s="2347">
        <v>47</v>
      </c>
      <c r="I77" s="2347">
        <v>16</v>
      </c>
      <c r="K77" s="2323"/>
    </row>
    <row r="78" spans="2:11" s="2334" customFormat="1" ht="13.5" customHeight="1">
      <c r="B78" s="2325" t="s">
        <v>2756</v>
      </c>
      <c r="C78" s="2345">
        <v>123</v>
      </c>
      <c r="D78" s="2346">
        <v>55</v>
      </c>
      <c r="E78" s="2345">
        <v>52</v>
      </c>
      <c r="F78" s="2348">
        <v>0</v>
      </c>
      <c r="G78" s="2349">
        <v>-1</v>
      </c>
      <c r="H78" s="2347">
        <v>55</v>
      </c>
      <c r="I78" s="2347">
        <v>20</v>
      </c>
      <c r="J78" s="2319"/>
      <c r="K78" s="2323"/>
    </row>
    <row r="79" spans="2:11" s="2334" customFormat="1" ht="13.5" customHeight="1">
      <c r="B79" s="2325" t="s">
        <v>2757</v>
      </c>
      <c r="C79" s="2345">
        <v>116</v>
      </c>
      <c r="D79" s="2346" t="s">
        <v>21</v>
      </c>
      <c r="E79" s="2345">
        <v>51</v>
      </c>
      <c r="F79" s="2347">
        <v>5</v>
      </c>
      <c r="G79" s="2352" t="s">
        <v>21</v>
      </c>
      <c r="H79" s="2347">
        <v>55</v>
      </c>
      <c r="I79" s="2347">
        <v>12</v>
      </c>
      <c r="J79" s="2319"/>
      <c r="K79" s="2323"/>
    </row>
    <row r="80" spans="2:11" s="2334" customFormat="1" ht="13.5" customHeight="1">
      <c r="B80" s="2325" t="s">
        <v>2758</v>
      </c>
      <c r="C80" s="2345">
        <v>137</v>
      </c>
      <c r="D80" s="2346">
        <v>50</v>
      </c>
      <c r="E80" s="2345">
        <v>71</v>
      </c>
      <c r="F80" s="2347">
        <v>19</v>
      </c>
      <c r="G80" s="2352">
        <v>7</v>
      </c>
      <c r="H80" s="2347">
        <v>63</v>
      </c>
      <c r="I80" s="2326" t="s">
        <v>21</v>
      </c>
      <c r="J80" s="2319"/>
      <c r="K80" s="2323"/>
    </row>
    <row r="81" spans="2:11" s="2334" customFormat="1" ht="13.5" customHeight="1">
      <c r="B81" s="2325" t="s">
        <v>2759</v>
      </c>
      <c r="C81" s="2345" t="s">
        <v>21</v>
      </c>
      <c r="D81" s="2346" t="s">
        <v>21</v>
      </c>
      <c r="E81" s="2345" t="s">
        <v>21</v>
      </c>
      <c r="F81" s="2347" t="s">
        <v>21</v>
      </c>
      <c r="G81" s="2352" t="s">
        <v>21</v>
      </c>
      <c r="H81" s="2347" t="s">
        <v>21</v>
      </c>
      <c r="I81" s="2326" t="s">
        <v>21</v>
      </c>
      <c r="J81" s="2319"/>
      <c r="K81" s="2323"/>
    </row>
    <row r="82" spans="2:11" s="2334" customFormat="1" ht="13.5" customHeight="1">
      <c r="B82" s="2325" t="s">
        <v>2760</v>
      </c>
      <c r="C82" s="2345">
        <v>133</v>
      </c>
      <c r="D82" s="2346" t="s">
        <v>21</v>
      </c>
      <c r="E82" s="2345">
        <v>68</v>
      </c>
      <c r="F82" s="2347">
        <v>16</v>
      </c>
      <c r="G82" s="2352" t="s">
        <v>21</v>
      </c>
      <c r="H82" s="2347" t="s">
        <v>21</v>
      </c>
      <c r="I82" s="2326" t="s">
        <v>21</v>
      </c>
      <c r="J82" s="2319"/>
      <c r="K82" s="2323"/>
    </row>
    <row r="83" spans="2:11" s="2334" customFormat="1" ht="13.5" customHeight="1">
      <c r="B83" s="2325" t="s">
        <v>2761</v>
      </c>
      <c r="C83" s="2345">
        <v>133</v>
      </c>
      <c r="D83" s="2346" t="s">
        <v>21</v>
      </c>
      <c r="E83" s="2345">
        <v>73</v>
      </c>
      <c r="F83" s="2347">
        <v>12</v>
      </c>
      <c r="G83" s="2352" t="s">
        <v>21</v>
      </c>
      <c r="H83" s="2347">
        <v>52</v>
      </c>
      <c r="I83" s="2326" t="s">
        <v>21</v>
      </c>
      <c r="J83" s="2319"/>
      <c r="K83" s="2323"/>
    </row>
    <row r="84" spans="2:11" s="2334" customFormat="1" ht="13.5" customHeight="1">
      <c r="B84" s="2325" t="s">
        <v>2762</v>
      </c>
      <c r="C84" s="2345">
        <v>127</v>
      </c>
      <c r="D84" s="2346">
        <v>48</v>
      </c>
      <c r="E84" s="2345">
        <v>64</v>
      </c>
      <c r="F84" s="2347">
        <v>7</v>
      </c>
      <c r="G84" s="2352">
        <v>-3</v>
      </c>
      <c r="H84" s="2347">
        <v>42</v>
      </c>
      <c r="I84" s="2326" t="s">
        <v>21</v>
      </c>
      <c r="J84" s="2319"/>
      <c r="K84" s="2323"/>
    </row>
    <row r="85" spans="2:11" s="2334" customFormat="1" ht="13.5" customHeight="1">
      <c r="B85" s="2333" t="s">
        <v>45</v>
      </c>
      <c r="C85" s="2345"/>
      <c r="D85" s="2346"/>
      <c r="E85" s="2345"/>
      <c r="F85" s="2347"/>
      <c r="G85" s="2352"/>
      <c r="H85" s="2347"/>
      <c r="I85" s="2326"/>
      <c r="J85" s="2319"/>
      <c r="K85" s="2323"/>
    </row>
    <row r="86" spans="2:11" s="2334" customFormat="1" ht="13.5" customHeight="1">
      <c r="B86" s="2325" t="s">
        <v>2763</v>
      </c>
      <c r="C86" s="2345">
        <v>119</v>
      </c>
      <c r="D86" s="2346" t="s">
        <v>21</v>
      </c>
      <c r="E86" s="2345">
        <v>55</v>
      </c>
      <c r="F86" s="2347">
        <v>12</v>
      </c>
      <c r="G86" s="2352" t="s">
        <v>21</v>
      </c>
      <c r="H86" s="2347" t="s">
        <v>21</v>
      </c>
      <c r="I86" s="2326" t="s">
        <v>21</v>
      </c>
      <c r="J86" s="2319"/>
      <c r="K86" s="2323"/>
    </row>
    <row r="87" spans="2:11" s="2334" customFormat="1" ht="13.5" customHeight="1">
      <c r="B87" s="2325" t="s">
        <v>2764</v>
      </c>
      <c r="C87" s="2345">
        <v>45</v>
      </c>
      <c r="D87" s="2346">
        <v>16</v>
      </c>
      <c r="E87" s="2345">
        <v>10</v>
      </c>
      <c r="F87" s="2347">
        <v>66</v>
      </c>
      <c r="G87" s="2352">
        <v>41</v>
      </c>
      <c r="H87" s="2347">
        <v>8</v>
      </c>
      <c r="I87" s="2326" t="s">
        <v>21</v>
      </c>
      <c r="J87" s="2319"/>
      <c r="K87" s="2323"/>
    </row>
    <row r="88" spans="2:11" s="2334" customFormat="1" ht="13.5" customHeight="1">
      <c r="B88" s="2325" t="s">
        <v>2765</v>
      </c>
      <c r="C88" s="2345">
        <v>35</v>
      </c>
      <c r="D88" s="2346" t="s">
        <v>21</v>
      </c>
      <c r="E88" s="2345">
        <v>5</v>
      </c>
      <c r="F88" s="2347">
        <v>4</v>
      </c>
      <c r="G88" s="2352" t="s">
        <v>21</v>
      </c>
      <c r="H88" s="2347" t="s">
        <v>21</v>
      </c>
      <c r="I88" s="2326" t="s">
        <v>21</v>
      </c>
      <c r="J88" s="2319"/>
      <c r="K88" s="2323"/>
    </row>
    <row r="89" spans="2:11" s="2334" customFormat="1" ht="13.5" customHeight="1">
      <c r="B89" s="2325" t="s">
        <v>2766</v>
      </c>
      <c r="C89" s="2345">
        <v>72</v>
      </c>
      <c r="D89" s="2346">
        <v>24</v>
      </c>
      <c r="E89" s="2345">
        <v>11</v>
      </c>
      <c r="F89" s="2347">
        <v>39</v>
      </c>
      <c r="G89" s="2352">
        <v>15</v>
      </c>
      <c r="H89" s="2347">
        <v>8</v>
      </c>
      <c r="I89" s="2326" t="s">
        <v>21</v>
      </c>
      <c r="J89" s="2319"/>
      <c r="K89" s="2323"/>
    </row>
    <row r="90" spans="2:11" s="2334" customFormat="1" ht="22.5" customHeight="1">
      <c r="B90" s="2331" t="s">
        <v>2767</v>
      </c>
      <c r="C90" s="2345">
        <v>90</v>
      </c>
      <c r="D90" s="2346" t="s">
        <v>21</v>
      </c>
      <c r="E90" s="2345">
        <v>18</v>
      </c>
      <c r="F90" s="2347">
        <v>41</v>
      </c>
      <c r="G90" s="2352" t="s">
        <v>21</v>
      </c>
      <c r="H90" s="2347">
        <v>2</v>
      </c>
      <c r="I90" s="2326" t="s">
        <v>21</v>
      </c>
      <c r="J90" s="2319"/>
      <c r="K90" s="2323"/>
    </row>
    <row r="91" spans="2:11" s="2334" customFormat="1" ht="13.5" customHeight="1">
      <c r="B91" s="2325" t="s">
        <v>2768</v>
      </c>
      <c r="C91" s="2345">
        <v>88</v>
      </c>
      <c r="D91" s="2346" t="s">
        <v>21</v>
      </c>
      <c r="E91" s="2345">
        <v>24</v>
      </c>
      <c r="F91" s="2347">
        <v>2</v>
      </c>
      <c r="G91" s="2352" t="s">
        <v>21</v>
      </c>
      <c r="H91" s="2347">
        <v>4</v>
      </c>
      <c r="I91" s="2326" t="s">
        <v>21</v>
      </c>
      <c r="J91" s="2319"/>
      <c r="K91" s="2323"/>
    </row>
    <row r="92" spans="2:11" s="2334" customFormat="1" ht="13.5" customHeight="1">
      <c r="B92" s="2325" t="s">
        <v>2769</v>
      </c>
      <c r="C92" s="2345">
        <v>14</v>
      </c>
      <c r="D92" s="2346" t="s">
        <v>21</v>
      </c>
      <c r="E92" s="2345">
        <v>1</v>
      </c>
      <c r="F92" s="2347">
        <v>5</v>
      </c>
      <c r="G92" s="2352" t="s">
        <v>21</v>
      </c>
      <c r="H92" s="2347" t="s">
        <v>21</v>
      </c>
      <c r="I92" s="2326" t="s">
        <v>21</v>
      </c>
      <c r="J92" s="2319"/>
      <c r="K92" s="2323"/>
    </row>
    <row r="93" spans="2:11" s="2334" customFormat="1" ht="13.5" customHeight="1">
      <c r="B93" s="2320" t="s">
        <v>2770</v>
      </c>
      <c r="C93" s="2345"/>
      <c r="D93" s="2346"/>
      <c r="E93" s="2345"/>
      <c r="F93" s="2347"/>
      <c r="G93" s="2352"/>
      <c r="H93" s="2347"/>
      <c r="I93" s="2326"/>
      <c r="J93" s="2319"/>
      <c r="K93" s="2323"/>
    </row>
    <row r="94" spans="2:11" s="2334" customFormat="1" ht="13.5" customHeight="1">
      <c r="B94" s="2325" t="s">
        <v>2771</v>
      </c>
      <c r="C94" s="2345">
        <v>0</v>
      </c>
      <c r="D94" s="2346" t="s">
        <v>21</v>
      </c>
      <c r="E94" s="2345" t="s">
        <v>21</v>
      </c>
      <c r="F94" s="2347">
        <v>46</v>
      </c>
      <c r="G94" s="2352">
        <v>17</v>
      </c>
      <c r="H94" s="2347" t="s">
        <v>21</v>
      </c>
      <c r="I94" s="2326" t="s">
        <v>21</v>
      </c>
      <c r="J94" s="2319"/>
      <c r="K94" s="2323"/>
    </row>
    <row r="95" spans="2:11" s="2334" customFormat="1" ht="13.5" customHeight="1">
      <c r="B95" s="2325" t="s">
        <v>2525</v>
      </c>
      <c r="C95" s="2345">
        <v>0</v>
      </c>
      <c r="D95" s="2346" t="s">
        <v>21</v>
      </c>
      <c r="E95" s="2345" t="s">
        <v>21</v>
      </c>
      <c r="F95" s="2347">
        <v>74</v>
      </c>
      <c r="G95" s="2352">
        <v>35</v>
      </c>
      <c r="H95" s="2347" t="s">
        <v>21</v>
      </c>
      <c r="I95" s="2326" t="s">
        <v>21</v>
      </c>
      <c r="J95" s="2319"/>
      <c r="K95" s="2323"/>
    </row>
    <row r="96" spans="2:11" s="2334" customFormat="1" ht="22.5" customHeight="1">
      <c r="B96" s="2331" t="s">
        <v>2773</v>
      </c>
      <c r="C96" s="2345" t="s">
        <v>21</v>
      </c>
      <c r="D96" s="2346" t="s">
        <v>21</v>
      </c>
      <c r="E96" s="2345" t="s">
        <v>21</v>
      </c>
      <c r="F96" s="2347" t="s">
        <v>21</v>
      </c>
      <c r="G96" s="2352" t="s">
        <v>21</v>
      </c>
      <c r="H96" s="2347" t="s">
        <v>21</v>
      </c>
      <c r="I96" s="2326" t="s">
        <v>21</v>
      </c>
      <c r="J96" s="2319"/>
      <c r="K96" s="2323"/>
    </row>
    <row r="97" spans="2:11" s="2334" customFormat="1" ht="22.5" customHeight="1">
      <c r="B97" s="2331" t="s">
        <v>2774</v>
      </c>
      <c r="C97" s="2345">
        <v>0</v>
      </c>
      <c r="D97" s="2346" t="s">
        <v>21</v>
      </c>
      <c r="E97" s="2345" t="s">
        <v>21</v>
      </c>
      <c r="F97" s="2347">
        <v>62</v>
      </c>
      <c r="G97" s="2352">
        <v>44</v>
      </c>
      <c r="H97" s="2347" t="s">
        <v>21</v>
      </c>
      <c r="I97" s="2326" t="s">
        <v>21</v>
      </c>
      <c r="J97" s="2319"/>
      <c r="K97" s="2323"/>
    </row>
    <row r="98" spans="2:11" s="2334" customFormat="1" ht="13.5" customHeight="1">
      <c r="B98" s="2325" t="s">
        <v>2776</v>
      </c>
      <c r="C98" s="2345">
        <v>0</v>
      </c>
      <c r="D98" s="2346" t="s">
        <v>21</v>
      </c>
      <c r="E98" s="2345" t="s">
        <v>21</v>
      </c>
      <c r="F98" s="2347">
        <v>54</v>
      </c>
      <c r="G98" s="2352">
        <v>32</v>
      </c>
      <c r="H98" s="2347" t="s">
        <v>21</v>
      </c>
      <c r="I98" s="2326" t="s">
        <v>21</v>
      </c>
      <c r="J98" s="2319"/>
      <c r="K98" s="2323"/>
    </row>
    <row r="99" spans="2:11" s="2334" customFormat="1" ht="22.5" customHeight="1">
      <c r="B99" s="2331" t="s">
        <v>2777</v>
      </c>
      <c r="C99" s="2345" t="s">
        <v>21</v>
      </c>
      <c r="D99" s="2346" t="s">
        <v>21</v>
      </c>
      <c r="E99" s="2345" t="s">
        <v>21</v>
      </c>
      <c r="F99" s="2347">
        <v>38</v>
      </c>
      <c r="G99" s="2352">
        <v>19</v>
      </c>
      <c r="H99" s="2347" t="s">
        <v>21</v>
      </c>
      <c r="I99" s="2326" t="s">
        <v>21</v>
      </c>
      <c r="J99" s="2319"/>
      <c r="K99" s="2323"/>
    </row>
    <row r="100" spans="2:11" s="2334" customFormat="1" ht="13.5" customHeight="1">
      <c r="B100" s="2325" t="s">
        <v>2779</v>
      </c>
      <c r="C100" s="2345">
        <v>0</v>
      </c>
      <c r="D100" s="2346" t="s">
        <v>21</v>
      </c>
      <c r="E100" s="2345" t="s">
        <v>21</v>
      </c>
      <c r="F100" s="2347">
        <v>46</v>
      </c>
      <c r="G100" s="2352">
        <v>18</v>
      </c>
      <c r="H100" s="2347" t="s">
        <v>21</v>
      </c>
      <c r="I100" s="2326" t="s">
        <v>21</v>
      </c>
      <c r="J100" s="2319"/>
      <c r="K100" s="2323"/>
    </row>
    <row r="101" spans="2:11" s="2334" customFormat="1" ht="13.5" customHeight="1">
      <c r="B101" s="2325" t="s">
        <v>2484</v>
      </c>
      <c r="C101" s="2345">
        <v>0</v>
      </c>
      <c r="D101" s="2346" t="s">
        <v>21</v>
      </c>
      <c r="E101" s="2345" t="s">
        <v>21</v>
      </c>
      <c r="F101" s="2347">
        <v>47</v>
      </c>
      <c r="G101" s="2352">
        <v>17</v>
      </c>
      <c r="H101" s="2347" t="s">
        <v>21</v>
      </c>
      <c r="I101" s="2326" t="s">
        <v>21</v>
      </c>
      <c r="J101" s="2319"/>
      <c r="K101" s="2323"/>
    </row>
    <row r="102" spans="2:11" s="2334" customFormat="1" ht="13.5" customHeight="1">
      <c r="B102" s="2325" t="s">
        <v>2780</v>
      </c>
      <c r="C102" s="2345">
        <v>0</v>
      </c>
      <c r="D102" s="2346" t="s">
        <v>21</v>
      </c>
      <c r="E102" s="2345" t="s">
        <v>21</v>
      </c>
      <c r="F102" s="2347">
        <v>25</v>
      </c>
      <c r="G102" s="2352" t="s">
        <v>21</v>
      </c>
      <c r="H102" s="2347" t="s">
        <v>21</v>
      </c>
      <c r="I102" s="2326" t="s">
        <v>21</v>
      </c>
      <c r="J102" s="2319"/>
      <c r="K102" s="2323"/>
    </row>
    <row r="103" spans="2:11" s="2334" customFormat="1" ht="13.5" customHeight="1">
      <c r="B103" s="2325" t="s">
        <v>2781</v>
      </c>
      <c r="C103" s="2345">
        <v>0</v>
      </c>
      <c r="D103" s="2346" t="s">
        <v>21</v>
      </c>
      <c r="E103" s="2345" t="s">
        <v>21</v>
      </c>
      <c r="F103" s="2347">
        <v>8</v>
      </c>
      <c r="G103" s="2352">
        <v>-3</v>
      </c>
      <c r="H103" s="2347" t="s">
        <v>21</v>
      </c>
      <c r="I103" s="2326" t="s">
        <v>21</v>
      </c>
      <c r="J103" s="2319"/>
      <c r="K103" s="2323"/>
    </row>
    <row r="104" spans="2:11" s="2334" customFormat="1" ht="13.5" customHeight="1">
      <c r="B104" s="2335" t="s">
        <v>2782</v>
      </c>
      <c r="C104" s="2345"/>
      <c r="D104" s="2346"/>
      <c r="E104" s="2345"/>
      <c r="F104" s="2347"/>
      <c r="G104" s="2352"/>
      <c r="H104" s="2347"/>
      <c r="I104" s="2326"/>
      <c r="J104" s="2319"/>
      <c r="K104" s="2323"/>
    </row>
    <row r="105" spans="2:11" s="2334" customFormat="1" ht="13.5" customHeight="1">
      <c r="B105" s="2325" t="s">
        <v>2783</v>
      </c>
      <c r="C105" s="2345">
        <v>1</v>
      </c>
      <c r="D105" s="2346" t="s">
        <v>21</v>
      </c>
      <c r="E105" s="2345" t="s">
        <v>21</v>
      </c>
      <c r="F105" s="2347">
        <v>114</v>
      </c>
      <c r="G105" s="2352">
        <v>71</v>
      </c>
      <c r="H105" s="2347" t="s">
        <v>21</v>
      </c>
      <c r="I105" s="2326" t="s">
        <v>21</v>
      </c>
      <c r="J105" s="2319"/>
      <c r="K105" s="2323"/>
    </row>
    <row r="106" spans="2:11" ht="13.5" customHeight="1">
      <c r="B106" s="2325" t="s">
        <v>2784</v>
      </c>
      <c r="C106" s="2345">
        <v>3</v>
      </c>
      <c r="D106" s="2346">
        <v>1</v>
      </c>
      <c r="E106" s="2345" t="s">
        <v>21</v>
      </c>
      <c r="F106" s="2347">
        <v>102</v>
      </c>
      <c r="G106" s="2349">
        <v>75</v>
      </c>
      <c r="H106" s="2347" t="s">
        <v>21</v>
      </c>
      <c r="I106" s="2326" t="s">
        <v>21</v>
      </c>
      <c r="K106" s="2323"/>
    </row>
    <row r="107" spans="2:11" ht="13.5" customHeight="1">
      <c r="B107" s="2325" t="s">
        <v>2785</v>
      </c>
      <c r="C107" s="2345">
        <v>0</v>
      </c>
      <c r="D107" s="2346">
        <v>-1</v>
      </c>
      <c r="E107" s="2345" t="s">
        <v>21</v>
      </c>
      <c r="F107" s="2347">
        <v>62</v>
      </c>
      <c r="G107" s="2352">
        <v>25</v>
      </c>
      <c r="H107" s="2347" t="s">
        <v>21</v>
      </c>
      <c r="I107" s="2326" t="s">
        <v>21</v>
      </c>
      <c r="K107" s="2323"/>
    </row>
    <row r="108" spans="2:11" ht="13.5" customHeight="1">
      <c r="B108" s="2325" t="s">
        <v>2786</v>
      </c>
      <c r="C108" s="2345">
        <v>1</v>
      </c>
      <c r="D108" s="2346" t="s">
        <v>21</v>
      </c>
      <c r="E108" s="2345" t="s">
        <v>21</v>
      </c>
      <c r="F108" s="2347">
        <v>3</v>
      </c>
      <c r="G108" s="2352" t="s">
        <v>21</v>
      </c>
      <c r="H108" s="2347" t="s">
        <v>21</v>
      </c>
      <c r="I108" s="2326" t="s">
        <v>21</v>
      </c>
      <c r="K108" s="2323"/>
    </row>
    <row r="109" spans="2:11" ht="13.5" customHeight="1">
      <c r="B109" s="2325" t="s">
        <v>251</v>
      </c>
      <c r="C109" s="2345">
        <v>0</v>
      </c>
      <c r="D109" s="2346" t="s">
        <v>21</v>
      </c>
      <c r="E109" s="2345" t="s">
        <v>21</v>
      </c>
      <c r="F109" s="2347">
        <v>1</v>
      </c>
      <c r="G109" s="2352">
        <v>0</v>
      </c>
      <c r="H109" s="2347" t="s">
        <v>21</v>
      </c>
      <c r="I109" s="2326" t="s">
        <v>21</v>
      </c>
      <c r="K109" s="2323"/>
    </row>
    <row r="110" spans="2:11" ht="13.5" customHeight="1">
      <c r="B110" s="2325" t="s">
        <v>252</v>
      </c>
      <c r="C110" s="2345">
        <v>2</v>
      </c>
      <c r="D110" s="2346" t="s">
        <v>21</v>
      </c>
      <c r="E110" s="2345" t="s">
        <v>21</v>
      </c>
      <c r="F110" s="2347">
        <v>7</v>
      </c>
      <c r="G110" s="2352" t="s">
        <v>21</v>
      </c>
      <c r="H110" s="2347" t="s">
        <v>21</v>
      </c>
      <c r="I110" s="2326" t="s">
        <v>21</v>
      </c>
      <c r="K110" s="2323"/>
    </row>
    <row r="111" spans="2:11" ht="13.5" customHeight="1">
      <c r="B111" s="2325" t="s">
        <v>2790</v>
      </c>
      <c r="C111" s="2346" t="s">
        <v>21</v>
      </c>
      <c r="D111" s="2346" t="s">
        <v>21</v>
      </c>
      <c r="E111" s="2345" t="s">
        <v>21</v>
      </c>
      <c r="F111" s="2347" t="s">
        <v>21</v>
      </c>
      <c r="G111" s="2352" t="s">
        <v>21</v>
      </c>
      <c r="H111" s="2347" t="s">
        <v>21</v>
      </c>
      <c r="I111" s="2326" t="s">
        <v>21</v>
      </c>
      <c r="K111" s="2323"/>
    </row>
    <row r="112" spans="2:11" ht="13.5" customHeight="1">
      <c r="B112" s="2325" t="s">
        <v>2791</v>
      </c>
      <c r="C112" s="2345">
        <v>2</v>
      </c>
      <c r="D112" s="2346" t="s">
        <v>21</v>
      </c>
      <c r="E112" s="2345" t="s">
        <v>21</v>
      </c>
      <c r="F112" s="2347">
        <v>118</v>
      </c>
      <c r="G112" s="2349" t="s">
        <v>21</v>
      </c>
      <c r="H112" s="2347" t="s">
        <v>21</v>
      </c>
      <c r="I112" s="2326" t="s">
        <v>21</v>
      </c>
      <c r="K112" s="2323"/>
    </row>
    <row r="113" spans="2:11" ht="13.5" customHeight="1">
      <c r="B113" s="2325" t="s">
        <v>2649</v>
      </c>
      <c r="C113" s="2345">
        <v>10</v>
      </c>
      <c r="D113" s="2346" t="s">
        <v>21</v>
      </c>
      <c r="E113" s="2345" t="s">
        <v>21</v>
      </c>
      <c r="F113" s="2347">
        <v>26</v>
      </c>
      <c r="G113" s="2349" t="s">
        <v>21</v>
      </c>
      <c r="H113" s="2347" t="s">
        <v>21</v>
      </c>
      <c r="I113" s="2326" t="s">
        <v>21</v>
      </c>
      <c r="K113" s="2323"/>
    </row>
    <row r="114" spans="2:11" ht="13.5" customHeight="1">
      <c r="B114" s="2325" t="s">
        <v>2792</v>
      </c>
      <c r="C114" s="2345">
        <v>3</v>
      </c>
      <c r="D114" s="2346" t="s">
        <v>21</v>
      </c>
      <c r="E114" s="2345" t="s">
        <v>21</v>
      </c>
      <c r="F114" s="2347">
        <v>5</v>
      </c>
      <c r="G114" s="2352">
        <v>4</v>
      </c>
      <c r="H114" s="2347" t="s">
        <v>21</v>
      </c>
      <c r="I114" s="2326" t="s">
        <v>21</v>
      </c>
      <c r="K114" s="2323"/>
    </row>
    <row r="115" spans="2:11" ht="13.5" customHeight="1">
      <c r="B115" s="2325" t="s">
        <v>2651</v>
      </c>
      <c r="C115" s="2345">
        <v>1</v>
      </c>
      <c r="D115" s="2346" t="s">
        <v>21</v>
      </c>
      <c r="E115" s="2345" t="s">
        <v>21</v>
      </c>
      <c r="F115" s="2347">
        <v>2</v>
      </c>
      <c r="G115" s="2349" t="s">
        <v>21</v>
      </c>
      <c r="H115" s="2347" t="s">
        <v>21</v>
      </c>
      <c r="I115" s="2326" t="s">
        <v>21</v>
      </c>
      <c r="K115" s="2323"/>
    </row>
    <row r="116" spans="2:11" ht="13.5" customHeight="1">
      <c r="B116" s="2325" t="s">
        <v>2793</v>
      </c>
      <c r="C116" s="2345">
        <v>0</v>
      </c>
      <c r="D116" s="2346" t="s">
        <v>21</v>
      </c>
      <c r="E116" s="2345" t="s">
        <v>21</v>
      </c>
      <c r="F116" s="2347">
        <v>1</v>
      </c>
      <c r="G116" s="2349" t="s">
        <v>21</v>
      </c>
      <c r="H116" s="2347" t="s">
        <v>21</v>
      </c>
      <c r="I116" s="2326" t="s">
        <v>21</v>
      </c>
      <c r="K116" s="2323"/>
    </row>
    <row r="117" spans="2:11" ht="13.5" customHeight="1">
      <c r="B117" s="2325" t="s">
        <v>1762</v>
      </c>
      <c r="C117" s="2345">
        <v>0</v>
      </c>
      <c r="D117" s="2346" t="s">
        <v>21</v>
      </c>
      <c r="E117" s="2345" t="s">
        <v>21</v>
      </c>
      <c r="F117" s="2347">
        <v>61</v>
      </c>
      <c r="G117" s="2352" t="s">
        <v>21</v>
      </c>
      <c r="H117" s="2347" t="s">
        <v>21</v>
      </c>
      <c r="I117" s="2347" t="s">
        <v>21</v>
      </c>
      <c r="K117" s="2323"/>
    </row>
    <row r="118" spans="2:11" ht="13.5" customHeight="1">
      <c r="B118" s="2325" t="s">
        <v>2794</v>
      </c>
      <c r="C118" s="2346" t="s">
        <v>21</v>
      </c>
      <c r="D118" s="2346" t="s">
        <v>21</v>
      </c>
      <c r="E118" s="2345" t="s">
        <v>21</v>
      </c>
      <c r="F118" s="2347" t="s">
        <v>21</v>
      </c>
      <c r="G118" s="2349" t="s">
        <v>21</v>
      </c>
      <c r="H118" s="2347" t="s">
        <v>21</v>
      </c>
      <c r="I118" s="2347" t="s">
        <v>21</v>
      </c>
      <c r="K118" s="2323"/>
    </row>
    <row r="119" spans="2:11" ht="13.5" customHeight="1">
      <c r="B119" s="2325" t="s">
        <v>2795</v>
      </c>
      <c r="C119" s="2345">
        <v>11</v>
      </c>
      <c r="D119" s="2346" t="s">
        <v>21</v>
      </c>
      <c r="E119" s="2345" t="s">
        <v>21</v>
      </c>
      <c r="F119" s="2347">
        <v>5</v>
      </c>
      <c r="G119" s="2349" t="s">
        <v>21</v>
      </c>
      <c r="H119" s="2347" t="s">
        <v>21</v>
      </c>
      <c r="I119" s="2347" t="s">
        <v>21</v>
      </c>
      <c r="K119" s="2323"/>
    </row>
    <row r="120" spans="2:11" ht="13.5" customHeight="1">
      <c r="B120" s="2325" t="s">
        <v>2796</v>
      </c>
      <c r="C120" s="2345">
        <v>2</v>
      </c>
      <c r="D120" s="2346" t="s">
        <v>21</v>
      </c>
      <c r="E120" s="2345" t="s">
        <v>21</v>
      </c>
      <c r="F120" s="2347">
        <v>100</v>
      </c>
      <c r="G120" s="2349">
        <v>70</v>
      </c>
      <c r="H120" s="2347" t="s">
        <v>21</v>
      </c>
      <c r="I120" s="2326" t="s">
        <v>21</v>
      </c>
      <c r="K120" s="2323"/>
    </row>
    <row r="121" spans="2:11" ht="13.5" customHeight="1">
      <c r="B121" s="2325" t="s">
        <v>2797</v>
      </c>
      <c r="C121" s="2345">
        <v>0</v>
      </c>
      <c r="D121" s="2346" t="s">
        <v>21</v>
      </c>
      <c r="E121" s="2345" t="s">
        <v>21</v>
      </c>
      <c r="F121" s="2347">
        <v>2</v>
      </c>
      <c r="G121" s="2349" t="s">
        <v>21</v>
      </c>
      <c r="H121" s="2347" t="s">
        <v>21</v>
      </c>
      <c r="I121" s="2326" t="s">
        <v>21</v>
      </c>
      <c r="K121" s="2323"/>
    </row>
    <row r="122" spans="2:11" ht="45.75" customHeight="1">
      <c r="B122" s="4740"/>
      <c r="C122" s="4747" t="s">
        <v>2815</v>
      </c>
      <c r="D122" s="4748"/>
      <c r="E122" s="2341" t="s">
        <v>2816</v>
      </c>
      <c r="F122" s="4749" t="s">
        <v>2817</v>
      </c>
      <c r="G122" s="4749"/>
      <c r="H122" s="4755" t="s">
        <v>2818</v>
      </c>
      <c r="I122" s="4750" t="s">
        <v>2819</v>
      </c>
      <c r="J122" s="2336"/>
    </row>
    <row r="123" spans="2:11" ht="18" customHeight="1">
      <c r="B123" s="4740"/>
      <c r="C123" s="4749" t="s">
        <v>263</v>
      </c>
      <c r="D123" s="4749" t="s">
        <v>2820</v>
      </c>
      <c r="E123" s="4749" t="s">
        <v>263</v>
      </c>
      <c r="F123" s="4749" t="s">
        <v>263</v>
      </c>
      <c r="G123" s="4749" t="s">
        <v>2820</v>
      </c>
      <c r="H123" s="4755"/>
      <c r="I123" s="4750"/>
      <c r="J123" s="2336"/>
    </row>
    <row r="124" spans="2:11" ht="18" customHeight="1">
      <c r="B124" s="4740"/>
      <c r="C124" s="4749"/>
      <c r="D124" s="4749"/>
      <c r="E124" s="4749"/>
      <c r="F124" s="4749"/>
      <c r="G124" s="4749"/>
      <c r="H124" s="4755"/>
      <c r="I124" s="4750"/>
      <c r="J124" s="2336"/>
    </row>
    <row r="125" spans="2:11" ht="16.5" customHeight="1">
      <c r="B125" s="4740"/>
      <c r="C125" s="4694" t="s">
        <v>2821</v>
      </c>
      <c r="D125" s="4695"/>
      <c r="E125" s="4695"/>
      <c r="F125" s="4695"/>
      <c r="G125" s="4695"/>
      <c r="H125" s="4695"/>
      <c r="I125" s="4695"/>
      <c r="J125" s="2336"/>
    </row>
    <row r="126" spans="2:11" ht="4.5" customHeight="1">
      <c r="B126" s="2337"/>
      <c r="C126" s="2226"/>
      <c r="D126" s="2226"/>
      <c r="E126" s="2226"/>
      <c r="F126" s="2226"/>
      <c r="G126" s="2226"/>
      <c r="H126" s="2226"/>
      <c r="I126" s="2318"/>
      <c r="J126" s="2336"/>
    </row>
    <row r="127" spans="2:11" s="2354" customFormat="1" ht="11.25" customHeight="1">
      <c r="B127" s="4756" t="s">
        <v>200</v>
      </c>
      <c r="C127" s="4756"/>
      <c r="D127" s="4756"/>
      <c r="E127" s="4756"/>
      <c r="F127" s="4756"/>
      <c r="G127" s="4756"/>
      <c r="H127" s="4756"/>
      <c r="I127" s="2353"/>
      <c r="J127" s="2338"/>
    </row>
    <row r="128" spans="2:11" s="2354" customFormat="1" ht="11.25" customHeight="1">
      <c r="B128" s="4756" t="s">
        <v>2802</v>
      </c>
      <c r="C128" s="4756"/>
      <c r="D128" s="4756"/>
      <c r="E128" s="4756"/>
      <c r="F128" s="4756"/>
      <c r="G128" s="4756"/>
      <c r="H128" s="4756"/>
      <c r="I128" s="2355"/>
      <c r="J128" s="2356"/>
    </row>
    <row r="129" spans="2:10" s="2354" customFormat="1" ht="11.25" customHeight="1">
      <c r="B129" s="4756" t="s">
        <v>2803</v>
      </c>
      <c r="C129" s="4756"/>
      <c r="D129" s="4756"/>
      <c r="E129" s="4756"/>
      <c r="F129" s="4756"/>
      <c r="G129" s="4756"/>
      <c r="H129" s="4756"/>
      <c r="I129" s="2355"/>
      <c r="J129" s="2356"/>
    </row>
    <row r="130" spans="2:10" s="2292" customFormat="1" ht="21" customHeight="1">
      <c r="B130" s="4746" t="s">
        <v>2804</v>
      </c>
      <c r="C130" s="4746"/>
      <c r="D130" s="4746"/>
      <c r="E130" s="4746"/>
      <c r="F130" s="4746"/>
      <c r="G130" s="4746"/>
      <c r="H130" s="4746"/>
      <c r="I130" s="4746"/>
      <c r="J130" s="2339"/>
    </row>
    <row r="131" spans="2:10" s="2292" customFormat="1" ht="21" customHeight="1">
      <c r="B131" s="4746" t="s">
        <v>2805</v>
      </c>
      <c r="C131" s="4746"/>
      <c r="D131" s="4746"/>
      <c r="E131" s="4746"/>
      <c r="F131" s="4746"/>
      <c r="G131" s="4746"/>
      <c r="H131" s="4746"/>
      <c r="I131" s="4746"/>
      <c r="J131" s="2339"/>
    </row>
  </sheetData>
  <mergeCells count="29">
    <mergeCell ref="B129:H129"/>
    <mergeCell ref="B130:I130"/>
    <mergeCell ref="B131:I131"/>
    <mergeCell ref="E123:E124"/>
    <mergeCell ref="F123:F124"/>
    <mergeCell ref="G123:G124"/>
    <mergeCell ref="C125:I125"/>
    <mergeCell ref="B127:H127"/>
    <mergeCell ref="B128:H128"/>
    <mergeCell ref="B122:B125"/>
    <mergeCell ref="C122:D122"/>
    <mergeCell ref="F122:G122"/>
    <mergeCell ref="H122:H124"/>
    <mergeCell ref="I122:I124"/>
    <mergeCell ref="C123:C124"/>
    <mergeCell ref="D123:D124"/>
    <mergeCell ref="B1:I1"/>
    <mergeCell ref="B2:I2"/>
    <mergeCell ref="B4:B7"/>
    <mergeCell ref="C4:D4"/>
    <mergeCell ref="F4:G4"/>
    <mergeCell ref="H4:H6"/>
    <mergeCell ref="I4:I6"/>
    <mergeCell ref="C5:C6"/>
    <mergeCell ref="D5:D6"/>
    <mergeCell ref="E5:E6"/>
    <mergeCell ref="F5:F6"/>
    <mergeCell ref="G5:G6"/>
    <mergeCell ref="C7:I7"/>
  </mergeCells>
  <hyperlinks>
    <hyperlink ref="K2" location="Indice!A1" display="(Voltar ao Índice)"/>
  </hyperlinks>
  <printOptions horizontalCentered="1"/>
  <pageMargins left="0.27559055118110237" right="0.27559055118110237" top="0.6692913385826772" bottom="0.27559055118110237" header="0" footer="0"/>
  <pageSetup paperSize="9" scale="96" fitToHeight="3" orientation="portrait" verticalDpi="0"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29"/>
  <sheetViews>
    <sheetView showGridLines="0" workbookViewId="0">
      <selection activeCell="B1" sqref="B1:J1"/>
    </sheetView>
  </sheetViews>
  <sheetFormatPr defaultColWidth="9.140625" defaultRowHeight="11.25"/>
  <cols>
    <col min="1" max="1" width="6.7109375" style="3549" customWidth="1"/>
    <col min="2" max="2" width="14.42578125" style="3549" customWidth="1"/>
    <col min="3" max="3" width="9.5703125" style="3549" customWidth="1"/>
    <col min="4" max="4" width="11.85546875" style="3549" customWidth="1"/>
    <col min="5" max="5" width="9.7109375" style="3549" customWidth="1"/>
    <col min="6" max="6" width="11.85546875" style="3549" customWidth="1"/>
    <col min="7" max="7" width="9.5703125" style="3549" customWidth="1"/>
    <col min="8" max="8" width="11.85546875" style="3549" customWidth="1"/>
    <col min="9" max="9" width="9.7109375" style="3549" customWidth="1"/>
    <col min="10" max="10" width="11.85546875" style="3549" customWidth="1"/>
    <col min="11" max="11" width="6.7109375" style="3549" customWidth="1"/>
    <col min="12" max="12" width="14.28515625" style="3549" bestFit="1" customWidth="1"/>
    <col min="13" max="16384" width="9.140625" style="3549"/>
  </cols>
  <sheetData>
    <row r="1" spans="2:12" s="3544" customFormat="1" ht="30" customHeight="1">
      <c r="B1" s="5376" t="s">
        <v>4158</v>
      </c>
      <c r="C1" s="5376"/>
      <c r="D1" s="5376"/>
      <c r="E1" s="5376"/>
      <c r="F1" s="5376"/>
      <c r="G1" s="5376"/>
      <c r="H1" s="5376"/>
      <c r="I1" s="5376"/>
      <c r="J1" s="5376"/>
    </row>
    <row r="2" spans="2:12" s="3544" customFormat="1" ht="30" customHeight="1">
      <c r="B2" s="5376" t="s">
        <v>4159</v>
      </c>
      <c r="C2" s="5376"/>
      <c r="D2" s="5376"/>
      <c r="E2" s="5376"/>
      <c r="F2" s="5376"/>
      <c r="G2" s="5376"/>
      <c r="H2" s="5376"/>
      <c r="I2" s="5376"/>
      <c r="J2" s="5376"/>
      <c r="L2" s="2746" t="s">
        <v>2381</v>
      </c>
    </row>
    <row r="3" spans="2:12" s="3547" customFormat="1" ht="12" customHeight="1">
      <c r="B3" s="2839" t="s">
        <v>175</v>
      </c>
      <c r="C3" s="3597"/>
      <c r="D3" s="3597"/>
      <c r="E3" s="3597"/>
      <c r="F3" s="3597"/>
      <c r="G3" s="3597"/>
      <c r="H3" s="2913"/>
      <c r="I3" s="3597"/>
      <c r="J3" s="2914" t="s">
        <v>176</v>
      </c>
    </row>
    <row r="4" spans="2:12" ht="20.25" customHeight="1">
      <c r="B4" s="5377"/>
      <c r="C4" s="5374" t="s">
        <v>4160</v>
      </c>
      <c r="D4" s="5374"/>
      <c r="E4" s="5374"/>
      <c r="F4" s="5374"/>
      <c r="G4" s="5374" t="s">
        <v>4161</v>
      </c>
      <c r="H4" s="5374"/>
      <c r="I4" s="5374"/>
      <c r="J4" s="5375"/>
    </row>
    <row r="5" spans="2:12" ht="49.5" customHeight="1">
      <c r="B5" s="5377"/>
      <c r="C5" s="2160" t="s">
        <v>177</v>
      </c>
      <c r="D5" s="2160" t="s">
        <v>4162</v>
      </c>
      <c r="E5" s="2160" t="s">
        <v>4163</v>
      </c>
      <c r="F5" s="2160" t="s">
        <v>4164</v>
      </c>
      <c r="G5" s="2160" t="s">
        <v>177</v>
      </c>
      <c r="H5" s="2160" t="s">
        <v>4162</v>
      </c>
      <c r="I5" s="2160" t="s">
        <v>4163</v>
      </c>
      <c r="J5" s="2159" t="s">
        <v>4164</v>
      </c>
    </row>
    <row r="6" spans="2:12" s="3554" customFormat="1" ht="21" customHeight="1">
      <c r="B6" s="3586" t="s">
        <v>17</v>
      </c>
      <c r="C6" s="2757">
        <v>59</v>
      </c>
      <c r="D6" s="2757">
        <v>60.1</v>
      </c>
      <c r="E6" s="2757">
        <v>57.9</v>
      </c>
      <c r="F6" s="2757">
        <v>53.8</v>
      </c>
      <c r="G6" s="2757">
        <v>53.7</v>
      </c>
      <c r="H6" s="2757">
        <v>54.4</v>
      </c>
      <c r="I6" s="2757">
        <v>53.6</v>
      </c>
      <c r="J6" s="2757">
        <v>50.1</v>
      </c>
    </row>
    <row r="7" spans="2:12" s="3554" customFormat="1" ht="21" customHeight="1">
      <c r="B7" s="3559" t="s">
        <v>186</v>
      </c>
      <c r="C7" s="3554">
        <v>58.9</v>
      </c>
      <c r="D7" s="3598">
        <v>60.1</v>
      </c>
      <c r="E7" s="3599">
        <v>57.7</v>
      </c>
      <c r="F7" s="3600">
        <v>53.3</v>
      </c>
      <c r="G7" s="2757">
        <v>53.7</v>
      </c>
      <c r="H7" s="2757">
        <v>54.4</v>
      </c>
      <c r="I7" s="2757">
        <v>53.4</v>
      </c>
      <c r="J7" s="2757">
        <v>49.8</v>
      </c>
    </row>
    <row r="8" spans="2:12" s="3554" customFormat="1" ht="21" customHeight="1">
      <c r="B8" s="3589" t="s">
        <v>1014</v>
      </c>
      <c r="C8" s="2765">
        <v>59.2</v>
      </c>
      <c r="D8" s="2765">
        <v>60.8</v>
      </c>
      <c r="E8" s="2765">
        <v>56.9</v>
      </c>
      <c r="F8" s="2765">
        <v>49.8</v>
      </c>
      <c r="G8" s="2765">
        <v>53.4</v>
      </c>
      <c r="H8" s="2765">
        <v>54.5</v>
      </c>
      <c r="I8" s="2765">
        <v>52.7</v>
      </c>
      <c r="J8" s="2765">
        <v>45.7</v>
      </c>
    </row>
    <row r="9" spans="2:12" s="3554" customFormat="1" ht="21" customHeight="1">
      <c r="B9" s="3589" t="s">
        <v>1015</v>
      </c>
      <c r="C9" s="2765">
        <v>58.9</v>
      </c>
      <c r="D9" s="3601">
        <v>60.9</v>
      </c>
      <c r="E9" s="2765">
        <v>58</v>
      </c>
      <c r="F9" s="2765">
        <v>55.7</v>
      </c>
      <c r="G9" s="2765">
        <v>54.8</v>
      </c>
      <c r="H9" s="2765">
        <v>56.3</v>
      </c>
      <c r="I9" s="2765">
        <v>54.1</v>
      </c>
      <c r="J9" s="2765">
        <v>52.6</v>
      </c>
    </row>
    <row r="10" spans="2:12" s="3554" customFormat="1" ht="21" customHeight="1">
      <c r="B10" s="2047" t="s">
        <v>189</v>
      </c>
      <c r="C10" s="2765">
        <v>59</v>
      </c>
      <c r="D10" s="2765">
        <v>58.9</v>
      </c>
      <c r="E10" s="2765">
        <v>63.4</v>
      </c>
      <c r="F10" s="2765">
        <v>52</v>
      </c>
      <c r="G10" s="2765">
        <v>53.4</v>
      </c>
      <c r="H10" s="2765">
        <v>53.3</v>
      </c>
      <c r="I10" s="2765">
        <v>57.6</v>
      </c>
      <c r="J10" s="2765">
        <v>47.5</v>
      </c>
    </row>
    <row r="11" spans="2:12" s="3554" customFormat="1" ht="21" customHeight="1">
      <c r="B11" s="3589" t="s">
        <v>1017</v>
      </c>
      <c r="C11" s="2765">
        <v>55.5</v>
      </c>
      <c r="D11" s="2765">
        <v>58.6</v>
      </c>
      <c r="E11" s="2765">
        <v>54.5</v>
      </c>
      <c r="F11" s="2765">
        <v>50.3</v>
      </c>
      <c r="G11" s="2765">
        <v>50.9</v>
      </c>
      <c r="H11" s="2765">
        <v>53.4</v>
      </c>
      <c r="I11" s="2765">
        <v>49.9</v>
      </c>
      <c r="J11" s="2765">
        <v>46.6</v>
      </c>
    </row>
    <row r="12" spans="2:12" s="3554" customFormat="1" ht="21" customHeight="1">
      <c r="B12" s="3589" t="s">
        <v>1018</v>
      </c>
      <c r="C12" s="2765">
        <v>61.2</v>
      </c>
      <c r="D12" s="2765">
        <v>62.4</v>
      </c>
      <c r="E12" s="2765">
        <v>60.6</v>
      </c>
      <c r="F12" s="2765">
        <v>57.3</v>
      </c>
      <c r="G12" s="2765">
        <v>56.5</v>
      </c>
      <c r="H12" s="2765">
        <v>57.6</v>
      </c>
      <c r="I12" s="2765">
        <v>55.3</v>
      </c>
      <c r="J12" s="2765">
        <v>53.6</v>
      </c>
    </row>
    <row r="13" spans="2:12" s="3554" customFormat="1" ht="21" customHeight="1">
      <c r="B13" s="3559" t="s">
        <v>1145</v>
      </c>
      <c r="C13" s="2757">
        <v>59.5</v>
      </c>
      <c r="D13" s="2757">
        <v>59</v>
      </c>
      <c r="E13" s="2757">
        <v>59.5</v>
      </c>
      <c r="F13" s="2757">
        <v>60.5</v>
      </c>
      <c r="G13" s="2757">
        <v>54.2</v>
      </c>
      <c r="H13" s="2757">
        <v>53.3</v>
      </c>
      <c r="I13" s="2757">
        <v>54.5</v>
      </c>
      <c r="J13" s="2757">
        <v>55.5</v>
      </c>
    </row>
    <row r="14" spans="2:12" s="3554" customFormat="1" ht="21" customHeight="1">
      <c r="B14" s="3559" t="s">
        <v>481</v>
      </c>
      <c r="C14" s="2757">
        <v>61.1</v>
      </c>
      <c r="D14" s="2757">
        <v>61</v>
      </c>
      <c r="E14" s="2757">
        <v>64.900000000000006</v>
      </c>
      <c r="F14" s="2757">
        <v>58.3</v>
      </c>
      <c r="G14" s="2757">
        <v>54.7</v>
      </c>
      <c r="H14" s="2757">
        <v>54.1</v>
      </c>
      <c r="I14" s="2757">
        <v>62.7</v>
      </c>
      <c r="J14" s="2757">
        <v>53.1</v>
      </c>
    </row>
    <row r="15" spans="2:12" ht="20.25" customHeight="1">
      <c r="B15" s="5373"/>
      <c r="C15" s="5374" t="s">
        <v>4165</v>
      </c>
      <c r="D15" s="5374"/>
      <c r="E15" s="5374"/>
      <c r="F15" s="5374"/>
      <c r="G15" s="5374" t="s">
        <v>4166</v>
      </c>
      <c r="H15" s="5374"/>
      <c r="I15" s="5374"/>
      <c r="J15" s="5375"/>
    </row>
    <row r="16" spans="2:12" ht="43.5" customHeight="1">
      <c r="B16" s="5373"/>
      <c r="C16" s="2160" t="s">
        <v>177</v>
      </c>
      <c r="D16" s="2160" t="s">
        <v>4167</v>
      </c>
      <c r="E16" s="2160" t="s">
        <v>4168</v>
      </c>
      <c r="F16" s="2160" t="s">
        <v>4169</v>
      </c>
      <c r="G16" s="2160" t="s">
        <v>177</v>
      </c>
      <c r="H16" s="2160" t="s">
        <v>4167</v>
      </c>
      <c r="I16" s="2160" t="s">
        <v>4168</v>
      </c>
      <c r="J16" s="2159" t="s">
        <v>4169</v>
      </c>
    </row>
    <row r="17" spans="2:10" ht="4.5" customHeight="1">
      <c r="B17" s="3602"/>
      <c r="C17" s="79"/>
      <c r="D17" s="79"/>
      <c r="E17" s="79"/>
      <c r="F17" s="79"/>
      <c r="G17" s="79"/>
      <c r="H17" s="79"/>
      <c r="I17" s="79"/>
      <c r="J17" s="79"/>
    </row>
    <row r="18" spans="2:10" s="3567" customFormat="1" ht="12" customHeight="1">
      <c r="B18" s="5360" t="s">
        <v>200</v>
      </c>
      <c r="C18" s="5360"/>
      <c r="D18" s="5360"/>
      <c r="E18" s="5360"/>
      <c r="F18" s="5360"/>
      <c r="G18" s="5360"/>
      <c r="H18" s="5360"/>
      <c r="I18" s="5360"/>
      <c r="J18" s="5360"/>
    </row>
    <row r="19" spans="2:10" s="3567" customFormat="1" ht="12" customHeight="1">
      <c r="B19" s="5371" t="s">
        <v>4132</v>
      </c>
      <c r="C19" s="5371"/>
      <c r="D19" s="5371"/>
      <c r="E19" s="5371"/>
      <c r="F19" s="5371"/>
      <c r="G19" s="5371"/>
      <c r="H19" s="5371"/>
      <c r="I19" s="5371"/>
      <c r="J19" s="5371"/>
    </row>
    <row r="20" spans="2:10" s="3369" customFormat="1" ht="12" customHeight="1">
      <c r="B20" s="5371" t="s">
        <v>4133</v>
      </c>
      <c r="C20" s="5371"/>
      <c r="D20" s="5371"/>
      <c r="E20" s="5371"/>
      <c r="F20" s="5371"/>
      <c r="G20" s="5371"/>
      <c r="H20" s="5371"/>
      <c r="I20" s="5371"/>
      <c r="J20" s="5371"/>
    </row>
    <row r="21" spans="2:10" s="3603" customFormat="1" ht="30.75" customHeight="1">
      <c r="B21" s="5367" t="s">
        <v>4170</v>
      </c>
      <c r="C21" s="5367"/>
      <c r="D21" s="5367"/>
      <c r="E21" s="5367"/>
      <c r="F21" s="5367"/>
      <c r="G21" s="5367"/>
      <c r="H21" s="5367"/>
      <c r="I21" s="5367"/>
      <c r="J21" s="5367"/>
    </row>
    <row r="22" spans="2:10" s="3571" customFormat="1" ht="30.75" customHeight="1">
      <c r="B22" s="5367" t="s">
        <v>4171</v>
      </c>
      <c r="C22" s="5367"/>
      <c r="D22" s="5367"/>
      <c r="E22" s="5367"/>
      <c r="F22" s="5367"/>
      <c r="G22" s="5367"/>
      <c r="H22" s="5367"/>
      <c r="I22" s="5367"/>
      <c r="J22" s="5367"/>
    </row>
    <row r="23" spans="2:10" ht="4.5" customHeight="1"/>
    <row r="24" spans="2:10" ht="12" customHeight="1">
      <c r="B24" s="4719" t="s">
        <v>64</v>
      </c>
      <c r="C24" s="4719"/>
      <c r="D24" s="4719"/>
      <c r="E24" s="4719"/>
      <c r="F24" s="4719"/>
    </row>
    <row r="25" spans="2:10" ht="12" customHeight="1">
      <c r="B25" s="5366" t="s">
        <v>4172</v>
      </c>
      <c r="C25" s="5366"/>
      <c r="D25" s="5366"/>
    </row>
    <row r="26" spans="2:10" ht="12" customHeight="1">
      <c r="B26" s="5366" t="s">
        <v>4173</v>
      </c>
      <c r="C26" s="5366"/>
      <c r="D26" s="5366"/>
    </row>
    <row r="27" spans="2:10">
      <c r="B27" s="3577"/>
    </row>
    <row r="28" spans="2:10" s="3604" customFormat="1">
      <c r="B28" s="5378"/>
      <c r="C28" s="5378"/>
      <c r="D28" s="5378"/>
      <c r="E28" s="5378"/>
      <c r="F28" s="5378"/>
      <c r="G28" s="5378"/>
      <c r="H28" s="5378"/>
      <c r="I28" s="5378"/>
      <c r="J28" s="5378"/>
    </row>
    <row r="29" spans="2:10">
      <c r="B29" s="5378"/>
      <c r="C29" s="5378"/>
      <c r="D29" s="5378"/>
      <c r="E29" s="5378"/>
      <c r="F29" s="5378"/>
      <c r="G29" s="5378"/>
      <c r="H29" s="5378"/>
      <c r="I29" s="5378"/>
      <c r="J29" s="5378"/>
    </row>
  </sheetData>
  <mergeCells count="18">
    <mergeCell ref="B25:D25"/>
    <mergeCell ref="B26:D26"/>
    <mergeCell ref="B28:J28"/>
    <mergeCell ref="B29:J29"/>
    <mergeCell ref="B18:J18"/>
    <mergeCell ref="B19:J19"/>
    <mergeCell ref="B20:J20"/>
    <mergeCell ref="B21:J21"/>
    <mergeCell ref="B22:J22"/>
    <mergeCell ref="B24:F24"/>
    <mergeCell ref="B15:B16"/>
    <mergeCell ref="C15:F15"/>
    <mergeCell ref="G15:J15"/>
    <mergeCell ref="B1:J1"/>
    <mergeCell ref="B2:J2"/>
    <mergeCell ref="B4:B5"/>
    <mergeCell ref="C4:F4"/>
    <mergeCell ref="G4:J4"/>
  </mergeCells>
  <hyperlinks>
    <hyperlink ref="B25" r:id="rId1"/>
    <hyperlink ref="B26" r:id="rId2"/>
    <hyperlink ref="C4:F4" r:id="rId3" display="Taxa de atividade (15 e mais anos)"/>
    <hyperlink ref="G4:J4" r:id="rId4" display="Taxa de emprego"/>
    <hyperlink ref="C15:F15" r:id="rId5" display="Activity rate (15 years and over)"/>
    <hyperlink ref="G15:J15" r:id="rId6" display="Employment rate"/>
    <hyperlink ref="L2" location="Indice!A1" display="(Voltar ao Índice)"/>
  </hyperlinks>
  <printOptions horizontalCentered="1"/>
  <pageMargins left="0.27559055118110237" right="0.27559055118110237" top="0.6692913385826772" bottom="0.27559055118110237" header="0" footer="0"/>
  <pageSetup paperSize="9" orientation="portrait" r:id="rId7"/>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56"/>
  <sheetViews>
    <sheetView showGridLines="0" workbookViewId="0">
      <selection activeCell="B1" sqref="B1:J1"/>
    </sheetView>
  </sheetViews>
  <sheetFormatPr defaultColWidth="7.85546875" defaultRowHeight="11.25"/>
  <cols>
    <col min="1" max="1" width="6.7109375" style="3606" customWidth="1"/>
    <col min="2" max="2" width="16.7109375" style="3606" customWidth="1"/>
    <col min="3" max="4" width="12.7109375" style="3606" customWidth="1"/>
    <col min="5" max="7" width="12.140625" style="3606" customWidth="1"/>
    <col min="8" max="8" width="12.140625" style="3634" customWidth="1"/>
    <col min="9" max="10" width="12.140625" style="3606" customWidth="1"/>
    <col min="11" max="11" width="6.7109375" style="3606" customWidth="1"/>
    <col min="12" max="12" width="14.28515625" style="3606" bestFit="1" customWidth="1"/>
    <col min="13" max="16384" width="7.85546875" style="3606"/>
  </cols>
  <sheetData>
    <row r="1" spans="2:23" s="3544" customFormat="1" ht="30" customHeight="1">
      <c r="B1" s="5376" t="s">
        <v>4174</v>
      </c>
      <c r="C1" s="5376"/>
      <c r="D1" s="5376"/>
      <c r="E1" s="5376"/>
      <c r="F1" s="5376"/>
      <c r="G1" s="5376"/>
      <c r="H1" s="5376"/>
      <c r="I1" s="5376"/>
      <c r="J1" s="5376"/>
    </row>
    <row r="2" spans="2:23" s="3544" customFormat="1" ht="30" customHeight="1">
      <c r="B2" s="5376" t="s">
        <v>4175</v>
      </c>
      <c r="C2" s="5376"/>
      <c r="D2" s="5376"/>
      <c r="E2" s="5376"/>
      <c r="F2" s="5376"/>
      <c r="G2" s="5376"/>
      <c r="H2" s="5376"/>
      <c r="I2" s="5376"/>
      <c r="J2" s="5376"/>
      <c r="L2" s="2746" t="s">
        <v>2381</v>
      </c>
    </row>
    <row r="3" spans="2:23" s="3544" customFormat="1" ht="9" customHeight="1">
      <c r="B3" s="3605"/>
      <c r="C3" s="3605"/>
      <c r="D3" s="3605"/>
      <c r="E3" s="3605"/>
      <c r="F3" s="3605"/>
      <c r="G3" s="3605"/>
      <c r="H3" s="3605"/>
      <c r="I3" s="3605"/>
      <c r="J3" s="3605"/>
    </row>
    <row r="4" spans="2:23" ht="61.5" customHeight="1">
      <c r="B4" s="5379"/>
      <c r="C4" s="2188" t="s">
        <v>4176</v>
      </c>
      <c r="D4" s="2188" t="s">
        <v>4177</v>
      </c>
      <c r="E4" s="3399" t="s">
        <v>4178</v>
      </c>
      <c r="F4" s="3399" t="s">
        <v>4179</v>
      </c>
      <c r="G4" s="2188" t="s">
        <v>4180</v>
      </c>
      <c r="H4" s="3399" t="s">
        <v>4181</v>
      </c>
      <c r="I4" s="3399" t="s">
        <v>4182</v>
      </c>
      <c r="J4" s="3377" t="s">
        <v>4183</v>
      </c>
    </row>
    <row r="5" spans="2:23" ht="18" customHeight="1">
      <c r="B5" s="5379"/>
      <c r="C5" s="4832" t="s">
        <v>13</v>
      </c>
      <c r="D5" s="4832"/>
      <c r="E5" s="3607" t="s">
        <v>749</v>
      </c>
      <c r="F5" s="4832" t="s">
        <v>13</v>
      </c>
      <c r="G5" s="4832"/>
      <c r="H5" s="4832"/>
      <c r="I5" s="4832"/>
      <c r="J5" s="4830"/>
    </row>
    <row r="6" spans="2:23" s="3554" customFormat="1" ht="21" customHeight="1">
      <c r="B6" s="3608" t="s">
        <v>17</v>
      </c>
      <c r="C6" s="3609">
        <v>21.7</v>
      </c>
      <c r="D6" s="3609">
        <v>28.1</v>
      </c>
      <c r="E6" s="3610">
        <v>1105.5999999999999</v>
      </c>
      <c r="F6" s="3611">
        <v>10.4</v>
      </c>
      <c r="G6" s="3611">
        <v>20.399999999999999</v>
      </c>
      <c r="H6" s="3612">
        <v>5.7</v>
      </c>
      <c r="I6" s="3612">
        <v>34.200000000000003</v>
      </c>
      <c r="J6" s="3612">
        <v>41.4</v>
      </c>
      <c r="K6" s="3551"/>
      <c r="L6" s="3551"/>
      <c r="M6" s="3551"/>
      <c r="N6" s="3551"/>
      <c r="O6" s="3551"/>
      <c r="P6" s="3551"/>
      <c r="Q6" s="3551"/>
      <c r="R6" s="3553"/>
      <c r="S6" s="3553"/>
      <c r="T6" s="3553"/>
      <c r="U6" s="3553"/>
      <c r="V6" s="3553"/>
      <c r="W6" s="3553"/>
    </row>
    <row r="7" spans="2:23" s="3614" customFormat="1" ht="21" customHeight="1">
      <c r="B7" s="3608" t="s">
        <v>18</v>
      </c>
      <c r="C7" s="3613">
        <v>21.8</v>
      </c>
      <c r="D7" s="3613">
        <v>28.2</v>
      </c>
      <c r="E7" s="3613">
        <v>1107.9000000000001</v>
      </c>
      <c r="F7" s="3613">
        <v>10.5</v>
      </c>
      <c r="G7" s="3613">
        <v>20.399999999999999</v>
      </c>
      <c r="H7" s="3613">
        <v>5.9</v>
      </c>
      <c r="I7" s="3613">
        <v>34.299999999999997</v>
      </c>
      <c r="J7" s="3613">
        <v>41.5</v>
      </c>
      <c r="K7" s="3551"/>
      <c r="L7" s="3551"/>
      <c r="M7" s="3551"/>
      <c r="N7" s="3551"/>
      <c r="O7" s="3551"/>
      <c r="P7" s="3551"/>
      <c r="Q7" s="3553"/>
      <c r="R7" s="3553"/>
      <c r="S7" s="3553"/>
      <c r="T7" s="3553"/>
      <c r="U7" s="3553"/>
      <c r="V7" s="3553"/>
      <c r="W7" s="3553"/>
    </row>
    <row r="8" spans="2:23" s="3554" customFormat="1" ht="21" customHeight="1">
      <c r="B8" s="3615" t="s">
        <v>47</v>
      </c>
      <c r="C8" s="3613">
        <v>21</v>
      </c>
      <c r="D8" s="3613">
        <v>28.4</v>
      </c>
      <c r="E8" s="3613">
        <v>1063.5</v>
      </c>
      <c r="F8" s="3613">
        <v>9.5</v>
      </c>
      <c r="G8" s="3613">
        <v>19</v>
      </c>
      <c r="H8" s="3613">
        <v>4</v>
      </c>
      <c r="I8" s="3613">
        <v>28.2</v>
      </c>
      <c r="J8" s="3613">
        <v>38.1</v>
      </c>
      <c r="K8" s="3551"/>
      <c r="L8" s="3551"/>
      <c r="M8" s="3551"/>
      <c r="N8" s="3551"/>
      <c r="O8" s="3551"/>
      <c r="P8" s="3551"/>
      <c r="Q8" s="3553"/>
      <c r="R8" s="3553"/>
      <c r="S8" s="3553"/>
      <c r="T8" s="3553"/>
      <c r="U8" s="3553"/>
      <c r="V8" s="3553"/>
      <c r="W8" s="3553"/>
    </row>
    <row r="9" spans="2:23" s="3554" customFormat="1" ht="21" customHeight="1">
      <c r="B9" s="3616" t="s">
        <v>243</v>
      </c>
      <c r="C9" s="3617">
        <v>15.2</v>
      </c>
      <c r="D9" s="3617">
        <v>47.1</v>
      </c>
      <c r="E9" s="3617">
        <v>1150.5999999999999</v>
      </c>
      <c r="F9" s="3617">
        <v>14.7</v>
      </c>
      <c r="G9" s="3617">
        <v>34</v>
      </c>
      <c r="H9" s="3617">
        <v>21.5</v>
      </c>
      <c r="I9" s="3617">
        <v>30.9</v>
      </c>
      <c r="J9" s="3617">
        <v>43</v>
      </c>
      <c r="K9" s="3551"/>
      <c r="L9" s="3551"/>
      <c r="M9" s="3551"/>
      <c r="N9" s="3551"/>
      <c r="O9" s="3551"/>
      <c r="P9" s="3551"/>
      <c r="Q9" s="3553"/>
      <c r="R9" s="3553"/>
      <c r="S9" s="3553"/>
      <c r="T9" s="3553"/>
      <c r="U9" s="3553"/>
      <c r="V9" s="3553"/>
      <c r="W9" s="3553"/>
    </row>
    <row r="10" spans="2:23" s="3618" customFormat="1" ht="21" customHeight="1">
      <c r="B10" s="3616" t="s">
        <v>244</v>
      </c>
      <c r="C10" s="3617">
        <v>29.4</v>
      </c>
      <c r="D10" s="3617">
        <v>7.6</v>
      </c>
      <c r="E10" s="3617">
        <v>949.5</v>
      </c>
      <c r="F10" s="3617">
        <v>7.5</v>
      </c>
      <c r="G10" s="3617">
        <v>25.4</v>
      </c>
      <c r="H10" s="3617">
        <v>14</v>
      </c>
      <c r="I10" s="3617">
        <v>26.6</v>
      </c>
      <c r="J10" s="3617">
        <v>32.9</v>
      </c>
      <c r="K10" s="3551"/>
      <c r="L10" s="3551"/>
      <c r="M10" s="3551"/>
      <c r="N10" s="3551"/>
      <c r="O10" s="3551"/>
      <c r="P10" s="3551"/>
      <c r="Q10" s="3553"/>
      <c r="R10" s="3553"/>
      <c r="S10" s="3553"/>
      <c r="T10" s="3553"/>
      <c r="U10" s="3553"/>
      <c r="V10" s="3553"/>
      <c r="W10" s="3553"/>
    </row>
    <row r="11" spans="2:23" s="3618" customFormat="1" ht="21" customHeight="1">
      <c r="B11" s="3616" t="s">
        <v>245</v>
      </c>
      <c r="C11" s="3617">
        <v>19.2</v>
      </c>
      <c r="D11" s="3617">
        <v>32.6</v>
      </c>
      <c r="E11" s="3617">
        <v>1097.4000000000001</v>
      </c>
      <c r="F11" s="3617">
        <v>9.1999999999999993</v>
      </c>
      <c r="G11" s="3617">
        <v>14.8</v>
      </c>
      <c r="H11" s="3617">
        <v>4</v>
      </c>
      <c r="I11" s="3617">
        <v>28.5</v>
      </c>
      <c r="J11" s="3617">
        <v>40.1</v>
      </c>
      <c r="K11" s="3551"/>
      <c r="L11" s="3551"/>
      <c r="M11" s="3551"/>
      <c r="N11" s="3551"/>
      <c r="O11" s="3551"/>
      <c r="P11" s="3551"/>
      <c r="Q11" s="3553"/>
      <c r="R11" s="3553"/>
      <c r="S11" s="3553"/>
      <c r="T11" s="3553"/>
      <c r="U11" s="3553"/>
      <c r="V11" s="3553"/>
      <c r="W11" s="3553"/>
    </row>
    <row r="12" spans="2:23" s="3554" customFormat="1" ht="21" customHeight="1">
      <c r="B12" s="3616" t="s">
        <v>246</v>
      </c>
      <c r="C12" s="3617">
        <v>27.5</v>
      </c>
      <c r="D12" s="3617">
        <v>14.9</v>
      </c>
      <c r="E12" s="3617">
        <v>1047.4000000000001</v>
      </c>
      <c r="F12" s="3617">
        <v>13.3</v>
      </c>
      <c r="G12" s="3617">
        <v>21.5</v>
      </c>
      <c r="H12" s="3617">
        <v>4.3</v>
      </c>
      <c r="I12" s="3617">
        <v>35.9</v>
      </c>
      <c r="J12" s="3617">
        <v>40.4</v>
      </c>
      <c r="K12" s="3551"/>
      <c r="L12" s="3551"/>
      <c r="M12" s="3551"/>
      <c r="N12" s="3551"/>
      <c r="O12" s="3551"/>
      <c r="P12" s="3551"/>
      <c r="Q12" s="3553"/>
      <c r="R12" s="3553"/>
      <c r="S12" s="3553"/>
      <c r="T12" s="3553"/>
      <c r="U12" s="3553"/>
      <c r="V12" s="3553"/>
      <c r="W12" s="3553"/>
    </row>
    <row r="13" spans="2:23" s="3618" customFormat="1" ht="21" customHeight="1">
      <c r="B13" s="3616" t="s">
        <v>247</v>
      </c>
      <c r="C13" s="3617">
        <v>43</v>
      </c>
      <c r="D13" s="3617">
        <v>28.1</v>
      </c>
      <c r="E13" s="3617">
        <v>806.2</v>
      </c>
      <c r="F13" s="3617">
        <v>5.2</v>
      </c>
      <c r="G13" s="3617">
        <v>23.3</v>
      </c>
      <c r="H13" s="3617">
        <v>4.4000000000000004</v>
      </c>
      <c r="I13" s="3617">
        <v>8.4</v>
      </c>
      <c r="J13" s="3617">
        <v>20.7</v>
      </c>
      <c r="K13" s="3551"/>
      <c r="L13" s="3551"/>
      <c r="M13" s="3551"/>
      <c r="N13" s="3551"/>
      <c r="O13" s="3551"/>
      <c r="P13" s="3551"/>
      <c r="Q13" s="3553"/>
      <c r="R13" s="3553"/>
      <c r="S13" s="3553"/>
      <c r="T13" s="3553"/>
      <c r="U13" s="3553"/>
      <c r="V13" s="3553"/>
      <c r="W13" s="3553"/>
    </row>
    <row r="14" spans="2:23" s="3554" customFormat="1" ht="21" customHeight="1">
      <c r="B14" s="3616" t="s">
        <v>248</v>
      </c>
      <c r="C14" s="3617">
        <v>24.2</v>
      </c>
      <c r="D14" s="3617">
        <v>6.2</v>
      </c>
      <c r="E14" s="3617">
        <v>815.2</v>
      </c>
      <c r="F14" s="3617">
        <v>13.4</v>
      </c>
      <c r="G14" s="3617">
        <v>33.5</v>
      </c>
      <c r="H14" s="3617">
        <v>14.3</v>
      </c>
      <c r="I14" s="3617">
        <v>10.4</v>
      </c>
      <c r="J14" s="3617">
        <v>29.2</v>
      </c>
      <c r="K14" s="3551"/>
      <c r="L14" s="3551"/>
      <c r="M14" s="3551"/>
      <c r="N14" s="3551"/>
      <c r="O14" s="3551"/>
      <c r="P14" s="3551"/>
      <c r="Q14" s="3553"/>
      <c r="R14" s="3553"/>
      <c r="S14" s="3553"/>
      <c r="T14" s="3553"/>
      <c r="U14" s="3553"/>
      <c r="V14" s="3553"/>
      <c r="W14" s="3553"/>
    </row>
    <row r="15" spans="2:23" s="3618" customFormat="1" ht="21" customHeight="1">
      <c r="B15" s="3616" t="s">
        <v>249</v>
      </c>
      <c r="C15" s="3617">
        <v>30.8</v>
      </c>
      <c r="D15" s="3617">
        <v>15.9</v>
      </c>
      <c r="E15" s="3617">
        <v>820.3</v>
      </c>
      <c r="F15" s="3617">
        <v>5.0999999999999996</v>
      </c>
      <c r="G15" s="3617">
        <v>14.3</v>
      </c>
      <c r="H15" s="3617">
        <v>1</v>
      </c>
      <c r="I15" s="3617">
        <v>19.5</v>
      </c>
      <c r="J15" s="3617">
        <v>27.3</v>
      </c>
      <c r="K15" s="3551"/>
      <c r="L15" s="3551"/>
      <c r="M15" s="3551"/>
      <c r="N15" s="3551"/>
      <c r="O15" s="3551"/>
      <c r="P15" s="3551"/>
      <c r="Q15" s="3553"/>
      <c r="R15" s="3553"/>
      <c r="S15" s="3553"/>
      <c r="T15" s="3553"/>
      <c r="U15" s="3553"/>
      <c r="V15" s="3553"/>
      <c r="W15" s="3553"/>
    </row>
    <row r="16" spans="2:23" s="3618" customFormat="1" ht="21" customHeight="1">
      <c r="B16" s="3616" t="s">
        <v>250</v>
      </c>
      <c r="C16" s="3617">
        <v>19.100000000000001</v>
      </c>
      <c r="D16" s="3617">
        <v>21.9</v>
      </c>
      <c r="E16" s="3617">
        <v>1050.7</v>
      </c>
      <c r="F16" s="3617">
        <v>9.5</v>
      </c>
      <c r="G16" s="3617">
        <v>35.5</v>
      </c>
      <c r="H16" s="3617">
        <v>7.4</v>
      </c>
      <c r="I16" s="3617">
        <v>27.7</v>
      </c>
      <c r="J16" s="3617">
        <v>32.9</v>
      </c>
      <c r="K16" s="3551"/>
      <c r="L16" s="3551"/>
      <c r="M16" s="3551"/>
      <c r="N16" s="3551"/>
      <c r="O16" s="3551"/>
      <c r="P16" s="3551"/>
      <c r="Q16" s="3553"/>
      <c r="R16" s="3553"/>
      <c r="S16" s="3553"/>
      <c r="T16" s="3553"/>
      <c r="U16" s="3553"/>
      <c r="V16" s="3553"/>
      <c r="W16" s="3553"/>
    </row>
    <row r="17" spans="2:23" s="3618" customFormat="1" ht="21" customHeight="1">
      <c r="B17" s="3616" t="s">
        <v>251</v>
      </c>
      <c r="C17" s="3617">
        <v>32</v>
      </c>
      <c r="D17" s="3617">
        <v>11.3</v>
      </c>
      <c r="E17" s="3617">
        <v>781.1</v>
      </c>
      <c r="F17" s="3617">
        <v>9.6</v>
      </c>
      <c r="G17" s="3617">
        <v>17.399999999999999</v>
      </c>
      <c r="H17" s="3617">
        <v>2.7</v>
      </c>
      <c r="I17" s="3617">
        <v>22.5</v>
      </c>
      <c r="J17" s="3617">
        <v>28.3</v>
      </c>
      <c r="K17" s="3551"/>
      <c r="L17" s="3551"/>
      <c r="M17" s="3551"/>
      <c r="N17" s="3551"/>
      <c r="O17" s="3551"/>
      <c r="P17" s="3551"/>
      <c r="Q17" s="3553"/>
      <c r="R17" s="3553"/>
      <c r="S17" s="3553"/>
      <c r="T17" s="3553"/>
      <c r="U17" s="3553"/>
      <c r="V17" s="3553"/>
      <c r="W17" s="3553"/>
    </row>
    <row r="18" spans="2:23" s="3618" customFormat="1" ht="21" customHeight="1">
      <c r="B18" s="3616" t="s">
        <v>252</v>
      </c>
      <c r="C18" s="3617">
        <v>41.8</v>
      </c>
      <c r="D18" s="3617">
        <v>5.3</v>
      </c>
      <c r="E18" s="3617">
        <v>805.3</v>
      </c>
      <c r="F18" s="3617">
        <v>5.2</v>
      </c>
      <c r="G18" s="3617">
        <v>34.799999999999997</v>
      </c>
      <c r="H18" s="3617">
        <v>4.3</v>
      </c>
      <c r="I18" s="3617">
        <v>14.3</v>
      </c>
      <c r="J18" s="3617">
        <v>29.5</v>
      </c>
      <c r="K18" s="3551"/>
      <c r="L18" s="3551"/>
      <c r="M18" s="3551"/>
      <c r="N18" s="3551"/>
      <c r="O18" s="3551"/>
      <c r="P18" s="3551"/>
      <c r="Q18" s="3553"/>
      <c r="R18" s="3553"/>
      <c r="S18" s="3553"/>
      <c r="T18" s="3553"/>
      <c r="U18" s="3553"/>
      <c r="V18" s="3553"/>
      <c r="W18" s="3553"/>
    </row>
    <row r="19" spans="2:23" s="3618" customFormat="1" ht="21" customHeight="1">
      <c r="B19" s="3616" t="s">
        <v>253</v>
      </c>
      <c r="C19" s="3617">
        <v>18.8</v>
      </c>
      <c r="D19" s="3617">
        <v>28.1</v>
      </c>
      <c r="E19" s="3617">
        <v>1076</v>
      </c>
      <c r="F19" s="3617">
        <v>15.4</v>
      </c>
      <c r="G19" s="3617">
        <v>44.7</v>
      </c>
      <c r="H19" s="3617">
        <v>9.8000000000000007</v>
      </c>
      <c r="I19" s="3617">
        <v>27.5</v>
      </c>
      <c r="J19" s="3617">
        <v>39.4</v>
      </c>
      <c r="K19" s="3551"/>
      <c r="L19" s="3551"/>
      <c r="M19" s="3551"/>
      <c r="N19" s="3551"/>
      <c r="O19" s="3551"/>
      <c r="P19" s="3551"/>
      <c r="Q19" s="3553"/>
      <c r="R19" s="3553"/>
      <c r="S19" s="3553"/>
      <c r="T19" s="3553"/>
      <c r="U19" s="3553"/>
      <c r="V19" s="3553"/>
      <c r="W19" s="3553"/>
    </row>
    <row r="20" spans="2:23" ht="61.5" customHeight="1">
      <c r="B20" s="5379"/>
      <c r="C20" s="2188" t="s">
        <v>4184</v>
      </c>
      <c r="D20" s="2188" t="s">
        <v>4185</v>
      </c>
      <c r="E20" s="3399" t="s">
        <v>4186</v>
      </c>
      <c r="F20" s="3399" t="s">
        <v>4187</v>
      </c>
      <c r="G20" s="2188" t="s">
        <v>4188</v>
      </c>
      <c r="H20" s="3399" t="s">
        <v>4189</v>
      </c>
      <c r="I20" s="3399" t="s">
        <v>4190</v>
      </c>
      <c r="J20" s="3377" t="s">
        <v>4191</v>
      </c>
    </row>
    <row r="21" spans="2:23" ht="18" customHeight="1">
      <c r="B21" s="5379"/>
      <c r="C21" s="4832" t="s">
        <v>13</v>
      </c>
      <c r="D21" s="4832"/>
      <c r="E21" s="3607" t="s">
        <v>749</v>
      </c>
      <c r="F21" s="4832" t="s">
        <v>13</v>
      </c>
      <c r="G21" s="4832"/>
      <c r="H21" s="4832"/>
      <c r="I21" s="4832"/>
      <c r="J21" s="4830"/>
    </row>
    <row r="22" spans="2:23" s="3621" customFormat="1" ht="6" customHeight="1">
      <c r="B22" s="3619"/>
      <c r="C22" s="824"/>
      <c r="D22" s="824"/>
      <c r="E22" s="3620"/>
      <c r="F22" s="824"/>
      <c r="G22" s="824"/>
      <c r="H22" s="824"/>
      <c r="I22" s="824"/>
      <c r="J22" s="824"/>
    </row>
    <row r="23" spans="2:23" s="3621" customFormat="1" ht="12.75" customHeight="1">
      <c r="B23" s="5380" t="s">
        <v>200</v>
      </c>
      <c r="C23" s="4745"/>
      <c r="D23" s="4745"/>
      <c r="E23" s="4745"/>
      <c r="F23" s="4745"/>
      <c r="G23" s="4745"/>
      <c r="H23" s="4745"/>
      <c r="I23" s="4745"/>
      <c r="J23" s="4745"/>
    </row>
    <row r="24" spans="2:23" s="3621" customFormat="1" ht="12.75" customHeight="1">
      <c r="B24" s="5380" t="s">
        <v>4192</v>
      </c>
      <c r="C24" s="4745"/>
      <c r="D24" s="4745"/>
      <c r="E24" s="4745"/>
      <c r="F24" s="4745"/>
      <c r="G24" s="4745"/>
      <c r="H24" s="4745"/>
      <c r="I24" s="4745"/>
      <c r="J24" s="4745"/>
    </row>
    <row r="25" spans="2:23" s="3621" customFormat="1" ht="12.75" customHeight="1">
      <c r="B25" s="5380" t="s">
        <v>4193</v>
      </c>
      <c r="C25" s="4745"/>
      <c r="D25" s="4745"/>
      <c r="E25" s="4745"/>
      <c r="F25" s="4745"/>
      <c r="G25" s="4745"/>
      <c r="H25" s="4745"/>
      <c r="I25" s="4745"/>
      <c r="J25" s="4745"/>
    </row>
    <row r="26" spans="2:23" s="3621" customFormat="1" ht="12.75" customHeight="1">
      <c r="B26" s="5380" t="s">
        <v>4194</v>
      </c>
      <c r="C26" s="4745"/>
      <c r="D26" s="4745"/>
      <c r="E26" s="4745"/>
      <c r="F26" s="4745"/>
      <c r="G26" s="4745"/>
      <c r="H26" s="4745"/>
      <c r="I26" s="4745"/>
      <c r="J26" s="4745"/>
    </row>
    <row r="27" spans="2:23" s="3621" customFormat="1" ht="12.75" customHeight="1">
      <c r="B27" s="5381" t="s">
        <v>4195</v>
      </c>
      <c r="C27" s="5382"/>
      <c r="D27" s="5382"/>
      <c r="E27" s="5382"/>
      <c r="F27" s="5382"/>
      <c r="G27" s="5382"/>
      <c r="H27" s="5382"/>
      <c r="I27" s="5382"/>
      <c r="J27" s="5382"/>
    </row>
    <row r="28" spans="2:23" s="3621" customFormat="1" ht="6" customHeight="1">
      <c r="B28" s="3622"/>
      <c r="C28" s="3623"/>
      <c r="D28" s="3623"/>
      <c r="E28" s="3623"/>
      <c r="F28" s="3623"/>
      <c r="G28" s="3623"/>
      <c r="H28" s="3623"/>
      <c r="I28" s="3623"/>
      <c r="J28" s="3623"/>
    </row>
    <row r="29" spans="2:23" s="3549" customFormat="1" ht="12.75" customHeight="1">
      <c r="B29" s="4719" t="s">
        <v>64</v>
      </c>
      <c r="C29" s="4719"/>
      <c r="D29" s="4719"/>
      <c r="E29" s="4719"/>
    </row>
    <row r="30" spans="2:23" s="3549" customFormat="1" ht="12.75" customHeight="1">
      <c r="B30" s="5300" t="s">
        <v>4196</v>
      </c>
      <c r="C30" s="5300"/>
      <c r="D30" s="5300" t="s">
        <v>4197</v>
      </c>
      <c r="E30" s="5300"/>
      <c r="F30" s="5300"/>
      <c r="G30" s="5300" t="s">
        <v>4198</v>
      </c>
      <c r="H30" s="5300"/>
      <c r="I30" s="5300"/>
    </row>
    <row r="31" spans="2:23" s="3549" customFormat="1" ht="12.75" customHeight="1">
      <c r="B31" s="5300" t="s">
        <v>4199</v>
      </c>
      <c r="C31" s="5300"/>
      <c r="D31" s="5300" t="s">
        <v>4200</v>
      </c>
      <c r="E31" s="5300"/>
      <c r="F31" s="5300"/>
    </row>
    <row r="32" spans="2:23" s="3549" customFormat="1" ht="12.75" customHeight="1">
      <c r="B32" s="3410"/>
    </row>
    <row r="33" spans="2:10" s="3549" customFormat="1" ht="12.75" customHeight="1">
      <c r="B33" s="3410"/>
    </row>
    <row r="34" spans="2:10" s="3549" customFormat="1" ht="12.75" customHeight="1">
      <c r="B34" s="3410"/>
    </row>
    <row r="35" spans="2:10" s="3549" customFormat="1">
      <c r="B35" s="3410"/>
    </row>
    <row r="36" spans="2:10" s="3549" customFormat="1">
      <c r="B36" s="3624"/>
    </row>
    <row r="37" spans="2:10">
      <c r="B37" s="5383"/>
      <c r="C37" s="5385"/>
      <c r="D37" s="5385"/>
      <c r="E37" s="5385"/>
      <c r="F37" s="5385"/>
      <c r="G37" s="5385"/>
      <c r="H37" s="5385"/>
      <c r="I37" s="5385"/>
      <c r="J37" s="5384"/>
    </row>
    <row r="38" spans="2:10" ht="12.75" customHeight="1">
      <c r="B38" s="5383"/>
      <c r="C38" s="5384"/>
      <c r="D38" s="5384"/>
      <c r="E38" s="5384"/>
      <c r="F38" s="5384"/>
      <c r="G38" s="5384"/>
      <c r="H38" s="5384"/>
      <c r="I38" s="5384"/>
      <c r="J38" s="5384"/>
    </row>
    <row r="39" spans="2:10" ht="12.75" customHeight="1">
      <c r="B39" s="3625"/>
      <c r="C39" s="3626"/>
      <c r="D39" s="3626"/>
      <c r="E39" s="3626"/>
      <c r="F39" s="3626"/>
      <c r="G39" s="3626"/>
      <c r="H39" s="3626"/>
      <c r="I39" s="3626"/>
      <c r="J39" s="3626"/>
    </row>
    <row r="40" spans="2:10" ht="12.75" customHeight="1">
      <c r="B40" s="3627"/>
      <c r="C40" s="3626"/>
      <c r="D40" s="3626"/>
      <c r="E40" s="3626"/>
      <c r="F40" s="3626"/>
      <c r="G40" s="3626"/>
      <c r="H40" s="3626"/>
      <c r="I40" s="3626"/>
      <c r="J40" s="3626"/>
    </row>
    <row r="41" spans="2:10" s="2852" customFormat="1" ht="9.75" customHeight="1">
      <c r="B41" s="2161"/>
      <c r="C41" s="2812"/>
      <c r="D41" s="2864"/>
      <c r="E41" s="3628"/>
      <c r="F41" s="3629"/>
      <c r="G41" s="2864"/>
      <c r="H41" s="3629"/>
      <c r="I41" s="2812"/>
      <c r="J41" s="2812"/>
    </row>
    <row r="42" spans="2:10" s="2852" customFormat="1" ht="9.75" customHeight="1">
      <c r="B42" s="3410"/>
      <c r="C42" s="2812"/>
      <c r="D42" s="2864"/>
      <c r="E42" s="3630"/>
      <c r="F42" s="2812"/>
      <c r="G42" s="2864"/>
      <c r="H42" s="2812"/>
      <c r="I42" s="2812"/>
      <c r="J42" s="2812"/>
    </row>
    <row r="43" spans="2:10" s="2852" customFormat="1" ht="9.75" customHeight="1">
      <c r="B43" s="3410"/>
      <c r="C43" s="2812"/>
      <c r="D43" s="2812"/>
      <c r="E43" s="3631"/>
      <c r="F43" s="2812"/>
      <c r="G43" s="2864"/>
      <c r="H43" s="2812"/>
      <c r="I43" s="2812"/>
      <c r="J43" s="2812"/>
    </row>
    <row r="44" spans="2:10" s="2852" customFormat="1" ht="9.75" customHeight="1">
      <c r="B44" s="3410"/>
      <c r="C44" s="2812"/>
      <c r="D44" s="2812"/>
      <c r="E44" s="3631"/>
      <c r="F44" s="2812"/>
      <c r="G44" s="2864"/>
      <c r="H44" s="2812"/>
      <c r="I44" s="2812"/>
      <c r="J44" s="2812"/>
    </row>
    <row r="45" spans="2:10" s="2852" customFormat="1" ht="9.75" customHeight="1">
      <c r="B45" s="3410"/>
      <c r="C45" s="2812"/>
      <c r="D45" s="2812"/>
      <c r="E45" s="3630"/>
      <c r="F45" s="2812"/>
      <c r="G45" s="2864"/>
      <c r="H45" s="2812"/>
      <c r="I45" s="2812"/>
      <c r="J45" s="2812"/>
    </row>
    <row r="46" spans="2:10">
      <c r="B46" s="3625"/>
      <c r="E46" s="3631"/>
      <c r="H46" s="3606"/>
    </row>
    <row r="47" spans="2:10">
      <c r="B47" s="3632"/>
      <c r="E47" s="3630"/>
      <c r="H47" s="3606"/>
    </row>
    <row r="48" spans="2:10">
      <c r="B48" s="3633"/>
      <c r="C48" s="3628"/>
      <c r="E48" s="3631"/>
      <c r="H48" s="3606"/>
    </row>
    <row r="49" spans="3:5" s="3606" customFormat="1">
      <c r="C49" s="3628"/>
      <c r="E49" s="3630"/>
    </row>
    <row r="50" spans="3:5" s="3606" customFormat="1">
      <c r="C50" s="3628"/>
      <c r="E50" s="3628"/>
    </row>
    <row r="51" spans="3:5" s="3606" customFormat="1">
      <c r="C51" s="3628"/>
      <c r="E51" s="3628"/>
    </row>
    <row r="52" spans="3:5" s="3606" customFormat="1">
      <c r="C52" s="3628"/>
      <c r="E52" s="3628"/>
    </row>
    <row r="53" spans="3:5" s="3606" customFormat="1">
      <c r="C53" s="3628"/>
      <c r="E53" s="3628"/>
    </row>
    <row r="54" spans="3:5" s="3606" customFormat="1">
      <c r="C54" s="3628"/>
      <c r="E54" s="3628"/>
    </row>
    <row r="55" spans="3:5" s="3606" customFormat="1">
      <c r="C55" s="3628"/>
      <c r="E55" s="3628"/>
    </row>
    <row r="56" spans="3:5" s="3606" customFormat="1">
      <c r="C56" s="3628"/>
      <c r="E56" s="3628"/>
    </row>
  </sheetData>
  <mergeCells count="21">
    <mergeCell ref="B38:J38"/>
    <mergeCell ref="B30:C30"/>
    <mergeCell ref="D30:F30"/>
    <mergeCell ref="G30:I30"/>
    <mergeCell ref="B31:C31"/>
    <mergeCell ref="D31:F31"/>
    <mergeCell ref="B37:J37"/>
    <mergeCell ref="B29:E29"/>
    <mergeCell ref="B1:J1"/>
    <mergeCell ref="B2:J2"/>
    <mergeCell ref="B4:B5"/>
    <mergeCell ref="C5:D5"/>
    <mergeCell ref="F5:J5"/>
    <mergeCell ref="B20:B21"/>
    <mergeCell ref="C21:D21"/>
    <mergeCell ref="F21:J21"/>
    <mergeCell ref="B23:J23"/>
    <mergeCell ref="B24:J24"/>
    <mergeCell ref="B25:J25"/>
    <mergeCell ref="B26:J26"/>
    <mergeCell ref="B27:J27"/>
  </mergeCells>
  <conditionalFormatting sqref="Q7:Q19">
    <cfRule type="cellIs" dxfId="324" priority="1" operator="greaterThan">
      <formula>100</formula>
    </cfRule>
  </conditionalFormatting>
  <hyperlinks>
    <hyperlink ref="E4" r:id="rId1"/>
    <hyperlink ref="F4" r:id="rId2"/>
    <hyperlink ref="H4" r:id="rId3"/>
    <hyperlink ref="I4" r:id="rId4"/>
    <hyperlink ref="J4" r:id="rId5"/>
    <hyperlink ref="E20" r:id="rId6"/>
    <hyperlink ref="F20" r:id="rId7"/>
    <hyperlink ref="H20" r:id="rId8"/>
    <hyperlink ref="I20" r:id="rId9"/>
    <hyperlink ref="J20" r:id="rId10"/>
    <hyperlink ref="B30" r:id="rId11"/>
    <hyperlink ref="B31" r:id="rId12"/>
    <hyperlink ref="D30:D31" r:id="rId13" display="http://www.ine.pt/xurl/ind/0009047"/>
    <hyperlink ref="G30" r:id="rId14" display="http://www.ine.pt/xurl/ind/0009047"/>
    <hyperlink ref="L2" location="Indice!A1" display="(Voltar ao Índice)"/>
  </hyperlinks>
  <printOptions horizontalCentered="1"/>
  <pageMargins left="0.27559055118110237" right="0.27559055118110237" top="0.6692913385826772" bottom="0.27559055118110237" header="0" footer="0"/>
  <pageSetup paperSize="9" scale="87" orientation="portrait" r:id="rId15"/>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K30"/>
  <sheetViews>
    <sheetView showGridLines="0" workbookViewId="0">
      <selection activeCell="B1" sqref="B1:R1"/>
    </sheetView>
  </sheetViews>
  <sheetFormatPr defaultColWidth="9.140625" defaultRowHeight="11.25"/>
  <cols>
    <col min="1" max="1" width="6.7109375" style="3643" customWidth="1"/>
    <col min="2" max="2" width="13.7109375" style="3643" customWidth="1"/>
    <col min="3" max="18" width="5.7109375" style="3643" customWidth="1"/>
    <col min="19" max="19" width="6.7109375" style="3643" customWidth="1"/>
    <col min="20" max="20" width="14.28515625" style="3643" bestFit="1" customWidth="1"/>
    <col min="21" max="21" width="5.140625" style="3643" customWidth="1"/>
    <col min="22" max="22" width="5.7109375" style="3643" customWidth="1"/>
    <col min="23" max="23" width="5.42578125" style="3643" customWidth="1"/>
    <col min="24" max="24" width="6.5703125" style="3643" customWidth="1"/>
    <col min="25" max="25" width="5.7109375" style="3643" customWidth="1"/>
    <col min="26" max="26" width="6.28515625" style="3643" customWidth="1"/>
    <col min="27" max="27" width="5" style="3643" customWidth="1"/>
    <col min="28" max="36" width="3.85546875" style="3643" customWidth="1"/>
    <col min="37" max="16384" width="9.140625" style="3643"/>
  </cols>
  <sheetData>
    <row r="1" spans="2:37" s="3636" customFormat="1" ht="30" customHeight="1">
      <c r="B1" s="5386" t="s">
        <v>4201</v>
      </c>
      <c r="C1" s="5386"/>
      <c r="D1" s="5386"/>
      <c r="E1" s="5386"/>
      <c r="F1" s="5386"/>
      <c r="G1" s="5386"/>
      <c r="H1" s="5386"/>
      <c r="I1" s="5386"/>
      <c r="J1" s="5386"/>
      <c r="K1" s="5386"/>
      <c r="L1" s="5386"/>
      <c r="M1" s="5386"/>
      <c r="N1" s="5386"/>
      <c r="O1" s="5386"/>
      <c r="P1" s="5386"/>
      <c r="Q1" s="5386"/>
      <c r="R1" s="5386"/>
      <c r="S1" s="3635"/>
    </row>
    <row r="2" spans="2:37" s="3636" customFormat="1" ht="30" customHeight="1">
      <c r="B2" s="5386" t="s">
        <v>4202</v>
      </c>
      <c r="C2" s="5386"/>
      <c r="D2" s="5386"/>
      <c r="E2" s="5386"/>
      <c r="F2" s="5386"/>
      <c r="G2" s="5386"/>
      <c r="H2" s="5386"/>
      <c r="I2" s="5386"/>
      <c r="J2" s="5386"/>
      <c r="K2" s="5386"/>
      <c r="L2" s="5386"/>
      <c r="M2" s="5386"/>
      <c r="N2" s="5386"/>
      <c r="O2" s="5386"/>
      <c r="P2" s="5386"/>
      <c r="Q2" s="5386"/>
      <c r="R2" s="5386"/>
      <c r="S2" s="3635"/>
      <c r="T2" s="2746" t="s">
        <v>2381</v>
      </c>
    </row>
    <row r="3" spans="2:37" s="3641" customFormat="1" ht="12" customHeight="1">
      <c r="B3" s="3637" t="s">
        <v>175</v>
      </c>
      <c r="C3" s="3638"/>
      <c r="D3" s="3638"/>
      <c r="E3" s="3638"/>
      <c r="F3" s="3638"/>
      <c r="G3" s="3639"/>
      <c r="H3" s="3638"/>
      <c r="I3" s="3639"/>
      <c r="J3" s="3638"/>
      <c r="K3" s="3639"/>
      <c r="L3" s="3639"/>
      <c r="M3" s="3639"/>
      <c r="N3" s="3639"/>
      <c r="O3" s="3639"/>
      <c r="P3" s="3639"/>
      <c r="Q3" s="3639"/>
      <c r="R3" s="3640" t="s">
        <v>176</v>
      </c>
    </row>
    <row r="4" spans="2:37" ht="28.5" customHeight="1">
      <c r="B4" s="5387"/>
      <c r="C4" s="5209" t="s">
        <v>177</v>
      </c>
      <c r="D4" s="5209"/>
      <c r="E4" s="5209"/>
      <c r="F4" s="5374" t="s">
        <v>4126</v>
      </c>
      <c r="G4" s="5374"/>
      <c r="H4" s="5374"/>
      <c r="I4" s="5374" t="s">
        <v>4203</v>
      </c>
      <c r="J4" s="5374"/>
      <c r="K4" s="5374"/>
      <c r="L4" s="5374" t="s">
        <v>4204</v>
      </c>
      <c r="M4" s="5374"/>
      <c r="N4" s="5374"/>
      <c r="O4" s="5209" t="s">
        <v>4205</v>
      </c>
      <c r="P4" s="5209"/>
      <c r="Q4" s="5209"/>
      <c r="R4" s="2193" t="s">
        <v>4206</v>
      </c>
      <c r="S4" s="3642"/>
    </row>
    <row r="5" spans="2:37" ht="18" customHeight="1">
      <c r="B5" s="5388"/>
      <c r="C5" s="2160" t="s">
        <v>2176</v>
      </c>
      <c r="D5" s="2160" t="s">
        <v>367</v>
      </c>
      <c r="E5" s="2160" t="s">
        <v>374</v>
      </c>
      <c r="F5" s="2160" t="s">
        <v>2176</v>
      </c>
      <c r="G5" s="2160" t="s">
        <v>367</v>
      </c>
      <c r="H5" s="2160" t="s">
        <v>374</v>
      </c>
      <c r="I5" s="2160" t="s">
        <v>2176</v>
      </c>
      <c r="J5" s="2160" t="s">
        <v>367</v>
      </c>
      <c r="K5" s="2160" t="s">
        <v>374</v>
      </c>
      <c r="L5" s="2160" t="s">
        <v>2176</v>
      </c>
      <c r="M5" s="2160" t="s">
        <v>367</v>
      </c>
      <c r="N5" s="2160" t="s">
        <v>374</v>
      </c>
      <c r="O5" s="2160" t="s">
        <v>2176</v>
      </c>
      <c r="P5" s="2160" t="s">
        <v>367</v>
      </c>
      <c r="Q5" s="2160" t="s">
        <v>374</v>
      </c>
      <c r="R5" s="2159" t="s">
        <v>2176</v>
      </c>
      <c r="S5" s="3565"/>
    </row>
    <row r="6" spans="2:37" s="3649" customFormat="1" ht="21" customHeight="1">
      <c r="B6" s="3586" t="s">
        <v>17</v>
      </c>
      <c r="C6" s="3644">
        <v>50.7</v>
      </c>
      <c r="D6" s="3644">
        <v>54.8</v>
      </c>
      <c r="E6" s="3644">
        <v>47.1</v>
      </c>
      <c r="F6" s="3644">
        <v>34</v>
      </c>
      <c r="G6" s="3644">
        <v>35.6</v>
      </c>
      <c r="H6" s="3644">
        <v>32.299999999999997</v>
      </c>
      <c r="I6" s="3644">
        <v>90</v>
      </c>
      <c r="J6" s="3644">
        <v>90.2</v>
      </c>
      <c r="K6" s="3644">
        <v>89.7</v>
      </c>
      <c r="L6" s="3644">
        <v>92.2</v>
      </c>
      <c r="M6" s="3644">
        <v>94.8</v>
      </c>
      <c r="N6" s="3644">
        <v>89.9</v>
      </c>
      <c r="O6" s="3644">
        <v>47.3</v>
      </c>
      <c r="P6" s="3644">
        <v>55.6</v>
      </c>
      <c r="Q6" s="3644">
        <v>40.6</v>
      </c>
      <c r="R6" s="3644">
        <v>74.7</v>
      </c>
      <c r="S6" s="3645"/>
      <c r="T6" s="3646"/>
      <c r="U6" s="3647"/>
      <c r="V6" s="3646"/>
      <c r="W6" s="3646"/>
      <c r="X6" s="3646"/>
      <c r="Y6" s="3646"/>
      <c r="Z6" s="3646"/>
      <c r="AA6" s="3646"/>
      <c r="AB6" s="3648"/>
      <c r="AC6" s="3648"/>
      <c r="AD6" s="3648"/>
      <c r="AE6" s="3648"/>
      <c r="AF6" s="3648"/>
      <c r="AG6" s="3648"/>
      <c r="AH6" s="3648"/>
      <c r="AI6" s="3648"/>
      <c r="AJ6" s="3648"/>
      <c r="AK6" s="3648"/>
    </row>
    <row r="7" spans="2:37" s="3649" customFormat="1" ht="21" customHeight="1">
      <c r="B7" s="3559" t="s">
        <v>186</v>
      </c>
      <c r="C7" s="3644">
        <v>50.7</v>
      </c>
      <c r="D7" s="3644">
        <v>54.7</v>
      </c>
      <c r="E7" s="3644">
        <v>47.1</v>
      </c>
      <c r="F7" s="3644">
        <v>34.1</v>
      </c>
      <c r="G7" s="3644">
        <v>35.700000000000003</v>
      </c>
      <c r="H7" s="3644">
        <v>32.5</v>
      </c>
      <c r="I7" s="3644">
        <v>90.3</v>
      </c>
      <c r="J7" s="3644">
        <v>90.4</v>
      </c>
      <c r="K7" s="3644">
        <v>90.2</v>
      </c>
      <c r="L7" s="3644">
        <v>92.5</v>
      </c>
      <c r="M7" s="3644">
        <v>95</v>
      </c>
      <c r="N7" s="3644">
        <v>90.3</v>
      </c>
      <c r="O7" s="3644">
        <v>47.2</v>
      </c>
      <c r="P7" s="3644">
        <v>55.3</v>
      </c>
      <c r="Q7" s="3644">
        <v>40.5</v>
      </c>
      <c r="R7" s="3644">
        <v>74.900000000000006</v>
      </c>
      <c r="S7" s="3645"/>
      <c r="T7" s="3646"/>
      <c r="U7" s="3647"/>
      <c r="V7" s="3646"/>
      <c r="W7" s="3646"/>
      <c r="X7" s="3646"/>
      <c r="Y7" s="3646"/>
      <c r="Z7" s="3646"/>
      <c r="AA7" s="3646"/>
      <c r="AB7" s="3648"/>
      <c r="AC7" s="3648"/>
      <c r="AD7" s="3648"/>
      <c r="AE7" s="3648"/>
      <c r="AF7" s="3648"/>
      <c r="AG7" s="3648"/>
      <c r="AH7" s="3648"/>
      <c r="AI7" s="3648"/>
      <c r="AJ7" s="3648"/>
      <c r="AK7" s="3648"/>
    </row>
    <row r="8" spans="2:37" s="3649" customFormat="1" ht="21" customHeight="1">
      <c r="B8" s="3589" t="s">
        <v>1014</v>
      </c>
      <c r="C8" s="3650">
        <v>51.4</v>
      </c>
      <c r="D8" s="3650">
        <v>55.9</v>
      </c>
      <c r="E8" s="3650">
        <v>47.3</v>
      </c>
      <c r="F8" s="3650">
        <v>35</v>
      </c>
      <c r="G8" s="3650">
        <v>37.799999999999997</v>
      </c>
      <c r="H8" s="3650">
        <v>32.200000000000003</v>
      </c>
      <c r="I8" s="3650">
        <v>90.7</v>
      </c>
      <c r="J8" s="3650">
        <v>91.2</v>
      </c>
      <c r="K8" s="3650">
        <v>90.2</v>
      </c>
      <c r="L8" s="3650">
        <v>92.1</v>
      </c>
      <c r="M8" s="3650">
        <v>94.4</v>
      </c>
      <c r="N8" s="3650">
        <v>90</v>
      </c>
      <c r="O8" s="3650">
        <v>47.6</v>
      </c>
      <c r="P8" s="3650">
        <v>56.4</v>
      </c>
      <c r="Q8" s="3650">
        <v>40.4</v>
      </c>
      <c r="R8" s="3650">
        <v>73.599999999999994</v>
      </c>
      <c r="S8" s="3645"/>
      <c r="T8" s="3646"/>
      <c r="U8" s="3651"/>
      <c r="V8" s="3646"/>
      <c r="W8" s="3646"/>
      <c r="X8" s="3646"/>
      <c r="Y8" s="3646"/>
      <c r="Z8" s="3646"/>
      <c r="AA8" s="3646"/>
      <c r="AB8" s="3648"/>
      <c r="AC8" s="3648"/>
      <c r="AD8" s="3648"/>
      <c r="AE8" s="3648"/>
      <c r="AF8" s="3648"/>
      <c r="AG8" s="3648"/>
      <c r="AH8" s="3648"/>
      <c r="AI8" s="3648"/>
      <c r="AJ8" s="3648"/>
      <c r="AK8" s="3648"/>
    </row>
    <row r="9" spans="2:37" s="3649" customFormat="1" ht="21" customHeight="1">
      <c r="B9" s="3589" t="s">
        <v>1015</v>
      </c>
      <c r="C9" s="3650">
        <v>51.5</v>
      </c>
      <c r="D9" s="3650">
        <v>57</v>
      </c>
      <c r="E9" s="3650">
        <v>46.6</v>
      </c>
      <c r="F9" s="3650">
        <v>32.700000000000003</v>
      </c>
      <c r="G9" s="3650">
        <v>36.6</v>
      </c>
      <c r="H9" s="3650">
        <v>28.6</v>
      </c>
      <c r="I9" s="3650">
        <v>90.1</v>
      </c>
      <c r="J9" s="3650">
        <v>90</v>
      </c>
      <c r="K9" s="3650">
        <v>90.2</v>
      </c>
      <c r="L9" s="3650">
        <v>92.2</v>
      </c>
      <c r="M9" s="3650">
        <v>94.4</v>
      </c>
      <c r="N9" s="3650">
        <v>90.1</v>
      </c>
      <c r="O9" s="3650">
        <v>48.6</v>
      </c>
      <c r="P9" s="3650">
        <v>58.7</v>
      </c>
      <c r="Q9" s="3650">
        <v>40.4</v>
      </c>
      <c r="R9" s="3650">
        <v>74.599999999999994</v>
      </c>
      <c r="S9" s="3645"/>
      <c r="T9" s="3646"/>
      <c r="U9" s="3651"/>
      <c r="V9" s="3646"/>
      <c r="W9" s="3646"/>
      <c r="X9" s="3646"/>
      <c r="Y9" s="3646"/>
      <c r="Z9" s="3646"/>
      <c r="AA9" s="3646"/>
      <c r="AB9" s="3648"/>
      <c r="AC9" s="3648"/>
      <c r="AD9" s="3648"/>
      <c r="AE9" s="3648"/>
      <c r="AF9" s="3648"/>
      <c r="AG9" s="3648"/>
      <c r="AH9" s="3648"/>
      <c r="AI9" s="3648"/>
      <c r="AJ9" s="3648"/>
      <c r="AK9" s="3648"/>
    </row>
    <row r="10" spans="2:37" s="3649" customFormat="1" ht="21" customHeight="1">
      <c r="B10" s="2047" t="s">
        <v>189</v>
      </c>
      <c r="C10" s="3650">
        <v>49.7</v>
      </c>
      <c r="D10" s="3650">
        <v>51.9</v>
      </c>
      <c r="E10" s="3650">
        <v>47.6</v>
      </c>
      <c r="F10" s="3650">
        <v>33.6</v>
      </c>
      <c r="G10" s="3650">
        <v>31.5</v>
      </c>
      <c r="H10" s="3650">
        <v>35.700000000000003</v>
      </c>
      <c r="I10" s="3650">
        <v>89.9</v>
      </c>
      <c r="J10" s="3650">
        <v>88.8</v>
      </c>
      <c r="K10" s="3650">
        <v>90.9</v>
      </c>
      <c r="L10" s="3650">
        <v>93</v>
      </c>
      <c r="M10" s="3650">
        <v>96</v>
      </c>
      <c r="N10" s="3650">
        <v>90.4</v>
      </c>
      <c r="O10" s="3650">
        <v>46.2</v>
      </c>
      <c r="P10" s="3650">
        <v>52.4</v>
      </c>
      <c r="Q10" s="3650">
        <v>41.4</v>
      </c>
      <c r="R10" s="3650">
        <v>76.7</v>
      </c>
      <c r="S10" s="3645"/>
      <c r="T10" s="3646"/>
      <c r="U10" s="3651"/>
      <c r="V10" s="3646"/>
      <c r="W10" s="3646"/>
      <c r="X10" s="3646"/>
      <c r="Y10" s="3646"/>
      <c r="Z10" s="3646"/>
      <c r="AA10" s="3646"/>
      <c r="AB10" s="3648"/>
      <c r="AC10" s="3648"/>
      <c r="AD10" s="3648"/>
      <c r="AE10" s="3648"/>
      <c r="AF10" s="3648"/>
      <c r="AG10" s="3648"/>
      <c r="AH10" s="3648"/>
      <c r="AI10" s="3648"/>
      <c r="AJ10" s="3648"/>
      <c r="AK10" s="3648"/>
    </row>
    <row r="11" spans="2:37" s="3649" customFormat="1" ht="21" customHeight="1">
      <c r="B11" s="3589" t="s">
        <v>1017</v>
      </c>
      <c r="C11" s="3650">
        <v>48.4</v>
      </c>
      <c r="D11" s="3650">
        <v>53.6</v>
      </c>
      <c r="E11" s="3650">
        <v>43.7</v>
      </c>
      <c r="F11" s="3650">
        <v>33.1</v>
      </c>
      <c r="G11" s="3650">
        <v>37.200000000000003</v>
      </c>
      <c r="H11" s="3650">
        <v>28.7</v>
      </c>
      <c r="I11" s="3650">
        <v>90.1</v>
      </c>
      <c r="J11" s="3650">
        <v>92.9</v>
      </c>
      <c r="K11" s="3650">
        <v>87.1</v>
      </c>
      <c r="L11" s="3650">
        <v>92.8</v>
      </c>
      <c r="M11" s="3650">
        <v>95.3</v>
      </c>
      <c r="N11" s="3650">
        <v>90.3</v>
      </c>
      <c r="O11" s="3650">
        <v>43</v>
      </c>
      <c r="P11" s="3650">
        <v>50.7</v>
      </c>
      <c r="Q11" s="3650">
        <v>36.4</v>
      </c>
      <c r="R11" s="3650">
        <v>74.3</v>
      </c>
      <c r="S11" s="3645"/>
      <c r="T11" s="3646"/>
      <c r="U11" s="3651"/>
      <c r="V11" s="3646"/>
      <c r="W11" s="3646"/>
      <c r="X11" s="3646"/>
      <c r="Y11" s="3646"/>
      <c r="Z11" s="3646"/>
      <c r="AA11" s="3646"/>
      <c r="AB11" s="3648"/>
      <c r="AC11" s="3648"/>
      <c r="AD11" s="3648"/>
      <c r="AE11" s="3648"/>
      <c r="AF11" s="3648"/>
      <c r="AG11" s="3648"/>
      <c r="AH11" s="3648"/>
      <c r="AI11" s="3648"/>
      <c r="AJ11" s="3648"/>
      <c r="AK11" s="3648"/>
    </row>
    <row r="12" spans="2:37" s="3649" customFormat="1" ht="21" customHeight="1">
      <c r="B12" s="3589" t="s">
        <v>1018</v>
      </c>
      <c r="C12" s="3650">
        <v>52</v>
      </c>
      <c r="D12" s="3650">
        <v>53.8</v>
      </c>
      <c r="E12" s="3650">
        <v>50.3</v>
      </c>
      <c r="F12" s="3650">
        <v>38</v>
      </c>
      <c r="G12" s="3650">
        <v>35</v>
      </c>
      <c r="H12" s="3650">
        <v>41</v>
      </c>
      <c r="I12" s="3650">
        <v>90.9</v>
      </c>
      <c r="J12" s="3650">
        <v>91.1</v>
      </c>
      <c r="K12" s="3650">
        <v>90.7</v>
      </c>
      <c r="L12" s="3650">
        <v>94.1</v>
      </c>
      <c r="M12" s="3650">
        <v>95.8</v>
      </c>
      <c r="N12" s="3650">
        <v>92.6</v>
      </c>
      <c r="O12" s="3650">
        <v>49</v>
      </c>
      <c r="P12" s="3650">
        <v>53.9</v>
      </c>
      <c r="Q12" s="3650">
        <v>44.8</v>
      </c>
      <c r="R12" s="3650">
        <v>77.8</v>
      </c>
      <c r="S12" s="3645"/>
      <c r="T12" s="3646"/>
      <c r="U12" s="3651"/>
      <c r="V12" s="3646"/>
      <c r="W12" s="3646"/>
      <c r="X12" s="3646"/>
      <c r="Y12" s="3646"/>
      <c r="Z12" s="3646"/>
      <c r="AA12" s="3646"/>
      <c r="AB12" s="3648"/>
      <c r="AC12" s="3648"/>
      <c r="AD12" s="3648"/>
      <c r="AE12" s="3648"/>
      <c r="AF12" s="3648"/>
      <c r="AG12" s="3648"/>
      <c r="AH12" s="3648"/>
      <c r="AI12" s="3648"/>
      <c r="AJ12" s="3648"/>
      <c r="AK12" s="3648"/>
    </row>
    <row r="13" spans="2:37" s="3649" customFormat="1" ht="21" customHeight="1">
      <c r="B13" s="3559" t="s">
        <v>1145</v>
      </c>
      <c r="C13" s="3644">
        <v>50</v>
      </c>
      <c r="D13" s="3644">
        <v>55.3</v>
      </c>
      <c r="E13" s="3644">
        <v>44.9</v>
      </c>
      <c r="F13" s="3644">
        <v>35.299999999999997</v>
      </c>
      <c r="G13" s="3644">
        <v>37.4</v>
      </c>
      <c r="H13" s="3644">
        <v>33.1</v>
      </c>
      <c r="I13" s="3644">
        <v>83.6</v>
      </c>
      <c r="J13" s="3644">
        <v>87.3</v>
      </c>
      <c r="K13" s="3644">
        <v>79.8</v>
      </c>
      <c r="L13" s="3644">
        <v>85.8</v>
      </c>
      <c r="M13" s="3644">
        <v>90.5</v>
      </c>
      <c r="N13" s="3644">
        <v>81.2</v>
      </c>
      <c r="O13" s="3644">
        <v>48.3</v>
      </c>
      <c r="P13" s="3644">
        <v>58.6</v>
      </c>
      <c r="Q13" s="3644">
        <v>39.5</v>
      </c>
      <c r="R13" s="3644">
        <v>69.400000000000006</v>
      </c>
      <c r="S13" s="3645"/>
      <c r="T13" s="3646"/>
      <c r="U13" s="3647"/>
      <c r="V13" s="3646"/>
      <c r="W13" s="3646"/>
      <c r="X13" s="3646"/>
      <c r="Y13" s="3646"/>
      <c r="Z13" s="3646"/>
      <c r="AA13" s="3646"/>
      <c r="AB13" s="3648"/>
      <c r="AC13" s="3648"/>
      <c r="AD13" s="3648"/>
      <c r="AE13" s="3648"/>
      <c r="AF13" s="3648"/>
      <c r="AG13" s="3648"/>
      <c r="AH13" s="3648"/>
      <c r="AI13" s="3648"/>
      <c r="AJ13" s="3648"/>
      <c r="AK13" s="3648"/>
    </row>
    <row r="14" spans="2:37" s="3649" customFormat="1" ht="21" customHeight="1">
      <c r="B14" s="3559" t="s">
        <v>481</v>
      </c>
      <c r="C14" s="3644">
        <v>52.5</v>
      </c>
      <c r="D14" s="3644">
        <v>57.3</v>
      </c>
      <c r="E14" s="3644">
        <v>48.2</v>
      </c>
      <c r="F14" s="3644">
        <v>28.6</v>
      </c>
      <c r="G14" s="3644">
        <v>31.1</v>
      </c>
      <c r="H14" s="3652" t="s">
        <v>2363</v>
      </c>
      <c r="I14" s="3644">
        <v>85.8</v>
      </c>
      <c r="J14" s="3644">
        <v>87.7</v>
      </c>
      <c r="K14" s="3644">
        <v>83.8</v>
      </c>
      <c r="L14" s="3644">
        <v>88.2</v>
      </c>
      <c r="M14" s="3644">
        <v>89.9</v>
      </c>
      <c r="N14" s="3644">
        <v>86.6</v>
      </c>
      <c r="O14" s="3644">
        <v>53.8</v>
      </c>
      <c r="P14" s="3644">
        <v>64.900000000000006</v>
      </c>
      <c r="Q14" s="3644">
        <v>45.7</v>
      </c>
      <c r="R14" s="3644">
        <v>71.099999999999994</v>
      </c>
      <c r="S14" s="3645"/>
      <c r="T14" s="3646"/>
      <c r="U14" s="3647"/>
      <c r="V14" s="3646"/>
      <c r="W14" s="3646"/>
      <c r="X14" s="3646"/>
      <c r="Y14" s="3646"/>
      <c r="Z14" s="3646"/>
      <c r="AA14" s="3646"/>
      <c r="AB14" s="3648"/>
      <c r="AC14" s="3648"/>
      <c r="AD14" s="3648"/>
      <c r="AE14" s="3648"/>
      <c r="AF14" s="3648"/>
      <c r="AG14" s="3648"/>
      <c r="AH14" s="3648"/>
      <c r="AI14" s="3648"/>
      <c r="AJ14" s="3648"/>
      <c r="AK14" s="3648"/>
    </row>
    <row r="15" spans="2:37" ht="28.5" customHeight="1">
      <c r="B15" s="5389"/>
      <c r="C15" s="5209" t="s">
        <v>177</v>
      </c>
      <c r="D15" s="5209"/>
      <c r="E15" s="5209"/>
      <c r="F15" s="5374" t="s">
        <v>4131</v>
      </c>
      <c r="G15" s="5374"/>
      <c r="H15" s="5374"/>
      <c r="I15" s="5374" t="s">
        <v>4207</v>
      </c>
      <c r="J15" s="5374"/>
      <c r="K15" s="5374"/>
      <c r="L15" s="5374" t="s">
        <v>4208</v>
      </c>
      <c r="M15" s="5374"/>
      <c r="N15" s="5374"/>
      <c r="O15" s="5363" t="s">
        <v>4209</v>
      </c>
      <c r="P15" s="5363"/>
      <c r="Q15" s="5363"/>
      <c r="R15" s="2159" t="s">
        <v>4210</v>
      </c>
      <c r="S15" s="3645"/>
      <c r="T15" s="3646"/>
      <c r="U15" s="3651"/>
      <c r="V15" s="3646"/>
      <c r="W15" s="3646"/>
      <c r="X15" s="3646"/>
      <c r="Y15" s="3646"/>
      <c r="Z15" s="3646"/>
      <c r="AA15" s="3646"/>
      <c r="AB15" s="3648"/>
      <c r="AC15" s="3648"/>
      <c r="AD15" s="3648"/>
      <c r="AE15" s="3648"/>
      <c r="AF15" s="3648"/>
      <c r="AG15" s="3648"/>
      <c r="AH15" s="3648"/>
      <c r="AI15" s="3648"/>
      <c r="AJ15" s="3648"/>
      <c r="AK15" s="3648"/>
    </row>
    <row r="16" spans="2:37" ht="18" customHeight="1">
      <c r="B16" s="5389"/>
      <c r="C16" s="2188" t="s">
        <v>2178</v>
      </c>
      <c r="D16" s="3653" t="s">
        <v>374</v>
      </c>
      <c r="E16" s="3654" t="s">
        <v>365</v>
      </c>
      <c r="F16" s="2188" t="s">
        <v>2178</v>
      </c>
      <c r="G16" s="3653" t="s">
        <v>374</v>
      </c>
      <c r="H16" s="3654" t="s">
        <v>365</v>
      </c>
      <c r="I16" s="2188" t="s">
        <v>2178</v>
      </c>
      <c r="J16" s="3653" t="s">
        <v>374</v>
      </c>
      <c r="K16" s="3654" t="s">
        <v>365</v>
      </c>
      <c r="L16" s="2188" t="s">
        <v>2178</v>
      </c>
      <c r="M16" s="3653" t="s">
        <v>374</v>
      </c>
      <c r="N16" s="3654" t="s">
        <v>365</v>
      </c>
      <c r="O16" s="2188" t="s">
        <v>2178</v>
      </c>
      <c r="P16" s="3653" t="s">
        <v>374</v>
      </c>
      <c r="Q16" s="3654" t="s">
        <v>365</v>
      </c>
      <c r="R16" s="2168" t="s">
        <v>2178</v>
      </c>
      <c r="S16" s="3565"/>
      <c r="V16" s="3655"/>
    </row>
    <row r="17" spans="2:22" ht="4.5" customHeight="1">
      <c r="B17" s="3656"/>
      <c r="C17" s="2184"/>
      <c r="D17" s="3657"/>
      <c r="E17" s="3658"/>
      <c r="F17" s="2184"/>
      <c r="G17" s="3657"/>
      <c r="H17" s="3658"/>
      <c r="I17" s="2184"/>
      <c r="J17" s="3657"/>
      <c r="K17" s="3658"/>
      <c r="L17" s="2184"/>
      <c r="M17" s="3657"/>
      <c r="N17" s="3658"/>
      <c r="O17" s="2184"/>
      <c r="P17" s="3657"/>
      <c r="Q17" s="3658"/>
      <c r="R17" s="2184"/>
      <c r="S17" s="3565"/>
      <c r="V17" s="3655"/>
    </row>
    <row r="18" spans="2:22" s="3659" customFormat="1" ht="12" customHeight="1">
      <c r="B18" s="5391" t="s">
        <v>200</v>
      </c>
      <c r="C18" s="5391"/>
      <c r="D18" s="5391"/>
      <c r="E18" s="5391"/>
      <c r="F18" s="5391"/>
      <c r="G18" s="5391"/>
      <c r="H18" s="5391"/>
      <c r="I18" s="5391"/>
      <c r="J18" s="5391"/>
      <c r="K18" s="5391"/>
      <c r="L18" s="5391"/>
      <c r="M18" s="5391"/>
      <c r="N18" s="5391"/>
      <c r="O18" s="5391"/>
      <c r="P18" s="5391"/>
      <c r="Q18" s="5391"/>
      <c r="R18" s="5391"/>
    </row>
    <row r="19" spans="2:22" s="3660" customFormat="1" ht="12" customHeight="1">
      <c r="B19" s="5391" t="s">
        <v>4132</v>
      </c>
      <c r="C19" s="5391"/>
      <c r="D19" s="5391"/>
      <c r="E19" s="5391"/>
      <c r="F19" s="5391"/>
      <c r="G19" s="5391"/>
      <c r="H19" s="5391"/>
      <c r="I19" s="5391"/>
      <c r="J19" s="5391"/>
      <c r="K19" s="5391"/>
      <c r="L19" s="5391"/>
      <c r="M19" s="5391"/>
      <c r="N19" s="5391"/>
      <c r="O19" s="5391"/>
      <c r="P19" s="5391"/>
      <c r="Q19" s="5391"/>
      <c r="R19" s="5391"/>
    </row>
    <row r="20" spans="2:22" s="3661" customFormat="1" ht="12" customHeight="1">
      <c r="B20" s="5391" t="s">
        <v>4133</v>
      </c>
      <c r="C20" s="5391"/>
      <c r="D20" s="5391"/>
      <c r="E20" s="5391"/>
      <c r="F20" s="5391"/>
      <c r="G20" s="5391"/>
      <c r="H20" s="5391"/>
      <c r="I20" s="5391"/>
      <c r="J20" s="5391"/>
      <c r="K20" s="5391"/>
      <c r="L20" s="5391"/>
      <c r="M20" s="5391"/>
      <c r="N20" s="5391"/>
      <c r="O20" s="5391"/>
      <c r="P20" s="5391"/>
      <c r="Q20" s="5391"/>
      <c r="R20" s="5391"/>
    </row>
    <row r="21" spans="2:22" s="3662" customFormat="1" ht="40.5" customHeight="1">
      <c r="B21" s="5392" t="s">
        <v>4134</v>
      </c>
      <c r="C21" s="5392"/>
      <c r="D21" s="5392"/>
      <c r="E21" s="5392"/>
      <c r="F21" s="5392"/>
      <c r="G21" s="5392"/>
      <c r="H21" s="5392"/>
      <c r="I21" s="5392"/>
      <c r="J21" s="5392"/>
      <c r="K21" s="5392"/>
      <c r="L21" s="5392"/>
      <c r="M21" s="5392"/>
      <c r="N21" s="5392"/>
      <c r="O21" s="5392"/>
      <c r="P21" s="5392"/>
      <c r="Q21" s="5392"/>
      <c r="R21" s="5392"/>
    </row>
    <row r="22" spans="2:22" s="3659" customFormat="1" ht="40.5" customHeight="1">
      <c r="B22" s="5392" t="s">
        <v>4135</v>
      </c>
      <c r="C22" s="5392"/>
      <c r="D22" s="5392"/>
      <c r="E22" s="5392"/>
      <c r="F22" s="5392"/>
      <c r="G22" s="5392"/>
      <c r="H22" s="5392"/>
      <c r="I22" s="5392"/>
      <c r="J22" s="5392"/>
      <c r="K22" s="5392"/>
      <c r="L22" s="5392"/>
      <c r="M22" s="5392"/>
      <c r="N22" s="5392"/>
      <c r="O22" s="5392"/>
      <c r="P22" s="5392"/>
      <c r="Q22" s="5392"/>
      <c r="R22" s="5392"/>
    </row>
    <row r="23" spans="2:22" ht="4.5" customHeight="1">
      <c r="C23" s="3663"/>
      <c r="D23" s="3663"/>
      <c r="E23" s="3663"/>
      <c r="F23" s="3664"/>
      <c r="G23" s="3664"/>
      <c r="H23" s="3664"/>
      <c r="I23" s="3664"/>
      <c r="J23" s="3664"/>
    </row>
    <row r="24" spans="2:22" ht="12" customHeight="1">
      <c r="B24" s="4719" t="s">
        <v>64</v>
      </c>
      <c r="C24" s="4719"/>
      <c r="D24" s="4719"/>
      <c r="E24" s="4719"/>
      <c r="F24" s="4719"/>
      <c r="G24" s="4719"/>
      <c r="H24" s="4719"/>
    </row>
    <row r="25" spans="2:22" ht="12" customHeight="1">
      <c r="B25" s="5390" t="s">
        <v>4211</v>
      </c>
      <c r="C25" s="5390"/>
      <c r="D25" s="5390"/>
      <c r="E25" s="5390"/>
      <c r="K25" s="3665"/>
      <c r="L25" s="3665"/>
      <c r="M25" s="3665"/>
      <c r="N25" s="3665"/>
      <c r="O25" s="3665"/>
      <c r="P25" s="3665"/>
      <c r="Q25" s="3665"/>
      <c r="R25" s="3665"/>
    </row>
    <row r="26" spans="2:22">
      <c r="B26" s="3665"/>
      <c r="C26" s="3665"/>
      <c r="D26" s="3665"/>
      <c r="E26" s="3665"/>
      <c r="F26" s="3665"/>
      <c r="G26" s="3665"/>
      <c r="H26" s="3665"/>
      <c r="I26" s="3665"/>
      <c r="J26" s="3665"/>
    </row>
    <row r="27" spans="2:22">
      <c r="B27" s="3666"/>
    </row>
    <row r="28" spans="2:22">
      <c r="B28" s="2161"/>
    </row>
    <row r="29" spans="2:22">
      <c r="B29" s="3667"/>
    </row>
    <row r="30" spans="2:22">
      <c r="B30" s="3667"/>
    </row>
  </sheetData>
  <mergeCells count="21">
    <mergeCell ref="B25:E25"/>
    <mergeCell ref="B18:R18"/>
    <mergeCell ref="B19:R19"/>
    <mergeCell ref="B20:R20"/>
    <mergeCell ref="B21:R21"/>
    <mergeCell ref="B22:R22"/>
    <mergeCell ref="B24:H24"/>
    <mergeCell ref="O15:Q15"/>
    <mergeCell ref="B1:R1"/>
    <mergeCell ref="B2:R2"/>
    <mergeCell ref="B4:B5"/>
    <mergeCell ref="C4:E4"/>
    <mergeCell ref="F4:H4"/>
    <mergeCell ref="I4:K4"/>
    <mergeCell ref="L4:N4"/>
    <mergeCell ref="O4:Q4"/>
    <mergeCell ref="B15:B16"/>
    <mergeCell ref="C15:E15"/>
    <mergeCell ref="F15:H15"/>
    <mergeCell ref="I15:K15"/>
    <mergeCell ref="L15:N15"/>
  </mergeCells>
  <hyperlinks>
    <hyperlink ref="F4:H4" r:id="rId1" display="15-24 anos"/>
    <hyperlink ref="I4:K4" r:id="rId2" display="25-34 anos"/>
    <hyperlink ref="L4:N4" r:id="rId3" display="35-44 anos"/>
    <hyperlink ref="F15:H15" r:id="rId4" display="15-24 years"/>
    <hyperlink ref="I15:K15" r:id="rId5" display="25-34 years"/>
    <hyperlink ref="L15:N15" r:id="rId6" display="35-44 years"/>
    <hyperlink ref="B25" r:id="rId7"/>
    <hyperlink ref="T2" location="Indice!A1" display="(Voltar ao Índice)"/>
  </hyperlinks>
  <printOptions horizontalCentered="1"/>
  <pageMargins left="0.27559055118110237" right="0.27559055118110237" top="0.6692913385826772" bottom="0.27559055118110237" header="0" footer="0"/>
  <pageSetup paperSize="9" scale="95" orientation="portrait" r:id="rId8"/>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J30"/>
  <sheetViews>
    <sheetView showGridLines="0" workbookViewId="0">
      <selection activeCell="B1" sqref="B1:R1"/>
    </sheetView>
  </sheetViews>
  <sheetFormatPr defaultColWidth="9.140625" defaultRowHeight="11.25"/>
  <cols>
    <col min="1" max="1" width="6.7109375" style="3643" customWidth="1"/>
    <col min="2" max="2" width="14.7109375" style="3643" customWidth="1"/>
    <col min="3" max="18" width="5.7109375" style="3643" customWidth="1"/>
    <col min="19" max="19" width="6.7109375" style="3643" customWidth="1"/>
    <col min="20" max="20" width="14.28515625" style="3643" bestFit="1" customWidth="1"/>
    <col min="21" max="30" width="5.28515625" style="3643" customWidth="1"/>
    <col min="31" max="42" width="3.140625" style="3643" customWidth="1"/>
    <col min="43" max="54" width="5.28515625" style="3643" customWidth="1"/>
    <col min="55" max="16384" width="9.140625" style="3643"/>
  </cols>
  <sheetData>
    <row r="1" spans="2:36" s="3636" customFormat="1" ht="30" customHeight="1">
      <c r="B1" s="5386" t="s">
        <v>4212</v>
      </c>
      <c r="C1" s="5386"/>
      <c r="D1" s="5386"/>
      <c r="E1" s="5386"/>
      <c r="F1" s="5386"/>
      <c r="G1" s="5386"/>
      <c r="H1" s="5386"/>
      <c r="I1" s="5386"/>
      <c r="J1" s="5386"/>
      <c r="K1" s="5386"/>
      <c r="L1" s="5386"/>
      <c r="M1" s="5386"/>
      <c r="N1" s="5386"/>
      <c r="O1" s="5386"/>
      <c r="P1" s="5386"/>
      <c r="Q1" s="5386"/>
      <c r="R1" s="5386"/>
      <c r="S1" s="3635"/>
    </row>
    <row r="2" spans="2:36" s="3636" customFormat="1" ht="30" customHeight="1">
      <c r="B2" s="5386" t="s">
        <v>4213</v>
      </c>
      <c r="C2" s="5386"/>
      <c r="D2" s="5386"/>
      <c r="E2" s="5386"/>
      <c r="F2" s="5386"/>
      <c r="G2" s="5386"/>
      <c r="H2" s="5386"/>
      <c r="I2" s="5386"/>
      <c r="J2" s="5386"/>
      <c r="K2" s="5386"/>
      <c r="L2" s="5386"/>
      <c r="M2" s="5386"/>
      <c r="N2" s="5386"/>
      <c r="O2" s="5386"/>
      <c r="P2" s="5386"/>
      <c r="Q2" s="5386"/>
      <c r="R2" s="5386"/>
      <c r="S2" s="3635"/>
      <c r="T2" s="2746" t="s">
        <v>2381</v>
      </c>
    </row>
    <row r="3" spans="2:36" s="3641" customFormat="1" ht="12" customHeight="1">
      <c r="B3" s="3637" t="s">
        <v>175</v>
      </c>
      <c r="C3" s="3638"/>
      <c r="D3" s="3638"/>
      <c r="E3" s="3638"/>
      <c r="F3" s="3638"/>
      <c r="G3" s="3639"/>
      <c r="H3" s="3638"/>
      <c r="I3" s="3639"/>
      <c r="J3" s="3638"/>
      <c r="K3" s="3639"/>
      <c r="L3" s="3639"/>
      <c r="M3" s="3639"/>
      <c r="N3" s="3639"/>
      <c r="O3" s="3639"/>
      <c r="P3" s="3639"/>
      <c r="Q3" s="3639"/>
      <c r="R3" s="3640" t="s">
        <v>176</v>
      </c>
    </row>
    <row r="4" spans="2:36" ht="27.75" customHeight="1">
      <c r="B4" s="5387"/>
      <c r="C4" s="5374" t="s">
        <v>177</v>
      </c>
      <c r="D4" s="5374"/>
      <c r="E4" s="5374"/>
      <c r="F4" s="5374" t="s">
        <v>4126</v>
      </c>
      <c r="G4" s="5374"/>
      <c r="H4" s="5374"/>
      <c r="I4" s="5374" t="s">
        <v>4203</v>
      </c>
      <c r="J4" s="5374"/>
      <c r="K4" s="5374"/>
      <c r="L4" s="5374" t="s">
        <v>4204</v>
      </c>
      <c r="M4" s="5374"/>
      <c r="N4" s="5374"/>
      <c r="O4" s="5209" t="s">
        <v>4205</v>
      </c>
      <c r="P4" s="5209"/>
      <c r="Q4" s="5209"/>
      <c r="R4" s="2193" t="s">
        <v>4206</v>
      </c>
      <c r="S4" s="3642"/>
    </row>
    <row r="5" spans="2:36" ht="18" customHeight="1">
      <c r="B5" s="5388"/>
      <c r="C5" s="2160" t="s">
        <v>2176</v>
      </c>
      <c r="D5" s="2160" t="s">
        <v>367</v>
      </c>
      <c r="E5" s="2160" t="s">
        <v>374</v>
      </c>
      <c r="F5" s="2160" t="s">
        <v>2176</v>
      </c>
      <c r="G5" s="2160" t="s">
        <v>367</v>
      </c>
      <c r="H5" s="2160" t="s">
        <v>374</v>
      </c>
      <c r="I5" s="2160" t="s">
        <v>2176</v>
      </c>
      <c r="J5" s="2160" t="s">
        <v>367</v>
      </c>
      <c r="K5" s="2160" t="s">
        <v>374</v>
      </c>
      <c r="L5" s="2160" t="s">
        <v>2176</v>
      </c>
      <c r="M5" s="2160" t="s">
        <v>367</v>
      </c>
      <c r="N5" s="2160" t="s">
        <v>374</v>
      </c>
      <c r="O5" s="2160" t="s">
        <v>2176</v>
      </c>
      <c r="P5" s="2160" t="s">
        <v>367</v>
      </c>
      <c r="Q5" s="2160" t="s">
        <v>374</v>
      </c>
      <c r="R5" s="2159" t="s">
        <v>2176</v>
      </c>
      <c r="S5" s="3565"/>
    </row>
    <row r="6" spans="2:36" s="3649" customFormat="1" ht="21" customHeight="1">
      <c r="B6" s="3586" t="s">
        <v>17</v>
      </c>
      <c r="C6" s="3668">
        <v>53.7</v>
      </c>
      <c r="D6" s="3668">
        <v>59.1</v>
      </c>
      <c r="E6" s="3668">
        <v>49</v>
      </c>
      <c r="F6" s="3668">
        <v>25.9</v>
      </c>
      <c r="G6" s="3668">
        <v>27.6</v>
      </c>
      <c r="H6" s="3668">
        <v>24.1</v>
      </c>
      <c r="I6" s="3668">
        <v>81.2</v>
      </c>
      <c r="J6" s="3668">
        <v>82.1</v>
      </c>
      <c r="K6" s="3668">
        <v>80.400000000000006</v>
      </c>
      <c r="L6" s="3668">
        <v>85.6</v>
      </c>
      <c r="M6" s="3668">
        <v>88.9</v>
      </c>
      <c r="N6" s="3668">
        <v>82.7</v>
      </c>
      <c r="O6" s="3668">
        <v>43.9</v>
      </c>
      <c r="P6" s="3668">
        <v>51.6</v>
      </c>
      <c r="Q6" s="3668">
        <v>37.700000000000003</v>
      </c>
      <c r="R6" s="3668">
        <v>67.8</v>
      </c>
      <c r="S6" s="3645"/>
      <c r="T6" s="3646"/>
      <c r="U6" s="3646"/>
      <c r="V6" s="3646"/>
      <c r="W6" s="3646"/>
      <c r="X6" s="3646"/>
      <c r="Y6" s="3646"/>
      <c r="Z6" s="3646"/>
      <c r="AA6" s="3646"/>
      <c r="AB6" s="3646"/>
      <c r="AC6" s="3646"/>
      <c r="AD6" s="3669"/>
      <c r="AE6" s="3669"/>
    </row>
    <row r="7" spans="2:36" s="3649" customFormat="1" ht="21" customHeight="1">
      <c r="B7" s="3559" t="s">
        <v>186</v>
      </c>
      <c r="C7" s="3668">
        <v>53.7</v>
      </c>
      <c r="D7" s="3668">
        <v>59</v>
      </c>
      <c r="E7" s="3668">
        <v>49</v>
      </c>
      <c r="F7" s="3668">
        <v>26.1</v>
      </c>
      <c r="G7" s="3668">
        <v>27.8</v>
      </c>
      <c r="H7" s="3668">
        <v>24.2</v>
      </c>
      <c r="I7" s="3668">
        <v>81.599999999999994</v>
      </c>
      <c r="J7" s="3668">
        <v>82.3</v>
      </c>
      <c r="K7" s="3668">
        <v>80.900000000000006</v>
      </c>
      <c r="L7" s="3668">
        <v>86</v>
      </c>
      <c r="M7" s="3668">
        <v>89.3</v>
      </c>
      <c r="N7" s="3668">
        <v>82.9</v>
      </c>
      <c r="O7" s="3668">
        <v>43.7</v>
      </c>
      <c r="P7" s="3668">
        <v>51.3</v>
      </c>
      <c r="Q7" s="3668">
        <v>37.6</v>
      </c>
      <c r="R7" s="3668">
        <v>68.099999999999994</v>
      </c>
      <c r="S7" s="3645"/>
      <c r="T7" s="3646"/>
      <c r="U7" s="3646"/>
      <c r="V7" s="3646"/>
      <c r="W7" s="3646"/>
      <c r="X7" s="3646"/>
      <c r="Y7" s="3646"/>
      <c r="Z7" s="3646"/>
      <c r="AA7" s="3646"/>
      <c r="AB7" s="3646"/>
      <c r="AC7" s="3646"/>
      <c r="AD7" s="3669"/>
      <c r="AE7" s="3669"/>
    </row>
    <row r="8" spans="2:36" s="3649" customFormat="1" ht="21" customHeight="1">
      <c r="B8" s="3589" t="s">
        <v>1014</v>
      </c>
      <c r="C8" s="3670">
        <v>53.4</v>
      </c>
      <c r="D8" s="3670">
        <v>59.3</v>
      </c>
      <c r="E8" s="3670">
        <v>48.2</v>
      </c>
      <c r="F8" s="3670">
        <v>25.9</v>
      </c>
      <c r="G8" s="3670">
        <v>29.5</v>
      </c>
      <c r="H8" s="3670">
        <v>22.2</v>
      </c>
      <c r="I8" s="3670">
        <v>82.5</v>
      </c>
      <c r="J8" s="3670">
        <v>83.4</v>
      </c>
      <c r="K8" s="3670">
        <v>81.7</v>
      </c>
      <c r="L8" s="3670">
        <v>85</v>
      </c>
      <c r="M8" s="3670">
        <v>88.6</v>
      </c>
      <c r="N8" s="3670">
        <v>81.8</v>
      </c>
      <c r="O8" s="3670">
        <v>43.5</v>
      </c>
      <c r="P8" s="3670">
        <v>51.7</v>
      </c>
      <c r="Q8" s="3670">
        <v>36.799999999999997</v>
      </c>
      <c r="R8" s="3670">
        <v>66.099999999999994</v>
      </c>
      <c r="S8" s="3645"/>
      <c r="T8" s="3646"/>
      <c r="U8" s="3646"/>
      <c r="V8" s="3646"/>
      <c r="W8" s="3646"/>
      <c r="X8" s="3646"/>
      <c r="Y8" s="3646"/>
      <c r="Z8" s="3646"/>
      <c r="AA8" s="3646"/>
      <c r="AB8" s="3646"/>
      <c r="AC8" s="3646"/>
      <c r="AD8" s="3669"/>
      <c r="AE8" s="3669"/>
    </row>
    <row r="9" spans="2:36" s="3649" customFormat="1" ht="21" customHeight="1">
      <c r="B9" s="3589" t="s">
        <v>1015</v>
      </c>
      <c r="C9" s="3670">
        <v>54.8</v>
      </c>
      <c r="D9" s="3670">
        <v>61.6</v>
      </c>
      <c r="E9" s="3670">
        <v>48.8</v>
      </c>
      <c r="F9" s="3670">
        <v>25.9</v>
      </c>
      <c r="G9" s="3670">
        <v>29.4</v>
      </c>
      <c r="H9" s="3670">
        <v>22.3</v>
      </c>
      <c r="I9" s="3670">
        <v>82.5</v>
      </c>
      <c r="J9" s="3670">
        <v>82.5</v>
      </c>
      <c r="K9" s="3670">
        <v>82.4</v>
      </c>
      <c r="L9" s="3670">
        <v>86.9</v>
      </c>
      <c r="M9" s="3670">
        <v>89.5</v>
      </c>
      <c r="N9" s="3670">
        <v>84.5</v>
      </c>
      <c r="O9" s="3670">
        <v>46.1</v>
      </c>
      <c r="P9" s="3670">
        <v>56</v>
      </c>
      <c r="Q9" s="3670">
        <v>38.1</v>
      </c>
      <c r="R9" s="3670">
        <v>69.099999999999994</v>
      </c>
      <c r="S9" s="3645"/>
      <c r="T9" s="3646"/>
      <c r="U9" s="3646"/>
      <c r="V9" s="3646"/>
      <c r="W9" s="3646"/>
      <c r="X9" s="3646"/>
      <c r="Y9" s="3646"/>
      <c r="Z9" s="3646"/>
      <c r="AA9" s="3646"/>
      <c r="AB9" s="3646"/>
      <c r="AC9" s="3646"/>
      <c r="AD9" s="3669"/>
      <c r="AE9" s="3669"/>
    </row>
    <row r="10" spans="2:36" s="3649" customFormat="1" ht="21" customHeight="1">
      <c r="B10" s="2047" t="s">
        <v>189</v>
      </c>
      <c r="C10" s="3670">
        <v>53.4</v>
      </c>
      <c r="D10" s="3670">
        <v>57.1</v>
      </c>
      <c r="E10" s="3670">
        <v>50.3</v>
      </c>
      <c r="F10" s="3670">
        <v>25.8</v>
      </c>
      <c r="G10" s="3670">
        <v>23.9</v>
      </c>
      <c r="H10" s="3670">
        <v>27.8</v>
      </c>
      <c r="I10" s="3670">
        <v>80</v>
      </c>
      <c r="J10" s="3670">
        <v>80.5</v>
      </c>
      <c r="K10" s="3670">
        <v>79.599999999999994</v>
      </c>
      <c r="L10" s="3670">
        <v>85.6</v>
      </c>
      <c r="M10" s="3670">
        <v>89.5</v>
      </c>
      <c r="N10" s="3670">
        <v>82.2</v>
      </c>
      <c r="O10" s="3670">
        <v>42.7</v>
      </c>
      <c r="P10" s="3670">
        <v>47.9</v>
      </c>
      <c r="Q10" s="3670">
        <v>38.6</v>
      </c>
      <c r="R10" s="3670">
        <v>69.3</v>
      </c>
      <c r="S10" s="3645"/>
      <c r="T10" s="3646"/>
      <c r="U10" s="3646"/>
      <c r="V10" s="3646"/>
      <c r="W10" s="3646"/>
      <c r="X10" s="3646"/>
      <c r="Y10" s="3646"/>
      <c r="Z10" s="3646"/>
      <c r="AA10" s="3646"/>
      <c r="AB10" s="3646"/>
      <c r="AC10" s="3646"/>
      <c r="AD10" s="3669"/>
      <c r="AE10" s="3669"/>
    </row>
    <row r="11" spans="2:36" s="3649" customFormat="1" ht="21" customHeight="1">
      <c r="B11" s="3589" t="s">
        <v>1017</v>
      </c>
      <c r="C11" s="3670">
        <v>50.9</v>
      </c>
      <c r="D11" s="3670">
        <v>57.1</v>
      </c>
      <c r="E11" s="3670">
        <v>45.2</v>
      </c>
      <c r="F11" s="3670">
        <v>25</v>
      </c>
      <c r="G11" s="3670">
        <v>28.2</v>
      </c>
      <c r="H11" s="3670">
        <v>21.6</v>
      </c>
      <c r="I11" s="3670">
        <v>80</v>
      </c>
      <c r="J11" s="3670">
        <v>83.9</v>
      </c>
      <c r="K11" s="3670">
        <v>75.900000000000006</v>
      </c>
      <c r="L11" s="3670">
        <v>87.6</v>
      </c>
      <c r="M11" s="3670">
        <v>90.9</v>
      </c>
      <c r="N11" s="3670">
        <v>84.4</v>
      </c>
      <c r="O11" s="3670">
        <v>40.1</v>
      </c>
      <c r="P11" s="3670">
        <v>47.4</v>
      </c>
      <c r="Q11" s="3670">
        <v>34</v>
      </c>
      <c r="R11" s="3670">
        <v>67.900000000000006</v>
      </c>
      <c r="S11" s="3645"/>
      <c r="T11" s="3646"/>
      <c r="U11" s="3646"/>
      <c r="V11" s="3646"/>
      <c r="W11" s="3646"/>
      <c r="X11" s="3646"/>
      <c r="Y11" s="3646"/>
      <c r="Z11" s="3646"/>
      <c r="AA11" s="3646"/>
      <c r="AB11" s="3646"/>
      <c r="AC11" s="3646"/>
      <c r="AD11" s="3669"/>
      <c r="AE11" s="3669"/>
    </row>
    <row r="12" spans="2:36" s="3649" customFormat="1" ht="21" customHeight="1">
      <c r="B12" s="3589" t="s">
        <v>1018</v>
      </c>
      <c r="C12" s="3670">
        <v>56.5</v>
      </c>
      <c r="D12" s="3670">
        <v>58.7</v>
      </c>
      <c r="E12" s="3670">
        <v>54.6</v>
      </c>
      <c r="F12" s="3670">
        <v>30.8</v>
      </c>
      <c r="G12" s="3670">
        <v>28.2</v>
      </c>
      <c r="H12" s="3670">
        <v>33.4</v>
      </c>
      <c r="I12" s="3670">
        <v>82.9</v>
      </c>
      <c r="J12" s="3670">
        <v>81.8</v>
      </c>
      <c r="K12" s="3670">
        <v>84</v>
      </c>
      <c r="L12" s="3670">
        <v>88.8</v>
      </c>
      <c r="M12" s="3670">
        <v>90.2</v>
      </c>
      <c r="N12" s="3670">
        <v>87.5</v>
      </c>
      <c r="O12" s="3670">
        <v>45.7</v>
      </c>
      <c r="P12" s="3670">
        <v>49.8</v>
      </c>
      <c r="Q12" s="3670">
        <v>42.3</v>
      </c>
      <c r="R12" s="3670">
        <v>71.7</v>
      </c>
      <c r="S12" s="3645"/>
      <c r="T12" s="3646"/>
      <c r="U12" s="3646"/>
      <c r="V12" s="3646"/>
      <c r="W12" s="3646"/>
      <c r="X12" s="3646"/>
      <c r="Y12" s="3646"/>
      <c r="Z12" s="3646"/>
      <c r="AA12" s="3646"/>
      <c r="AB12" s="3646"/>
      <c r="AC12" s="3646"/>
      <c r="AD12" s="3669"/>
      <c r="AE12" s="3669"/>
    </row>
    <row r="13" spans="2:36" s="3649" customFormat="1" ht="21" customHeight="1">
      <c r="B13" s="3559" t="s">
        <v>1145</v>
      </c>
      <c r="C13" s="3668">
        <v>54.2</v>
      </c>
      <c r="D13" s="3668">
        <v>60.1</v>
      </c>
      <c r="E13" s="3668">
        <v>48.7</v>
      </c>
      <c r="F13" s="3668">
        <v>25.2</v>
      </c>
      <c r="G13" s="3652" t="s">
        <v>2363</v>
      </c>
      <c r="H13" s="3652" t="s">
        <v>2363</v>
      </c>
      <c r="I13" s="3668">
        <v>75.3</v>
      </c>
      <c r="J13" s="3668">
        <v>77.599999999999994</v>
      </c>
      <c r="K13" s="3668">
        <v>72.900000000000006</v>
      </c>
      <c r="L13" s="3668">
        <v>79.8</v>
      </c>
      <c r="M13" s="3668">
        <v>84.7</v>
      </c>
      <c r="N13" s="3668">
        <v>75.2</v>
      </c>
      <c r="O13" s="3668">
        <v>45.8</v>
      </c>
      <c r="P13" s="3668">
        <v>55.2</v>
      </c>
      <c r="Q13" s="3668">
        <v>37.799999999999997</v>
      </c>
      <c r="R13" s="3668">
        <v>63.1</v>
      </c>
      <c r="S13" s="3645"/>
      <c r="T13" s="3646"/>
      <c r="U13" s="3646"/>
      <c r="V13" s="3646"/>
      <c r="W13" s="3646"/>
      <c r="X13" s="3646"/>
      <c r="Y13" s="3646"/>
      <c r="Z13" s="3646"/>
      <c r="AA13" s="3646"/>
      <c r="AB13" s="3646"/>
      <c r="AC13" s="3646"/>
      <c r="AD13" s="3669"/>
      <c r="AE13" s="3669"/>
      <c r="AI13" s="3671"/>
      <c r="AJ13" s="3671"/>
    </row>
    <row r="14" spans="2:36" s="3649" customFormat="1" ht="21" customHeight="1">
      <c r="B14" s="3559" t="s">
        <v>481</v>
      </c>
      <c r="C14" s="3668">
        <v>54.7</v>
      </c>
      <c r="D14" s="3668">
        <v>60.9</v>
      </c>
      <c r="E14" s="3668">
        <v>49.6</v>
      </c>
      <c r="F14" s="3668">
        <v>20.7</v>
      </c>
      <c r="G14" s="3652" t="s">
        <v>2363</v>
      </c>
      <c r="H14" s="3652" t="s">
        <v>2363</v>
      </c>
      <c r="I14" s="3668">
        <v>73.7</v>
      </c>
      <c r="J14" s="3668">
        <v>77.400000000000006</v>
      </c>
      <c r="K14" s="3668">
        <v>69.900000000000006</v>
      </c>
      <c r="L14" s="3668">
        <v>79.8</v>
      </c>
      <c r="M14" s="3668">
        <v>80.3</v>
      </c>
      <c r="N14" s="3668">
        <v>79.3</v>
      </c>
      <c r="O14" s="3668">
        <v>50.1</v>
      </c>
      <c r="P14" s="3668">
        <v>60.4</v>
      </c>
      <c r="Q14" s="3668">
        <v>42.7</v>
      </c>
      <c r="R14" s="3668">
        <v>63.3</v>
      </c>
      <c r="S14" s="3645"/>
      <c r="T14" s="3646"/>
      <c r="U14" s="3646"/>
      <c r="V14" s="3646"/>
      <c r="W14" s="3646"/>
      <c r="X14" s="3646"/>
      <c r="Y14" s="3646"/>
      <c r="Z14" s="3646"/>
      <c r="AA14" s="3646"/>
      <c r="AB14" s="3646"/>
      <c r="AC14" s="3646"/>
      <c r="AD14" s="3669"/>
      <c r="AE14" s="3669"/>
      <c r="AI14" s="3671"/>
      <c r="AJ14" s="3671"/>
    </row>
    <row r="15" spans="2:36" ht="27.75" customHeight="1">
      <c r="B15" s="5395"/>
      <c r="C15" s="5375" t="s">
        <v>177</v>
      </c>
      <c r="D15" s="5397"/>
      <c r="E15" s="5398"/>
      <c r="F15" s="5375" t="s">
        <v>4131</v>
      </c>
      <c r="G15" s="5397"/>
      <c r="H15" s="5398"/>
      <c r="I15" s="5375" t="s">
        <v>4207</v>
      </c>
      <c r="J15" s="5397"/>
      <c r="K15" s="5398"/>
      <c r="L15" s="5375" t="s">
        <v>4208</v>
      </c>
      <c r="M15" s="5397"/>
      <c r="N15" s="5398"/>
      <c r="O15" s="5364" t="s">
        <v>4209</v>
      </c>
      <c r="P15" s="5393"/>
      <c r="Q15" s="5394"/>
      <c r="R15" s="2159" t="s">
        <v>4210</v>
      </c>
      <c r="S15" s="3645"/>
      <c r="T15" s="3646"/>
      <c r="U15" s="3646"/>
      <c r="V15" s="3646"/>
      <c r="W15" s="3646"/>
      <c r="X15" s="3646"/>
      <c r="Y15" s="3646"/>
      <c r="Z15" s="3646"/>
      <c r="AA15" s="3646"/>
      <c r="AB15" s="3646"/>
      <c r="AC15" s="3646"/>
      <c r="AD15" s="3669"/>
      <c r="AE15" s="3669"/>
    </row>
    <row r="16" spans="2:36" ht="18" customHeight="1">
      <c r="B16" s="5396"/>
      <c r="C16" s="2188" t="s">
        <v>2178</v>
      </c>
      <c r="D16" s="3653" t="s">
        <v>374</v>
      </c>
      <c r="E16" s="3654" t="s">
        <v>365</v>
      </c>
      <c r="F16" s="2188" t="s">
        <v>2178</v>
      </c>
      <c r="G16" s="3653" t="s">
        <v>374</v>
      </c>
      <c r="H16" s="3654" t="s">
        <v>365</v>
      </c>
      <c r="I16" s="2188" t="s">
        <v>2178</v>
      </c>
      <c r="J16" s="3653" t="s">
        <v>374</v>
      </c>
      <c r="K16" s="3654" t="s">
        <v>365</v>
      </c>
      <c r="L16" s="2188" t="s">
        <v>2178</v>
      </c>
      <c r="M16" s="3653" t="s">
        <v>374</v>
      </c>
      <c r="N16" s="3654" t="s">
        <v>365</v>
      </c>
      <c r="O16" s="2188" t="s">
        <v>2178</v>
      </c>
      <c r="P16" s="3653" t="s">
        <v>374</v>
      </c>
      <c r="Q16" s="3654" t="s">
        <v>365</v>
      </c>
      <c r="R16" s="2168" t="s">
        <v>2178</v>
      </c>
      <c r="S16" s="3565"/>
    </row>
    <row r="17" spans="2:19" ht="4.5" customHeight="1">
      <c r="B17" s="3672"/>
      <c r="C17" s="2184"/>
      <c r="D17" s="3657"/>
      <c r="E17" s="3658"/>
      <c r="F17" s="2184"/>
      <c r="G17" s="3657"/>
      <c r="H17" s="3658"/>
      <c r="I17" s="2184"/>
      <c r="J17" s="3657"/>
      <c r="K17" s="3658"/>
      <c r="L17" s="2184"/>
      <c r="M17" s="3657"/>
      <c r="N17" s="3658"/>
      <c r="O17" s="2184"/>
      <c r="P17" s="3657"/>
      <c r="Q17" s="3658"/>
      <c r="R17" s="2184"/>
      <c r="S17" s="3565"/>
    </row>
    <row r="18" spans="2:19" s="3673" customFormat="1" ht="12" customHeight="1">
      <c r="B18" s="5391" t="s">
        <v>200</v>
      </c>
      <c r="C18" s="5400"/>
      <c r="D18" s="5400"/>
      <c r="E18" s="5400"/>
      <c r="F18" s="5400"/>
      <c r="G18" s="5400"/>
      <c r="H18" s="5400"/>
      <c r="I18" s="5400"/>
      <c r="J18" s="5400"/>
      <c r="K18" s="5400"/>
      <c r="L18" s="5400"/>
      <c r="M18" s="5400"/>
      <c r="N18" s="5400"/>
      <c r="O18" s="5400"/>
      <c r="P18" s="5400"/>
      <c r="Q18" s="5400"/>
      <c r="R18" s="5400"/>
    </row>
    <row r="19" spans="2:19" s="3673" customFormat="1" ht="12" customHeight="1">
      <c r="B19" s="5391" t="s">
        <v>4132</v>
      </c>
      <c r="C19" s="5400"/>
      <c r="D19" s="5400"/>
      <c r="E19" s="5400"/>
      <c r="F19" s="5400"/>
      <c r="G19" s="5400"/>
      <c r="H19" s="5400"/>
      <c r="I19" s="5400"/>
      <c r="J19" s="5400"/>
      <c r="K19" s="5400"/>
      <c r="L19" s="5400"/>
      <c r="M19" s="5400"/>
      <c r="N19" s="5400"/>
      <c r="O19" s="5400"/>
      <c r="P19" s="5400"/>
      <c r="Q19" s="5400"/>
      <c r="R19" s="5400"/>
    </row>
    <row r="20" spans="2:19" s="3673" customFormat="1" ht="12" customHeight="1">
      <c r="B20" s="5401" t="s">
        <v>4133</v>
      </c>
      <c r="C20" s="5401"/>
      <c r="D20" s="5401"/>
      <c r="E20" s="5401"/>
      <c r="F20" s="5401"/>
      <c r="G20" s="5401"/>
      <c r="H20" s="5401"/>
      <c r="I20" s="5401"/>
      <c r="J20" s="5401"/>
      <c r="K20" s="5401"/>
      <c r="L20" s="5401"/>
      <c r="M20" s="5401"/>
      <c r="N20" s="5401"/>
      <c r="O20" s="5401"/>
      <c r="P20" s="5401"/>
      <c r="Q20" s="5401"/>
      <c r="R20" s="5401"/>
    </row>
    <row r="21" spans="2:19" s="3662" customFormat="1" ht="40.5" customHeight="1">
      <c r="B21" s="5392" t="s">
        <v>4134</v>
      </c>
      <c r="C21" s="5392"/>
      <c r="D21" s="5392"/>
      <c r="E21" s="5392"/>
      <c r="F21" s="5392"/>
      <c r="G21" s="5392"/>
      <c r="H21" s="5392"/>
      <c r="I21" s="5392"/>
      <c r="J21" s="5392"/>
      <c r="K21" s="5392"/>
      <c r="L21" s="5392"/>
      <c r="M21" s="5392"/>
      <c r="N21" s="5392"/>
      <c r="O21" s="5392"/>
      <c r="P21" s="5392"/>
      <c r="Q21" s="5392"/>
      <c r="R21" s="5392"/>
      <c r="S21" s="3674"/>
    </row>
    <row r="22" spans="2:19" s="3659" customFormat="1" ht="40.5" customHeight="1">
      <c r="B22" s="5392" t="s">
        <v>4135</v>
      </c>
      <c r="C22" s="5392"/>
      <c r="D22" s="5392"/>
      <c r="E22" s="5392"/>
      <c r="F22" s="5392"/>
      <c r="G22" s="5392"/>
      <c r="H22" s="5392"/>
      <c r="I22" s="5392"/>
      <c r="J22" s="5392"/>
      <c r="K22" s="5392"/>
      <c r="L22" s="5392"/>
      <c r="M22" s="5392"/>
      <c r="N22" s="5392"/>
      <c r="O22" s="5392"/>
      <c r="P22" s="5392"/>
      <c r="Q22" s="5392"/>
      <c r="R22" s="5392"/>
      <c r="S22" s="3675"/>
    </row>
    <row r="23" spans="2:19" ht="4.5" customHeight="1"/>
    <row r="24" spans="2:19" ht="12" customHeight="1">
      <c r="B24" s="4719" t="s">
        <v>64</v>
      </c>
      <c r="C24" s="4719"/>
      <c r="D24" s="4719"/>
      <c r="E24" s="4719"/>
      <c r="F24" s="4719"/>
      <c r="G24" s="4719"/>
      <c r="H24" s="4719"/>
      <c r="I24" s="4719"/>
    </row>
    <row r="25" spans="2:19" ht="12" customHeight="1">
      <c r="B25" s="5399" t="s">
        <v>4214</v>
      </c>
      <c r="C25" s="5399"/>
      <c r="D25" s="5399"/>
      <c r="E25" s="5399"/>
    </row>
    <row r="26" spans="2:19">
      <c r="B26" s="3676"/>
    </row>
    <row r="27" spans="2:19">
      <c r="B27" s="3666"/>
    </row>
    <row r="28" spans="2:19">
      <c r="B28" s="2161"/>
    </row>
    <row r="29" spans="2:19">
      <c r="B29" s="3676"/>
    </row>
    <row r="30" spans="2:19">
      <c r="B30" s="3676"/>
    </row>
  </sheetData>
  <mergeCells count="21">
    <mergeCell ref="B25:E25"/>
    <mergeCell ref="B18:R18"/>
    <mergeCell ref="B19:R19"/>
    <mergeCell ref="B20:R20"/>
    <mergeCell ref="B21:R21"/>
    <mergeCell ref="B22:R22"/>
    <mergeCell ref="B24:I24"/>
    <mergeCell ref="O15:Q15"/>
    <mergeCell ref="B1:R1"/>
    <mergeCell ref="B2:R2"/>
    <mergeCell ref="B4:B5"/>
    <mergeCell ref="C4:E4"/>
    <mergeCell ref="F4:H4"/>
    <mergeCell ref="I4:K4"/>
    <mergeCell ref="L4:N4"/>
    <mergeCell ref="O4:Q4"/>
    <mergeCell ref="B15:B16"/>
    <mergeCell ref="C15:E15"/>
    <mergeCell ref="F15:H15"/>
    <mergeCell ref="I15:K15"/>
    <mergeCell ref="L15:N15"/>
  </mergeCells>
  <conditionalFormatting sqref="AF6:AP14">
    <cfRule type="cellIs" dxfId="323" priority="1" operator="equal">
      <formula>1</formula>
    </cfRule>
  </conditionalFormatting>
  <hyperlinks>
    <hyperlink ref="C4:E4" r:id="rId1" display="Total"/>
    <hyperlink ref="F4:H4" r:id="rId2" display="15-24 anos"/>
    <hyperlink ref="I4:K4" r:id="rId3" display="25-34 anos"/>
    <hyperlink ref="L4:N4" r:id="rId4" display="35-44 anos"/>
    <hyperlink ref="L15:N15" r:id="rId5" display="35-44 years"/>
    <hyperlink ref="I15:K15" r:id="rId6" display="25-34 years"/>
    <hyperlink ref="F15:H15" r:id="rId7" display="15-24 years"/>
    <hyperlink ref="C15:E15" r:id="rId8" display="Total"/>
    <hyperlink ref="B25" r:id="rId9"/>
    <hyperlink ref="T2" location="Indice!A1" display="(Voltar ao Índice)"/>
  </hyperlinks>
  <printOptions horizontalCentered="1"/>
  <pageMargins left="0.27559055118110237" right="0.27559055118110237" top="0.6692913385826772" bottom="0.27559055118110237" header="0" footer="0"/>
  <pageSetup paperSize="9" scale="94" orientation="portrait" r:id="rId10"/>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T33"/>
  <sheetViews>
    <sheetView showGridLines="0" workbookViewId="0">
      <selection activeCell="B1" sqref="B1:R1"/>
    </sheetView>
  </sheetViews>
  <sheetFormatPr defaultColWidth="9.140625" defaultRowHeight="11.25"/>
  <cols>
    <col min="1" max="1" width="6.7109375" style="3643" customWidth="1"/>
    <col min="2" max="2" width="14.7109375" style="3643" customWidth="1"/>
    <col min="3" max="5" width="6.28515625" style="3643" customWidth="1"/>
    <col min="6" max="8" width="5.7109375" style="3643" customWidth="1"/>
    <col min="9" max="9" width="6.28515625" style="3643" customWidth="1"/>
    <col min="10" max="11" width="5.7109375" style="3643" customWidth="1"/>
    <col min="12" max="12" width="6.28515625" style="3643" customWidth="1"/>
    <col min="13" max="14" width="5.7109375" style="3643" customWidth="1"/>
    <col min="15" max="18" width="6.28515625" style="3643" customWidth="1"/>
    <col min="19" max="19" width="6.7109375" style="3643" customWidth="1"/>
    <col min="20" max="20" width="14.28515625" style="3643" bestFit="1" customWidth="1"/>
    <col min="21" max="16384" width="9.140625" style="3643"/>
  </cols>
  <sheetData>
    <row r="1" spans="2:20" s="3636" customFormat="1" ht="30" customHeight="1">
      <c r="B1" s="5405" t="s">
        <v>4215</v>
      </c>
      <c r="C1" s="5405"/>
      <c r="D1" s="5405"/>
      <c r="E1" s="5405"/>
      <c r="F1" s="5405"/>
      <c r="G1" s="5405"/>
      <c r="H1" s="5405"/>
      <c r="I1" s="5405"/>
      <c r="J1" s="5405"/>
      <c r="K1" s="5405"/>
      <c r="L1" s="5405"/>
      <c r="M1" s="5405"/>
      <c r="N1" s="5405"/>
      <c r="O1" s="5405"/>
      <c r="P1" s="5405"/>
      <c r="Q1" s="5405"/>
      <c r="R1" s="5405"/>
    </row>
    <row r="2" spans="2:20" s="3636" customFormat="1" ht="30" customHeight="1">
      <c r="B2" s="5405" t="s">
        <v>4216</v>
      </c>
      <c r="C2" s="5405"/>
      <c r="D2" s="5405"/>
      <c r="E2" s="5405"/>
      <c r="F2" s="5405"/>
      <c r="G2" s="5405"/>
      <c r="H2" s="5405"/>
      <c r="I2" s="5405"/>
      <c r="J2" s="5405"/>
      <c r="K2" s="5405"/>
      <c r="L2" s="5405"/>
      <c r="M2" s="5405"/>
      <c r="N2" s="5405"/>
      <c r="O2" s="5405"/>
      <c r="P2" s="5405"/>
      <c r="Q2" s="5405"/>
      <c r="R2" s="5405"/>
      <c r="T2" s="2746" t="s">
        <v>2381</v>
      </c>
    </row>
    <row r="3" spans="2:20" s="3641" customFormat="1" ht="12" customHeight="1">
      <c r="B3" s="3677" t="s">
        <v>4217</v>
      </c>
      <c r="C3" s="3678"/>
      <c r="D3" s="3678"/>
      <c r="E3" s="3678"/>
      <c r="F3" s="3678"/>
      <c r="G3" s="3678"/>
      <c r="I3" s="3678"/>
      <c r="K3" s="3678"/>
      <c r="R3" s="3679" t="s">
        <v>4218</v>
      </c>
    </row>
    <row r="4" spans="2:20" ht="27.75" customHeight="1">
      <c r="B4" s="5406"/>
      <c r="C4" s="5374" t="s">
        <v>177</v>
      </c>
      <c r="D4" s="5374"/>
      <c r="E4" s="5374"/>
      <c r="F4" s="5374" t="s">
        <v>4126</v>
      </c>
      <c r="G4" s="5374"/>
      <c r="H4" s="5374"/>
      <c r="I4" s="5374" t="s">
        <v>4203</v>
      </c>
      <c r="J4" s="5374"/>
      <c r="K4" s="5374"/>
      <c r="L4" s="5374" t="s">
        <v>4204</v>
      </c>
      <c r="M4" s="5374"/>
      <c r="N4" s="5374"/>
      <c r="O4" s="5407" t="s">
        <v>4205</v>
      </c>
      <c r="P4" s="5408"/>
      <c r="Q4" s="5409"/>
      <c r="R4" s="3680" t="s">
        <v>4206</v>
      </c>
    </row>
    <row r="5" spans="2:20" ht="18" customHeight="1">
      <c r="B5" s="5406"/>
      <c r="C5" s="3582" t="s">
        <v>2176</v>
      </c>
      <c r="D5" s="3582" t="s">
        <v>367</v>
      </c>
      <c r="E5" s="3582" t="s">
        <v>374</v>
      </c>
      <c r="F5" s="3582" t="s">
        <v>2176</v>
      </c>
      <c r="G5" s="3582" t="s">
        <v>367</v>
      </c>
      <c r="H5" s="3582" t="s">
        <v>374</v>
      </c>
      <c r="I5" s="3582" t="s">
        <v>2176</v>
      </c>
      <c r="J5" s="3582" t="s">
        <v>367</v>
      </c>
      <c r="K5" s="3582" t="s">
        <v>374</v>
      </c>
      <c r="L5" s="3582" t="s">
        <v>2176</v>
      </c>
      <c r="M5" s="3582" t="s">
        <v>367</v>
      </c>
      <c r="N5" s="3582" t="s">
        <v>374</v>
      </c>
      <c r="O5" s="3582" t="s">
        <v>2176</v>
      </c>
      <c r="P5" s="3582" t="s">
        <v>367</v>
      </c>
      <c r="Q5" s="3582" t="s">
        <v>374</v>
      </c>
      <c r="R5" s="3583" t="s">
        <v>2176</v>
      </c>
    </row>
    <row r="6" spans="2:20" s="3649" customFormat="1" ht="21" customHeight="1">
      <c r="B6" s="3586" t="s">
        <v>17</v>
      </c>
      <c r="C6" s="3668">
        <v>5219.3999999999996</v>
      </c>
      <c r="D6" s="3668">
        <v>2666.5</v>
      </c>
      <c r="E6" s="3668">
        <v>2552.9</v>
      </c>
      <c r="F6" s="3668">
        <v>371.3</v>
      </c>
      <c r="G6" s="3668">
        <v>197.5</v>
      </c>
      <c r="H6" s="3668">
        <v>173.7</v>
      </c>
      <c r="I6" s="3668">
        <v>1033.4000000000001</v>
      </c>
      <c r="J6" s="3668">
        <v>511.3</v>
      </c>
      <c r="K6" s="3668">
        <v>522.1</v>
      </c>
      <c r="L6" s="3668">
        <v>1407.5</v>
      </c>
      <c r="M6" s="3668">
        <v>690.5</v>
      </c>
      <c r="N6" s="3668">
        <v>717</v>
      </c>
      <c r="O6" s="3681">
        <v>2407.3000000000002</v>
      </c>
      <c r="P6" s="3681">
        <v>1267.0999999999999</v>
      </c>
      <c r="Q6" s="3681">
        <v>1140.2</v>
      </c>
      <c r="R6" s="3681">
        <v>4972.1000000000004</v>
      </c>
    </row>
    <row r="7" spans="2:20" s="3649" customFormat="1" ht="21" customHeight="1">
      <c r="B7" s="3559" t="s">
        <v>186</v>
      </c>
      <c r="C7" s="3668">
        <v>4964.6000000000004</v>
      </c>
      <c r="D7" s="3668">
        <v>2533.3000000000002</v>
      </c>
      <c r="E7" s="3668">
        <v>2431.3000000000002</v>
      </c>
      <c r="F7" s="3668">
        <v>350.8</v>
      </c>
      <c r="G7" s="3668">
        <v>186.3</v>
      </c>
      <c r="H7" s="3668">
        <v>164.5</v>
      </c>
      <c r="I7" s="3668">
        <v>976.8</v>
      </c>
      <c r="J7" s="3668">
        <v>481.8</v>
      </c>
      <c r="K7" s="3668">
        <v>495</v>
      </c>
      <c r="L7" s="3668">
        <v>1338.4</v>
      </c>
      <c r="M7" s="3668">
        <v>655.6</v>
      </c>
      <c r="N7" s="3668">
        <v>682.8</v>
      </c>
      <c r="O7" s="3681">
        <v>2298.6</v>
      </c>
      <c r="P7" s="3681">
        <v>1209.5</v>
      </c>
      <c r="Q7" s="3681">
        <v>1089</v>
      </c>
      <c r="R7" s="3681">
        <v>4728.1000000000004</v>
      </c>
    </row>
    <row r="8" spans="2:20" s="3649" customFormat="1" ht="21" customHeight="1">
      <c r="B8" s="3589" t="s">
        <v>1014</v>
      </c>
      <c r="C8" s="3670">
        <v>1832.8</v>
      </c>
      <c r="D8" s="3670">
        <v>942.5</v>
      </c>
      <c r="E8" s="3670">
        <v>890.3</v>
      </c>
      <c r="F8" s="3670">
        <v>139.9</v>
      </c>
      <c r="G8" s="3670">
        <v>76.900000000000006</v>
      </c>
      <c r="H8" s="3670">
        <v>63</v>
      </c>
      <c r="I8" s="3670">
        <v>369.2</v>
      </c>
      <c r="J8" s="3670">
        <v>182.7</v>
      </c>
      <c r="K8" s="3670">
        <v>186.5</v>
      </c>
      <c r="L8" s="3670">
        <v>484.2</v>
      </c>
      <c r="M8" s="3670">
        <v>235.3</v>
      </c>
      <c r="N8" s="3670">
        <v>248.9</v>
      </c>
      <c r="O8" s="3682">
        <v>839.4</v>
      </c>
      <c r="P8" s="3682">
        <v>447.6</v>
      </c>
      <c r="Q8" s="3682">
        <v>391.8</v>
      </c>
      <c r="R8" s="3682">
        <v>1757.8</v>
      </c>
    </row>
    <row r="9" spans="2:20" s="3649" customFormat="1" ht="21" customHeight="1">
      <c r="B9" s="3589" t="s">
        <v>1015</v>
      </c>
      <c r="C9" s="3670">
        <v>1152.7</v>
      </c>
      <c r="D9" s="3670">
        <v>604.9</v>
      </c>
      <c r="E9" s="3670">
        <v>547.9</v>
      </c>
      <c r="F9" s="3670">
        <v>75.8</v>
      </c>
      <c r="G9" s="3670">
        <v>43.4</v>
      </c>
      <c r="H9" s="3670">
        <v>32.4</v>
      </c>
      <c r="I9" s="3670">
        <v>215.6</v>
      </c>
      <c r="J9" s="3670">
        <v>107.9</v>
      </c>
      <c r="K9" s="3670">
        <v>107.7</v>
      </c>
      <c r="L9" s="3670">
        <v>292.10000000000002</v>
      </c>
      <c r="M9" s="3670">
        <v>143.9</v>
      </c>
      <c r="N9" s="3670">
        <v>148.19999999999999</v>
      </c>
      <c r="O9" s="3682">
        <v>569.29999999999995</v>
      </c>
      <c r="P9" s="3682">
        <v>309.60000000000002</v>
      </c>
      <c r="Q9" s="3682">
        <v>259.7</v>
      </c>
      <c r="R9" s="3682">
        <v>1063.9000000000001</v>
      </c>
    </row>
    <row r="10" spans="2:20" s="3649" customFormat="1" ht="21" customHeight="1">
      <c r="B10" s="2047" t="s">
        <v>189</v>
      </c>
      <c r="C10" s="3670">
        <v>1403.5</v>
      </c>
      <c r="D10" s="3670">
        <v>688.3</v>
      </c>
      <c r="E10" s="3670">
        <v>715.3</v>
      </c>
      <c r="F10" s="3670">
        <v>94.7</v>
      </c>
      <c r="G10" s="3670">
        <v>44.6</v>
      </c>
      <c r="H10" s="3670">
        <v>50.1</v>
      </c>
      <c r="I10" s="3670">
        <v>281</v>
      </c>
      <c r="J10" s="3670">
        <v>134.19999999999999</v>
      </c>
      <c r="K10" s="3670">
        <v>146.80000000000001</v>
      </c>
      <c r="L10" s="3670">
        <v>404.7</v>
      </c>
      <c r="M10" s="3670">
        <v>197.7</v>
      </c>
      <c r="N10" s="3670">
        <v>207.1</v>
      </c>
      <c r="O10" s="3682">
        <v>623.1</v>
      </c>
      <c r="P10" s="3682">
        <v>311.8</v>
      </c>
      <c r="Q10" s="3682">
        <v>311.3</v>
      </c>
      <c r="R10" s="3682">
        <v>1357.5</v>
      </c>
    </row>
    <row r="11" spans="2:20" s="3649" customFormat="1" ht="21" customHeight="1">
      <c r="B11" s="3589" t="s">
        <v>1017</v>
      </c>
      <c r="C11" s="3670">
        <v>346.5</v>
      </c>
      <c r="D11" s="3670">
        <v>184.6</v>
      </c>
      <c r="E11" s="3670">
        <v>161.9</v>
      </c>
      <c r="F11" s="3670">
        <v>23.3</v>
      </c>
      <c r="G11" s="3670">
        <v>13.4</v>
      </c>
      <c r="H11" s="3670">
        <v>9.8000000000000007</v>
      </c>
      <c r="I11" s="3670">
        <v>67.3</v>
      </c>
      <c r="J11" s="3670">
        <v>35.6</v>
      </c>
      <c r="K11" s="3670">
        <v>31.6</v>
      </c>
      <c r="L11" s="3670">
        <v>93.4</v>
      </c>
      <c r="M11" s="3670">
        <v>47.6</v>
      </c>
      <c r="N11" s="3670">
        <v>45.8</v>
      </c>
      <c r="O11" s="3682">
        <v>162.5</v>
      </c>
      <c r="P11" s="3682">
        <v>87.9</v>
      </c>
      <c r="Q11" s="3682">
        <v>74.599999999999994</v>
      </c>
      <c r="R11" s="3682">
        <v>330.7</v>
      </c>
    </row>
    <row r="12" spans="2:20" s="3649" customFormat="1" ht="21" customHeight="1">
      <c r="B12" s="3589" t="s">
        <v>1018</v>
      </c>
      <c r="C12" s="3670">
        <v>229</v>
      </c>
      <c r="D12" s="3670">
        <v>113.1</v>
      </c>
      <c r="E12" s="3670">
        <v>116</v>
      </c>
      <c r="F12" s="3670">
        <v>17.2</v>
      </c>
      <c r="G12" s="3670">
        <v>8</v>
      </c>
      <c r="H12" s="3670">
        <v>9.1999999999999993</v>
      </c>
      <c r="I12" s="3670">
        <v>43.7</v>
      </c>
      <c r="J12" s="3670">
        <v>21.3</v>
      </c>
      <c r="K12" s="3670">
        <v>22.4</v>
      </c>
      <c r="L12" s="3670">
        <v>63.9</v>
      </c>
      <c r="M12" s="3670">
        <v>31.1</v>
      </c>
      <c r="N12" s="3670">
        <v>32.700000000000003</v>
      </c>
      <c r="O12" s="3682">
        <v>104.3</v>
      </c>
      <c r="P12" s="3682">
        <v>52.6</v>
      </c>
      <c r="Q12" s="3682">
        <v>51.7</v>
      </c>
      <c r="R12" s="3682">
        <v>218.3</v>
      </c>
    </row>
    <row r="13" spans="2:20" s="3649" customFormat="1" ht="21" customHeight="1">
      <c r="B13" s="3559" t="s">
        <v>1145</v>
      </c>
      <c r="C13" s="3668">
        <v>122.2</v>
      </c>
      <c r="D13" s="3668">
        <v>65.8</v>
      </c>
      <c r="E13" s="3668">
        <v>56.4</v>
      </c>
      <c r="F13" s="3668">
        <v>11.4</v>
      </c>
      <c r="G13" s="3668">
        <v>6.2</v>
      </c>
      <c r="H13" s="3668">
        <v>5.3</v>
      </c>
      <c r="I13" s="3668">
        <v>29.6</v>
      </c>
      <c r="J13" s="3668">
        <v>15.6</v>
      </c>
      <c r="K13" s="3668">
        <v>14</v>
      </c>
      <c r="L13" s="3668">
        <v>33.700000000000003</v>
      </c>
      <c r="M13" s="3668">
        <v>17.5</v>
      </c>
      <c r="N13" s="3668">
        <v>16.2</v>
      </c>
      <c r="O13" s="3681">
        <v>47.5</v>
      </c>
      <c r="P13" s="3681">
        <v>26.6</v>
      </c>
      <c r="Q13" s="3681">
        <v>20.9</v>
      </c>
      <c r="R13" s="3681">
        <v>118.8</v>
      </c>
    </row>
    <row r="14" spans="2:20" s="3649" customFormat="1" ht="21" customHeight="1">
      <c r="B14" s="3559" t="s">
        <v>481</v>
      </c>
      <c r="C14" s="3668">
        <v>132.6</v>
      </c>
      <c r="D14" s="3668">
        <v>67.400000000000006</v>
      </c>
      <c r="E14" s="3668">
        <v>65.3</v>
      </c>
      <c r="F14" s="3668">
        <v>9</v>
      </c>
      <c r="G14" s="3668">
        <v>5.0999999999999996</v>
      </c>
      <c r="H14" s="3683" t="s">
        <v>2363</v>
      </c>
      <c r="I14" s="3668">
        <v>26.9</v>
      </c>
      <c r="J14" s="3668">
        <v>13.9</v>
      </c>
      <c r="K14" s="3668">
        <v>13</v>
      </c>
      <c r="L14" s="3668">
        <v>35.5</v>
      </c>
      <c r="M14" s="3668">
        <v>17.399999999999999</v>
      </c>
      <c r="N14" s="3668">
        <v>18</v>
      </c>
      <c r="O14" s="3681">
        <v>61.2</v>
      </c>
      <c r="P14" s="3681">
        <v>31</v>
      </c>
      <c r="Q14" s="3681">
        <v>30.2</v>
      </c>
      <c r="R14" s="3681">
        <v>125.1</v>
      </c>
    </row>
    <row r="15" spans="2:20" ht="27.75" customHeight="1">
      <c r="B15" s="5410"/>
      <c r="C15" s="5374" t="s">
        <v>177</v>
      </c>
      <c r="D15" s="5374"/>
      <c r="E15" s="5374"/>
      <c r="F15" s="5374" t="s">
        <v>4131</v>
      </c>
      <c r="G15" s="5374"/>
      <c r="H15" s="5374"/>
      <c r="I15" s="5374" t="s">
        <v>4219</v>
      </c>
      <c r="J15" s="5374"/>
      <c r="K15" s="5374"/>
      <c r="L15" s="5374" t="s">
        <v>4208</v>
      </c>
      <c r="M15" s="5374"/>
      <c r="N15" s="5374"/>
      <c r="O15" s="5402" t="s">
        <v>4209</v>
      </c>
      <c r="P15" s="5403"/>
      <c r="Q15" s="5404"/>
      <c r="R15" s="3680" t="s">
        <v>4210</v>
      </c>
    </row>
    <row r="16" spans="2:20" ht="18" customHeight="1">
      <c r="B16" s="5410"/>
      <c r="C16" s="2542" t="s">
        <v>2178</v>
      </c>
      <c r="D16" s="3684" t="s">
        <v>374</v>
      </c>
      <c r="E16" s="3685" t="s">
        <v>365</v>
      </c>
      <c r="F16" s="2542" t="s">
        <v>2178</v>
      </c>
      <c r="G16" s="3684" t="s">
        <v>374</v>
      </c>
      <c r="H16" s="3685" t="s">
        <v>365</v>
      </c>
      <c r="I16" s="2542" t="s">
        <v>2178</v>
      </c>
      <c r="J16" s="3684" t="s">
        <v>374</v>
      </c>
      <c r="K16" s="3685" t="s">
        <v>365</v>
      </c>
      <c r="L16" s="2542" t="s">
        <v>2178</v>
      </c>
      <c r="M16" s="3684" t="s">
        <v>374</v>
      </c>
      <c r="N16" s="3685" t="s">
        <v>365</v>
      </c>
      <c r="O16" s="2542" t="s">
        <v>2178</v>
      </c>
      <c r="P16" s="3684" t="s">
        <v>374</v>
      </c>
      <c r="Q16" s="3685" t="s">
        <v>365</v>
      </c>
      <c r="R16" s="2514" t="s">
        <v>2178</v>
      </c>
    </row>
    <row r="17" spans="2:18" ht="4.5" customHeight="1">
      <c r="B17" s="3686"/>
      <c r="C17" s="2555"/>
      <c r="D17" s="3687"/>
      <c r="E17" s="3688"/>
      <c r="F17" s="2555"/>
      <c r="G17" s="3687"/>
      <c r="H17" s="3688"/>
      <c r="I17" s="2555"/>
      <c r="J17" s="3687"/>
      <c r="K17" s="3688"/>
      <c r="L17" s="2555"/>
      <c r="M17" s="3687"/>
      <c r="N17" s="3688"/>
      <c r="O17" s="2555"/>
      <c r="P17" s="3687"/>
      <c r="Q17" s="3688"/>
      <c r="R17" s="2555"/>
    </row>
    <row r="18" spans="2:18" s="3673" customFormat="1" ht="12" customHeight="1">
      <c r="B18" s="5401" t="s">
        <v>200</v>
      </c>
      <c r="C18" s="5401"/>
      <c r="D18" s="5401"/>
      <c r="E18" s="5401"/>
      <c r="F18" s="5401"/>
      <c r="G18" s="5401"/>
      <c r="H18" s="5401"/>
      <c r="I18" s="5401"/>
      <c r="J18" s="5401"/>
      <c r="K18" s="5401"/>
      <c r="L18" s="5401"/>
      <c r="M18" s="5401"/>
      <c r="N18" s="5401"/>
      <c r="O18" s="5401"/>
      <c r="P18" s="5401"/>
      <c r="Q18" s="5401"/>
      <c r="R18" s="5401"/>
    </row>
    <row r="19" spans="2:18" s="3673" customFormat="1" ht="12" customHeight="1">
      <c r="B19" s="5411" t="s">
        <v>4132</v>
      </c>
      <c r="C19" s="5411"/>
      <c r="D19" s="5411"/>
      <c r="E19" s="5411"/>
      <c r="F19" s="5411"/>
      <c r="G19" s="5411"/>
      <c r="H19" s="5411"/>
      <c r="I19" s="5411"/>
      <c r="J19" s="5411"/>
      <c r="K19" s="5411"/>
      <c r="L19" s="5411"/>
      <c r="M19" s="5411"/>
      <c r="N19" s="5411"/>
      <c r="O19" s="5411"/>
      <c r="P19" s="5411"/>
      <c r="Q19" s="5411"/>
      <c r="R19" s="5411"/>
    </row>
    <row r="20" spans="2:18" s="3673" customFormat="1" ht="12" customHeight="1">
      <c r="B20" s="5412" t="s">
        <v>4133</v>
      </c>
      <c r="C20" s="5412"/>
      <c r="D20" s="5412"/>
      <c r="E20" s="5412"/>
      <c r="F20" s="5412"/>
      <c r="G20" s="5412"/>
      <c r="H20" s="5412"/>
      <c r="I20" s="5412"/>
      <c r="J20" s="5412"/>
      <c r="K20" s="5412"/>
      <c r="L20" s="5412"/>
      <c r="M20" s="5412"/>
      <c r="N20" s="5412"/>
      <c r="O20" s="5412"/>
      <c r="P20" s="5412"/>
      <c r="Q20" s="5412"/>
      <c r="R20" s="5412"/>
    </row>
    <row r="21" spans="2:18" s="3662" customFormat="1" ht="40.5" customHeight="1">
      <c r="B21" s="5392" t="s">
        <v>4134</v>
      </c>
      <c r="C21" s="5392"/>
      <c r="D21" s="5392"/>
      <c r="E21" s="5392"/>
      <c r="F21" s="5392"/>
      <c r="G21" s="5392"/>
      <c r="H21" s="5392"/>
      <c r="I21" s="5392"/>
      <c r="J21" s="5392"/>
      <c r="K21" s="5392"/>
      <c r="L21" s="5392"/>
      <c r="M21" s="5392"/>
      <c r="N21" s="5392"/>
      <c r="O21" s="5392"/>
      <c r="P21" s="5392"/>
      <c r="Q21" s="5392"/>
      <c r="R21" s="5392"/>
    </row>
    <row r="22" spans="2:18" s="3662" customFormat="1" ht="40.5" customHeight="1">
      <c r="B22" s="5392" t="s">
        <v>4135</v>
      </c>
      <c r="C22" s="5392"/>
      <c r="D22" s="5392"/>
      <c r="E22" s="5392"/>
      <c r="F22" s="5392"/>
      <c r="G22" s="5392"/>
      <c r="H22" s="5392"/>
      <c r="I22" s="5392"/>
      <c r="J22" s="5392"/>
      <c r="K22" s="5392"/>
      <c r="L22" s="5392"/>
      <c r="M22" s="5392"/>
      <c r="N22" s="5392"/>
      <c r="O22" s="5392"/>
      <c r="P22" s="5392"/>
      <c r="Q22" s="5392"/>
      <c r="R22" s="5392"/>
    </row>
    <row r="23" spans="2:18" ht="4.5" customHeight="1"/>
    <row r="24" spans="2:18" s="3689" customFormat="1" ht="12" customHeight="1">
      <c r="B24" s="4719" t="s">
        <v>64</v>
      </c>
      <c r="C24" s="4719"/>
      <c r="D24" s="4719"/>
      <c r="E24" s="4719"/>
      <c r="F24" s="4719"/>
      <c r="G24" s="4719"/>
      <c r="H24" s="4719"/>
      <c r="I24" s="4719"/>
      <c r="J24" s="4719"/>
      <c r="K24" s="3643"/>
      <c r="L24" s="3643"/>
      <c r="M24" s="3643"/>
      <c r="N24" s="3643"/>
      <c r="O24" s="3643"/>
      <c r="P24" s="3643"/>
      <c r="Q24" s="3643"/>
      <c r="R24" s="3643"/>
    </row>
    <row r="25" spans="2:18" ht="12" customHeight="1">
      <c r="B25" s="5399" t="s">
        <v>4220</v>
      </c>
      <c r="C25" s="5399"/>
      <c r="D25" s="5399"/>
      <c r="E25" s="5399"/>
      <c r="F25" s="5399"/>
    </row>
    <row r="26" spans="2:18">
      <c r="B26" s="3676"/>
    </row>
    <row r="27" spans="2:18">
      <c r="B27" s="3666"/>
    </row>
    <row r="28" spans="2:18">
      <c r="B28" s="2161"/>
    </row>
    <row r="29" spans="2:18" s="3689" customFormat="1">
      <c r="B29" s="3676"/>
      <c r="C29" s="3643"/>
      <c r="D29" s="3643"/>
      <c r="E29" s="3643"/>
      <c r="F29" s="3643"/>
      <c r="G29" s="3643"/>
      <c r="H29" s="3643"/>
      <c r="I29" s="3643"/>
      <c r="J29" s="3643"/>
      <c r="K29" s="3643"/>
      <c r="L29" s="3643"/>
      <c r="M29" s="3643"/>
      <c r="N29" s="3643"/>
      <c r="O29" s="3643"/>
      <c r="P29" s="3643"/>
      <c r="Q29" s="3643"/>
      <c r="R29" s="3643"/>
    </row>
    <row r="30" spans="2:18">
      <c r="B30" s="3676"/>
    </row>
    <row r="32" spans="2:18">
      <c r="C32" s="3655"/>
      <c r="D32" s="3655"/>
      <c r="E32" s="3655"/>
      <c r="F32" s="3655"/>
      <c r="G32" s="3655"/>
      <c r="H32" s="3655"/>
      <c r="I32" s="3655"/>
      <c r="J32" s="3655"/>
      <c r="K32" s="3655"/>
      <c r="L32" s="3655"/>
      <c r="M32" s="3655"/>
      <c r="N32" s="3655"/>
      <c r="O32" s="3655"/>
      <c r="P32" s="3655"/>
      <c r="Q32" s="3655"/>
      <c r="R32" s="3655"/>
    </row>
    <row r="33" spans="3:18">
      <c r="C33" s="3655"/>
      <c r="D33" s="3655"/>
      <c r="E33" s="3655"/>
      <c r="F33" s="3655"/>
      <c r="G33" s="3655"/>
      <c r="H33" s="3655"/>
      <c r="I33" s="3655"/>
      <c r="J33" s="3655"/>
      <c r="K33" s="3655"/>
      <c r="L33" s="3655"/>
      <c r="M33" s="3655"/>
      <c r="N33" s="3655"/>
      <c r="O33" s="3655"/>
      <c r="P33" s="3655"/>
      <c r="Q33" s="3655"/>
      <c r="R33" s="3655"/>
    </row>
  </sheetData>
  <mergeCells count="21">
    <mergeCell ref="B25:F25"/>
    <mergeCell ref="B18:R18"/>
    <mergeCell ref="B19:R19"/>
    <mergeCell ref="B20:R20"/>
    <mergeCell ref="B21:R21"/>
    <mergeCell ref="B22:R22"/>
    <mergeCell ref="B24:J24"/>
    <mergeCell ref="O15:Q15"/>
    <mergeCell ref="B1:R1"/>
    <mergeCell ref="B2:R2"/>
    <mergeCell ref="B4:B5"/>
    <mergeCell ref="C4:E4"/>
    <mergeCell ref="F4:H4"/>
    <mergeCell ref="I4:K4"/>
    <mergeCell ref="L4:N4"/>
    <mergeCell ref="O4:Q4"/>
    <mergeCell ref="B15:B16"/>
    <mergeCell ref="C15:E15"/>
    <mergeCell ref="F15:H15"/>
    <mergeCell ref="I15:K15"/>
    <mergeCell ref="L15:N15"/>
  </mergeCells>
  <conditionalFormatting sqref="C32:R33">
    <cfRule type="cellIs" dxfId="322" priority="1" operator="notEqual">
      <formula>0</formula>
    </cfRule>
  </conditionalFormatting>
  <hyperlinks>
    <hyperlink ref="C4:E4" r:id="rId1" display="Total"/>
    <hyperlink ref="F4:H4" r:id="rId2" display="15-24 anos"/>
    <hyperlink ref="I4:K4" r:id="rId3" display="25-34 anos"/>
    <hyperlink ref="L4:N4" r:id="rId4" display="35-44 anos"/>
    <hyperlink ref="C15:E15" r:id="rId5" display="Total"/>
    <hyperlink ref="F15:H15" r:id="rId6" display="15-24 years"/>
    <hyperlink ref="I15:K15" r:id="rId7" display="25- 34 years"/>
    <hyperlink ref="L15:N15" r:id="rId8" display="35-44 years"/>
    <hyperlink ref="B25" r:id="rId9"/>
    <hyperlink ref="O4:Q4" r:id="rId10" display="45 e mais anos"/>
    <hyperlink ref="R4" r:id="rId11"/>
    <hyperlink ref="O15:Q15" r:id="rId12" display="45 years and over"/>
    <hyperlink ref="R15" r:id="rId13"/>
    <hyperlink ref="T2" location="Indice!A1" display="(Voltar ao Índice)"/>
  </hyperlinks>
  <printOptions horizontalCentered="1"/>
  <pageMargins left="0.27559055118110237" right="0.27559055118110237" top="0.6692913385826772" bottom="0.27559055118110237" header="0" footer="0"/>
  <pageSetup paperSize="9" scale="90" orientation="portrait" r:id="rId14"/>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T33"/>
  <sheetViews>
    <sheetView showGridLines="0" workbookViewId="0">
      <selection activeCell="B1" sqref="B1:R1"/>
    </sheetView>
  </sheetViews>
  <sheetFormatPr defaultColWidth="9.140625" defaultRowHeight="11.25"/>
  <cols>
    <col min="1" max="1" width="6.7109375" style="3643" customWidth="1"/>
    <col min="2" max="2" width="14.7109375" style="3643" customWidth="1"/>
    <col min="3" max="5" width="6.5703125" style="3643" customWidth="1"/>
    <col min="6" max="11" width="5.42578125" style="3643" customWidth="1"/>
    <col min="12" max="12" width="6.5703125" style="3643" customWidth="1"/>
    <col min="13" max="14" width="5.42578125" style="3643" customWidth="1"/>
    <col min="15" max="18" width="6.5703125" style="3643" customWidth="1"/>
    <col min="19" max="19" width="6.7109375" style="3643" customWidth="1"/>
    <col min="20" max="20" width="14.28515625" style="3643" bestFit="1" customWidth="1"/>
    <col min="21" max="16384" width="9.140625" style="3643"/>
  </cols>
  <sheetData>
    <row r="1" spans="2:20" s="3636" customFormat="1" ht="30" customHeight="1">
      <c r="B1" s="5405" t="s">
        <v>4221</v>
      </c>
      <c r="C1" s="5405"/>
      <c r="D1" s="5405"/>
      <c r="E1" s="5405"/>
      <c r="F1" s="5405"/>
      <c r="G1" s="5405"/>
      <c r="H1" s="5405"/>
      <c r="I1" s="5405"/>
      <c r="J1" s="5405"/>
      <c r="K1" s="5405"/>
      <c r="L1" s="5405"/>
      <c r="M1" s="5405"/>
      <c r="N1" s="5405"/>
      <c r="O1" s="5405"/>
      <c r="P1" s="5405"/>
      <c r="Q1" s="5405"/>
      <c r="R1" s="5405"/>
    </row>
    <row r="2" spans="2:20" s="3636" customFormat="1" ht="30" customHeight="1">
      <c r="B2" s="5405" t="s">
        <v>4222</v>
      </c>
      <c r="C2" s="5405"/>
      <c r="D2" s="5405"/>
      <c r="E2" s="5405"/>
      <c r="F2" s="5405"/>
      <c r="G2" s="5405"/>
      <c r="H2" s="5405"/>
      <c r="I2" s="5405"/>
      <c r="J2" s="5405"/>
      <c r="K2" s="5405"/>
      <c r="L2" s="5405"/>
      <c r="M2" s="5405"/>
      <c r="N2" s="5405"/>
      <c r="O2" s="5405"/>
      <c r="P2" s="5405"/>
      <c r="Q2" s="5405"/>
      <c r="R2" s="5405"/>
      <c r="T2" s="2746" t="s">
        <v>2381</v>
      </c>
    </row>
    <row r="3" spans="2:20" s="3641" customFormat="1" ht="12" customHeight="1">
      <c r="B3" s="3677" t="s">
        <v>4217</v>
      </c>
      <c r="C3" s="3678"/>
      <c r="D3" s="3678"/>
      <c r="E3" s="3678"/>
      <c r="F3" s="3678"/>
      <c r="G3" s="3678"/>
      <c r="I3" s="3678"/>
      <c r="K3" s="3678"/>
      <c r="R3" s="3679" t="s">
        <v>4218</v>
      </c>
    </row>
    <row r="4" spans="2:20" ht="28.5" customHeight="1">
      <c r="B4" s="5413"/>
      <c r="C4" s="5374" t="s">
        <v>177</v>
      </c>
      <c r="D4" s="5374"/>
      <c r="E4" s="5374"/>
      <c r="F4" s="5375" t="s">
        <v>4126</v>
      </c>
      <c r="G4" s="5397"/>
      <c r="H4" s="5397"/>
      <c r="I4" s="5374" t="s">
        <v>4203</v>
      </c>
      <c r="J4" s="5374"/>
      <c r="K4" s="5374"/>
      <c r="L4" s="5374" t="s">
        <v>4204</v>
      </c>
      <c r="M4" s="5374"/>
      <c r="N4" s="5374"/>
      <c r="O4" s="5402" t="s">
        <v>4205</v>
      </c>
      <c r="P4" s="5403"/>
      <c r="Q4" s="5404"/>
      <c r="R4" s="3680" t="s">
        <v>4206</v>
      </c>
    </row>
    <row r="5" spans="2:20" ht="18" customHeight="1">
      <c r="B5" s="5414"/>
      <c r="C5" s="3582" t="s">
        <v>2176</v>
      </c>
      <c r="D5" s="3582" t="s">
        <v>367</v>
      </c>
      <c r="E5" s="3582" t="s">
        <v>374</v>
      </c>
      <c r="F5" s="3582" t="s">
        <v>2176</v>
      </c>
      <c r="G5" s="3582" t="s">
        <v>367</v>
      </c>
      <c r="H5" s="3583" t="s">
        <v>374</v>
      </c>
      <c r="I5" s="3582" t="s">
        <v>2176</v>
      </c>
      <c r="J5" s="3582" t="s">
        <v>367</v>
      </c>
      <c r="K5" s="3582" t="s">
        <v>374</v>
      </c>
      <c r="L5" s="3582" t="s">
        <v>2176</v>
      </c>
      <c r="M5" s="3582" t="s">
        <v>367</v>
      </c>
      <c r="N5" s="3582" t="s">
        <v>374</v>
      </c>
      <c r="O5" s="3582" t="s">
        <v>2176</v>
      </c>
      <c r="P5" s="3582" t="s">
        <v>367</v>
      </c>
      <c r="Q5" s="3582" t="s">
        <v>374</v>
      </c>
      <c r="R5" s="3583" t="s">
        <v>2176</v>
      </c>
    </row>
    <row r="6" spans="2:20" s="3649" customFormat="1" ht="21" customHeight="1">
      <c r="B6" s="3586" t="s">
        <v>17</v>
      </c>
      <c r="C6" s="3668">
        <v>4756.6000000000004</v>
      </c>
      <c r="D6" s="3668">
        <v>2442.3000000000002</v>
      </c>
      <c r="E6" s="3668">
        <v>2314.3000000000002</v>
      </c>
      <c r="F6" s="3668">
        <v>282.60000000000002</v>
      </c>
      <c r="G6" s="3668">
        <v>153.30000000000001</v>
      </c>
      <c r="H6" s="3668">
        <v>129.4</v>
      </c>
      <c r="I6" s="3668">
        <v>933</v>
      </c>
      <c r="J6" s="3668">
        <v>465.2</v>
      </c>
      <c r="K6" s="3668">
        <v>467.8</v>
      </c>
      <c r="L6" s="3668">
        <v>1306.8</v>
      </c>
      <c r="M6" s="3668">
        <v>648</v>
      </c>
      <c r="N6" s="3681">
        <v>658.8</v>
      </c>
      <c r="O6" s="3681">
        <v>2234.1999999999998</v>
      </c>
      <c r="P6" s="3681">
        <v>1175.8</v>
      </c>
      <c r="Q6" s="3681">
        <v>1058.3</v>
      </c>
      <c r="R6" s="3681">
        <v>4515.3999999999996</v>
      </c>
    </row>
    <row r="7" spans="2:20" s="3649" customFormat="1" ht="21" customHeight="1">
      <c r="B7" s="3559" t="s">
        <v>186</v>
      </c>
      <c r="C7" s="3668">
        <v>4526.5</v>
      </c>
      <c r="D7" s="3668">
        <v>2322.5</v>
      </c>
      <c r="E7" s="3668">
        <v>2204.1</v>
      </c>
      <c r="F7" s="3668">
        <v>267.89999999999998</v>
      </c>
      <c r="G7" s="3668">
        <v>145.4</v>
      </c>
      <c r="H7" s="3668">
        <v>122.6</v>
      </c>
      <c r="I7" s="3668">
        <v>883.2</v>
      </c>
      <c r="J7" s="3668">
        <v>439.1</v>
      </c>
      <c r="K7" s="3668">
        <v>444.1</v>
      </c>
      <c r="L7" s="3668">
        <v>1243.4000000000001</v>
      </c>
      <c r="M7" s="3668">
        <v>616.1</v>
      </c>
      <c r="N7" s="3668">
        <v>627.29999999999995</v>
      </c>
      <c r="O7" s="3681">
        <v>2132</v>
      </c>
      <c r="P7" s="3681">
        <v>1121.9000000000001</v>
      </c>
      <c r="Q7" s="3681">
        <v>1010.1</v>
      </c>
      <c r="R7" s="3681">
        <v>4296.2</v>
      </c>
    </row>
    <row r="8" spans="2:20" s="3649" customFormat="1" ht="21" customHeight="1">
      <c r="B8" s="3589" t="s">
        <v>1014</v>
      </c>
      <c r="C8" s="3670">
        <v>1654</v>
      </c>
      <c r="D8" s="3670">
        <v>858.7</v>
      </c>
      <c r="E8" s="3670">
        <v>795.3</v>
      </c>
      <c r="F8" s="3670">
        <v>103.6</v>
      </c>
      <c r="G8" s="3670">
        <v>60.1</v>
      </c>
      <c r="H8" s="3670">
        <v>43.5</v>
      </c>
      <c r="I8" s="3670">
        <v>336</v>
      </c>
      <c r="J8" s="3670">
        <v>167.2</v>
      </c>
      <c r="K8" s="3670">
        <v>168.8</v>
      </c>
      <c r="L8" s="3670">
        <v>447</v>
      </c>
      <c r="M8" s="3670">
        <v>220.8</v>
      </c>
      <c r="N8" s="3670">
        <v>226.2</v>
      </c>
      <c r="O8" s="3682">
        <v>767.4</v>
      </c>
      <c r="P8" s="3682">
        <v>410.7</v>
      </c>
      <c r="Q8" s="3682">
        <v>356.7</v>
      </c>
      <c r="R8" s="3682">
        <v>1580.3</v>
      </c>
    </row>
    <row r="9" spans="2:20" s="3649" customFormat="1" ht="21" customHeight="1">
      <c r="B9" s="3589" t="s">
        <v>1015</v>
      </c>
      <c r="C9" s="3670">
        <v>1073</v>
      </c>
      <c r="D9" s="3670">
        <v>565.4</v>
      </c>
      <c r="E9" s="3670">
        <v>507.5</v>
      </c>
      <c r="F9" s="3670">
        <v>60</v>
      </c>
      <c r="G9" s="3670">
        <v>34.799999999999997</v>
      </c>
      <c r="H9" s="3670">
        <v>25.2</v>
      </c>
      <c r="I9" s="3670">
        <v>197.3</v>
      </c>
      <c r="J9" s="3670">
        <v>98.9</v>
      </c>
      <c r="K9" s="3670">
        <v>98.4</v>
      </c>
      <c r="L9" s="3670">
        <v>275.39999999999998</v>
      </c>
      <c r="M9" s="3670">
        <v>136.4</v>
      </c>
      <c r="N9" s="3670">
        <v>139</v>
      </c>
      <c r="O9" s="3682">
        <v>540.20000000000005</v>
      </c>
      <c r="P9" s="3682">
        <v>295.3</v>
      </c>
      <c r="Q9" s="3682">
        <v>244.9</v>
      </c>
      <c r="R9" s="3682">
        <v>985.7</v>
      </c>
    </row>
    <row r="10" spans="2:20" s="3649" customFormat="1" ht="21" customHeight="1">
      <c r="B10" s="2047" t="s">
        <v>189</v>
      </c>
      <c r="C10" s="3670">
        <v>1270.5999999999999</v>
      </c>
      <c r="D10" s="3670">
        <v>624.79999999999995</v>
      </c>
      <c r="E10" s="3670">
        <v>645.79999999999995</v>
      </c>
      <c r="F10" s="3670">
        <v>72.8</v>
      </c>
      <c r="G10" s="3670">
        <v>33.799999999999997</v>
      </c>
      <c r="H10" s="3670">
        <v>39</v>
      </c>
      <c r="I10" s="3670">
        <v>250.2</v>
      </c>
      <c r="J10" s="3670">
        <v>121.6</v>
      </c>
      <c r="K10" s="3670">
        <v>128.6</v>
      </c>
      <c r="L10" s="3670">
        <v>372.5</v>
      </c>
      <c r="M10" s="3670">
        <v>184.2</v>
      </c>
      <c r="N10" s="3670">
        <v>188.3</v>
      </c>
      <c r="O10" s="3682">
        <v>575.1</v>
      </c>
      <c r="P10" s="3682">
        <v>285.10000000000002</v>
      </c>
      <c r="Q10" s="3682">
        <v>290</v>
      </c>
      <c r="R10" s="3682">
        <v>1227</v>
      </c>
    </row>
    <row r="11" spans="2:20" s="3649" customFormat="1" ht="21" customHeight="1">
      <c r="B11" s="3589" t="s">
        <v>1017</v>
      </c>
      <c r="C11" s="3670">
        <v>317.39999999999998</v>
      </c>
      <c r="D11" s="3670">
        <v>170</v>
      </c>
      <c r="E11" s="3670">
        <v>147.4</v>
      </c>
      <c r="F11" s="3670">
        <v>17.600000000000001</v>
      </c>
      <c r="G11" s="3670">
        <v>10.199999999999999</v>
      </c>
      <c r="H11" s="3670">
        <v>7.4</v>
      </c>
      <c r="I11" s="3670">
        <v>59.7</v>
      </c>
      <c r="J11" s="3670">
        <v>32.200000000000003</v>
      </c>
      <c r="K11" s="3670">
        <v>27.5</v>
      </c>
      <c r="L11" s="3670">
        <v>88.2</v>
      </c>
      <c r="M11" s="3670">
        <v>45.4</v>
      </c>
      <c r="N11" s="3670">
        <v>42.8</v>
      </c>
      <c r="O11" s="3682">
        <v>151.9</v>
      </c>
      <c r="P11" s="3682">
        <v>82.3</v>
      </c>
      <c r="Q11" s="3682">
        <v>69.7</v>
      </c>
      <c r="R11" s="3682">
        <v>302.2</v>
      </c>
    </row>
    <row r="12" spans="2:20" s="3649" customFormat="1" ht="21" customHeight="1">
      <c r="B12" s="3589" t="s">
        <v>1018</v>
      </c>
      <c r="C12" s="3670">
        <v>211.5</v>
      </c>
      <c r="D12" s="3670">
        <v>103.5</v>
      </c>
      <c r="E12" s="3670">
        <v>108</v>
      </c>
      <c r="F12" s="3670">
        <v>13.9</v>
      </c>
      <c r="G12" s="3670">
        <v>6.4</v>
      </c>
      <c r="H12" s="3670">
        <v>7.5</v>
      </c>
      <c r="I12" s="3670">
        <v>39.9</v>
      </c>
      <c r="J12" s="3670">
        <v>19.2</v>
      </c>
      <c r="K12" s="3670">
        <v>20.7</v>
      </c>
      <c r="L12" s="3670">
        <v>60.3</v>
      </c>
      <c r="M12" s="3670">
        <v>29.3</v>
      </c>
      <c r="N12" s="3670">
        <v>31</v>
      </c>
      <c r="O12" s="3682">
        <v>97.4</v>
      </c>
      <c r="P12" s="3682">
        <v>48.6</v>
      </c>
      <c r="Q12" s="3682">
        <v>48.8</v>
      </c>
      <c r="R12" s="3682">
        <v>201</v>
      </c>
    </row>
    <row r="13" spans="2:20" s="3649" customFormat="1" ht="21" customHeight="1">
      <c r="B13" s="3559" t="s">
        <v>1145</v>
      </c>
      <c r="C13" s="3668">
        <v>111.2</v>
      </c>
      <c r="D13" s="3668">
        <v>59.5</v>
      </c>
      <c r="E13" s="3668">
        <v>51.8</v>
      </c>
      <c r="F13" s="3668">
        <v>8.1999999999999993</v>
      </c>
      <c r="G13" s="3683" t="s">
        <v>2363</v>
      </c>
      <c r="H13" s="3683" t="s">
        <v>2363</v>
      </c>
      <c r="I13" s="3668">
        <v>26.7</v>
      </c>
      <c r="J13" s="3668">
        <v>13.9</v>
      </c>
      <c r="K13" s="3668">
        <v>12.8</v>
      </c>
      <c r="L13" s="3668">
        <v>31.3</v>
      </c>
      <c r="M13" s="3668">
        <v>16.399999999999999</v>
      </c>
      <c r="N13" s="3668">
        <v>15</v>
      </c>
      <c r="O13" s="3681">
        <v>45</v>
      </c>
      <c r="P13" s="3681">
        <v>25.1</v>
      </c>
      <c r="Q13" s="3681">
        <v>20</v>
      </c>
      <c r="R13" s="3681">
        <v>107.9</v>
      </c>
    </row>
    <row r="14" spans="2:20" s="3649" customFormat="1" ht="21" customHeight="1">
      <c r="B14" s="3559" t="s">
        <v>481</v>
      </c>
      <c r="C14" s="3668">
        <v>118.8</v>
      </c>
      <c r="D14" s="3668">
        <v>60.4</v>
      </c>
      <c r="E14" s="3668">
        <v>58.4</v>
      </c>
      <c r="F14" s="3668">
        <v>6.6</v>
      </c>
      <c r="G14" s="3683" t="s">
        <v>2363</v>
      </c>
      <c r="H14" s="3683" t="s">
        <v>2363</v>
      </c>
      <c r="I14" s="3668">
        <v>23.1</v>
      </c>
      <c r="J14" s="3668">
        <v>12.3</v>
      </c>
      <c r="K14" s="3668">
        <v>10.9</v>
      </c>
      <c r="L14" s="3668">
        <v>32.1</v>
      </c>
      <c r="M14" s="3668">
        <v>15.6</v>
      </c>
      <c r="N14" s="3668">
        <v>16.5</v>
      </c>
      <c r="O14" s="3681">
        <v>57.1</v>
      </c>
      <c r="P14" s="3681">
        <v>28.8</v>
      </c>
      <c r="Q14" s="3681">
        <v>28.2</v>
      </c>
      <c r="R14" s="3681">
        <v>111.3</v>
      </c>
    </row>
    <row r="15" spans="2:20" ht="28.5" customHeight="1">
      <c r="B15" s="5410"/>
      <c r="C15" s="5374" t="s">
        <v>177</v>
      </c>
      <c r="D15" s="5374"/>
      <c r="E15" s="5374"/>
      <c r="F15" s="5374" t="s">
        <v>4131</v>
      </c>
      <c r="G15" s="5374"/>
      <c r="H15" s="5374"/>
      <c r="I15" s="5374" t="s">
        <v>4207</v>
      </c>
      <c r="J15" s="5374"/>
      <c r="K15" s="5374"/>
      <c r="L15" s="5374" t="s">
        <v>4208</v>
      </c>
      <c r="M15" s="5374"/>
      <c r="N15" s="5374"/>
      <c r="O15" s="5402" t="s">
        <v>4209</v>
      </c>
      <c r="P15" s="5403"/>
      <c r="Q15" s="5404"/>
      <c r="R15" s="3680" t="s">
        <v>4210</v>
      </c>
    </row>
    <row r="16" spans="2:20" ht="18" customHeight="1">
      <c r="B16" s="5410"/>
      <c r="C16" s="2542" t="s">
        <v>2178</v>
      </c>
      <c r="D16" s="3684" t="s">
        <v>374</v>
      </c>
      <c r="E16" s="3685" t="s">
        <v>365</v>
      </c>
      <c r="F16" s="2542" t="s">
        <v>2178</v>
      </c>
      <c r="G16" s="3684" t="s">
        <v>374</v>
      </c>
      <c r="H16" s="3685" t="s">
        <v>365</v>
      </c>
      <c r="I16" s="2542" t="s">
        <v>2178</v>
      </c>
      <c r="J16" s="3684" t="s">
        <v>374</v>
      </c>
      <c r="K16" s="3685" t="s">
        <v>365</v>
      </c>
      <c r="L16" s="2542" t="s">
        <v>2178</v>
      </c>
      <c r="M16" s="3684" t="s">
        <v>374</v>
      </c>
      <c r="N16" s="3685" t="s">
        <v>365</v>
      </c>
      <c r="O16" s="2542" t="s">
        <v>2178</v>
      </c>
      <c r="P16" s="3684" t="s">
        <v>374</v>
      </c>
      <c r="Q16" s="3685" t="s">
        <v>365</v>
      </c>
      <c r="R16" s="2514" t="s">
        <v>2178</v>
      </c>
    </row>
    <row r="17" spans="2:18" s="3659" customFormat="1" ht="4.5" customHeight="1">
      <c r="B17" s="3690"/>
      <c r="C17" s="3691"/>
      <c r="D17" s="3692"/>
      <c r="E17" s="3693"/>
      <c r="F17" s="3691"/>
      <c r="G17" s="3692"/>
      <c r="H17" s="3693"/>
      <c r="I17" s="3691"/>
      <c r="J17" s="3692"/>
      <c r="K17" s="3693"/>
      <c r="L17" s="3691"/>
      <c r="M17" s="3692"/>
      <c r="N17" s="3693"/>
      <c r="O17" s="3691"/>
      <c r="P17" s="3692"/>
      <c r="Q17" s="3693"/>
      <c r="R17" s="3691"/>
    </row>
    <row r="18" spans="2:18" s="3673" customFormat="1" ht="12" customHeight="1">
      <c r="B18" s="5391" t="s">
        <v>200</v>
      </c>
      <c r="C18" s="5391"/>
      <c r="D18" s="5391"/>
      <c r="E18" s="5391"/>
      <c r="F18" s="5391"/>
      <c r="G18" s="5391"/>
      <c r="H18" s="5391"/>
      <c r="I18" s="5391"/>
      <c r="J18" s="5391"/>
      <c r="K18" s="5391"/>
      <c r="L18" s="5391"/>
      <c r="M18" s="5391"/>
      <c r="N18" s="5391"/>
      <c r="O18" s="5391"/>
      <c r="P18" s="5391"/>
      <c r="Q18" s="5391"/>
      <c r="R18" s="5391"/>
    </row>
    <row r="19" spans="2:18" s="3673" customFormat="1" ht="12" customHeight="1">
      <c r="B19" s="5391" t="s">
        <v>4132</v>
      </c>
      <c r="C19" s="5391"/>
      <c r="D19" s="5391"/>
      <c r="E19" s="5391"/>
      <c r="F19" s="5391"/>
      <c r="G19" s="5391"/>
      <c r="H19" s="5391"/>
      <c r="I19" s="5391"/>
      <c r="J19" s="5391"/>
      <c r="K19" s="5391"/>
      <c r="L19" s="5391"/>
      <c r="M19" s="5391"/>
      <c r="N19" s="5391"/>
      <c r="O19" s="5391"/>
      <c r="P19" s="5391"/>
      <c r="Q19" s="5391"/>
      <c r="R19" s="5391"/>
    </row>
    <row r="20" spans="2:18" s="3673" customFormat="1" ht="12" customHeight="1">
      <c r="B20" s="5401" t="s">
        <v>4133</v>
      </c>
      <c r="C20" s="5401"/>
      <c r="D20" s="5401"/>
      <c r="E20" s="5401"/>
      <c r="F20" s="5401"/>
      <c r="G20" s="5401"/>
      <c r="H20" s="5401"/>
      <c r="I20" s="5401"/>
      <c r="J20" s="5401"/>
      <c r="K20" s="5401"/>
      <c r="L20" s="5401"/>
      <c r="M20" s="5401"/>
      <c r="N20" s="5401"/>
      <c r="O20" s="5401"/>
      <c r="P20" s="5401"/>
      <c r="Q20" s="5401"/>
      <c r="R20" s="5401"/>
    </row>
    <row r="21" spans="2:18" s="3662" customFormat="1" ht="40.5" customHeight="1">
      <c r="B21" s="5392" t="s">
        <v>4134</v>
      </c>
      <c r="C21" s="5392"/>
      <c r="D21" s="5392"/>
      <c r="E21" s="5392"/>
      <c r="F21" s="5392"/>
      <c r="G21" s="5392"/>
      <c r="H21" s="5392"/>
      <c r="I21" s="5392"/>
      <c r="J21" s="5392"/>
      <c r="K21" s="5392"/>
      <c r="L21" s="5392"/>
      <c r="M21" s="5392"/>
      <c r="N21" s="5392"/>
      <c r="O21" s="5392"/>
      <c r="P21" s="5392"/>
      <c r="Q21" s="5392"/>
      <c r="R21" s="5392"/>
    </row>
    <row r="22" spans="2:18" s="3662" customFormat="1" ht="40.5" customHeight="1">
      <c r="B22" s="5392" t="s">
        <v>4135</v>
      </c>
      <c r="C22" s="5392"/>
      <c r="D22" s="5392"/>
      <c r="E22" s="5392"/>
      <c r="F22" s="5392"/>
      <c r="G22" s="5392"/>
      <c r="H22" s="5392"/>
      <c r="I22" s="5392"/>
      <c r="J22" s="5392"/>
      <c r="K22" s="5392"/>
      <c r="L22" s="5392"/>
      <c r="M22" s="5392"/>
      <c r="N22" s="5392"/>
      <c r="O22" s="5392"/>
      <c r="P22" s="5392"/>
      <c r="Q22" s="5392"/>
      <c r="R22" s="5392"/>
    </row>
    <row r="23" spans="2:18" ht="4.5" customHeight="1"/>
    <row r="24" spans="2:18" s="3689" customFormat="1" ht="12" customHeight="1">
      <c r="B24" s="4719" t="s">
        <v>64</v>
      </c>
      <c r="C24" s="4719"/>
      <c r="D24" s="4719"/>
      <c r="E24" s="4719"/>
      <c r="F24" s="4719"/>
      <c r="G24" s="4719"/>
      <c r="H24" s="4719"/>
      <c r="I24" s="3643"/>
      <c r="J24" s="3643"/>
      <c r="K24" s="3643"/>
      <c r="L24" s="3643"/>
      <c r="M24" s="3643"/>
      <c r="N24" s="3643"/>
      <c r="O24" s="3643"/>
      <c r="P24" s="3643"/>
      <c r="Q24" s="3643"/>
      <c r="R24" s="3643"/>
    </row>
    <row r="25" spans="2:18" ht="12" customHeight="1">
      <c r="B25" s="5300" t="s">
        <v>4223</v>
      </c>
      <c r="C25" s="5300"/>
      <c r="D25" s="5300"/>
      <c r="E25" s="5300"/>
    </row>
    <row r="26" spans="2:18">
      <c r="B26" s="3410"/>
    </row>
    <row r="27" spans="2:18">
      <c r="B27" s="3666"/>
    </row>
    <row r="28" spans="2:18">
      <c r="B28" s="2161"/>
    </row>
    <row r="29" spans="2:18" s="3689" customFormat="1">
      <c r="B29" s="3410"/>
      <c r="C29" s="3643"/>
      <c r="D29" s="3643"/>
      <c r="E29" s="3643"/>
      <c r="F29" s="3643"/>
      <c r="G29" s="3643"/>
      <c r="H29" s="3643"/>
      <c r="I29" s="3643"/>
      <c r="J29" s="3643"/>
      <c r="K29" s="3643"/>
      <c r="L29" s="3643"/>
      <c r="M29" s="3643"/>
      <c r="N29" s="3643"/>
      <c r="O29" s="3643"/>
      <c r="P29" s="3643"/>
      <c r="Q29" s="3643"/>
      <c r="R29" s="3643"/>
    </row>
    <row r="30" spans="2:18">
      <c r="B30" s="3410"/>
    </row>
    <row r="31" spans="2:18">
      <c r="B31" s="2162"/>
    </row>
    <row r="32" spans="2:18">
      <c r="B32" s="3410"/>
      <c r="C32" s="3655"/>
      <c r="D32" s="3655"/>
      <c r="E32" s="3655"/>
      <c r="F32" s="3655"/>
      <c r="G32" s="3655"/>
      <c r="H32" s="3655"/>
      <c r="I32" s="3655"/>
      <c r="J32" s="3655"/>
      <c r="K32" s="3655"/>
      <c r="L32" s="3655"/>
      <c r="M32" s="3655"/>
      <c r="N32" s="3655"/>
      <c r="O32" s="3655"/>
      <c r="P32" s="3655"/>
      <c r="Q32" s="3655"/>
      <c r="R32" s="3655"/>
    </row>
    <row r="33" spans="2:18">
      <c r="B33" s="3410"/>
      <c r="C33" s="3655"/>
      <c r="D33" s="3655"/>
      <c r="E33" s="3655"/>
      <c r="F33" s="3655"/>
      <c r="G33" s="3655"/>
      <c r="H33" s="3655"/>
      <c r="I33" s="3655"/>
      <c r="J33" s="3655"/>
      <c r="K33" s="3655"/>
      <c r="L33" s="3655"/>
      <c r="M33" s="3655"/>
      <c r="N33" s="3655"/>
      <c r="O33" s="3655"/>
      <c r="P33" s="3655"/>
      <c r="Q33" s="3655"/>
      <c r="R33" s="3655"/>
    </row>
  </sheetData>
  <mergeCells count="21">
    <mergeCell ref="B25:E25"/>
    <mergeCell ref="B18:R18"/>
    <mergeCell ref="B19:R19"/>
    <mergeCell ref="B20:R20"/>
    <mergeCell ref="B21:R21"/>
    <mergeCell ref="B22:R22"/>
    <mergeCell ref="B24:H24"/>
    <mergeCell ref="O15:Q15"/>
    <mergeCell ref="B1:R1"/>
    <mergeCell ref="B2:R2"/>
    <mergeCell ref="B4:B5"/>
    <mergeCell ref="C4:E4"/>
    <mergeCell ref="F4:H4"/>
    <mergeCell ref="I4:K4"/>
    <mergeCell ref="L4:N4"/>
    <mergeCell ref="O4:Q4"/>
    <mergeCell ref="B15:B16"/>
    <mergeCell ref="C15:E15"/>
    <mergeCell ref="F15:H15"/>
    <mergeCell ref="I15:K15"/>
    <mergeCell ref="L15:N15"/>
  </mergeCells>
  <conditionalFormatting sqref="C32:R33">
    <cfRule type="cellIs" dxfId="321" priority="1" operator="notEqual">
      <formula>0</formula>
    </cfRule>
  </conditionalFormatting>
  <hyperlinks>
    <hyperlink ref="C4:E4" r:id="rId1" display="Total"/>
    <hyperlink ref="F4:H4" r:id="rId2" display="15-24 anos"/>
    <hyperlink ref="I4:K4" r:id="rId3" display="25-34 anos"/>
    <hyperlink ref="C15:E15" r:id="rId4" display="Total"/>
    <hyperlink ref="F15:H15" r:id="rId5" display="15-24 years"/>
    <hyperlink ref="I15:K15" r:id="rId6" display="25-34 years"/>
    <hyperlink ref="L15:N15" r:id="rId7" display="35-44 years"/>
    <hyperlink ref="B25" r:id="rId8"/>
    <hyperlink ref="L4:N4" r:id="rId9" display="35-44 anos"/>
    <hyperlink ref="O4:Q4" r:id="rId10" display="45 e mais anos"/>
    <hyperlink ref="R4" r:id="rId11"/>
    <hyperlink ref="O15:Q15" r:id="rId12" display="45 years and over"/>
    <hyperlink ref="R15" r:id="rId13"/>
    <hyperlink ref="T2" location="Indice!A1" display="(Voltar ao Índice)"/>
  </hyperlinks>
  <printOptions horizontalCentered="1"/>
  <pageMargins left="0.27559055118110237" right="0.27559055118110237" top="0.6692913385826772" bottom="0.27559055118110237" header="0" footer="0"/>
  <pageSetup paperSize="9" scale="90" orientation="portrait" r:id="rId14"/>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C34"/>
  <sheetViews>
    <sheetView showGridLines="0" workbookViewId="0">
      <selection activeCell="B1" sqref="B1:R1"/>
    </sheetView>
  </sheetViews>
  <sheetFormatPr defaultColWidth="9.140625" defaultRowHeight="11.25"/>
  <cols>
    <col min="1" max="1" width="6.7109375" style="3643" customWidth="1"/>
    <col min="2" max="2" width="14.7109375" style="3643" customWidth="1"/>
    <col min="3" max="18" width="5.7109375" style="3643" customWidth="1"/>
    <col min="19" max="19" width="6.7109375" style="3643" customWidth="1"/>
    <col min="20" max="20" width="14.28515625" style="3643" bestFit="1" customWidth="1"/>
    <col min="21" max="21" width="8.5703125" style="3643" customWidth="1"/>
    <col min="22" max="22" width="7.85546875" style="3643" customWidth="1"/>
    <col min="23" max="23" width="7.28515625" style="3643" customWidth="1"/>
    <col min="24" max="24" width="6.7109375" style="3643" customWidth="1"/>
    <col min="25" max="25" width="6.42578125" style="3643" customWidth="1"/>
    <col min="26" max="26" width="7.28515625" style="3643" customWidth="1"/>
    <col min="27" max="27" width="7" style="3643" customWidth="1"/>
    <col min="28" max="28" width="6.85546875" style="3643" customWidth="1"/>
    <col min="29" max="16384" width="9.140625" style="3643"/>
  </cols>
  <sheetData>
    <row r="1" spans="2:29" s="3636" customFormat="1" ht="30" customHeight="1">
      <c r="B1" s="5405" t="s">
        <v>4224</v>
      </c>
      <c r="C1" s="5405"/>
      <c r="D1" s="5405"/>
      <c r="E1" s="5405"/>
      <c r="F1" s="5405"/>
      <c r="G1" s="5405"/>
      <c r="H1" s="5405"/>
      <c r="I1" s="5405"/>
      <c r="J1" s="5405"/>
      <c r="K1" s="5405"/>
      <c r="L1" s="5405"/>
      <c r="M1" s="5405"/>
      <c r="N1" s="5405"/>
      <c r="O1" s="5405"/>
      <c r="P1" s="5405"/>
      <c r="Q1" s="5405"/>
      <c r="R1" s="5405"/>
    </row>
    <row r="2" spans="2:29" s="3636" customFormat="1" ht="30" customHeight="1">
      <c r="B2" s="5405" t="s">
        <v>4225</v>
      </c>
      <c r="C2" s="5405"/>
      <c r="D2" s="5405"/>
      <c r="E2" s="5405"/>
      <c r="F2" s="5405"/>
      <c r="G2" s="5405"/>
      <c r="H2" s="5405"/>
      <c r="I2" s="5405"/>
      <c r="J2" s="5405"/>
      <c r="K2" s="5405"/>
      <c r="L2" s="5405"/>
      <c r="M2" s="5405"/>
      <c r="N2" s="5405"/>
      <c r="O2" s="5405"/>
      <c r="P2" s="5405"/>
      <c r="Q2" s="5405"/>
      <c r="R2" s="5405"/>
      <c r="T2" s="2746" t="s">
        <v>2381</v>
      </c>
    </row>
    <row r="3" spans="2:29" s="3641" customFormat="1" ht="12" customHeight="1">
      <c r="B3" s="3677" t="s">
        <v>4217</v>
      </c>
      <c r="C3" s="3678"/>
      <c r="D3" s="3678"/>
      <c r="E3" s="3678"/>
      <c r="F3" s="3678"/>
      <c r="G3" s="3678"/>
      <c r="I3" s="3678"/>
      <c r="K3" s="3678"/>
      <c r="R3" s="3679" t="s">
        <v>4218</v>
      </c>
    </row>
    <row r="4" spans="2:29" ht="28.5" customHeight="1">
      <c r="B4" s="5413"/>
      <c r="C4" s="5375" t="s">
        <v>177</v>
      </c>
      <c r="D4" s="5397"/>
      <c r="E4" s="5397"/>
      <c r="F4" s="5364" t="s">
        <v>4126</v>
      </c>
      <c r="G4" s="5393"/>
      <c r="H4" s="5393"/>
      <c r="I4" s="5364" t="s">
        <v>4203</v>
      </c>
      <c r="J4" s="5393"/>
      <c r="K4" s="5393"/>
      <c r="L4" s="5364" t="s">
        <v>4204</v>
      </c>
      <c r="M4" s="5393"/>
      <c r="N4" s="5393"/>
      <c r="O4" s="5364" t="s">
        <v>4205</v>
      </c>
      <c r="P4" s="5393"/>
      <c r="Q4" s="5393"/>
      <c r="R4" s="3694" t="s">
        <v>4206</v>
      </c>
    </row>
    <row r="5" spans="2:29" ht="18" customHeight="1">
      <c r="B5" s="5414"/>
      <c r="C5" s="3583" t="s">
        <v>2176</v>
      </c>
      <c r="D5" s="3583" t="s">
        <v>367</v>
      </c>
      <c r="E5" s="3583" t="s">
        <v>374</v>
      </c>
      <c r="F5" s="3583" t="s">
        <v>2176</v>
      </c>
      <c r="G5" s="3583" t="s">
        <v>367</v>
      </c>
      <c r="H5" s="3583" t="s">
        <v>374</v>
      </c>
      <c r="I5" s="3583" t="s">
        <v>2176</v>
      </c>
      <c r="J5" s="3583" t="s">
        <v>367</v>
      </c>
      <c r="K5" s="3583" t="s">
        <v>374</v>
      </c>
      <c r="L5" s="3583" t="s">
        <v>2176</v>
      </c>
      <c r="M5" s="3583" t="s">
        <v>367</v>
      </c>
      <c r="N5" s="3583" t="s">
        <v>374</v>
      </c>
      <c r="O5" s="3583" t="s">
        <v>2176</v>
      </c>
      <c r="P5" s="3583" t="s">
        <v>367</v>
      </c>
      <c r="Q5" s="3583" t="s">
        <v>374</v>
      </c>
      <c r="R5" s="3583" t="s">
        <v>2176</v>
      </c>
    </row>
    <row r="6" spans="2:29" s="3695" customFormat="1" ht="21" customHeight="1">
      <c r="B6" s="3586" t="s">
        <v>17</v>
      </c>
      <c r="C6" s="3695">
        <v>462.8</v>
      </c>
      <c r="D6" s="3695">
        <v>224.2</v>
      </c>
      <c r="E6" s="3695">
        <v>238.7</v>
      </c>
      <c r="F6" s="3695">
        <v>88.6</v>
      </c>
      <c r="G6" s="3695">
        <v>44.3</v>
      </c>
      <c r="H6" s="3695">
        <v>44.4</v>
      </c>
      <c r="I6" s="3695">
        <v>100.4</v>
      </c>
      <c r="J6" s="3695">
        <v>46.1</v>
      </c>
      <c r="K6" s="3695">
        <v>54.3</v>
      </c>
      <c r="L6" s="3695">
        <v>100.7</v>
      </c>
      <c r="M6" s="3695">
        <v>42.5</v>
      </c>
      <c r="N6" s="3695">
        <v>58.1</v>
      </c>
      <c r="O6" s="3696">
        <v>173.1</v>
      </c>
      <c r="P6" s="3696">
        <v>91.3</v>
      </c>
      <c r="Q6" s="3696">
        <v>81.8</v>
      </c>
      <c r="R6" s="3696">
        <v>456.7</v>
      </c>
    </row>
    <row r="7" spans="2:29" s="3695" customFormat="1" ht="21" customHeight="1">
      <c r="B7" s="3559" t="s">
        <v>186</v>
      </c>
      <c r="C7" s="3695">
        <v>438</v>
      </c>
      <c r="D7" s="3695">
        <v>210.9</v>
      </c>
      <c r="E7" s="3695">
        <v>227.2</v>
      </c>
      <c r="F7" s="3695">
        <v>82.9</v>
      </c>
      <c r="G7" s="3695">
        <v>41</v>
      </c>
      <c r="H7" s="3695">
        <v>41.9</v>
      </c>
      <c r="I7" s="3695">
        <v>93.7</v>
      </c>
      <c r="J7" s="3695">
        <v>42.7</v>
      </c>
      <c r="K7" s="3695">
        <v>50.9</v>
      </c>
      <c r="L7" s="3695">
        <v>95</v>
      </c>
      <c r="M7" s="3695">
        <v>39.6</v>
      </c>
      <c r="N7" s="3695">
        <v>55.4</v>
      </c>
      <c r="O7" s="3696">
        <v>166.5</v>
      </c>
      <c r="P7" s="3696">
        <v>87.6</v>
      </c>
      <c r="Q7" s="3697">
        <v>78.900000000000006</v>
      </c>
      <c r="R7" s="3696">
        <v>432</v>
      </c>
    </row>
    <row r="8" spans="2:29" s="3695" customFormat="1" ht="21" customHeight="1">
      <c r="B8" s="3589" t="s">
        <v>1014</v>
      </c>
      <c r="C8" s="3698">
        <v>178.7</v>
      </c>
      <c r="D8" s="3698">
        <v>83.8</v>
      </c>
      <c r="E8" s="3698">
        <v>94.9</v>
      </c>
      <c r="F8" s="3698">
        <v>36.299999999999997</v>
      </c>
      <c r="G8" s="3698">
        <v>16.8</v>
      </c>
      <c r="H8" s="3698">
        <v>19.5</v>
      </c>
      <c r="I8" s="3698">
        <v>33.200000000000003</v>
      </c>
      <c r="J8" s="3698">
        <v>15.5</v>
      </c>
      <c r="K8" s="3698">
        <v>17.7</v>
      </c>
      <c r="L8" s="3698">
        <v>37.200000000000003</v>
      </c>
      <c r="M8" s="3698">
        <v>14.6</v>
      </c>
      <c r="N8" s="3698">
        <v>22.7</v>
      </c>
      <c r="O8" s="3699">
        <v>72</v>
      </c>
      <c r="P8" s="3699">
        <v>36.9</v>
      </c>
      <c r="Q8" s="3699">
        <v>35.1</v>
      </c>
      <c r="R8" s="3699">
        <v>177.4</v>
      </c>
      <c r="AC8" s="3698"/>
    </row>
    <row r="9" spans="2:29" s="3695" customFormat="1" ht="21" customHeight="1">
      <c r="B9" s="3589" t="s">
        <v>1015</v>
      </c>
      <c r="C9" s="3698">
        <v>79.8</v>
      </c>
      <c r="D9" s="3698">
        <v>39.4</v>
      </c>
      <c r="E9" s="3698">
        <v>40.299999999999997</v>
      </c>
      <c r="F9" s="3698">
        <v>15.8</v>
      </c>
      <c r="G9" s="3698">
        <v>8.6</v>
      </c>
      <c r="H9" s="3698">
        <v>7.2</v>
      </c>
      <c r="I9" s="3698">
        <v>18.3</v>
      </c>
      <c r="J9" s="3698">
        <v>9</v>
      </c>
      <c r="K9" s="3698">
        <v>9.3000000000000007</v>
      </c>
      <c r="L9" s="3698">
        <v>16.7</v>
      </c>
      <c r="M9" s="3698">
        <v>7.5</v>
      </c>
      <c r="N9" s="3698">
        <v>9.1999999999999993</v>
      </c>
      <c r="O9" s="3699">
        <v>29</v>
      </c>
      <c r="P9" s="3699">
        <v>14.3</v>
      </c>
      <c r="Q9" s="3699">
        <v>14.7</v>
      </c>
      <c r="R9" s="3699">
        <v>78.2</v>
      </c>
      <c r="AC9" s="3698"/>
    </row>
    <row r="10" spans="2:29" s="3695" customFormat="1" ht="21" customHeight="1">
      <c r="B10" s="2047" t="s">
        <v>189</v>
      </c>
      <c r="C10" s="3698">
        <v>132.9</v>
      </c>
      <c r="D10" s="3698">
        <v>63.5</v>
      </c>
      <c r="E10" s="3698">
        <v>69.5</v>
      </c>
      <c r="F10" s="3698">
        <v>21.9</v>
      </c>
      <c r="G10" s="3698">
        <v>10.7</v>
      </c>
      <c r="H10" s="3698">
        <v>11.1</v>
      </c>
      <c r="I10" s="3698">
        <v>30.8</v>
      </c>
      <c r="J10" s="3698">
        <v>12.6</v>
      </c>
      <c r="K10" s="3698">
        <v>18.3</v>
      </c>
      <c r="L10" s="3698">
        <v>32.299999999999997</v>
      </c>
      <c r="M10" s="3698">
        <v>13.5</v>
      </c>
      <c r="N10" s="3698">
        <v>18.8</v>
      </c>
      <c r="O10" s="3699">
        <v>48</v>
      </c>
      <c r="P10" s="3699">
        <v>26.7</v>
      </c>
      <c r="Q10" s="3699">
        <v>21.3</v>
      </c>
      <c r="R10" s="3699">
        <v>130.5</v>
      </c>
      <c r="AC10" s="3698"/>
    </row>
    <row r="11" spans="2:29" s="3695" customFormat="1" ht="21" customHeight="1">
      <c r="B11" s="3589" t="s">
        <v>1017</v>
      </c>
      <c r="C11" s="3698">
        <v>29</v>
      </c>
      <c r="D11" s="3698">
        <v>14.6</v>
      </c>
      <c r="E11" s="3698">
        <v>14.5</v>
      </c>
      <c r="F11" s="3698">
        <v>5.7</v>
      </c>
      <c r="G11" s="3700" t="s">
        <v>2363</v>
      </c>
      <c r="H11" s="3700" t="s">
        <v>2363</v>
      </c>
      <c r="I11" s="3698">
        <v>7.5</v>
      </c>
      <c r="J11" s="3700" t="s">
        <v>2363</v>
      </c>
      <c r="K11" s="3700" t="s">
        <v>2363</v>
      </c>
      <c r="L11" s="3698">
        <v>5.2</v>
      </c>
      <c r="M11" s="3700" t="s">
        <v>2363</v>
      </c>
      <c r="N11" s="3700" t="s">
        <v>2363</v>
      </c>
      <c r="O11" s="3699">
        <v>10.6</v>
      </c>
      <c r="P11" s="3699">
        <v>5.7</v>
      </c>
      <c r="Q11" s="3699">
        <v>4.9000000000000004</v>
      </c>
      <c r="R11" s="3699">
        <v>28.5</v>
      </c>
      <c r="AC11" s="3698"/>
    </row>
    <row r="12" spans="2:29" s="3695" customFormat="1" ht="21" customHeight="1">
      <c r="B12" s="3589" t="s">
        <v>1018</v>
      </c>
      <c r="C12" s="3698">
        <v>17.600000000000001</v>
      </c>
      <c r="D12" s="3698">
        <v>9.6</v>
      </c>
      <c r="E12" s="3698">
        <v>8</v>
      </c>
      <c r="F12" s="3700" t="s">
        <v>2363</v>
      </c>
      <c r="G12" s="3700" t="s">
        <v>2363</v>
      </c>
      <c r="H12" s="3700" t="s">
        <v>2363</v>
      </c>
      <c r="I12" s="3700" t="s">
        <v>2363</v>
      </c>
      <c r="J12" s="3700" t="s">
        <v>2363</v>
      </c>
      <c r="K12" s="3700" t="s">
        <v>2363</v>
      </c>
      <c r="L12" s="3700" t="s">
        <v>2363</v>
      </c>
      <c r="M12" s="3700" t="s">
        <v>2363</v>
      </c>
      <c r="N12" s="3700" t="s">
        <v>2363</v>
      </c>
      <c r="O12" s="3699">
        <v>6.9</v>
      </c>
      <c r="P12" s="3701" t="s">
        <v>2363</v>
      </c>
      <c r="Q12" s="3701" t="s">
        <v>2363</v>
      </c>
      <c r="R12" s="3699">
        <v>17.3</v>
      </c>
      <c r="AC12" s="3698"/>
    </row>
    <row r="13" spans="2:29" s="3695" customFormat="1" ht="21" customHeight="1">
      <c r="B13" s="3559" t="s">
        <v>1145</v>
      </c>
      <c r="C13" s="3695">
        <v>11</v>
      </c>
      <c r="D13" s="3695">
        <v>6.3</v>
      </c>
      <c r="E13" s="3695">
        <v>4.5999999999999996</v>
      </c>
      <c r="F13" s="3702" t="s">
        <v>2363</v>
      </c>
      <c r="G13" s="3702" t="s">
        <v>2363</v>
      </c>
      <c r="H13" s="3702" t="s">
        <v>2363</v>
      </c>
      <c r="I13" s="3702" t="s">
        <v>2363</v>
      </c>
      <c r="J13" s="3702" t="s">
        <v>2363</v>
      </c>
      <c r="K13" s="3702" t="s">
        <v>2363</v>
      </c>
      <c r="L13" s="3702" t="s">
        <v>2363</v>
      </c>
      <c r="M13" s="3702" t="s">
        <v>2363</v>
      </c>
      <c r="N13" s="3702" t="s">
        <v>2363</v>
      </c>
      <c r="O13" s="3697" t="s">
        <v>2363</v>
      </c>
      <c r="P13" s="3697" t="s">
        <v>2363</v>
      </c>
      <c r="Q13" s="3697" t="s">
        <v>2363</v>
      </c>
      <c r="R13" s="3696">
        <v>10.9</v>
      </c>
    </row>
    <row r="14" spans="2:29" s="3695" customFormat="1" ht="21" customHeight="1">
      <c r="B14" s="3559" t="s">
        <v>481</v>
      </c>
      <c r="C14" s="3695">
        <v>13.8</v>
      </c>
      <c r="D14" s="3695">
        <v>7</v>
      </c>
      <c r="E14" s="3695">
        <v>6.9</v>
      </c>
      <c r="F14" s="3702" t="s">
        <v>2363</v>
      </c>
      <c r="G14" s="3702" t="s">
        <v>2363</v>
      </c>
      <c r="H14" s="3702" t="s">
        <v>2363</v>
      </c>
      <c r="I14" s="3702" t="s">
        <v>2363</v>
      </c>
      <c r="J14" s="3702" t="s">
        <v>2363</v>
      </c>
      <c r="K14" s="3702" t="s">
        <v>2363</v>
      </c>
      <c r="L14" s="3702" t="s">
        <v>2363</v>
      </c>
      <c r="M14" s="3702" t="s">
        <v>2363</v>
      </c>
      <c r="N14" s="3702" t="s">
        <v>2363</v>
      </c>
      <c r="O14" s="3697" t="s">
        <v>2363</v>
      </c>
      <c r="P14" s="3697" t="s">
        <v>2363</v>
      </c>
      <c r="Q14" s="3697" t="s">
        <v>2363</v>
      </c>
      <c r="R14" s="3696">
        <v>13.8</v>
      </c>
    </row>
    <row r="15" spans="2:29" ht="28.5" customHeight="1">
      <c r="B15" s="5410"/>
      <c r="C15" s="5374" t="s">
        <v>177</v>
      </c>
      <c r="D15" s="5374"/>
      <c r="E15" s="5374"/>
      <c r="F15" s="5363" t="s">
        <v>4131</v>
      </c>
      <c r="G15" s="5363"/>
      <c r="H15" s="5363"/>
      <c r="I15" s="5363" t="s">
        <v>4207</v>
      </c>
      <c r="J15" s="5363"/>
      <c r="K15" s="5363"/>
      <c r="L15" s="5363" t="s">
        <v>4208</v>
      </c>
      <c r="M15" s="5363"/>
      <c r="N15" s="5363"/>
      <c r="O15" s="5363" t="s">
        <v>4209</v>
      </c>
      <c r="P15" s="5363"/>
      <c r="Q15" s="5363"/>
      <c r="R15" s="3583" t="s">
        <v>4210</v>
      </c>
      <c r="S15" s="3695"/>
      <c r="T15" s="3695"/>
      <c r="U15" s="3695"/>
      <c r="V15" s="3695"/>
      <c r="W15" s="3695"/>
      <c r="X15" s="3695"/>
      <c r="Y15" s="3695"/>
      <c r="Z15" s="3695"/>
      <c r="AA15" s="3695"/>
      <c r="AB15" s="3695"/>
    </row>
    <row r="16" spans="2:29" ht="18" customHeight="1">
      <c r="B16" s="5410"/>
      <c r="C16" s="3582" t="s">
        <v>2178</v>
      </c>
      <c r="D16" s="3582" t="s">
        <v>374</v>
      </c>
      <c r="E16" s="3582" t="s">
        <v>365</v>
      </c>
      <c r="F16" s="3582" t="s">
        <v>2178</v>
      </c>
      <c r="G16" s="3582" t="s">
        <v>374</v>
      </c>
      <c r="H16" s="3582" t="s">
        <v>365</v>
      </c>
      <c r="I16" s="3582" t="s">
        <v>2178</v>
      </c>
      <c r="J16" s="3582" t="s">
        <v>374</v>
      </c>
      <c r="K16" s="3582" t="s">
        <v>365</v>
      </c>
      <c r="L16" s="3582" t="s">
        <v>2178</v>
      </c>
      <c r="M16" s="3582" t="s">
        <v>374</v>
      </c>
      <c r="N16" s="3582" t="s">
        <v>365</v>
      </c>
      <c r="O16" s="3582" t="s">
        <v>2178</v>
      </c>
      <c r="P16" s="3582" t="s">
        <v>374</v>
      </c>
      <c r="Q16" s="3582" t="s">
        <v>365</v>
      </c>
      <c r="R16" s="3583" t="s">
        <v>2178</v>
      </c>
    </row>
    <row r="17" spans="2:18" ht="4.5" customHeight="1">
      <c r="B17" s="3686"/>
      <c r="C17" s="3703"/>
      <c r="D17" s="3703"/>
      <c r="E17" s="3703"/>
      <c r="F17" s="3703"/>
      <c r="G17" s="3703"/>
      <c r="H17" s="3703"/>
      <c r="I17" s="3703"/>
      <c r="J17" s="3703"/>
      <c r="K17" s="3703"/>
      <c r="L17" s="3703"/>
      <c r="M17" s="3703"/>
      <c r="N17" s="3703"/>
      <c r="O17" s="3703"/>
      <c r="P17" s="3703"/>
      <c r="Q17" s="3703"/>
      <c r="R17" s="3703"/>
    </row>
    <row r="18" spans="2:18" s="3673" customFormat="1" ht="12" customHeight="1">
      <c r="B18" s="5391" t="s">
        <v>200</v>
      </c>
      <c r="C18" s="5391"/>
      <c r="D18" s="5391"/>
      <c r="E18" s="5391"/>
      <c r="F18" s="5391"/>
      <c r="G18" s="5391"/>
      <c r="H18" s="5391"/>
      <c r="I18" s="5391"/>
      <c r="J18" s="5391"/>
      <c r="K18" s="5391"/>
      <c r="L18" s="5391"/>
      <c r="M18" s="5391"/>
      <c r="N18" s="5391"/>
      <c r="O18" s="5391"/>
      <c r="P18" s="5391"/>
      <c r="Q18" s="5391"/>
      <c r="R18" s="5391"/>
    </row>
    <row r="19" spans="2:18" s="3673" customFormat="1" ht="12" customHeight="1">
      <c r="B19" s="5391" t="s">
        <v>4132</v>
      </c>
      <c r="C19" s="5391"/>
      <c r="D19" s="5391"/>
      <c r="E19" s="5391"/>
      <c r="F19" s="5391"/>
      <c r="G19" s="5391"/>
      <c r="H19" s="5391"/>
      <c r="I19" s="5391"/>
      <c r="J19" s="5391"/>
      <c r="K19" s="5391"/>
      <c r="L19" s="5391"/>
      <c r="M19" s="5391"/>
      <c r="N19" s="5391"/>
      <c r="O19" s="5391"/>
      <c r="P19" s="5391"/>
      <c r="Q19" s="5391"/>
      <c r="R19" s="5391"/>
    </row>
    <row r="20" spans="2:18" s="3673" customFormat="1" ht="12" customHeight="1">
      <c r="B20" s="5401" t="s">
        <v>4133</v>
      </c>
      <c r="C20" s="5401"/>
      <c r="D20" s="5401"/>
      <c r="E20" s="5401"/>
      <c r="F20" s="5401"/>
      <c r="G20" s="5401"/>
      <c r="H20" s="5401"/>
      <c r="I20" s="5401"/>
      <c r="J20" s="5401"/>
      <c r="K20" s="5401"/>
      <c r="L20" s="5401"/>
      <c r="M20" s="5401"/>
      <c r="N20" s="5401"/>
      <c r="O20" s="5401"/>
      <c r="P20" s="5401"/>
      <c r="Q20" s="5401"/>
      <c r="R20" s="5401"/>
    </row>
    <row r="21" spans="2:18" s="3662" customFormat="1" ht="40.5" customHeight="1">
      <c r="B21" s="5392" t="s">
        <v>4134</v>
      </c>
      <c r="C21" s="5392"/>
      <c r="D21" s="5392"/>
      <c r="E21" s="5392"/>
      <c r="F21" s="5392"/>
      <c r="G21" s="5392"/>
      <c r="H21" s="5392"/>
      <c r="I21" s="5392"/>
      <c r="J21" s="5392"/>
      <c r="K21" s="5392"/>
      <c r="L21" s="5392"/>
      <c r="M21" s="5392"/>
      <c r="N21" s="5392"/>
      <c r="O21" s="5392"/>
      <c r="P21" s="5392"/>
      <c r="Q21" s="5392"/>
      <c r="R21" s="5392"/>
    </row>
    <row r="22" spans="2:18" s="3659" customFormat="1" ht="40.5" customHeight="1">
      <c r="B22" s="5392" t="s">
        <v>4135</v>
      </c>
      <c r="C22" s="5392"/>
      <c r="D22" s="5392"/>
      <c r="E22" s="5392"/>
      <c r="F22" s="5392"/>
      <c r="G22" s="5392"/>
      <c r="H22" s="5392"/>
      <c r="I22" s="5392"/>
      <c r="J22" s="5392"/>
      <c r="K22" s="5392"/>
      <c r="L22" s="5392"/>
      <c r="M22" s="5392"/>
      <c r="N22" s="5392"/>
      <c r="O22" s="5392"/>
      <c r="P22" s="5392"/>
      <c r="Q22" s="5392"/>
      <c r="R22" s="5392"/>
    </row>
    <row r="23" spans="2:18" ht="4.5" customHeight="1"/>
    <row r="24" spans="2:18" ht="12" customHeight="1">
      <c r="B24" s="4719" t="s">
        <v>64</v>
      </c>
      <c r="C24" s="4719"/>
      <c r="D24" s="4719"/>
      <c r="E24" s="4719"/>
      <c r="F24" s="4719"/>
      <c r="G24" s="4719"/>
      <c r="H24" s="4719"/>
      <c r="I24" s="3704"/>
      <c r="J24" s="3705"/>
      <c r="K24" s="3704"/>
      <c r="L24" s="3705"/>
      <c r="M24" s="3704"/>
      <c r="N24" s="3705"/>
      <c r="O24" s="3705"/>
      <c r="P24" s="3704"/>
      <c r="Q24" s="3705"/>
      <c r="R24" s="3704"/>
    </row>
    <row r="25" spans="2:18" s="3704" customFormat="1" ht="12" customHeight="1">
      <c r="B25" s="5300" t="s">
        <v>4226</v>
      </c>
      <c r="C25" s="5300"/>
      <c r="D25" s="5300"/>
      <c r="E25" s="5300"/>
      <c r="F25" s="5300"/>
      <c r="G25" s="3643"/>
      <c r="H25" s="3643"/>
      <c r="I25" s="3643"/>
      <c r="J25" s="3643"/>
      <c r="K25" s="3643"/>
      <c r="L25" s="3643"/>
      <c r="M25" s="3643"/>
      <c r="N25" s="3643"/>
      <c r="O25" s="3643"/>
      <c r="P25" s="3643"/>
      <c r="Q25" s="3643"/>
      <c r="R25" s="3643"/>
    </row>
    <row r="26" spans="2:18" ht="12" customHeight="1">
      <c r="B26" s="2161"/>
      <c r="C26" s="3705"/>
      <c r="D26" s="3706"/>
      <c r="E26" s="3707"/>
      <c r="F26" s="3705"/>
      <c r="G26" s="3704"/>
      <c r="H26" s="3705"/>
      <c r="I26" s="3704"/>
      <c r="J26" s="3705"/>
      <c r="K26" s="3704"/>
      <c r="L26" s="3705"/>
      <c r="M26" s="3704"/>
      <c r="N26" s="3705"/>
      <c r="O26" s="3705"/>
      <c r="P26" s="3704"/>
      <c r="Q26" s="3705"/>
      <c r="R26" s="3704"/>
    </row>
    <row r="27" spans="2:18">
      <c r="B27" s="3666"/>
    </row>
    <row r="28" spans="2:18">
      <c r="B28" s="2161"/>
    </row>
    <row r="29" spans="2:18">
      <c r="B29" s="3410"/>
      <c r="C29" s="2785"/>
      <c r="D29" s="3708"/>
      <c r="E29" s="3704"/>
      <c r="F29" s="3705"/>
      <c r="G29" s="2812"/>
      <c r="H29" s="2785"/>
      <c r="I29" s="2812"/>
      <c r="J29" s="2785"/>
      <c r="K29" s="2812"/>
      <c r="L29" s="3709"/>
      <c r="M29" s="3704"/>
      <c r="N29" s="3705"/>
      <c r="O29" s="2812"/>
      <c r="P29" s="3704"/>
      <c r="Q29" s="3705"/>
      <c r="R29" s="3704"/>
    </row>
    <row r="30" spans="2:18">
      <c r="B30" s="3410"/>
    </row>
    <row r="32" spans="2:18">
      <c r="C32" s="3655"/>
      <c r="D32" s="3655"/>
      <c r="E32" s="3655"/>
      <c r="F32" s="3655"/>
      <c r="G32" s="3655"/>
      <c r="H32" s="3655"/>
      <c r="I32" s="3655"/>
      <c r="J32" s="3655"/>
      <c r="K32" s="3655"/>
      <c r="L32" s="3655"/>
      <c r="M32" s="3655"/>
      <c r="N32" s="3655"/>
      <c r="O32" s="3655"/>
      <c r="P32" s="3655"/>
      <c r="Q32" s="3655"/>
      <c r="R32" s="3655"/>
    </row>
    <row r="33" spans="3:18">
      <c r="C33" s="3655"/>
      <c r="D33" s="3655"/>
      <c r="E33" s="3655"/>
      <c r="F33" s="3655"/>
      <c r="G33" s="3655"/>
      <c r="H33" s="3655"/>
      <c r="I33" s="3655"/>
      <c r="J33" s="3655"/>
      <c r="K33" s="3655"/>
      <c r="L33" s="3655"/>
      <c r="M33" s="3655"/>
      <c r="N33" s="3655"/>
      <c r="O33" s="3655"/>
      <c r="P33" s="3655"/>
      <c r="Q33" s="3655"/>
      <c r="R33" s="3655"/>
    </row>
    <row r="34" spans="3:18">
      <c r="C34" s="3655"/>
      <c r="D34" s="3655"/>
      <c r="E34" s="3655"/>
      <c r="F34" s="3655"/>
      <c r="G34" s="3655"/>
      <c r="H34" s="3655"/>
      <c r="I34" s="3655"/>
      <c r="J34" s="3655"/>
      <c r="K34" s="3655"/>
      <c r="L34" s="3655"/>
      <c r="M34" s="3655"/>
      <c r="N34" s="3655"/>
      <c r="O34" s="3655"/>
      <c r="P34" s="3655"/>
      <c r="Q34" s="3655"/>
      <c r="R34" s="3655"/>
    </row>
  </sheetData>
  <mergeCells count="21">
    <mergeCell ref="B25:F25"/>
    <mergeCell ref="B18:R18"/>
    <mergeCell ref="B19:R19"/>
    <mergeCell ref="B20:R20"/>
    <mergeCell ref="B21:R21"/>
    <mergeCell ref="B22:R22"/>
    <mergeCell ref="B24:H24"/>
    <mergeCell ref="O15:Q15"/>
    <mergeCell ref="B1:R1"/>
    <mergeCell ref="B2:R2"/>
    <mergeCell ref="B4:B5"/>
    <mergeCell ref="C4:E4"/>
    <mergeCell ref="F4:H4"/>
    <mergeCell ref="I4:K4"/>
    <mergeCell ref="L4:N4"/>
    <mergeCell ref="O4:Q4"/>
    <mergeCell ref="B15:B16"/>
    <mergeCell ref="C15:E15"/>
    <mergeCell ref="F15:H15"/>
    <mergeCell ref="I15:K15"/>
    <mergeCell ref="L15:N15"/>
  </mergeCells>
  <conditionalFormatting sqref="Q7 F12:N14 G11:H11 J11:K11 M11:N11 P12:Q12 O13:Q14">
    <cfRule type="cellIs" dxfId="320" priority="3" stopIfTrue="1" operator="between">
      <formula>0.1</formula>
      <formula>4.4</formula>
    </cfRule>
  </conditionalFormatting>
  <conditionalFormatting sqref="C32:R33">
    <cfRule type="cellIs" dxfId="319" priority="2" operator="notEqual">
      <formula>0</formula>
    </cfRule>
  </conditionalFormatting>
  <conditionalFormatting sqref="Q7 F12:N14 G11:H11 J11:K11 M11:N11 P12:Q12 O13:Q14">
    <cfRule type="cellIs" dxfId="318" priority="1" stopIfTrue="1" operator="between">
      <formula>0.1</formula>
      <formula>4.4</formula>
    </cfRule>
  </conditionalFormatting>
  <hyperlinks>
    <hyperlink ref="C4:E4" r:id="rId1" display="Total"/>
    <hyperlink ref="C15:E15" r:id="rId2" display="Total"/>
    <hyperlink ref="B25" r:id="rId3"/>
    <hyperlink ref="T2" location="Indice!A1" display="(Voltar ao Índice)"/>
  </hyperlinks>
  <printOptions horizontalCentered="1"/>
  <pageMargins left="0.27559055118110237" right="0.27559055118110237" top="0.6692913385826772" bottom="0.27559055118110237" header="0" footer="0"/>
  <pageSetup paperSize="9" scale="94" orientation="portrait" r:id="rId4"/>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U34"/>
  <sheetViews>
    <sheetView showGridLines="0" workbookViewId="0">
      <selection activeCell="B1" sqref="B1:S1"/>
    </sheetView>
  </sheetViews>
  <sheetFormatPr defaultColWidth="9.140625" defaultRowHeight="11.25"/>
  <cols>
    <col min="1" max="1" width="6.7109375" style="3643" customWidth="1"/>
    <col min="2" max="2" width="14.7109375" style="3643" customWidth="1"/>
    <col min="3" max="3" width="5.85546875" style="3717" customWidth="1"/>
    <col min="4" max="6" width="5.85546875" style="3643" customWidth="1"/>
    <col min="7" max="10" width="5.42578125" style="3643" bestFit="1" customWidth="1"/>
    <col min="11" max="12" width="4.7109375" style="3643" customWidth="1"/>
    <col min="13" max="13" width="5.42578125" style="3643" bestFit="1" customWidth="1"/>
    <col min="14" max="15" width="4.7109375" style="3643" customWidth="1"/>
    <col min="16" max="19" width="5.85546875" style="3643" customWidth="1"/>
    <col min="20" max="20" width="6.7109375" style="3643" customWidth="1"/>
    <col min="21" max="21" width="14.28515625" style="3643" bestFit="1" customWidth="1"/>
    <col min="22" max="16384" width="9.140625" style="3643"/>
  </cols>
  <sheetData>
    <row r="1" spans="2:21" s="3636" customFormat="1" ht="30" customHeight="1">
      <c r="B1" s="5405" t="s">
        <v>4227</v>
      </c>
      <c r="C1" s="5405"/>
      <c r="D1" s="5405"/>
      <c r="E1" s="5405"/>
      <c r="F1" s="5405"/>
      <c r="G1" s="5405"/>
      <c r="H1" s="5405"/>
      <c r="I1" s="5405"/>
      <c r="J1" s="5405"/>
      <c r="K1" s="5405"/>
      <c r="L1" s="5405"/>
      <c r="M1" s="5405"/>
      <c r="N1" s="5405"/>
      <c r="O1" s="5405"/>
      <c r="P1" s="5405"/>
      <c r="Q1" s="5405"/>
      <c r="R1" s="5405"/>
      <c r="S1" s="5405"/>
    </row>
    <row r="2" spans="2:21" s="3636" customFormat="1" ht="30" customHeight="1">
      <c r="B2" s="5405" t="s">
        <v>4228</v>
      </c>
      <c r="C2" s="5405"/>
      <c r="D2" s="5405"/>
      <c r="E2" s="5405"/>
      <c r="F2" s="5405"/>
      <c r="G2" s="5405"/>
      <c r="H2" s="5405"/>
      <c r="I2" s="5405"/>
      <c r="J2" s="5405"/>
      <c r="K2" s="5405"/>
      <c r="L2" s="5405"/>
      <c r="M2" s="5405"/>
      <c r="N2" s="5405"/>
      <c r="O2" s="5405"/>
      <c r="P2" s="5405"/>
      <c r="Q2" s="5405"/>
      <c r="R2" s="5405"/>
      <c r="S2" s="5405"/>
      <c r="U2" s="2746" t="s">
        <v>2381</v>
      </c>
    </row>
    <row r="3" spans="2:21" s="3641" customFormat="1" ht="12" customHeight="1">
      <c r="B3" s="3677" t="s">
        <v>4217</v>
      </c>
      <c r="C3" s="3678"/>
      <c r="D3" s="3678"/>
      <c r="E3" s="3678"/>
      <c r="F3" s="3678"/>
      <c r="G3" s="3678"/>
      <c r="I3" s="3678"/>
      <c r="K3" s="3678"/>
      <c r="S3" s="3679" t="s">
        <v>4218</v>
      </c>
    </row>
    <row r="4" spans="2:21" ht="37.5" customHeight="1">
      <c r="B4" s="5406"/>
      <c r="C4" s="5374" t="s">
        <v>177</v>
      </c>
      <c r="D4" s="5374"/>
      <c r="E4" s="5374"/>
      <c r="F4" s="3550" t="s">
        <v>4229</v>
      </c>
      <c r="G4" s="5374" t="s">
        <v>4126</v>
      </c>
      <c r="H4" s="5374"/>
      <c r="I4" s="5374"/>
      <c r="J4" s="5374" t="s">
        <v>4203</v>
      </c>
      <c r="K4" s="5374"/>
      <c r="L4" s="5374"/>
      <c r="M4" s="5374" t="s">
        <v>4204</v>
      </c>
      <c r="N4" s="5374"/>
      <c r="O4" s="5374"/>
      <c r="P4" s="5374" t="s">
        <v>4205</v>
      </c>
      <c r="Q4" s="5374"/>
      <c r="R4" s="5374"/>
      <c r="S4" s="3710" t="s">
        <v>4206</v>
      </c>
    </row>
    <row r="5" spans="2:21" ht="18" customHeight="1">
      <c r="B5" s="5406"/>
      <c r="C5" s="3582" t="s">
        <v>2176</v>
      </c>
      <c r="D5" s="3582" t="s">
        <v>367</v>
      </c>
      <c r="E5" s="3582" t="s">
        <v>374</v>
      </c>
      <c r="F5" s="3582" t="s">
        <v>2176</v>
      </c>
      <c r="G5" s="3582" t="s">
        <v>2176</v>
      </c>
      <c r="H5" s="3582" t="s">
        <v>367</v>
      </c>
      <c r="I5" s="3582" t="s">
        <v>374</v>
      </c>
      <c r="J5" s="3582" t="s">
        <v>2176</v>
      </c>
      <c r="K5" s="3582" t="s">
        <v>367</v>
      </c>
      <c r="L5" s="3582" t="s">
        <v>374</v>
      </c>
      <c r="M5" s="3582" t="s">
        <v>2176</v>
      </c>
      <c r="N5" s="3582" t="s">
        <v>367</v>
      </c>
      <c r="O5" s="3582" t="s">
        <v>374</v>
      </c>
      <c r="P5" s="3582" t="s">
        <v>2176</v>
      </c>
      <c r="Q5" s="3582" t="s">
        <v>367</v>
      </c>
      <c r="R5" s="3582" t="s">
        <v>374</v>
      </c>
      <c r="S5" s="3583" t="s">
        <v>2176</v>
      </c>
    </row>
    <row r="6" spans="2:21" s="3649" customFormat="1" ht="21" customHeight="1">
      <c r="B6" s="3586" t="s">
        <v>17</v>
      </c>
      <c r="C6" s="3711">
        <v>5065.6000000000004</v>
      </c>
      <c r="D6" s="3711">
        <v>2197.9</v>
      </c>
      <c r="E6" s="3711">
        <v>2867.7</v>
      </c>
      <c r="F6" s="3711">
        <v>1431.9</v>
      </c>
      <c r="G6" s="3711">
        <v>721.2</v>
      </c>
      <c r="H6" s="3711">
        <v>357.8</v>
      </c>
      <c r="I6" s="3711">
        <v>363.4</v>
      </c>
      <c r="J6" s="3711">
        <v>115.4</v>
      </c>
      <c r="K6" s="3711">
        <v>55.7</v>
      </c>
      <c r="L6" s="3711">
        <v>59.7</v>
      </c>
      <c r="M6" s="3711">
        <v>118.3</v>
      </c>
      <c r="N6" s="3711">
        <v>38.200000000000003</v>
      </c>
      <c r="O6" s="3711">
        <v>80.2</v>
      </c>
      <c r="P6" s="3712">
        <v>2678.8</v>
      </c>
      <c r="Q6" s="3712">
        <v>1013.4</v>
      </c>
      <c r="R6" s="3712">
        <v>1665.4</v>
      </c>
      <c r="S6" s="3712">
        <v>1687</v>
      </c>
    </row>
    <row r="7" spans="2:21" s="3649" customFormat="1" ht="21" customHeight="1">
      <c r="B7" s="3559" t="s">
        <v>186</v>
      </c>
      <c r="C7" s="3711">
        <v>4823</v>
      </c>
      <c r="D7" s="3711">
        <v>2094.4</v>
      </c>
      <c r="E7" s="3711">
        <v>2728.6</v>
      </c>
      <c r="F7" s="3711">
        <v>1356.9</v>
      </c>
      <c r="G7" s="3711">
        <v>677.6</v>
      </c>
      <c r="H7" s="3711">
        <v>336.3</v>
      </c>
      <c r="I7" s="3711">
        <v>341.3</v>
      </c>
      <c r="J7" s="3711">
        <v>105.1</v>
      </c>
      <c r="K7" s="3711">
        <v>51.4</v>
      </c>
      <c r="L7" s="3711">
        <v>53.7</v>
      </c>
      <c r="M7" s="3711">
        <v>108</v>
      </c>
      <c r="N7" s="3711">
        <v>34.4</v>
      </c>
      <c r="O7" s="3711">
        <v>73.599999999999994</v>
      </c>
      <c r="P7" s="3712">
        <v>2575.4</v>
      </c>
      <c r="Q7" s="3712">
        <v>977.9</v>
      </c>
      <c r="R7" s="3712">
        <v>1597.5</v>
      </c>
      <c r="S7" s="3712">
        <v>1583.8</v>
      </c>
    </row>
    <row r="8" spans="2:21" s="3649" customFormat="1" ht="21" customHeight="1">
      <c r="B8" s="3589" t="s">
        <v>1014</v>
      </c>
      <c r="C8" s="3713">
        <v>1735.3</v>
      </c>
      <c r="D8" s="3713">
        <v>744.9</v>
      </c>
      <c r="E8" s="3713">
        <v>990.4</v>
      </c>
      <c r="F8" s="3713">
        <v>471.2</v>
      </c>
      <c r="G8" s="3713">
        <v>259.7</v>
      </c>
      <c r="H8" s="3713">
        <v>126.7</v>
      </c>
      <c r="I8" s="3713">
        <v>133</v>
      </c>
      <c r="J8" s="3713">
        <v>37.9</v>
      </c>
      <c r="K8" s="3713">
        <v>17.7</v>
      </c>
      <c r="L8" s="3713">
        <v>20.2</v>
      </c>
      <c r="M8" s="3713">
        <v>41.7</v>
      </c>
      <c r="N8" s="3713">
        <v>13.9</v>
      </c>
      <c r="O8" s="3713">
        <v>27.8</v>
      </c>
      <c r="P8" s="3714">
        <v>924.8</v>
      </c>
      <c r="Q8" s="3714">
        <v>346.1</v>
      </c>
      <c r="R8" s="3714">
        <v>578.70000000000005</v>
      </c>
      <c r="S8" s="3714">
        <v>631.79999999999995</v>
      </c>
    </row>
    <row r="9" spans="2:21" s="3649" customFormat="1" ht="21" customHeight="1">
      <c r="B9" s="3589" t="s">
        <v>1015</v>
      </c>
      <c r="C9" s="3713">
        <v>1084</v>
      </c>
      <c r="D9" s="3713">
        <v>455.9</v>
      </c>
      <c r="E9" s="3713">
        <v>628.20000000000005</v>
      </c>
      <c r="F9" s="3713">
        <v>278.5</v>
      </c>
      <c r="G9" s="3713">
        <v>155.69999999999999</v>
      </c>
      <c r="H9" s="3713">
        <v>75.099999999999994</v>
      </c>
      <c r="I9" s="3713">
        <v>80.599999999999994</v>
      </c>
      <c r="J9" s="3713">
        <v>23.7</v>
      </c>
      <c r="K9" s="3713">
        <v>12</v>
      </c>
      <c r="L9" s="3713">
        <v>11.8</v>
      </c>
      <c r="M9" s="3713">
        <v>24.8</v>
      </c>
      <c r="N9" s="3713">
        <v>8.5</v>
      </c>
      <c r="O9" s="3713">
        <v>16.3</v>
      </c>
      <c r="P9" s="3714">
        <v>601.4</v>
      </c>
      <c r="Q9" s="3714">
        <v>217.6</v>
      </c>
      <c r="R9" s="3714">
        <v>383.8</v>
      </c>
      <c r="S9" s="3714">
        <v>362.1</v>
      </c>
    </row>
    <row r="10" spans="2:21" s="3649" customFormat="1" ht="21" customHeight="1">
      <c r="B10" s="2047" t="s">
        <v>189</v>
      </c>
      <c r="C10" s="3713">
        <v>1423.2</v>
      </c>
      <c r="D10" s="3713">
        <v>636.70000000000005</v>
      </c>
      <c r="E10" s="3713">
        <v>786.5</v>
      </c>
      <c r="F10" s="3713">
        <v>449.5</v>
      </c>
      <c r="G10" s="3713">
        <v>187.1</v>
      </c>
      <c r="H10" s="3713">
        <v>97</v>
      </c>
      <c r="I10" s="3713">
        <v>90.1</v>
      </c>
      <c r="J10" s="3713">
        <v>31.7</v>
      </c>
      <c r="K10" s="3713">
        <v>17</v>
      </c>
      <c r="L10" s="3713">
        <v>14.7</v>
      </c>
      <c r="M10" s="3713">
        <v>30.2</v>
      </c>
      <c r="N10" s="3713">
        <v>8.1999999999999993</v>
      </c>
      <c r="O10" s="3713">
        <v>22</v>
      </c>
      <c r="P10" s="3714">
        <v>724.6</v>
      </c>
      <c r="Q10" s="3714">
        <v>283.8</v>
      </c>
      <c r="R10" s="3714">
        <v>440.9</v>
      </c>
      <c r="S10" s="3714">
        <v>413.4</v>
      </c>
    </row>
    <row r="11" spans="2:21" s="3649" customFormat="1" ht="21" customHeight="1">
      <c r="B11" s="3589" t="s">
        <v>1017</v>
      </c>
      <c r="C11" s="3713">
        <v>368.8</v>
      </c>
      <c r="D11" s="3713">
        <v>159.9</v>
      </c>
      <c r="E11" s="3713">
        <v>209</v>
      </c>
      <c r="F11" s="3713">
        <v>91.3</v>
      </c>
      <c r="G11" s="3713">
        <v>47.1</v>
      </c>
      <c r="H11" s="3713">
        <v>22.7</v>
      </c>
      <c r="I11" s="3713">
        <v>24.4</v>
      </c>
      <c r="J11" s="3713">
        <v>7.4</v>
      </c>
      <c r="K11" s="3715" t="s">
        <v>2363</v>
      </c>
      <c r="L11" s="3715">
        <v>4.7</v>
      </c>
      <c r="M11" s="3713">
        <v>7.3</v>
      </c>
      <c r="N11" s="3715" t="s">
        <v>2363</v>
      </c>
      <c r="O11" s="3713">
        <v>4.9000000000000004</v>
      </c>
      <c r="P11" s="3714">
        <v>215.8</v>
      </c>
      <c r="Q11" s="3714">
        <v>85.5</v>
      </c>
      <c r="R11" s="3714">
        <v>130.4</v>
      </c>
      <c r="S11" s="3714">
        <v>114.4</v>
      </c>
    </row>
    <row r="12" spans="2:21" s="3649" customFormat="1" ht="21" customHeight="1">
      <c r="B12" s="3589" t="s">
        <v>1018</v>
      </c>
      <c r="C12" s="3713">
        <v>211.6</v>
      </c>
      <c r="D12" s="3713">
        <v>97.1</v>
      </c>
      <c r="E12" s="3713">
        <v>114.5</v>
      </c>
      <c r="F12" s="3713">
        <v>66.5</v>
      </c>
      <c r="G12" s="3713">
        <v>28</v>
      </c>
      <c r="H12" s="3713">
        <v>14.8</v>
      </c>
      <c r="I12" s="3713">
        <v>13.2</v>
      </c>
      <c r="J12" s="3715" t="s">
        <v>2363</v>
      </c>
      <c r="K12" s="3715" t="s">
        <v>2363</v>
      </c>
      <c r="L12" s="3715" t="s">
        <v>2363</v>
      </c>
      <c r="M12" s="3715" t="s">
        <v>2363</v>
      </c>
      <c r="N12" s="3715" t="s">
        <v>2363</v>
      </c>
      <c r="O12" s="3715" t="s">
        <v>2363</v>
      </c>
      <c r="P12" s="3714">
        <v>108.7</v>
      </c>
      <c r="Q12" s="3714">
        <v>44.9</v>
      </c>
      <c r="R12" s="3714">
        <v>63.8</v>
      </c>
      <c r="S12" s="3714">
        <v>62.1</v>
      </c>
    </row>
    <row r="13" spans="2:21" s="3649" customFormat="1" ht="21" customHeight="1">
      <c r="B13" s="3559" t="s">
        <v>1145</v>
      </c>
      <c r="C13" s="3711">
        <v>122.4</v>
      </c>
      <c r="D13" s="3711">
        <v>53.3</v>
      </c>
      <c r="E13" s="3711">
        <v>69.099999999999994</v>
      </c>
      <c r="F13" s="3711">
        <v>39.299999999999997</v>
      </c>
      <c r="G13" s="3711">
        <v>21</v>
      </c>
      <c r="H13" s="3711">
        <v>10.3</v>
      </c>
      <c r="I13" s="3711">
        <v>10.7</v>
      </c>
      <c r="J13" s="3711">
        <v>5.8</v>
      </c>
      <c r="K13" s="3716" t="s">
        <v>2363</v>
      </c>
      <c r="L13" s="3716" t="s">
        <v>2363</v>
      </c>
      <c r="M13" s="3711">
        <v>5.6</v>
      </c>
      <c r="N13" s="3716" t="s">
        <v>2363</v>
      </c>
      <c r="O13" s="3716" t="s">
        <v>2363</v>
      </c>
      <c r="P13" s="3712">
        <v>50.8</v>
      </c>
      <c r="Q13" s="3712">
        <v>18.8</v>
      </c>
      <c r="R13" s="3712">
        <v>31.9</v>
      </c>
      <c r="S13" s="3712">
        <v>52.3</v>
      </c>
    </row>
    <row r="14" spans="2:21" s="3649" customFormat="1" ht="21" customHeight="1">
      <c r="B14" s="3559" t="s">
        <v>481</v>
      </c>
      <c r="C14" s="3711">
        <v>120.2</v>
      </c>
      <c r="D14" s="3711">
        <v>50.2</v>
      </c>
      <c r="E14" s="3711">
        <v>70</v>
      </c>
      <c r="F14" s="3711">
        <v>35.799999999999997</v>
      </c>
      <c r="G14" s="3711">
        <v>22.6</v>
      </c>
      <c r="H14" s="3711">
        <v>11.2</v>
      </c>
      <c r="I14" s="3711">
        <v>11.4</v>
      </c>
      <c r="J14" s="3711">
        <v>4.5</v>
      </c>
      <c r="K14" s="3716" t="s">
        <v>2363</v>
      </c>
      <c r="L14" s="3716" t="s">
        <v>2363</v>
      </c>
      <c r="M14" s="3716">
        <v>4.8</v>
      </c>
      <c r="N14" s="3716" t="s">
        <v>2363</v>
      </c>
      <c r="O14" s="3716" t="s">
        <v>2363</v>
      </c>
      <c r="P14" s="3712">
        <v>52.6</v>
      </c>
      <c r="Q14" s="3712">
        <v>16.8</v>
      </c>
      <c r="R14" s="3712">
        <v>35.9</v>
      </c>
      <c r="S14" s="3712">
        <v>50.9</v>
      </c>
    </row>
    <row r="15" spans="2:21" ht="37.5" customHeight="1">
      <c r="B15" s="5410"/>
      <c r="C15" s="5374" t="s">
        <v>177</v>
      </c>
      <c r="D15" s="5374"/>
      <c r="E15" s="5374"/>
      <c r="F15" s="3550" t="s">
        <v>4230</v>
      </c>
      <c r="G15" s="5374" t="s">
        <v>4131</v>
      </c>
      <c r="H15" s="5374"/>
      <c r="I15" s="5374"/>
      <c r="J15" s="5374" t="s">
        <v>4207</v>
      </c>
      <c r="K15" s="5374"/>
      <c r="L15" s="5374"/>
      <c r="M15" s="5374" t="s">
        <v>4208</v>
      </c>
      <c r="N15" s="5374"/>
      <c r="O15" s="5374"/>
      <c r="P15" s="5374" t="s">
        <v>4209</v>
      </c>
      <c r="Q15" s="5374"/>
      <c r="R15" s="5374"/>
      <c r="S15" s="3710" t="s">
        <v>4210</v>
      </c>
    </row>
    <row r="16" spans="2:21" ht="18" customHeight="1">
      <c r="B16" s="5410"/>
      <c r="C16" s="3582" t="s">
        <v>2178</v>
      </c>
      <c r="D16" s="3582" t="s">
        <v>374</v>
      </c>
      <c r="E16" s="3582" t="s">
        <v>365</v>
      </c>
      <c r="F16" s="3582" t="s">
        <v>2178</v>
      </c>
      <c r="G16" s="3582" t="s">
        <v>2178</v>
      </c>
      <c r="H16" s="3582" t="s">
        <v>374</v>
      </c>
      <c r="I16" s="3582" t="s">
        <v>365</v>
      </c>
      <c r="J16" s="3582" t="s">
        <v>2178</v>
      </c>
      <c r="K16" s="3582" t="s">
        <v>374</v>
      </c>
      <c r="L16" s="3582" t="s">
        <v>365</v>
      </c>
      <c r="M16" s="3582" t="s">
        <v>2178</v>
      </c>
      <c r="N16" s="3582" t="s">
        <v>374</v>
      </c>
      <c r="O16" s="3582" t="s">
        <v>365</v>
      </c>
      <c r="P16" s="3582" t="s">
        <v>2178</v>
      </c>
      <c r="Q16" s="3582" t="s">
        <v>374</v>
      </c>
      <c r="R16" s="3582" t="s">
        <v>365</v>
      </c>
      <c r="S16" s="3583" t="s">
        <v>2178</v>
      </c>
    </row>
    <row r="17" spans="2:19" ht="4.5" customHeight="1">
      <c r="B17" s="3686"/>
      <c r="C17" s="3703"/>
      <c r="D17" s="3703"/>
      <c r="E17" s="3703"/>
      <c r="F17" s="3703"/>
      <c r="G17" s="3703"/>
      <c r="H17" s="3703"/>
      <c r="I17" s="3703"/>
      <c r="J17" s="3703"/>
      <c r="K17" s="3703"/>
      <c r="L17" s="3703"/>
      <c r="M17" s="3703"/>
      <c r="N17" s="3703"/>
      <c r="O17" s="3703"/>
      <c r="P17" s="3703"/>
      <c r="Q17" s="3703"/>
      <c r="R17" s="3703"/>
      <c r="S17" s="3703"/>
    </row>
    <row r="18" spans="2:19" s="3659" customFormat="1" ht="12" customHeight="1">
      <c r="B18" s="5401" t="s">
        <v>200</v>
      </c>
      <c r="C18" s="5401"/>
      <c r="D18" s="5401"/>
      <c r="E18" s="5401"/>
      <c r="F18" s="5401"/>
      <c r="G18" s="5401"/>
      <c r="H18" s="5401"/>
      <c r="I18" s="5401"/>
      <c r="J18" s="5401"/>
      <c r="K18" s="5401"/>
      <c r="L18" s="5401"/>
      <c r="M18" s="5401"/>
      <c r="N18" s="5401"/>
      <c r="O18" s="5401"/>
      <c r="P18" s="5401"/>
      <c r="Q18" s="5401"/>
      <c r="R18" s="5401"/>
      <c r="S18" s="5401"/>
    </row>
    <row r="19" spans="2:19" s="3659" customFormat="1" ht="12" customHeight="1">
      <c r="B19" s="5401" t="s">
        <v>4132</v>
      </c>
      <c r="C19" s="5401"/>
      <c r="D19" s="5401"/>
      <c r="E19" s="5401"/>
      <c r="F19" s="5401"/>
      <c r="G19" s="5401"/>
      <c r="H19" s="5401"/>
      <c r="I19" s="5401"/>
      <c r="J19" s="5401"/>
      <c r="K19" s="5401"/>
      <c r="L19" s="5401"/>
      <c r="M19" s="5401"/>
      <c r="N19" s="5401"/>
      <c r="O19" s="5401"/>
      <c r="P19" s="5401"/>
      <c r="Q19" s="5401"/>
      <c r="R19" s="5401"/>
      <c r="S19" s="5401"/>
    </row>
    <row r="20" spans="2:19" s="3660" customFormat="1" ht="12" customHeight="1">
      <c r="B20" s="5401" t="s">
        <v>4133</v>
      </c>
      <c r="C20" s="5401"/>
      <c r="D20" s="5401"/>
      <c r="E20" s="5401"/>
      <c r="F20" s="5401"/>
      <c r="G20" s="5401"/>
      <c r="H20" s="5401"/>
      <c r="I20" s="5401"/>
      <c r="J20" s="5401"/>
      <c r="K20" s="5401"/>
      <c r="L20" s="5401"/>
      <c r="M20" s="5401"/>
      <c r="N20" s="5401"/>
      <c r="O20" s="5401"/>
      <c r="P20" s="5401"/>
      <c r="Q20" s="5401"/>
      <c r="R20" s="5401"/>
      <c r="S20" s="5401"/>
    </row>
    <row r="21" spans="2:19" s="3661" customFormat="1" ht="40.5" customHeight="1">
      <c r="B21" s="5392" t="s">
        <v>4134</v>
      </c>
      <c r="C21" s="5392"/>
      <c r="D21" s="5392"/>
      <c r="E21" s="5392"/>
      <c r="F21" s="5392"/>
      <c r="G21" s="5392"/>
      <c r="H21" s="5392"/>
      <c r="I21" s="5392"/>
      <c r="J21" s="5392"/>
      <c r="K21" s="5392"/>
      <c r="L21" s="5392"/>
      <c r="M21" s="5392"/>
      <c r="N21" s="5392"/>
      <c r="O21" s="5392"/>
      <c r="P21" s="5392"/>
      <c r="Q21" s="5392"/>
      <c r="R21" s="5392"/>
      <c r="S21" s="5392"/>
    </row>
    <row r="22" spans="2:19" s="3662" customFormat="1" ht="40.5" customHeight="1">
      <c r="B22" s="5392" t="s">
        <v>4135</v>
      </c>
      <c r="C22" s="5392" t="s">
        <v>4231</v>
      </c>
      <c r="D22" s="5392" t="s">
        <v>4231</v>
      </c>
      <c r="E22" s="5392" t="s">
        <v>4231</v>
      </c>
      <c r="F22" s="5392" t="s">
        <v>4231</v>
      </c>
      <c r="G22" s="5392" t="s">
        <v>4231</v>
      </c>
      <c r="H22" s="5392" t="s">
        <v>4231</v>
      </c>
      <c r="I22" s="5392" t="s">
        <v>4231</v>
      </c>
      <c r="J22" s="5392" t="s">
        <v>4231</v>
      </c>
      <c r="K22" s="5392" t="s">
        <v>4231</v>
      </c>
      <c r="L22" s="5392" t="s">
        <v>4231</v>
      </c>
      <c r="M22" s="5392" t="s">
        <v>4231</v>
      </c>
      <c r="N22" s="5392" t="s">
        <v>4231</v>
      </c>
      <c r="O22" s="5392" t="s">
        <v>4231</v>
      </c>
      <c r="P22" s="5392" t="s">
        <v>4231</v>
      </c>
      <c r="Q22" s="5392" t="s">
        <v>4231</v>
      </c>
      <c r="R22" s="5392" t="s">
        <v>4231</v>
      </c>
      <c r="S22" s="5392" t="s">
        <v>4231</v>
      </c>
    </row>
    <row r="23" spans="2:19" ht="4.5" customHeight="1"/>
    <row r="24" spans="2:19" s="3689" customFormat="1" ht="12" customHeight="1">
      <c r="B24" s="4719" t="s">
        <v>64</v>
      </c>
      <c r="C24" s="4719"/>
      <c r="D24" s="4719"/>
      <c r="E24" s="4719"/>
      <c r="F24" s="4719"/>
      <c r="G24" s="4719"/>
      <c r="H24" s="4719"/>
      <c r="I24" s="4719"/>
      <c r="J24" s="3643"/>
      <c r="K24" s="3643"/>
      <c r="L24" s="3643"/>
      <c r="M24" s="3643"/>
      <c r="N24" s="3643"/>
      <c r="O24" s="3643"/>
      <c r="P24" s="3643"/>
      <c r="Q24" s="3643"/>
      <c r="R24" s="3643"/>
      <c r="S24" s="3643"/>
    </row>
    <row r="25" spans="2:19" ht="12" customHeight="1">
      <c r="B25" s="5300" t="s">
        <v>4232</v>
      </c>
      <c r="C25" s="5300"/>
      <c r="D25" s="5300"/>
      <c r="E25" s="5300"/>
    </row>
    <row r="26" spans="2:19">
      <c r="B26" s="3410"/>
    </row>
    <row r="27" spans="2:19">
      <c r="B27" s="3666"/>
      <c r="C27" s="3643"/>
    </row>
    <row r="28" spans="2:19">
      <c r="B28" s="2161"/>
      <c r="C28" s="3643"/>
    </row>
    <row r="29" spans="2:19" s="3689" customFormat="1">
      <c r="B29" s="3718"/>
      <c r="C29" s="3717"/>
      <c r="D29" s="3643"/>
      <c r="E29" s="3643"/>
      <c r="F29" s="3643"/>
      <c r="G29" s="3643"/>
      <c r="H29" s="3643"/>
      <c r="I29" s="3643"/>
      <c r="J29" s="3643"/>
      <c r="K29" s="3643"/>
      <c r="L29" s="3643"/>
      <c r="M29" s="3643"/>
      <c r="N29" s="3643"/>
      <c r="O29" s="3643"/>
      <c r="P29" s="3643"/>
      <c r="Q29" s="3643"/>
      <c r="R29" s="3643"/>
      <c r="S29" s="3643"/>
    </row>
    <row r="30" spans="2:19">
      <c r="B30" s="3718"/>
    </row>
    <row r="32" spans="2:19">
      <c r="C32" s="3655"/>
      <c r="D32" s="3655"/>
      <c r="E32" s="3655"/>
      <c r="F32" s="3655"/>
      <c r="G32" s="3655"/>
      <c r="H32" s="3655"/>
      <c r="I32" s="3655"/>
      <c r="J32" s="3655"/>
      <c r="K32" s="3655"/>
      <c r="L32" s="3655"/>
      <c r="M32" s="3655"/>
      <c r="N32" s="3655"/>
      <c r="O32" s="3655"/>
      <c r="P32" s="3655"/>
      <c r="Q32" s="3655"/>
      <c r="R32" s="3655"/>
      <c r="S32" s="3655"/>
    </row>
    <row r="33" spans="3:19">
      <c r="C33" s="3655"/>
      <c r="D33" s="3655"/>
      <c r="E33" s="3655"/>
      <c r="F33" s="3655"/>
      <c r="G33" s="3655"/>
      <c r="H33" s="3655"/>
      <c r="I33" s="3655"/>
      <c r="J33" s="3655"/>
      <c r="K33" s="3655"/>
      <c r="L33" s="3655"/>
      <c r="M33" s="3655"/>
      <c r="N33" s="3655"/>
      <c r="O33" s="3655"/>
      <c r="P33" s="3655"/>
      <c r="Q33" s="3655"/>
      <c r="R33" s="3655"/>
      <c r="S33" s="3655"/>
    </row>
    <row r="34" spans="3:19">
      <c r="C34" s="3719"/>
      <c r="D34" s="3719"/>
      <c r="E34" s="3719"/>
      <c r="F34" s="3719"/>
      <c r="G34" s="3719"/>
      <c r="H34" s="3719"/>
      <c r="I34" s="3719"/>
      <c r="J34" s="3719"/>
      <c r="K34" s="3719"/>
      <c r="L34" s="3719"/>
      <c r="M34" s="3719"/>
      <c r="N34" s="3719"/>
      <c r="O34" s="3719"/>
      <c r="P34" s="3719"/>
      <c r="Q34" s="3719"/>
      <c r="R34" s="3719"/>
    </row>
  </sheetData>
  <mergeCells count="21">
    <mergeCell ref="B25:E25"/>
    <mergeCell ref="B18:S18"/>
    <mergeCell ref="B19:S19"/>
    <mergeCell ref="B20:S20"/>
    <mergeCell ref="B21:S21"/>
    <mergeCell ref="B22:S22"/>
    <mergeCell ref="B24:I24"/>
    <mergeCell ref="P15:R15"/>
    <mergeCell ref="B1:S1"/>
    <mergeCell ref="B2:S2"/>
    <mergeCell ref="B4:B5"/>
    <mergeCell ref="C4:E4"/>
    <mergeCell ref="G4:I4"/>
    <mergeCell ref="J4:L4"/>
    <mergeCell ref="M4:O4"/>
    <mergeCell ref="P4:R4"/>
    <mergeCell ref="B15:B16"/>
    <mergeCell ref="C15:E15"/>
    <mergeCell ref="G15:I15"/>
    <mergeCell ref="J15:L15"/>
    <mergeCell ref="M15:O15"/>
  </mergeCells>
  <conditionalFormatting sqref="C32:P32 C6:S14">
    <cfRule type="cellIs" dxfId="317" priority="2" operator="between">
      <formula>0.1</formula>
      <formula>4.4</formula>
    </cfRule>
  </conditionalFormatting>
  <conditionalFormatting sqref="C32:S33">
    <cfRule type="cellIs" dxfId="316" priority="1" operator="notEqual">
      <formula>0</formula>
    </cfRule>
  </conditionalFormatting>
  <hyperlinks>
    <hyperlink ref="C4:E4" r:id="rId1" display="Total"/>
    <hyperlink ref="F4" r:id="rId2"/>
    <hyperlink ref="G4:I4" r:id="rId3" display="15-24 anos"/>
    <hyperlink ref="J4:L4" r:id="rId4" display="25-34 anos"/>
    <hyperlink ref="M4:O4" r:id="rId5" display="35-44 anos"/>
    <hyperlink ref="P4:R4" r:id="rId6" display="35-44 anos"/>
    <hyperlink ref="S4" r:id="rId7" display="35-44 anos"/>
    <hyperlink ref="C15:E15" r:id="rId8" display="Total"/>
    <hyperlink ref="F15" r:id="rId9"/>
    <hyperlink ref="G15:I15" r:id="rId10" display="15-24 years"/>
    <hyperlink ref="J15:L15" r:id="rId11" display="25-34 years"/>
    <hyperlink ref="M15:O15" r:id="rId12" display="35-44 years"/>
    <hyperlink ref="P15:R15" r:id="rId13" display="35-44 years"/>
    <hyperlink ref="S15" r:id="rId14" display="Under 15 years"/>
    <hyperlink ref="B25" r:id="rId15"/>
    <hyperlink ref="U2" location="Indice!A1" display="(Voltar ao Índice)"/>
  </hyperlinks>
  <printOptions horizontalCentered="1"/>
  <pageMargins left="0.27559055118110237" right="0.27559055118110237" top="0.6692913385826772" bottom="0.27559055118110237" header="0" footer="0"/>
  <pageSetup paperSize="9" scale="93" orientation="portrait" r:id="rId16"/>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T33"/>
  <sheetViews>
    <sheetView showGridLines="0" workbookViewId="0">
      <selection activeCell="B1" sqref="B1:Q1"/>
    </sheetView>
  </sheetViews>
  <sheetFormatPr defaultColWidth="9.140625" defaultRowHeight="11.25"/>
  <cols>
    <col min="1" max="1" width="6.7109375" style="3643" customWidth="1"/>
    <col min="2" max="2" width="14.7109375" style="3643" customWidth="1"/>
    <col min="3" max="5" width="6.42578125" style="3643" customWidth="1"/>
    <col min="6" max="6" width="9" style="3643" customWidth="1"/>
    <col min="7" max="12" width="5.7109375" style="3643" customWidth="1"/>
    <col min="13" max="13" width="6.42578125" style="3643" customWidth="1"/>
    <col min="14" max="15" width="5.7109375" style="3643" customWidth="1"/>
    <col min="16" max="16" width="8.85546875" style="3643" customWidth="1"/>
    <col min="17" max="17" width="7.42578125" style="3643" customWidth="1"/>
    <col min="18" max="18" width="6.7109375" style="3643" customWidth="1"/>
    <col min="19" max="19" width="14.28515625" style="3643" bestFit="1" customWidth="1"/>
    <col min="20" max="16384" width="9.140625" style="3643"/>
  </cols>
  <sheetData>
    <row r="1" spans="2:20" s="3636" customFormat="1" ht="30" customHeight="1">
      <c r="B1" s="5405" t="s">
        <v>4233</v>
      </c>
      <c r="C1" s="5405"/>
      <c r="D1" s="5405"/>
      <c r="E1" s="5405"/>
      <c r="F1" s="5405"/>
      <c r="G1" s="5405"/>
      <c r="H1" s="5405"/>
      <c r="I1" s="5405"/>
      <c r="J1" s="5405"/>
      <c r="K1" s="5405"/>
      <c r="L1" s="5405"/>
      <c r="M1" s="5405"/>
      <c r="N1" s="5405"/>
      <c r="O1" s="5405"/>
      <c r="P1" s="5405"/>
      <c r="Q1" s="5405"/>
    </row>
    <row r="2" spans="2:20" s="3636" customFormat="1" ht="30" customHeight="1">
      <c r="B2" s="5405" t="s">
        <v>4234</v>
      </c>
      <c r="C2" s="5405"/>
      <c r="D2" s="5405"/>
      <c r="E2" s="5405"/>
      <c r="F2" s="5405"/>
      <c r="G2" s="5405"/>
      <c r="H2" s="5405"/>
      <c r="I2" s="5405"/>
      <c r="J2" s="5405"/>
      <c r="K2" s="5405"/>
      <c r="L2" s="5405"/>
      <c r="M2" s="5405"/>
      <c r="N2" s="5405"/>
      <c r="O2" s="5405"/>
      <c r="P2" s="5405"/>
      <c r="Q2" s="5405"/>
      <c r="S2" s="2746" t="s">
        <v>2381</v>
      </c>
    </row>
    <row r="3" spans="2:20" s="3641" customFormat="1" ht="12" customHeight="1">
      <c r="B3" s="3677" t="s">
        <v>4217</v>
      </c>
      <c r="C3" s="3678"/>
      <c r="D3" s="3678"/>
      <c r="E3" s="3678"/>
      <c r="F3" s="3678"/>
      <c r="G3" s="3678"/>
      <c r="I3" s="3678"/>
      <c r="K3" s="3678"/>
      <c r="Q3" s="3679" t="s">
        <v>4218</v>
      </c>
    </row>
    <row r="4" spans="2:20" ht="49.5" customHeight="1">
      <c r="B4" s="5413"/>
      <c r="C4" s="5374" t="s">
        <v>177</v>
      </c>
      <c r="D4" s="5374"/>
      <c r="E4" s="5374"/>
      <c r="F4" s="3550" t="s">
        <v>4235</v>
      </c>
      <c r="G4" s="5374" t="s">
        <v>4236</v>
      </c>
      <c r="H4" s="5374"/>
      <c r="I4" s="5374"/>
      <c r="J4" s="5374" t="s">
        <v>4237</v>
      </c>
      <c r="K4" s="5374"/>
      <c r="L4" s="5374"/>
      <c r="M4" s="5374" t="s">
        <v>4238</v>
      </c>
      <c r="N4" s="5374"/>
      <c r="O4" s="5374"/>
      <c r="P4" s="3550" t="s">
        <v>4239</v>
      </c>
      <c r="Q4" s="3710" t="s">
        <v>3213</v>
      </c>
    </row>
    <row r="5" spans="2:20" ht="18" customHeight="1">
      <c r="B5" s="5414"/>
      <c r="C5" s="3582" t="s">
        <v>2176</v>
      </c>
      <c r="D5" s="3582" t="s">
        <v>367</v>
      </c>
      <c r="E5" s="3582" t="s">
        <v>374</v>
      </c>
      <c r="F5" s="3582" t="s">
        <v>2176</v>
      </c>
      <c r="G5" s="3582" t="s">
        <v>2176</v>
      </c>
      <c r="H5" s="3582" t="s">
        <v>367</v>
      </c>
      <c r="I5" s="3582" t="s">
        <v>374</v>
      </c>
      <c r="J5" s="3582" t="s">
        <v>2176</v>
      </c>
      <c r="K5" s="3582" t="s">
        <v>367</v>
      </c>
      <c r="L5" s="3582" t="s">
        <v>374</v>
      </c>
      <c r="M5" s="3582" t="s">
        <v>2176</v>
      </c>
      <c r="N5" s="3582" t="s">
        <v>367</v>
      </c>
      <c r="O5" s="3582" t="s">
        <v>374</v>
      </c>
      <c r="P5" s="3582" t="s">
        <v>2176</v>
      </c>
      <c r="Q5" s="3583" t="s">
        <v>2176</v>
      </c>
    </row>
    <row r="6" spans="2:20" s="3649" customFormat="1" ht="21" customHeight="1">
      <c r="B6" s="3586" t="s">
        <v>17</v>
      </c>
      <c r="C6" s="3668">
        <v>5219.3999999999996</v>
      </c>
      <c r="D6" s="3668">
        <v>2666.5</v>
      </c>
      <c r="E6" s="3668">
        <v>2552.9</v>
      </c>
      <c r="F6" s="3668">
        <v>86.6</v>
      </c>
      <c r="G6" s="3668">
        <v>679.3</v>
      </c>
      <c r="H6" s="3668">
        <v>395.1</v>
      </c>
      <c r="I6" s="3668">
        <v>284.10000000000002</v>
      </c>
      <c r="J6" s="3668">
        <v>651.1</v>
      </c>
      <c r="K6" s="3668">
        <v>384.3</v>
      </c>
      <c r="L6" s="3668">
        <v>266.7</v>
      </c>
      <c r="M6" s="3668">
        <v>1086</v>
      </c>
      <c r="N6" s="3668">
        <v>628.70000000000005</v>
      </c>
      <c r="O6" s="3668">
        <v>457.3</v>
      </c>
      <c r="P6" s="3668">
        <v>1399</v>
      </c>
      <c r="Q6" s="3668">
        <v>1317.5</v>
      </c>
      <c r="R6" s="3668"/>
      <c r="S6" s="3668"/>
      <c r="T6" s="3668"/>
    </row>
    <row r="7" spans="2:20" s="3649" customFormat="1" ht="21" customHeight="1">
      <c r="B7" s="3559" t="s">
        <v>186</v>
      </c>
      <c r="C7" s="3668">
        <v>4964.6000000000004</v>
      </c>
      <c r="D7" s="3668">
        <v>2533.3000000000002</v>
      </c>
      <c r="E7" s="3668">
        <v>2431.3000000000002</v>
      </c>
      <c r="F7" s="3668">
        <v>79.400000000000006</v>
      </c>
      <c r="G7" s="3668">
        <v>635.20000000000005</v>
      </c>
      <c r="H7" s="3668">
        <v>369.2</v>
      </c>
      <c r="I7" s="3668">
        <v>266.10000000000002</v>
      </c>
      <c r="J7" s="3668">
        <v>607.6</v>
      </c>
      <c r="K7" s="3668">
        <v>358.6</v>
      </c>
      <c r="L7" s="3668">
        <v>249</v>
      </c>
      <c r="M7" s="3668">
        <v>1033.7</v>
      </c>
      <c r="N7" s="3668">
        <v>597.1</v>
      </c>
      <c r="O7" s="3668">
        <v>436.5</v>
      </c>
      <c r="P7" s="3668">
        <v>1341.5</v>
      </c>
      <c r="Q7" s="3668">
        <v>1267.0999999999999</v>
      </c>
      <c r="R7" s="3668"/>
      <c r="S7" s="3668"/>
      <c r="T7" s="3668"/>
    </row>
    <row r="8" spans="2:20" s="3649" customFormat="1" ht="21" customHeight="1">
      <c r="B8" s="3589" t="s">
        <v>1014</v>
      </c>
      <c r="C8" s="3670">
        <v>1832.8</v>
      </c>
      <c r="D8" s="3670">
        <v>942.5</v>
      </c>
      <c r="E8" s="3670">
        <v>890.3</v>
      </c>
      <c r="F8" s="3670">
        <v>31.3</v>
      </c>
      <c r="G8" s="3670">
        <v>271.2</v>
      </c>
      <c r="H8" s="3670">
        <v>157.1</v>
      </c>
      <c r="I8" s="3670">
        <v>114.2</v>
      </c>
      <c r="J8" s="3670">
        <v>281.60000000000002</v>
      </c>
      <c r="K8" s="3670">
        <v>165.6</v>
      </c>
      <c r="L8" s="3670">
        <v>116</v>
      </c>
      <c r="M8" s="3670">
        <v>379.5</v>
      </c>
      <c r="N8" s="3670">
        <v>212.1</v>
      </c>
      <c r="O8" s="3670">
        <v>167.4</v>
      </c>
      <c r="P8" s="3670">
        <v>462.8</v>
      </c>
      <c r="Q8" s="3670">
        <v>406.3</v>
      </c>
      <c r="R8" s="3670"/>
      <c r="S8" s="3670"/>
      <c r="T8" s="3670"/>
    </row>
    <row r="9" spans="2:20" s="3649" customFormat="1" ht="21" customHeight="1">
      <c r="B9" s="3589" t="s">
        <v>1015</v>
      </c>
      <c r="C9" s="3670">
        <v>1152.7</v>
      </c>
      <c r="D9" s="3670">
        <v>604.9</v>
      </c>
      <c r="E9" s="3670">
        <v>547.9</v>
      </c>
      <c r="F9" s="3670">
        <v>30.2</v>
      </c>
      <c r="G9" s="3670">
        <v>172.9</v>
      </c>
      <c r="H9" s="3670">
        <v>104</v>
      </c>
      <c r="I9" s="3670">
        <v>68.900000000000006</v>
      </c>
      <c r="J9" s="3670">
        <v>144.9</v>
      </c>
      <c r="K9" s="3670">
        <v>88.1</v>
      </c>
      <c r="L9" s="3670">
        <v>56.8</v>
      </c>
      <c r="M9" s="3670">
        <v>241.3</v>
      </c>
      <c r="N9" s="3670">
        <v>145.9</v>
      </c>
      <c r="O9" s="3670">
        <v>95.4</v>
      </c>
      <c r="P9" s="3670">
        <v>296.89999999999998</v>
      </c>
      <c r="Q9" s="3670">
        <v>266.60000000000002</v>
      </c>
      <c r="R9" s="3670"/>
      <c r="S9" s="3670"/>
      <c r="T9" s="3670"/>
    </row>
    <row r="10" spans="2:20" s="3649" customFormat="1" ht="21" customHeight="1">
      <c r="B10" s="2047" t="s">
        <v>189</v>
      </c>
      <c r="C10" s="3670">
        <v>1403.5</v>
      </c>
      <c r="D10" s="3670">
        <v>688.3</v>
      </c>
      <c r="E10" s="3670">
        <v>715.3</v>
      </c>
      <c r="F10" s="3670">
        <v>9.1</v>
      </c>
      <c r="G10" s="3670">
        <v>116.2</v>
      </c>
      <c r="H10" s="3670">
        <v>62.2</v>
      </c>
      <c r="I10" s="3670">
        <v>54</v>
      </c>
      <c r="J10" s="3670">
        <v>112.8</v>
      </c>
      <c r="K10" s="3670">
        <v>63</v>
      </c>
      <c r="L10" s="3670">
        <v>49.8</v>
      </c>
      <c r="M10" s="3670">
        <v>275.8</v>
      </c>
      <c r="N10" s="3670">
        <v>161.69999999999999</v>
      </c>
      <c r="O10" s="3670">
        <v>114.1</v>
      </c>
      <c r="P10" s="3670">
        <v>416.8</v>
      </c>
      <c r="Q10" s="3670">
        <v>472.8</v>
      </c>
      <c r="R10" s="3670"/>
      <c r="S10" s="3670"/>
      <c r="T10" s="3670"/>
    </row>
    <row r="11" spans="2:20" s="3649" customFormat="1" ht="21" customHeight="1">
      <c r="B11" s="3589" t="s">
        <v>1017</v>
      </c>
      <c r="C11" s="3670">
        <v>346.5</v>
      </c>
      <c r="D11" s="3670">
        <v>184.6</v>
      </c>
      <c r="E11" s="3670">
        <v>161.9</v>
      </c>
      <c r="F11" s="3670">
        <v>5.8</v>
      </c>
      <c r="G11" s="3670">
        <v>46.4</v>
      </c>
      <c r="H11" s="3670">
        <v>28.8</v>
      </c>
      <c r="I11" s="3670">
        <v>17.600000000000001</v>
      </c>
      <c r="J11" s="3670">
        <v>44.5</v>
      </c>
      <c r="K11" s="3670">
        <v>27.6</v>
      </c>
      <c r="L11" s="3670">
        <v>16.899999999999999</v>
      </c>
      <c r="M11" s="3670">
        <v>82.2</v>
      </c>
      <c r="N11" s="3670">
        <v>47.2</v>
      </c>
      <c r="O11" s="3670">
        <v>35</v>
      </c>
      <c r="P11" s="3670">
        <v>97.5</v>
      </c>
      <c r="Q11" s="3670">
        <v>70.099999999999994</v>
      </c>
      <c r="R11" s="3670"/>
      <c r="S11" s="3670"/>
      <c r="T11" s="3670"/>
    </row>
    <row r="12" spans="2:20" s="3649" customFormat="1" ht="21" customHeight="1">
      <c r="B12" s="3589" t="s">
        <v>1018</v>
      </c>
      <c r="C12" s="3670">
        <v>229</v>
      </c>
      <c r="D12" s="3670">
        <v>113.1</v>
      </c>
      <c r="E12" s="3670">
        <v>116</v>
      </c>
      <c r="F12" s="3720" t="s">
        <v>2363</v>
      </c>
      <c r="G12" s="3670">
        <v>28.5</v>
      </c>
      <c r="H12" s="3670">
        <v>17.100000000000001</v>
      </c>
      <c r="I12" s="3670">
        <v>11.5</v>
      </c>
      <c r="J12" s="3670">
        <v>23.9</v>
      </c>
      <c r="K12" s="3670">
        <v>14.2</v>
      </c>
      <c r="L12" s="3670">
        <v>9.6</v>
      </c>
      <c r="M12" s="3670">
        <v>54.8</v>
      </c>
      <c r="N12" s="3670">
        <v>30.2</v>
      </c>
      <c r="O12" s="3670">
        <v>24.7</v>
      </c>
      <c r="P12" s="3670">
        <v>67.400000000000006</v>
      </c>
      <c r="Q12" s="3670">
        <v>51.4</v>
      </c>
      <c r="R12" s="3670"/>
      <c r="S12" s="3670"/>
      <c r="T12" s="3670"/>
    </row>
    <row r="13" spans="2:20" s="3649" customFormat="1" ht="21" customHeight="1">
      <c r="B13" s="3559" t="s">
        <v>1145</v>
      </c>
      <c r="C13" s="3668">
        <v>122.2</v>
      </c>
      <c r="D13" s="3668">
        <v>65.8</v>
      </c>
      <c r="E13" s="3668">
        <v>56.4</v>
      </c>
      <c r="F13" s="3683" t="s">
        <v>2363</v>
      </c>
      <c r="G13" s="3668">
        <v>18.899999999999999</v>
      </c>
      <c r="H13" s="3668">
        <v>12.1</v>
      </c>
      <c r="I13" s="3668">
        <v>6.8</v>
      </c>
      <c r="J13" s="3668">
        <v>22.6</v>
      </c>
      <c r="K13" s="3668">
        <v>14</v>
      </c>
      <c r="L13" s="3668">
        <v>8.6</v>
      </c>
      <c r="M13" s="3668">
        <v>27.7</v>
      </c>
      <c r="N13" s="3668">
        <v>16.899999999999999</v>
      </c>
      <c r="O13" s="3668">
        <v>10.9</v>
      </c>
      <c r="P13" s="3668">
        <v>28.2</v>
      </c>
      <c r="Q13" s="3668">
        <v>21.5</v>
      </c>
      <c r="R13" s="3668"/>
      <c r="S13" s="3668"/>
      <c r="T13" s="3668"/>
    </row>
    <row r="14" spans="2:20" s="3649" customFormat="1" ht="21" customHeight="1">
      <c r="B14" s="3559" t="s">
        <v>481</v>
      </c>
      <c r="C14" s="3668">
        <v>132.6</v>
      </c>
      <c r="D14" s="3668">
        <v>67.400000000000006</v>
      </c>
      <c r="E14" s="3668">
        <v>65.3</v>
      </c>
      <c r="F14" s="3683" t="s">
        <v>2363</v>
      </c>
      <c r="G14" s="3668">
        <v>25.1</v>
      </c>
      <c r="H14" s="3668">
        <v>13.9</v>
      </c>
      <c r="I14" s="3668">
        <v>11.2</v>
      </c>
      <c r="J14" s="3668">
        <v>20.8</v>
      </c>
      <c r="K14" s="3668">
        <v>11.7</v>
      </c>
      <c r="L14" s="3668">
        <v>9.1</v>
      </c>
      <c r="M14" s="3668">
        <v>24.6</v>
      </c>
      <c r="N14" s="3668">
        <v>14.6</v>
      </c>
      <c r="O14" s="3668">
        <v>9.9</v>
      </c>
      <c r="P14" s="3668">
        <v>29.4</v>
      </c>
      <c r="Q14" s="3668">
        <v>28.9</v>
      </c>
      <c r="R14" s="3668"/>
      <c r="S14" s="3668"/>
      <c r="T14" s="3668"/>
    </row>
    <row r="15" spans="2:20" ht="49.5" customHeight="1">
      <c r="B15" s="5410"/>
      <c r="C15" s="5374" t="s">
        <v>177</v>
      </c>
      <c r="D15" s="5374"/>
      <c r="E15" s="5374"/>
      <c r="F15" s="3550" t="s">
        <v>4240</v>
      </c>
      <c r="G15" s="5374" t="s">
        <v>4241</v>
      </c>
      <c r="H15" s="5374"/>
      <c r="I15" s="5374"/>
      <c r="J15" s="5374" t="s">
        <v>4242</v>
      </c>
      <c r="K15" s="5374"/>
      <c r="L15" s="5374"/>
      <c r="M15" s="5374" t="s">
        <v>4243</v>
      </c>
      <c r="N15" s="5374"/>
      <c r="O15" s="5374"/>
      <c r="P15" s="3550" t="s">
        <v>4244</v>
      </c>
      <c r="Q15" s="3710" t="s">
        <v>2222</v>
      </c>
    </row>
    <row r="16" spans="2:20" ht="18" customHeight="1">
      <c r="B16" s="5410"/>
      <c r="C16" s="2542" t="s">
        <v>2178</v>
      </c>
      <c r="D16" s="3684" t="s">
        <v>374</v>
      </c>
      <c r="E16" s="3685" t="s">
        <v>365</v>
      </c>
      <c r="F16" s="2542" t="s">
        <v>2178</v>
      </c>
      <c r="G16" s="2542" t="s">
        <v>2178</v>
      </c>
      <c r="H16" s="3684" t="s">
        <v>374</v>
      </c>
      <c r="I16" s="3685" t="s">
        <v>365</v>
      </c>
      <c r="J16" s="2542" t="s">
        <v>2178</v>
      </c>
      <c r="K16" s="3684" t="s">
        <v>374</v>
      </c>
      <c r="L16" s="3685" t="s">
        <v>365</v>
      </c>
      <c r="M16" s="2542" t="s">
        <v>2178</v>
      </c>
      <c r="N16" s="3684" t="s">
        <v>374</v>
      </c>
      <c r="O16" s="3685" t="s">
        <v>365</v>
      </c>
      <c r="P16" s="2542" t="s">
        <v>2178</v>
      </c>
      <c r="Q16" s="2514" t="s">
        <v>2178</v>
      </c>
    </row>
    <row r="17" spans="2:19" ht="4.5" customHeight="1">
      <c r="B17" s="3686"/>
      <c r="C17" s="2555"/>
      <c r="D17" s="3687"/>
      <c r="E17" s="3688"/>
      <c r="F17" s="2555"/>
      <c r="G17" s="2555"/>
      <c r="H17" s="3687"/>
      <c r="I17" s="3688"/>
      <c r="J17" s="2555"/>
      <c r="K17" s="3687"/>
      <c r="L17" s="3688"/>
      <c r="M17" s="2555"/>
      <c r="N17" s="3687"/>
      <c r="O17" s="3688"/>
      <c r="P17" s="2555"/>
      <c r="Q17" s="2555"/>
    </row>
    <row r="18" spans="2:19" s="3659" customFormat="1" ht="12" customHeight="1">
      <c r="B18" s="5391" t="s">
        <v>200</v>
      </c>
      <c r="C18" s="5391"/>
      <c r="D18" s="5391"/>
      <c r="E18" s="5391"/>
      <c r="F18" s="5391"/>
      <c r="G18" s="5391"/>
      <c r="H18" s="5391"/>
      <c r="I18" s="5391"/>
      <c r="J18" s="5391"/>
      <c r="K18" s="5391"/>
      <c r="L18" s="5391"/>
      <c r="M18" s="5391"/>
      <c r="N18" s="5391"/>
      <c r="O18" s="5391"/>
      <c r="P18" s="5391"/>
      <c r="Q18" s="5391"/>
    </row>
    <row r="19" spans="2:19" s="3659" customFormat="1" ht="12" customHeight="1">
      <c r="B19" s="5391" t="s">
        <v>4132</v>
      </c>
      <c r="C19" s="5391"/>
      <c r="D19" s="5391"/>
      <c r="E19" s="5391"/>
      <c r="F19" s="5391"/>
      <c r="G19" s="5391"/>
      <c r="H19" s="5391"/>
      <c r="I19" s="5391"/>
      <c r="J19" s="5391"/>
      <c r="K19" s="5391"/>
      <c r="L19" s="5391"/>
      <c r="M19" s="5391"/>
      <c r="N19" s="5391"/>
      <c r="O19" s="5391"/>
      <c r="P19" s="5391"/>
      <c r="Q19" s="5391"/>
    </row>
    <row r="20" spans="2:19" s="3660" customFormat="1" ht="12" customHeight="1">
      <c r="B20" s="5391" t="s">
        <v>4133</v>
      </c>
      <c r="C20" s="5391"/>
      <c r="D20" s="5391"/>
      <c r="E20" s="5391"/>
      <c r="F20" s="5391"/>
      <c r="G20" s="5391"/>
      <c r="H20" s="5391"/>
      <c r="I20" s="5391"/>
      <c r="J20" s="5391"/>
      <c r="K20" s="5391"/>
      <c r="L20" s="5391"/>
      <c r="M20" s="5391"/>
      <c r="N20" s="5391"/>
      <c r="O20" s="5391"/>
      <c r="P20" s="5391"/>
      <c r="Q20" s="5391"/>
      <c r="R20" s="3659"/>
      <c r="S20" s="3659"/>
    </row>
    <row r="21" spans="2:19" s="3661" customFormat="1" ht="40.5" customHeight="1">
      <c r="B21" s="5392" t="s">
        <v>4134</v>
      </c>
      <c r="C21" s="5392"/>
      <c r="D21" s="5392"/>
      <c r="E21" s="5392"/>
      <c r="F21" s="5392"/>
      <c r="G21" s="5392"/>
      <c r="H21" s="5392"/>
      <c r="I21" s="5392"/>
      <c r="J21" s="5392"/>
      <c r="K21" s="5392"/>
      <c r="L21" s="5392"/>
      <c r="M21" s="5392"/>
      <c r="N21" s="5392"/>
      <c r="O21" s="5392"/>
      <c r="P21" s="5392"/>
      <c r="Q21" s="5392"/>
    </row>
    <row r="22" spans="2:19" s="3662" customFormat="1" ht="40.5" customHeight="1">
      <c r="B22" s="5392" t="s">
        <v>4135</v>
      </c>
      <c r="C22" s="5392"/>
      <c r="D22" s="5392"/>
      <c r="E22" s="5392"/>
      <c r="F22" s="5392"/>
      <c r="G22" s="5392"/>
      <c r="H22" s="5392"/>
      <c r="I22" s="5392"/>
      <c r="J22" s="5392"/>
      <c r="K22" s="5392"/>
      <c r="L22" s="5392"/>
      <c r="M22" s="5392"/>
      <c r="N22" s="5392"/>
      <c r="O22" s="5392"/>
      <c r="P22" s="5392"/>
      <c r="Q22" s="5392"/>
    </row>
    <row r="23" spans="2:19" ht="4.5" customHeight="1"/>
    <row r="24" spans="2:19" s="3689" customFormat="1" ht="12" customHeight="1">
      <c r="B24" s="4719" t="s">
        <v>64</v>
      </c>
      <c r="C24" s="4719"/>
      <c r="D24" s="4719"/>
      <c r="E24" s="4719"/>
      <c r="F24" s="4719"/>
      <c r="G24" s="4719"/>
      <c r="H24" s="4719"/>
      <c r="I24" s="4719"/>
      <c r="J24" s="3705"/>
      <c r="K24" s="3704"/>
      <c r="L24" s="3705"/>
      <c r="M24" s="3704"/>
      <c r="N24" s="3705"/>
      <c r="O24" s="3705"/>
      <c r="P24" s="3704"/>
      <c r="Q24" s="3705"/>
    </row>
    <row r="25" spans="2:19" s="3704" customFormat="1" ht="12" customHeight="1">
      <c r="B25" s="5300" t="s">
        <v>4220</v>
      </c>
      <c r="C25" s="5300"/>
      <c r="D25" s="5300"/>
      <c r="E25" s="5300"/>
      <c r="F25" s="3643"/>
      <c r="G25" s="3643"/>
      <c r="H25" s="3643"/>
      <c r="I25" s="3643"/>
      <c r="J25" s="3643"/>
      <c r="K25" s="3643"/>
      <c r="L25" s="3643"/>
      <c r="M25" s="3643"/>
      <c r="N25" s="3643"/>
      <c r="O25" s="3643"/>
      <c r="P25" s="3643"/>
      <c r="Q25" s="3643"/>
    </row>
    <row r="26" spans="2:19" s="3704" customFormat="1">
      <c r="B26" s="3410"/>
      <c r="C26" s="3643"/>
      <c r="D26" s="3643"/>
      <c r="E26" s="3643"/>
      <c r="F26" s="3643"/>
      <c r="G26" s="3643"/>
      <c r="H26" s="3643"/>
      <c r="I26" s="3643"/>
      <c r="J26" s="3643"/>
      <c r="K26" s="3643"/>
      <c r="L26" s="3643"/>
      <c r="M26" s="3643"/>
      <c r="N26" s="3643"/>
      <c r="O26" s="3643"/>
      <c r="P26" s="3643"/>
      <c r="Q26" s="3643"/>
    </row>
    <row r="27" spans="2:19">
      <c r="B27" s="3666"/>
    </row>
    <row r="28" spans="2:19">
      <c r="B28" s="2161"/>
    </row>
    <row r="29" spans="2:19">
      <c r="B29" s="3718"/>
      <c r="C29" s="2785"/>
      <c r="D29" s="3708"/>
      <c r="E29" s="3704"/>
      <c r="F29" s="3705"/>
      <c r="G29" s="2812"/>
      <c r="H29" s="2785"/>
      <c r="I29" s="2812"/>
      <c r="J29" s="2785"/>
      <c r="K29" s="2812"/>
      <c r="L29" s="3709"/>
      <c r="M29" s="3704"/>
      <c r="N29" s="3705"/>
      <c r="O29" s="2812"/>
      <c r="P29" s="3704"/>
      <c r="Q29" s="3705"/>
    </row>
    <row r="30" spans="2:19">
      <c r="B30" s="3718"/>
    </row>
    <row r="32" spans="2:19">
      <c r="C32" s="3655"/>
      <c r="D32" s="3655"/>
      <c r="E32" s="3655"/>
      <c r="F32" s="3655"/>
      <c r="G32" s="3655"/>
      <c r="H32" s="3655"/>
      <c r="I32" s="3655"/>
      <c r="J32" s="3655"/>
      <c r="K32" s="3655"/>
      <c r="L32" s="3655"/>
      <c r="M32" s="3655"/>
      <c r="N32" s="3655"/>
      <c r="O32" s="3655"/>
      <c r="P32" s="3655"/>
      <c r="Q32" s="3655"/>
    </row>
    <row r="33" spans="3:17">
      <c r="C33" s="3655"/>
      <c r="D33" s="3655"/>
      <c r="E33" s="3655"/>
      <c r="F33" s="3655"/>
      <c r="G33" s="3655"/>
      <c r="H33" s="3655"/>
      <c r="I33" s="3655"/>
      <c r="J33" s="3655"/>
      <c r="K33" s="3655"/>
      <c r="L33" s="3655"/>
      <c r="M33" s="3655"/>
      <c r="N33" s="3655"/>
      <c r="O33" s="3655"/>
      <c r="P33" s="3655"/>
      <c r="Q33" s="3655"/>
    </row>
  </sheetData>
  <mergeCells count="19">
    <mergeCell ref="B25:E25"/>
    <mergeCell ref="B15:B16"/>
    <mergeCell ref="C15:E15"/>
    <mergeCell ref="G15:I15"/>
    <mergeCell ref="J15:L15"/>
    <mergeCell ref="B19:Q19"/>
    <mergeCell ref="B20:Q20"/>
    <mergeCell ref="B21:Q21"/>
    <mergeCell ref="B22:Q22"/>
    <mergeCell ref="B24:I24"/>
    <mergeCell ref="M15:O15"/>
    <mergeCell ref="B18:Q18"/>
    <mergeCell ref="B1:Q1"/>
    <mergeCell ref="B2:Q2"/>
    <mergeCell ref="B4:B5"/>
    <mergeCell ref="C4:E4"/>
    <mergeCell ref="G4:I4"/>
    <mergeCell ref="J4:L4"/>
    <mergeCell ref="M4:O4"/>
  </mergeCells>
  <conditionalFormatting sqref="C6:Q14 C32:P32">
    <cfRule type="cellIs" dxfId="315" priority="2" operator="between">
      <formula>0.1</formula>
      <formula>4.4</formula>
    </cfRule>
  </conditionalFormatting>
  <conditionalFormatting sqref="C32:Q33">
    <cfRule type="cellIs" dxfId="314" priority="1" operator="notEqual">
      <formula>0</formula>
    </cfRule>
  </conditionalFormatting>
  <hyperlinks>
    <hyperlink ref="C4:E4" r:id="rId1" display="Total"/>
    <hyperlink ref="F4" r:id="rId2"/>
    <hyperlink ref="G4:I4" r:id="rId3" display=" Básico - 1º Ciclo"/>
    <hyperlink ref="J4:L4" r:id="rId4" display="Básico - 2º Ciclo"/>
    <hyperlink ref="M4:O4" r:id="rId5" display="Básico - 3º Ciclo"/>
    <hyperlink ref="P4" r:id="rId6"/>
    <hyperlink ref="Q4" r:id="rId7"/>
    <hyperlink ref="C15:E15" r:id="rId8" display="Total"/>
    <hyperlink ref="F15" r:id="rId9"/>
    <hyperlink ref="G15:I15" r:id="rId10" display=" Basic education - 1st cycle"/>
    <hyperlink ref="J15:L15" r:id="rId11" display="Basic education - 2nd cycle"/>
    <hyperlink ref="M15:O15" r:id="rId12" display="Basic education - 3rd cycle"/>
    <hyperlink ref="P15" r:id="rId13"/>
    <hyperlink ref="Q15" r:id="rId14"/>
    <hyperlink ref="B25" r:id="rId15"/>
    <hyperlink ref="S2" location="Indice!A1" display="(Voltar ao Índice)"/>
  </hyperlinks>
  <printOptions horizontalCentered="1"/>
  <pageMargins left="0.27559055118110237" right="0.27559055118110237" top="0.6692913385826772" bottom="0.27559055118110237" header="0" footer="0"/>
  <pageSetup paperSize="9" scale="90" orientation="portrait" r:id="rId16"/>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M26"/>
  <sheetViews>
    <sheetView showGridLines="0" workbookViewId="0">
      <selection activeCell="B1" sqref="B1:M1"/>
    </sheetView>
  </sheetViews>
  <sheetFormatPr defaultColWidth="9.140625" defaultRowHeight="11.25"/>
  <cols>
    <col min="1" max="1" width="6.7109375" style="3643" customWidth="1"/>
    <col min="2" max="2" width="14.7109375" style="3643" customWidth="1"/>
    <col min="3" max="3" width="6.28515625" style="3643" customWidth="1"/>
    <col min="4" max="4" width="9.28515625" style="3643" customWidth="1"/>
    <col min="5" max="6" width="10.140625" style="3643" customWidth="1"/>
    <col min="7" max="7" width="7.7109375" style="3643" customWidth="1"/>
    <col min="8" max="8" width="8" style="3643" customWidth="1"/>
    <col min="9" max="9" width="8.7109375" style="3643" customWidth="1"/>
    <col min="10" max="10" width="8.5703125" style="3643" customWidth="1"/>
    <col min="11" max="11" width="8.7109375" style="3643" customWidth="1"/>
    <col min="12" max="12" width="9.140625" style="3643" customWidth="1"/>
    <col min="13" max="14" width="6.7109375" style="3643" customWidth="1"/>
    <col min="15" max="15" width="14.28515625" style="3643" bestFit="1" customWidth="1"/>
    <col min="16" max="24" width="7.7109375" style="3643" customWidth="1"/>
    <col min="25" max="36" width="2.28515625" style="3643" customWidth="1"/>
    <col min="37" max="37" width="3.7109375" style="3643" customWidth="1"/>
    <col min="38" max="16384" width="9.140625" style="3643"/>
  </cols>
  <sheetData>
    <row r="1" spans="2:39" s="3636" customFormat="1" ht="30" customHeight="1">
      <c r="B1" s="5405" t="s">
        <v>4245</v>
      </c>
      <c r="C1" s="5405"/>
      <c r="D1" s="5405"/>
      <c r="E1" s="5405"/>
      <c r="F1" s="5405"/>
      <c r="G1" s="5405"/>
      <c r="H1" s="5405"/>
      <c r="I1" s="5405"/>
      <c r="J1" s="5405"/>
      <c r="K1" s="5405"/>
      <c r="L1" s="5405"/>
      <c r="M1" s="5405"/>
      <c r="N1" s="3721"/>
    </row>
    <row r="2" spans="2:39" s="3636" customFormat="1" ht="30" customHeight="1">
      <c r="B2" s="5405" t="s">
        <v>4246</v>
      </c>
      <c r="C2" s="5405"/>
      <c r="D2" s="5405"/>
      <c r="E2" s="5405"/>
      <c r="F2" s="5405"/>
      <c r="G2" s="5405"/>
      <c r="H2" s="5405"/>
      <c r="I2" s="5405"/>
      <c r="J2" s="5405"/>
      <c r="K2" s="5405"/>
      <c r="L2" s="5405"/>
      <c r="M2" s="5405"/>
      <c r="N2" s="3721"/>
      <c r="O2" s="2746" t="s">
        <v>2381</v>
      </c>
    </row>
    <row r="3" spans="2:39" s="3641" customFormat="1" ht="12" customHeight="1">
      <c r="B3" s="3677" t="s">
        <v>4217</v>
      </c>
      <c r="C3" s="3678"/>
      <c r="D3" s="3678"/>
      <c r="E3" s="3678"/>
      <c r="F3" s="3678"/>
      <c r="G3" s="3678"/>
      <c r="I3" s="3678"/>
      <c r="K3" s="3678"/>
      <c r="M3" s="3679" t="s">
        <v>4218</v>
      </c>
    </row>
    <row r="4" spans="2:39" s="3723" customFormat="1" ht="139.5" customHeight="1">
      <c r="B4" s="3722"/>
      <c r="C4" s="3550" t="s">
        <v>177</v>
      </c>
      <c r="D4" s="3550" t="s">
        <v>4247</v>
      </c>
      <c r="E4" s="3550" t="s">
        <v>4248</v>
      </c>
      <c r="F4" s="3550" t="s">
        <v>4249</v>
      </c>
      <c r="G4" s="3550" t="s">
        <v>4250</v>
      </c>
      <c r="H4" s="3550" t="s">
        <v>4251</v>
      </c>
      <c r="I4" s="3550" t="s">
        <v>4252</v>
      </c>
      <c r="J4" s="3550" t="s">
        <v>4253</v>
      </c>
      <c r="K4" s="3550" t="s">
        <v>4254</v>
      </c>
      <c r="L4" s="3550" t="s">
        <v>4255</v>
      </c>
      <c r="M4" s="3710" t="s">
        <v>4256</v>
      </c>
    </row>
    <row r="5" spans="2:39" s="3726" customFormat="1" ht="21" customHeight="1">
      <c r="B5" s="3586" t="s">
        <v>17</v>
      </c>
      <c r="C5" s="3724">
        <v>4756.6000000000004</v>
      </c>
      <c r="D5" s="3724">
        <v>296.2</v>
      </c>
      <c r="E5" s="3724">
        <v>873.7</v>
      </c>
      <c r="F5" s="3724">
        <v>548.1</v>
      </c>
      <c r="G5" s="3724">
        <v>369.3</v>
      </c>
      <c r="H5" s="3724">
        <v>836.8</v>
      </c>
      <c r="I5" s="3724">
        <v>278</v>
      </c>
      <c r="J5" s="3724">
        <v>619.79999999999995</v>
      </c>
      <c r="K5" s="3724">
        <v>406.5</v>
      </c>
      <c r="L5" s="3724">
        <v>508.3</v>
      </c>
      <c r="M5" s="3724">
        <v>19.7</v>
      </c>
      <c r="N5" s="3725"/>
      <c r="AK5" s="3725"/>
    </row>
    <row r="6" spans="2:39" s="3728" customFormat="1" ht="21" customHeight="1">
      <c r="B6" s="3559" t="s">
        <v>186</v>
      </c>
      <c r="C6" s="3724">
        <v>4526.5</v>
      </c>
      <c r="D6" s="3724">
        <v>288.2</v>
      </c>
      <c r="E6" s="3724">
        <v>837</v>
      </c>
      <c r="F6" s="3724">
        <v>519.5</v>
      </c>
      <c r="G6" s="3724">
        <v>355.5</v>
      </c>
      <c r="H6" s="3724">
        <v>786.2</v>
      </c>
      <c r="I6" s="3724">
        <v>253.3</v>
      </c>
      <c r="J6" s="3724">
        <v>597.29999999999995</v>
      </c>
      <c r="K6" s="3724">
        <v>396.5</v>
      </c>
      <c r="L6" s="3724">
        <v>474.2</v>
      </c>
      <c r="M6" s="3724">
        <v>18.8</v>
      </c>
      <c r="N6" s="3725"/>
      <c r="O6" s="3726"/>
      <c r="P6" s="3726"/>
      <c r="Q6" s="3726"/>
      <c r="R6" s="3726"/>
      <c r="S6" s="3726"/>
      <c r="T6" s="3726"/>
      <c r="U6" s="3726"/>
      <c r="V6" s="3726"/>
      <c r="W6" s="3726"/>
      <c r="X6" s="3726"/>
      <c r="Y6" s="3726"/>
      <c r="Z6" s="3726"/>
      <c r="AA6" s="3726"/>
      <c r="AB6" s="3726"/>
      <c r="AC6" s="3726"/>
      <c r="AD6" s="3726"/>
      <c r="AE6" s="3726"/>
      <c r="AF6" s="3726"/>
      <c r="AG6" s="3726"/>
      <c r="AH6" s="3726"/>
      <c r="AI6" s="3726"/>
      <c r="AJ6" s="3727"/>
      <c r="AK6" s="3725"/>
    </row>
    <row r="7" spans="2:39" s="3728" customFormat="1" ht="21" customHeight="1">
      <c r="B7" s="3589" t="s">
        <v>1014</v>
      </c>
      <c r="C7" s="3729">
        <v>1654</v>
      </c>
      <c r="D7" s="3729">
        <v>110.9</v>
      </c>
      <c r="E7" s="3729">
        <v>262.3</v>
      </c>
      <c r="F7" s="3729">
        <v>189.8</v>
      </c>
      <c r="G7" s="3729">
        <v>115.1</v>
      </c>
      <c r="H7" s="3729">
        <v>243.1</v>
      </c>
      <c r="I7" s="3729">
        <v>97.7</v>
      </c>
      <c r="J7" s="3729">
        <v>274.60000000000002</v>
      </c>
      <c r="K7" s="3729">
        <v>193.4</v>
      </c>
      <c r="L7" s="3729">
        <v>164.7</v>
      </c>
      <c r="M7" s="3663" t="s">
        <v>2363</v>
      </c>
      <c r="N7" s="3730"/>
      <c r="O7" s="3723"/>
      <c r="P7" s="3726"/>
      <c r="Q7" s="3726"/>
      <c r="R7" s="3726"/>
      <c r="S7" s="3726"/>
      <c r="T7" s="3726"/>
      <c r="U7" s="3726"/>
      <c r="V7" s="3726"/>
      <c r="W7" s="3726"/>
      <c r="X7" s="3726"/>
      <c r="Y7" s="3726"/>
      <c r="Z7" s="3726"/>
      <c r="AA7" s="3726"/>
      <c r="AB7" s="3726"/>
      <c r="AC7" s="3726"/>
      <c r="AD7" s="3726"/>
      <c r="AE7" s="3726"/>
      <c r="AF7" s="3726"/>
      <c r="AG7" s="3726"/>
      <c r="AH7" s="3726"/>
      <c r="AI7" s="3726"/>
      <c r="AJ7" s="3731"/>
      <c r="AK7" s="3725"/>
      <c r="AL7" s="3732"/>
      <c r="AM7" s="3732"/>
    </row>
    <row r="8" spans="2:39" s="3728" customFormat="1" ht="21" customHeight="1">
      <c r="B8" s="3589" t="s">
        <v>1015</v>
      </c>
      <c r="C8" s="3729">
        <v>1073</v>
      </c>
      <c r="D8" s="3729">
        <v>52.6</v>
      </c>
      <c r="E8" s="3729">
        <v>166.1</v>
      </c>
      <c r="F8" s="3729">
        <v>99.3</v>
      </c>
      <c r="G8" s="3729">
        <v>84.5</v>
      </c>
      <c r="H8" s="3729">
        <v>195.3</v>
      </c>
      <c r="I8" s="3729">
        <v>108.1</v>
      </c>
      <c r="J8" s="3729">
        <v>163.4</v>
      </c>
      <c r="K8" s="3729">
        <v>103.1</v>
      </c>
      <c r="L8" s="3729">
        <v>98.2</v>
      </c>
      <c r="M8" s="3663" t="s">
        <v>2363</v>
      </c>
      <c r="N8" s="3730"/>
      <c r="O8" s="3723"/>
      <c r="P8" s="3726"/>
      <c r="Q8" s="3726"/>
      <c r="R8" s="3726"/>
      <c r="S8" s="3726"/>
      <c r="T8" s="3726"/>
      <c r="U8" s="3726"/>
      <c r="V8" s="3726"/>
      <c r="W8" s="3726"/>
      <c r="X8" s="3726"/>
      <c r="Y8" s="3726"/>
      <c r="Z8" s="3726"/>
      <c r="AA8" s="3726"/>
      <c r="AB8" s="3726"/>
      <c r="AC8" s="3726"/>
      <c r="AD8" s="3726"/>
      <c r="AE8" s="3726"/>
      <c r="AF8" s="3726"/>
      <c r="AG8" s="3726"/>
      <c r="AH8" s="3726"/>
      <c r="AI8" s="3726"/>
      <c r="AJ8" s="3731"/>
      <c r="AK8" s="3725"/>
      <c r="AL8" s="3732"/>
      <c r="AM8" s="3732"/>
    </row>
    <row r="9" spans="2:39" s="3728" customFormat="1" ht="21" customHeight="1">
      <c r="B9" s="2047" t="s">
        <v>189</v>
      </c>
      <c r="C9" s="3729">
        <v>1270.5999999999999</v>
      </c>
      <c r="D9" s="3729">
        <v>90.1</v>
      </c>
      <c r="E9" s="3729">
        <v>334.8</v>
      </c>
      <c r="F9" s="3729">
        <v>176</v>
      </c>
      <c r="G9" s="3729">
        <v>114.3</v>
      </c>
      <c r="H9" s="3729">
        <v>234.2</v>
      </c>
      <c r="I9" s="3729">
        <v>13.7</v>
      </c>
      <c r="J9" s="3729">
        <v>103.4</v>
      </c>
      <c r="K9" s="3729">
        <v>59.5</v>
      </c>
      <c r="L9" s="3729">
        <v>132.19999999999999</v>
      </c>
      <c r="M9" s="3729">
        <v>12.3</v>
      </c>
      <c r="N9" s="3730"/>
      <c r="O9" s="3723"/>
      <c r="P9" s="3726"/>
      <c r="Q9" s="3726"/>
      <c r="R9" s="3726"/>
      <c r="S9" s="3726"/>
      <c r="T9" s="3726"/>
      <c r="U9" s="3726"/>
      <c r="V9" s="3726"/>
      <c r="W9" s="3726"/>
      <c r="X9" s="3726"/>
      <c r="Y9" s="3726"/>
      <c r="Z9" s="3726"/>
      <c r="AA9" s="3726"/>
      <c r="AB9" s="3726"/>
      <c r="AC9" s="3726"/>
      <c r="AD9" s="3726"/>
      <c r="AE9" s="3726"/>
      <c r="AF9" s="3726"/>
      <c r="AG9" s="3726"/>
      <c r="AH9" s="3726"/>
      <c r="AI9" s="3726"/>
      <c r="AJ9" s="3731"/>
      <c r="AK9" s="3725"/>
      <c r="AL9" s="3732"/>
      <c r="AM9" s="3732"/>
    </row>
    <row r="10" spans="2:39" s="3728" customFormat="1" ht="21" customHeight="1">
      <c r="B10" s="3589" t="s">
        <v>1017</v>
      </c>
      <c r="C10" s="3729">
        <v>317.39999999999998</v>
      </c>
      <c r="D10" s="3729">
        <v>20.9</v>
      </c>
      <c r="E10" s="3729">
        <v>43.8</v>
      </c>
      <c r="F10" s="3729">
        <v>33.5</v>
      </c>
      <c r="G10" s="3729">
        <v>24.1</v>
      </c>
      <c r="H10" s="3729">
        <v>58</v>
      </c>
      <c r="I10" s="3729">
        <v>21.1</v>
      </c>
      <c r="J10" s="3729">
        <v>35.700000000000003</v>
      </c>
      <c r="K10" s="3729">
        <v>31.9</v>
      </c>
      <c r="L10" s="3729">
        <v>46.7</v>
      </c>
      <c r="M10" s="3663" t="s">
        <v>2363</v>
      </c>
      <c r="N10" s="3730"/>
      <c r="O10" s="3723"/>
      <c r="P10" s="3726"/>
      <c r="Q10" s="3726"/>
      <c r="R10" s="3726"/>
      <c r="S10" s="3726"/>
      <c r="T10" s="3726"/>
      <c r="U10" s="3726"/>
      <c r="V10" s="3726"/>
      <c r="W10" s="3726"/>
      <c r="X10" s="3726"/>
      <c r="Y10" s="3726"/>
      <c r="Z10" s="3726"/>
      <c r="AA10" s="3726"/>
      <c r="AB10" s="3726"/>
      <c r="AC10" s="3726"/>
      <c r="AD10" s="3726"/>
      <c r="AE10" s="3726"/>
      <c r="AF10" s="3726"/>
      <c r="AG10" s="3726"/>
      <c r="AH10" s="3726"/>
      <c r="AI10" s="3726"/>
      <c r="AJ10" s="3731"/>
      <c r="AK10" s="3725"/>
      <c r="AL10" s="3732"/>
      <c r="AM10" s="3732"/>
    </row>
    <row r="11" spans="2:39" s="3728" customFormat="1" ht="21" customHeight="1">
      <c r="B11" s="3589" t="s">
        <v>1018</v>
      </c>
      <c r="C11" s="3729">
        <v>211.5</v>
      </c>
      <c r="D11" s="3729">
        <v>13.7</v>
      </c>
      <c r="E11" s="3729">
        <v>29.9</v>
      </c>
      <c r="F11" s="3729">
        <v>20.9</v>
      </c>
      <c r="G11" s="3729">
        <v>17.5</v>
      </c>
      <c r="H11" s="3729">
        <v>55.6</v>
      </c>
      <c r="I11" s="3729">
        <v>12.8</v>
      </c>
      <c r="J11" s="3729">
        <v>20.100000000000001</v>
      </c>
      <c r="K11" s="3729">
        <v>8.6</v>
      </c>
      <c r="L11" s="3729">
        <v>32.299999999999997</v>
      </c>
      <c r="M11" s="3663" t="s">
        <v>2363</v>
      </c>
      <c r="N11" s="3730"/>
      <c r="O11" s="3723"/>
      <c r="P11" s="3726"/>
      <c r="Q11" s="3726"/>
      <c r="R11" s="3726"/>
      <c r="S11" s="3726"/>
      <c r="T11" s="3726"/>
      <c r="U11" s="3726"/>
      <c r="V11" s="3726"/>
      <c r="W11" s="3726"/>
      <c r="X11" s="3726"/>
      <c r="Y11" s="3726"/>
      <c r="Z11" s="3726"/>
      <c r="AA11" s="3726"/>
      <c r="AB11" s="3726"/>
      <c r="AC11" s="3726"/>
      <c r="AD11" s="3726"/>
      <c r="AE11" s="3726"/>
      <c r="AF11" s="3726"/>
      <c r="AG11" s="3726"/>
      <c r="AH11" s="3726"/>
      <c r="AI11" s="3733"/>
      <c r="AJ11" s="3731"/>
      <c r="AK11" s="3725"/>
      <c r="AL11" s="3732"/>
      <c r="AM11" s="3732"/>
    </row>
    <row r="12" spans="2:39" s="3728" customFormat="1" ht="21" customHeight="1">
      <c r="B12" s="3559" t="s">
        <v>1145</v>
      </c>
      <c r="C12" s="3724">
        <v>111.2</v>
      </c>
      <c r="D12" s="3734" t="s">
        <v>2363</v>
      </c>
      <c r="E12" s="3724">
        <v>17</v>
      </c>
      <c r="F12" s="3724">
        <v>16.399999999999999</v>
      </c>
      <c r="G12" s="3724">
        <v>6.6</v>
      </c>
      <c r="H12" s="3724">
        <v>22.9</v>
      </c>
      <c r="I12" s="3724">
        <v>11.3</v>
      </c>
      <c r="J12" s="3724">
        <v>11.5</v>
      </c>
      <c r="K12" s="3734">
        <v>4.9000000000000004</v>
      </c>
      <c r="L12" s="3724">
        <v>16.899999999999999</v>
      </c>
      <c r="M12" s="3734" t="s">
        <v>2363</v>
      </c>
      <c r="N12" s="3725"/>
      <c r="O12" s="3726"/>
      <c r="P12" s="3726"/>
      <c r="Q12" s="3726"/>
      <c r="R12" s="3726"/>
      <c r="S12" s="3726"/>
      <c r="T12" s="3726"/>
      <c r="U12" s="3726"/>
      <c r="V12" s="3726"/>
      <c r="W12" s="3726"/>
      <c r="X12" s="3726"/>
      <c r="Y12" s="3726"/>
      <c r="Z12" s="3726"/>
      <c r="AA12" s="3726"/>
      <c r="AB12" s="3726"/>
      <c r="AC12" s="3726"/>
      <c r="AD12" s="3726"/>
      <c r="AE12" s="3726"/>
      <c r="AF12" s="3726"/>
      <c r="AG12" s="3726"/>
      <c r="AH12" s="3726"/>
      <c r="AI12" s="3726"/>
      <c r="AJ12" s="3727"/>
      <c r="AK12" s="3725"/>
    </row>
    <row r="13" spans="2:39" s="3728" customFormat="1" ht="21" customHeight="1">
      <c r="B13" s="3559" t="s">
        <v>481</v>
      </c>
      <c r="C13" s="3724">
        <v>118.8</v>
      </c>
      <c r="D13" s="3734">
        <v>4.9000000000000004</v>
      </c>
      <c r="E13" s="3724">
        <v>19.8</v>
      </c>
      <c r="F13" s="3724">
        <v>12.2</v>
      </c>
      <c r="G13" s="3724">
        <v>7.2</v>
      </c>
      <c r="H13" s="3724">
        <v>27.7</v>
      </c>
      <c r="I13" s="3724">
        <v>13.4</v>
      </c>
      <c r="J13" s="3724">
        <v>11.1</v>
      </c>
      <c r="K13" s="3724">
        <v>5.0999999999999996</v>
      </c>
      <c r="L13" s="3724">
        <v>17.2</v>
      </c>
      <c r="M13" s="3734" t="s">
        <v>2363</v>
      </c>
      <c r="N13" s="3725"/>
      <c r="O13" s="3726"/>
      <c r="P13" s="3726"/>
      <c r="Q13" s="3726"/>
      <c r="R13" s="3726"/>
      <c r="S13" s="3726"/>
      <c r="T13" s="3726"/>
      <c r="U13" s="3726"/>
      <c r="V13" s="3726"/>
      <c r="W13" s="3726"/>
      <c r="X13" s="3726"/>
      <c r="Y13" s="3726"/>
      <c r="Z13" s="3726"/>
      <c r="AA13" s="3726"/>
      <c r="AB13" s="3726"/>
      <c r="AC13" s="3726"/>
      <c r="AD13" s="3726"/>
      <c r="AE13" s="3726"/>
      <c r="AF13" s="3726"/>
      <c r="AG13" s="3726"/>
      <c r="AH13" s="3726"/>
      <c r="AI13" s="3733"/>
      <c r="AJ13" s="3727"/>
      <c r="AK13" s="3725"/>
    </row>
    <row r="14" spans="2:39" s="3723" customFormat="1" ht="67.5">
      <c r="B14" s="3735"/>
      <c r="C14" s="3550" t="s">
        <v>177</v>
      </c>
      <c r="D14" s="3550" t="s">
        <v>4257</v>
      </c>
      <c r="E14" s="3550" t="s">
        <v>4258</v>
      </c>
      <c r="F14" s="3550" t="s">
        <v>4259</v>
      </c>
      <c r="G14" s="3550" t="s">
        <v>4260</v>
      </c>
      <c r="H14" s="3550" t="s">
        <v>4261</v>
      </c>
      <c r="I14" s="3550" t="s">
        <v>4262</v>
      </c>
      <c r="J14" s="3550" t="s">
        <v>4263</v>
      </c>
      <c r="K14" s="3550" t="s">
        <v>4264</v>
      </c>
      <c r="L14" s="3550" t="s">
        <v>4265</v>
      </c>
      <c r="M14" s="3710" t="s">
        <v>4266</v>
      </c>
      <c r="N14" s="3736"/>
      <c r="O14" s="3736"/>
      <c r="P14" s="3736"/>
      <c r="Q14" s="3736"/>
      <c r="R14" s="3736"/>
    </row>
    <row r="15" spans="2:39" s="3723" customFormat="1" ht="4.5" customHeight="1">
      <c r="B15" s="3737"/>
      <c r="C15" s="3738"/>
      <c r="D15" s="3738"/>
      <c r="E15" s="3738"/>
      <c r="F15" s="3738"/>
      <c r="G15" s="3738"/>
      <c r="H15" s="3738"/>
      <c r="I15" s="3738"/>
      <c r="J15" s="3738"/>
      <c r="K15" s="3738"/>
      <c r="L15" s="3738"/>
      <c r="M15" s="3738"/>
      <c r="N15" s="3736"/>
      <c r="O15" s="3736"/>
      <c r="P15" s="3736"/>
      <c r="Q15" s="3736"/>
      <c r="R15" s="3736"/>
    </row>
    <row r="16" spans="2:39" s="3660" customFormat="1" ht="12" customHeight="1">
      <c r="B16" s="5401" t="s">
        <v>200</v>
      </c>
      <c r="C16" s="5401"/>
      <c r="D16" s="5401"/>
      <c r="E16" s="5401"/>
      <c r="F16" s="5401"/>
      <c r="G16" s="5401"/>
      <c r="H16" s="5401"/>
      <c r="I16" s="5401"/>
      <c r="J16" s="5401"/>
      <c r="K16" s="5401"/>
      <c r="L16" s="5401"/>
      <c r="M16" s="5401"/>
      <c r="N16" s="3739"/>
      <c r="O16" s="3739"/>
      <c r="P16" s="3739"/>
      <c r="Q16" s="3739"/>
      <c r="R16" s="3739"/>
    </row>
    <row r="17" spans="2:18" s="3740" customFormat="1" ht="12" customHeight="1">
      <c r="B17" s="5391" t="s">
        <v>4132</v>
      </c>
      <c r="C17" s="5391"/>
      <c r="D17" s="5391"/>
      <c r="E17" s="5391"/>
      <c r="F17" s="5391"/>
      <c r="G17" s="5391"/>
      <c r="H17" s="5391"/>
      <c r="I17" s="5391"/>
      <c r="J17" s="5391"/>
      <c r="K17" s="5391"/>
      <c r="L17" s="5391"/>
      <c r="M17" s="5391"/>
      <c r="N17" s="3739"/>
      <c r="O17" s="3739"/>
      <c r="P17" s="3739"/>
      <c r="Q17" s="3739"/>
      <c r="R17" s="3739"/>
    </row>
    <row r="18" spans="2:18" s="3740" customFormat="1" ht="12" customHeight="1">
      <c r="B18" s="5401" t="s">
        <v>4133</v>
      </c>
      <c r="C18" s="5401"/>
      <c r="D18" s="5401"/>
      <c r="E18" s="5401"/>
      <c r="F18" s="5401"/>
      <c r="G18" s="5401"/>
      <c r="H18" s="5401"/>
      <c r="I18" s="5401"/>
      <c r="J18" s="5401"/>
      <c r="K18" s="5401"/>
      <c r="L18" s="5401"/>
      <c r="M18" s="5401"/>
      <c r="N18" s="3741"/>
    </row>
    <row r="19" spans="2:18" s="3661" customFormat="1" ht="40.5" customHeight="1">
      <c r="B19" s="5392" t="s">
        <v>4134</v>
      </c>
      <c r="C19" s="5392"/>
      <c r="D19" s="5392"/>
      <c r="E19" s="5392"/>
      <c r="F19" s="5392"/>
      <c r="G19" s="5392"/>
      <c r="H19" s="5392"/>
      <c r="I19" s="5392"/>
      <c r="J19" s="5392"/>
      <c r="K19" s="5392"/>
      <c r="L19" s="5392"/>
      <c r="M19" s="5392"/>
      <c r="N19" s="3742"/>
    </row>
    <row r="20" spans="2:18" s="3661" customFormat="1" ht="40.5" customHeight="1">
      <c r="B20" s="5392" t="s">
        <v>4135</v>
      </c>
      <c r="C20" s="5392"/>
      <c r="D20" s="5392"/>
      <c r="E20" s="5392"/>
      <c r="F20" s="5392"/>
      <c r="G20" s="5392"/>
      <c r="H20" s="5392"/>
      <c r="I20" s="5392"/>
      <c r="J20" s="5392"/>
      <c r="K20" s="5392"/>
      <c r="L20" s="5392"/>
      <c r="M20" s="5392"/>
    </row>
    <row r="21" spans="2:18" ht="4.5" customHeight="1">
      <c r="B21" s="3743"/>
      <c r="C21" s="3743"/>
      <c r="D21" s="3743"/>
      <c r="E21" s="3743"/>
      <c r="F21" s="3743"/>
      <c r="G21" s="3743"/>
      <c r="H21" s="3743"/>
      <c r="I21" s="3743"/>
      <c r="J21" s="3743"/>
      <c r="K21" s="3743"/>
      <c r="L21" s="3743"/>
      <c r="M21" s="3743"/>
    </row>
    <row r="22" spans="2:18" ht="12" customHeight="1">
      <c r="B22" s="4719" t="s">
        <v>64</v>
      </c>
      <c r="C22" s="4719"/>
      <c r="D22" s="4719"/>
      <c r="E22" s="4719"/>
      <c r="F22" s="4719"/>
      <c r="G22" s="4719"/>
      <c r="H22" s="2162"/>
      <c r="I22" s="2162"/>
      <c r="J22" s="2162"/>
      <c r="K22" s="2162"/>
      <c r="L22" s="2162"/>
      <c r="M22" s="3744"/>
    </row>
    <row r="23" spans="2:18" ht="12" customHeight="1">
      <c r="B23" s="5300" t="s">
        <v>4267</v>
      </c>
      <c r="C23" s="5300"/>
      <c r="D23" s="5300"/>
      <c r="E23" s="5300"/>
      <c r="F23" s="2812"/>
      <c r="G23" s="3704"/>
      <c r="H23" s="2812"/>
      <c r="I23" s="2812"/>
      <c r="J23" s="3704"/>
      <c r="K23" s="2812"/>
      <c r="L23" s="2812"/>
      <c r="M23" s="3745"/>
    </row>
    <row r="24" spans="2:18">
      <c r="B24" s="3746"/>
    </row>
    <row r="25" spans="2:18">
      <c r="C25" s="3747"/>
      <c r="D25" s="3747"/>
      <c r="E25" s="3747"/>
      <c r="F25" s="3747"/>
      <c r="G25" s="3747"/>
      <c r="H25" s="3747"/>
      <c r="I25" s="3747"/>
      <c r="J25" s="3747"/>
      <c r="K25" s="3747"/>
      <c r="L25" s="3747"/>
      <c r="M25" s="3747"/>
      <c r="N25" s="3747"/>
    </row>
    <row r="26" spans="2:18">
      <c r="C26" s="3747"/>
      <c r="D26" s="3747"/>
      <c r="E26" s="3747"/>
      <c r="F26" s="3747"/>
      <c r="G26" s="3747"/>
      <c r="H26" s="3747"/>
      <c r="I26" s="3747"/>
      <c r="J26" s="3747"/>
      <c r="K26" s="3747"/>
      <c r="L26" s="3747"/>
      <c r="M26" s="3747"/>
      <c r="N26" s="3747"/>
    </row>
  </sheetData>
  <mergeCells count="9">
    <mergeCell ref="B20:M20"/>
    <mergeCell ref="B22:G22"/>
    <mergeCell ref="B23:E23"/>
    <mergeCell ref="B1:M1"/>
    <mergeCell ref="B2:M2"/>
    <mergeCell ref="B16:M16"/>
    <mergeCell ref="B17:M17"/>
    <mergeCell ref="B18:M18"/>
    <mergeCell ref="B19:M19"/>
  </mergeCells>
  <conditionalFormatting sqref="C5:M13">
    <cfRule type="cellIs" dxfId="313" priority="1" operator="between">
      <formula>0.1</formula>
      <formula>4.4</formula>
    </cfRule>
  </conditionalFormatting>
  <hyperlinks>
    <hyperlink ref="B23" r:id="rId1"/>
    <hyperlink ref="C4" r:id="rId2"/>
    <hyperlink ref="D4" r:id="rId3" display="Representantes do poder legislativo e de órgãos executivos, dirigentes, diretores/as e gestores/as executivos/as"/>
    <hyperlink ref="E4" r:id="rId4"/>
    <hyperlink ref="G4" r:id="rId5" display="Pessoal administrativo "/>
    <hyperlink ref="H4" r:id="rId6" display="Trabalhadores/as dos serviços pessoais, de proteção e segurança e vendedores/as"/>
    <hyperlink ref="I4" r:id="rId7" display="Agricultores/as e trabalhadores/as qualificados/as da agricultura, da pesca e da floresta"/>
    <hyperlink ref="J4" r:id="rId8" display="Trabalhadores/as qualificados/as da indústria, construção e artífices"/>
    <hyperlink ref="K4" r:id="rId9" display="Operadores/as de instalações e máquinas e trabalhadores/as da montagem"/>
    <hyperlink ref="L4" r:id="rId10" display="Trabalhadores/as não qualificados "/>
    <hyperlink ref="M4" r:id="rId11"/>
    <hyperlink ref="F4" r:id="rId12"/>
    <hyperlink ref="C14" r:id="rId13"/>
    <hyperlink ref="D14" r:id="rId14"/>
    <hyperlink ref="E14" r:id="rId15"/>
    <hyperlink ref="F14" r:id="rId16"/>
    <hyperlink ref="G14" r:id="rId17"/>
    <hyperlink ref="H14" r:id="rId18"/>
    <hyperlink ref="I14" r:id="rId19"/>
    <hyperlink ref="J14" r:id="rId20"/>
    <hyperlink ref="K14" r:id="rId21"/>
    <hyperlink ref="L14" r:id="rId22"/>
    <hyperlink ref="M14" r:id="rId23"/>
    <hyperlink ref="O2" location="Indice!A1" display="(Voltar ao Índice)"/>
  </hyperlinks>
  <printOptions horizontalCentered="1"/>
  <pageMargins left="0.27559055118110237" right="0.27559055118110237" top="0.6692913385826772" bottom="0.27559055118110237" header="0" footer="0"/>
  <pageSetup paperSize="9" scale="92" orientation="portrait" r:id="rId2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X111"/>
  <sheetViews>
    <sheetView showGridLines="0" workbookViewId="0">
      <pane ySplit="6" topLeftCell="A7" activePane="bottomLeft" state="frozen"/>
      <selection activeCell="B1" sqref="B1:J1"/>
      <selection pane="bottomLeft" activeCell="B1" sqref="B1:L1"/>
    </sheetView>
  </sheetViews>
  <sheetFormatPr defaultColWidth="7.85546875" defaultRowHeight="11.25"/>
  <cols>
    <col min="1" max="1" width="6.7109375" style="2319" customWidth="1"/>
    <col min="2" max="2" width="27.7109375" style="2319" customWidth="1"/>
    <col min="3" max="3" width="8" style="2319" customWidth="1"/>
    <col min="4" max="4" width="4.140625" style="2319" customWidth="1"/>
    <col min="5" max="5" width="7" style="2319" customWidth="1"/>
    <col min="6" max="6" width="3.28515625" style="2319" customWidth="1"/>
    <col min="7" max="7" width="7.140625" style="2319" customWidth="1"/>
    <col min="8" max="8" width="9" style="2319" customWidth="1"/>
    <col min="9" max="9" width="9.85546875" style="2319" customWidth="1"/>
    <col min="10" max="10" width="6.28515625" style="2319" customWidth="1"/>
    <col min="11" max="11" width="12.42578125" style="2319" customWidth="1"/>
    <col min="12" max="12" width="6.28515625" style="2319" customWidth="1"/>
    <col min="13" max="13" width="6.7109375" style="2237" customWidth="1"/>
    <col min="14" max="14" width="14.28515625" style="2319" bestFit="1" customWidth="1"/>
    <col min="15" max="16384" width="7.85546875" style="2319"/>
  </cols>
  <sheetData>
    <row r="1" spans="2:24" s="2316" customFormat="1" ht="30" customHeight="1">
      <c r="B1" s="4739" t="s">
        <v>2822</v>
      </c>
      <c r="C1" s="4739"/>
      <c r="D1" s="4739"/>
      <c r="E1" s="4739"/>
      <c r="F1" s="4739"/>
      <c r="G1" s="4739"/>
      <c r="H1" s="4739"/>
      <c r="I1" s="4739"/>
      <c r="J1" s="4739"/>
      <c r="K1" s="4739"/>
      <c r="L1" s="4739"/>
      <c r="M1" s="2315"/>
    </row>
    <row r="2" spans="2:24" s="2316" customFormat="1" ht="30" customHeight="1">
      <c r="B2" s="4739" t="s">
        <v>2823</v>
      </c>
      <c r="C2" s="4739"/>
      <c r="D2" s="4739"/>
      <c r="E2" s="4739"/>
      <c r="F2" s="4739"/>
      <c r="G2" s="4739"/>
      <c r="H2" s="4739"/>
      <c r="I2" s="4739"/>
      <c r="J2" s="4739"/>
      <c r="K2" s="4739"/>
      <c r="L2" s="4739"/>
      <c r="M2" s="2315"/>
      <c r="N2" s="2206" t="s">
        <v>2381</v>
      </c>
    </row>
    <row r="3" spans="2:24" s="2316" customFormat="1" ht="10.5" customHeight="1">
      <c r="B3" s="2315"/>
      <c r="C3" s="2315"/>
      <c r="D3" s="2315"/>
      <c r="E3" s="2315"/>
      <c r="F3" s="2315"/>
      <c r="G3" s="2315"/>
      <c r="H3" s="2315"/>
      <c r="I3" s="2315"/>
      <c r="J3" s="2315"/>
      <c r="K3" s="2315"/>
      <c r="L3" s="2315"/>
      <c r="M3" s="2315"/>
    </row>
    <row r="4" spans="2:24" ht="36" customHeight="1">
      <c r="B4" s="4740"/>
      <c r="C4" s="4741" t="s">
        <v>2824</v>
      </c>
      <c r="D4" s="4755" t="s">
        <v>2825</v>
      </c>
      <c r="E4" s="4755"/>
      <c r="F4" s="4755" t="s">
        <v>2826</v>
      </c>
      <c r="G4" s="4755"/>
      <c r="H4" s="4741" t="s">
        <v>2827</v>
      </c>
      <c r="I4" s="4694" t="s">
        <v>2828</v>
      </c>
      <c r="J4" s="4696"/>
      <c r="K4" s="4694" t="s">
        <v>2829</v>
      </c>
      <c r="L4" s="4695"/>
      <c r="M4" s="2318"/>
    </row>
    <row r="5" spans="2:24" ht="57" customHeight="1">
      <c r="B5" s="4740"/>
      <c r="C5" s="4743"/>
      <c r="D5" s="2213" t="s">
        <v>242</v>
      </c>
      <c r="E5" s="2213" t="s">
        <v>2830</v>
      </c>
      <c r="F5" s="2213" t="s">
        <v>242</v>
      </c>
      <c r="G5" s="2213" t="s">
        <v>2830</v>
      </c>
      <c r="H5" s="4743"/>
      <c r="I5" s="4741" t="s">
        <v>2607</v>
      </c>
      <c r="J5" s="2357" t="s">
        <v>177</v>
      </c>
      <c r="K5" s="4741" t="s">
        <v>2607</v>
      </c>
      <c r="L5" s="2358" t="s">
        <v>177</v>
      </c>
      <c r="M5" s="2318"/>
    </row>
    <row r="6" spans="2:24" ht="16.5" customHeight="1">
      <c r="B6" s="4740"/>
      <c r="C6" s="4694" t="s">
        <v>2814</v>
      </c>
      <c r="D6" s="4695"/>
      <c r="E6" s="4695"/>
      <c r="F6" s="4695"/>
      <c r="G6" s="4696"/>
      <c r="H6" s="2214" t="s">
        <v>2831</v>
      </c>
      <c r="I6" s="4743"/>
      <c r="J6" s="2213" t="s">
        <v>2831</v>
      </c>
      <c r="K6" s="4743"/>
      <c r="L6" s="2214" t="s">
        <v>2831</v>
      </c>
      <c r="M6" s="2318"/>
    </row>
    <row r="7" spans="2:24" s="2330" customFormat="1" ht="12.75" customHeight="1">
      <c r="B7" s="2320" t="s">
        <v>18</v>
      </c>
      <c r="C7" s="2359">
        <v>313</v>
      </c>
      <c r="D7" s="2359">
        <v>17</v>
      </c>
      <c r="E7" s="2360">
        <v>-8</v>
      </c>
      <c r="F7" s="2359">
        <v>3</v>
      </c>
      <c r="G7" s="2360">
        <v>-1</v>
      </c>
      <c r="H7" s="2361">
        <v>137.1</v>
      </c>
      <c r="I7" s="2362" t="s">
        <v>2778</v>
      </c>
      <c r="J7" s="2363">
        <v>113.5</v>
      </c>
      <c r="K7" s="2362" t="s">
        <v>2775</v>
      </c>
      <c r="L7" s="2363">
        <v>2</v>
      </c>
      <c r="M7" s="2319"/>
      <c r="O7" s="2364"/>
      <c r="P7" s="2320"/>
      <c r="Q7" s="2320"/>
      <c r="R7" s="2320"/>
      <c r="S7" s="2320"/>
      <c r="T7" s="2320"/>
      <c r="U7" s="2320"/>
      <c r="V7" s="2320"/>
      <c r="W7" s="2320"/>
    </row>
    <row r="8" spans="2:24" ht="12.75" customHeight="1">
      <c r="B8" s="2333" t="s">
        <v>19</v>
      </c>
      <c r="C8" s="2365"/>
      <c r="D8" s="2365"/>
      <c r="E8" s="2365"/>
      <c r="F8" s="2365"/>
      <c r="G8" s="2365"/>
      <c r="H8" s="2366"/>
      <c r="J8" s="2366"/>
      <c r="L8" s="2366"/>
      <c r="M8" s="2319"/>
      <c r="O8" s="2364"/>
      <c r="P8" s="2320"/>
      <c r="Q8" s="2320"/>
      <c r="R8" s="2320"/>
      <c r="S8" s="2320"/>
      <c r="T8" s="2320"/>
    </row>
    <row r="9" spans="2:24" ht="12.75" customHeight="1">
      <c r="B9" s="2325" t="s">
        <v>2832</v>
      </c>
      <c r="C9" s="2367">
        <v>284</v>
      </c>
      <c r="D9" s="2368">
        <v>32</v>
      </c>
      <c r="E9" s="2369">
        <v>-7</v>
      </c>
      <c r="F9" s="2368">
        <v>4</v>
      </c>
      <c r="G9" s="2369">
        <v>-3</v>
      </c>
      <c r="H9" s="2370">
        <v>35.5</v>
      </c>
      <c r="I9" s="2371" t="s">
        <v>2833</v>
      </c>
      <c r="J9" s="2370">
        <v>162.80000000000001</v>
      </c>
      <c r="K9" s="2371" t="s">
        <v>2686</v>
      </c>
      <c r="L9" s="2370">
        <v>2.2000000000000002</v>
      </c>
      <c r="M9" s="2319"/>
      <c r="O9" s="2364"/>
      <c r="P9" s="2320"/>
      <c r="Q9" s="2320"/>
      <c r="R9" s="2320"/>
      <c r="S9" s="2320"/>
      <c r="T9" s="2320"/>
      <c r="U9" s="2364"/>
      <c r="V9" s="2364"/>
      <c r="W9" s="2364"/>
      <c r="X9" s="2364"/>
    </row>
    <row r="10" spans="2:24" ht="12.75" customHeight="1">
      <c r="B10" s="2325" t="s">
        <v>2689</v>
      </c>
      <c r="C10" s="2367">
        <v>284</v>
      </c>
      <c r="D10" s="2368">
        <v>29</v>
      </c>
      <c r="E10" s="2369" t="s">
        <v>21</v>
      </c>
      <c r="F10" s="2368">
        <v>3</v>
      </c>
      <c r="G10" s="2369" t="s">
        <v>21</v>
      </c>
      <c r="H10" s="2370">
        <v>39.4</v>
      </c>
      <c r="I10" s="2371" t="s">
        <v>2778</v>
      </c>
      <c r="J10" s="2370">
        <v>169.8</v>
      </c>
      <c r="K10" s="2371" t="s">
        <v>2686</v>
      </c>
      <c r="L10" s="2370">
        <v>6.7</v>
      </c>
      <c r="M10" s="2319"/>
      <c r="O10" s="2364"/>
      <c r="P10" s="2320"/>
      <c r="Q10" s="2320"/>
      <c r="R10" s="2320"/>
      <c r="S10" s="2320"/>
      <c r="T10" s="2320"/>
      <c r="U10" s="2364"/>
      <c r="V10" s="2364"/>
      <c r="W10" s="2364"/>
      <c r="X10" s="2364"/>
    </row>
    <row r="11" spans="2:24" ht="12.75" customHeight="1">
      <c r="B11" s="2325" t="s">
        <v>2694</v>
      </c>
      <c r="C11" s="2367">
        <v>300</v>
      </c>
      <c r="D11" s="2368">
        <v>19</v>
      </c>
      <c r="E11" s="2369" t="s">
        <v>21</v>
      </c>
      <c r="F11" s="2368">
        <v>2</v>
      </c>
      <c r="G11" s="2369" t="s">
        <v>21</v>
      </c>
      <c r="H11" s="2370">
        <v>86.1</v>
      </c>
      <c r="I11" s="2371" t="s">
        <v>2778</v>
      </c>
      <c r="J11" s="2370">
        <v>168.7</v>
      </c>
      <c r="K11" s="2371" t="s">
        <v>2775</v>
      </c>
      <c r="L11" s="2370">
        <v>0.1</v>
      </c>
      <c r="M11" s="2319"/>
      <c r="O11" s="2364"/>
      <c r="P11" s="2320"/>
      <c r="Q11" s="2320"/>
      <c r="R11" s="2320"/>
      <c r="S11" s="2320"/>
      <c r="T11" s="2320"/>
      <c r="U11" s="2364"/>
      <c r="V11" s="2364"/>
      <c r="W11" s="2364"/>
      <c r="X11" s="2364"/>
    </row>
    <row r="12" spans="2:24" ht="12.75" customHeight="1">
      <c r="B12" s="2325" t="s">
        <v>2696</v>
      </c>
      <c r="C12" s="2367">
        <v>313</v>
      </c>
      <c r="D12" s="2368">
        <v>14</v>
      </c>
      <c r="E12" s="2369">
        <v>-12</v>
      </c>
      <c r="F12" s="2368">
        <v>2</v>
      </c>
      <c r="G12" s="2369">
        <v>-1</v>
      </c>
      <c r="H12" s="2370">
        <v>72.3</v>
      </c>
      <c r="I12" s="2371" t="s">
        <v>2778</v>
      </c>
      <c r="J12" s="2370">
        <v>173</v>
      </c>
      <c r="K12" s="2371" t="s">
        <v>2775</v>
      </c>
      <c r="L12" s="2370">
        <v>0</v>
      </c>
      <c r="M12" s="2319"/>
      <c r="O12" s="2364"/>
      <c r="P12" s="2320"/>
      <c r="Q12" s="2320"/>
      <c r="R12" s="2320"/>
      <c r="S12" s="2320"/>
      <c r="T12" s="2320"/>
      <c r="U12" s="2364"/>
      <c r="V12" s="2364"/>
      <c r="W12" s="2364"/>
      <c r="X12" s="2364"/>
    </row>
    <row r="13" spans="2:24" ht="12.75" customHeight="1">
      <c r="B13" s="2325" t="s">
        <v>2688</v>
      </c>
      <c r="C13" s="2367">
        <v>272</v>
      </c>
      <c r="D13" s="2368">
        <v>48</v>
      </c>
      <c r="E13" s="2369" t="s">
        <v>21</v>
      </c>
      <c r="F13" s="2368">
        <v>7</v>
      </c>
      <c r="G13" s="2372" t="s">
        <v>21</v>
      </c>
      <c r="H13" s="2373">
        <v>63.7</v>
      </c>
      <c r="I13" s="2371" t="s">
        <v>2778</v>
      </c>
      <c r="J13" s="2370">
        <v>318.39999999999998</v>
      </c>
      <c r="K13" s="2371" t="s">
        <v>2775</v>
      </c>
      <c r="L13" s="2370">
        <v>21.6</v>
      </c>
      <c r="M13" s="2319"/>
      <c r="O13" s="2364"/>
      <c r="P13" s="2320"/>
      <c r="Q13" s="2320"/>
      <c r="R13" s="2320"/>
      <c r="S13" s="2320"/>
      <c r="T13" s="2320"/>
      <c r="U13" s="2364"/>
      <c r="V13" s="2364"/>
      <c r="W13" s="2364"/>
      <c r="X13" s="2364"/>
    </row>
    <row r="14" spans="2:24" ht="12.75" customHeight="1">
      <c r="B14" s="2325" t="s">
        <v>2697</v>
      </c>
      <c r="C14" s="2367">
        <v>281</v>
      </c>
      <c r="D14" s="2368">
        <v>33</v>
      </c>
      <c r="E14" s="2368">
        <v>-12</v>
      </c>
      <c r="F14" s="2368">
        <v>9</v>
      </c>
      <c r="G14" s="2368">
        <v>-4</v>
      </c>
      <c r="H14" s="2374">
        <v>103.8</v>
      </c>
      <c r="I14" s="2371" t="s">
        <v>2778</v>
      </c>
      <c r="J14" s="2374">
        <v>340.3</v>
      </c>
      <c r="K14" s="2371" t="s">
        <v>2775</v>
      </c>
      <c r="L14" s="2370">
        <v>2.2999999999999998</v>
      </c>
      <c r="M14" s="2319"/>
      <c r="O14" s="2364"/>
      <c r="P14" s="2320"/>
      <c r="Q14" s="2320"/>
      <c r="R14" s="2320"/>
      <c r="S14" s="2320"/>
      <c r="T14" s="2320"/>
      <c r="U14" s="2364"/>
      <c r="V14" s="2364"/>
      <c r="W14" s="2364"/>
      <c r="X14" s="2364"/>
    </row>
    <row r="15" spans="2:24" ht="12.75" customHeight="1">
      <c r="B15" s="2325" t="s">
        <v>2834</v>
      </c>
      <c r="C15" s="2367">
        <v>282</v>
      </c>
      <c r="D15" s="2368">
        <v>43</v>
      </c>
      <c r="E15" s="2369" t="s">
        <v>21</v>
      </c>
      <c r="F15" s="2368">
        <v>10</v>
      </c>
      <c r="G15" s="2372" t="s">
        <v>21</v>
      </c>
      <c r="H15" s="2373">
        <v>94.6</v>
      </c>
      <c r="I15" s="2371" t="s">
        <v>2833</v>
      </c>
      <c r="J15" s="2370">
        <v>267.7</v>
      </c>
      <c r="K15" s="2371" t="s">
        <v>2686</v>
      </c>
      <c r="L15" s="2370">
        <v>6.5</v>
      </c>
      <c r="M15" s="2319"/>
      <c r="O15" s="2364"/>
      <c r="P15" s="2320"/>
      <c r="Q15" s="2320"/>
      <c r="R15" s="2320"/>
      <c r="S15" s="2320"/>
      <c r="T15" s="2320"/>
      <c r="U15" s="2364"/>
      <c r="V15" s="2364"/>
      <c r="W15" s="2364"/>
      <c r="X15" s="2364"/>
    </row>
    <row r="16" spans="2:24" ht="12.75" customHeight="1">
      <c r="B16" s="2325" t="s">
        <v>2702</v>
      </c>
      <c r="C16" s="2367">
        <v>291</v>
      </c>
      <c r="D16" s="2367">
        <v>30</v>
      </c>
      <c r="E16" s="2369" t="s">
        <v>21</v>
      </c>
      <c r="F16" s="2367">
        <v>7</v>
      </c>
      <c r="G16" s="2369" t="s">
        <v>21</v>
      </c>
      <c r="H16" s="2374">
        <v>93.6</v>
      </c>
      <c r="I16" s="2371" t="s">
        <v>2833</v>
      </c>
      <c r="J16" s="2374">
        <v>239.2</v>
      </c>
      <c r="K16" s="2371" t="s">
        <v>2775</v>
      </c>
      <c r="L16" s="2374">
        <v>2.6</v>
      </c>
      <c r="M16" s="2319"/>
      <c r="O16" s="2364"/>
      <c r="P16" s="2320"/>
      <c r="Q16" s="2320"/>
      <c r="R16" s="2320"/>
      <c r="S16" s="2320"/>
      <c r="T16" s="2320"/>
      <c r="U16" s="2364"/>
      <c r="V16" s="2364"/>
      <c r="W16" s="2364"/>
      <c r="X16" s="2364"/>
    </row>
    <row r="17" spans="2:24" ht="12.75" customHeight="1">
      <c r="B17" s="2325" t="s">
        <v>2700</v>
      </c>
      <c r="C17" s="2367">
        <v>286</v>
      </c>
      <c r="D17" s="2368">
        <v>44</v>
      </c>
      <c r="E17" s="2369" t="s">
        <v>21</v>
      </c>
      <c r="F17" s="2368">
        <v>12</v>
      </c>
      <c r="G17" s="2372" t="s">
        <v>21</v>
      </c>
      <c r="H17" s="2373">
        <v>137.1</v>
      </c>
      <c r="I17" s="2371" t="s">
        <v>2778</v>
      </c>
      <c r="J17" s="2370">
        <v>364.8</v>
      </c>
      <c r="K17" s="2371" t="s">
        <v>2775</v>
      </c>
      <c r="L17" s="2370">
        <v>4.3</v>
      </c>
      <c r="M17" s="2319"/>
      <c r="O17" s="2364"/>
      <c r="P17" s="2320"/>
      <c r="Q17" s="2320"/>
      <c r="R17" s="2320"/>
      <c r="S17" s="2320"/>
      <c r="T17" s="2320"/>
      <c r="U17" s="2364"/>
      <c r="V17" s="2364"/>
      <c r="W17" s="2364"/>
      <c r="X17" s="2364"/>
    </row>
    <row r="18" spans="2:24" ht="12.75" customHeight="1">
      <c r="B18" s="2325" t="s">
        <v>2703</v>
      </c>
      <c r="C18" s="2367">
        <v>316</v>
      </c>
      <c r="D18" s="2368">
        <v>9</v>
      </c>
      <c r="E18" s="2369">
        <v>-9</v>
      </c>
      <c r="F18" s="2368">
        <v>1</v>
      </c>
      <c r="G18" s="2372">
        <v>0</v>
      </c>
      <c r="H18" s="2373">
        <v>32.4</v>
      </c>
      <c r="I18" s="2371" t="s">
        <v>2778</v>
      </c>
      <c r="J18" s="2370">
        <v>111.2</v>
      </c>
      <c r="K18" s="2371" t="s">
        <v>2775</v>
      </c>
      <c r="L18" s="2370">
        <v>0</v>
      </c>
      <c r="M18" s="2319"/>
      <c r="O18" s="2364"/>
      <c r="P18" s="2320"/>
      <c r="Q18" s="2320"/>
      <c r="R18" s="2320"/>
      <c r="S18" s="2320"/>
      <c r="T18" s="2320"/>
      <c r="U18" s="2364"/>
      <c r="V18" s="2364"/>
      <c r="W18" s="2364"/>
      <c r="X18" s="2364"/>
    </row>
    <row r="19" spans="2:24" ht="12.75" customHeight="1">
      <c r="B19" s="2325" t="s">
        <v>2705</v>
      </c>
      <c r="C19" s="2367">
        <v>311</v>
      </c>
      <c r="D19" s="2368">
        <v>10</v>
      </c>
      <c r="E19" s="2369" t="s">
        <v>21</v>
      </c>
      <c r="F19" s="2368">
        <v>1</v>
      </c>
      <c r="G19" s="2372" t="s">
        <v>21</v>
      </c>
      <c r="H19" s="2370">
        <v>30.7</v>
      </c>
      <c r="I19" s="2371" t="s">
        <v>2778</v>
      </c>
      <c r="J19" s="2370">
        <v>71.2</v>
      </c>
      <c r="K19" s="2371" t="s">
        <v>2775</v>
      </c>
      <c r="L19" s="2370">
        <v>0.4</v>
      </c>
      <c r="M19" s="2319"/>
      <c r="O19" s="2364"/>
      <c r="P19" s="2320"/>
      <c r="Q19" s="2320"/>
      <c r="R19" s="2320"/>
      <c r="S19" s="2320"/>
      <c r="T19" s="2320"/>
      <c r="U19" s="2364"/>
      <c r="V19" s="2364"/>
      <c r="W19" s="2364"/>
      <c r="X19" s="2364"/>
    </row>
    <row r="20" spans="2:24" ht="12.75" customHeight="1">
      <c r="B20" s="2325" t="s">
        <v>2708</v>
      </c>
      <c r="C20" s="2367">
        <v>287</v>
      </c>
      <c r="D20" s="2368">
        <v>31</v>
      </c>
      <c r="E20" s="2369">
        <v>-20</v>
      </c>
      <c r="F20" s="2368">
        <v>7</v>
      </c>
      <c r="G20" s="2372" t="s">
        <v>21</v>
      </c>
      <c r="H20" s="2370">
        <v>107.1</v>
      </c>
      <c r="I20" s="2371" t="s">
        <v>2833</v>
      </c>
      <c r="J20" s="2370">
        <v>254.6</v>
      </c>
      <c r="K20" s="2371" t="s">
        <v>2691</v>
      </c>
      <c r="L20" s="2370">
        <v>8</v>
      </c>
      <c r="M20" s="2319"/>
      <c r="O20" s="2364"/>
      <c r="P20" s="2320"/>
      <c r="Q20" s="2320"/>
      <c r="R20" s="2320"/>
      <c r="S20" s="2320"/>
      <c r="T20" s="2320"/>
      <c r="U20" s="2364"/>
      <c r="V20" s="2364"/>
      <c r="W20" s="2364"/>
      <c r="X20" s="2364"/>
    </row>
    <row r="21" spans="2:24" ht="12.75" customHeight="1">
      <c r="B21" s="2325" t="s">
        <v>2709</v>
      </c>
      <c r="C21" s="2367">
        <v>306</v>
      </c>
      <c r="D21" s="2368">
        <v>18</v>
      </c>
      <c r="E21" s="2369" t="s">
        <v>21</v>
      </c>
      <c r="F21" s="2368">
        <v>3</v>
      </c>
      <c r="G21" s="2372" t="s">
        <v>21</v>
      </c>
      <c r="H21" s="2370">
        <v>70.3</v>
      </c>
      <c r="I21" s="2371" t="s">
        <v>2778</v>
      </c>
      <c r="J21" s="2370">
        <v>128.9</v>
      </c>
      <c r="K21" s="2371" t="s">
        <v>2775</v>
      </c>
      <c r="L21" s="2370">
        <v>4.3</v>
      </c>
      <c r="M21" s="2319"/>
      <c r="O21" s="2364"/>
      <c r="P21" s="2320"/>
      <c r="Q21" s="2320"/>
      <c r="R21" s="2320"/>
      <c r="S21" s="2320"/>
      <c r="T21" s="2320"/>
      <c r="U21" s="2364"/>
      <c r="V21" s="2364"/>
      <c r="W21" s="2364"/>
      <c r="X21" s="2364"/>
    </row>
    <row r="22" spans="2:24" ht="12.75" customHeight="1">
      <c r="B22" s="2324" t="s">
        <v>29</v>
      </c>
      <c r="C22" s="2365"/>
      <c r="D22" s="2365"/>
      <c r="E22" s="2369"/>
      <c r="F22" s="2367"/>
      <c r="G22" s="2369"/>
      <c r="H22" s="2366"/>
      <c r="J22" s="2375"/>
      <c r="L22" s="2366"/>
      <c r="M22" s="2319"/>
      <c r="O22" s="2364"/>
      <c r="P22" s="2320"/>
      <c r="Q22" s="2320"/>
      <c r="R22" s="2320"/>
      <c r="S22" s="2320"/>
      <c r="T22" s="2320"/>
      <c r="U22" s="2364"/>
      <c r="V22" s="2364"/>
      <c r="W22" s="2364"/>
      <c r="X22" s="2364"/>
    </row>
    <row r="23" spans="2:24" ht="12.75" customHeight="1">
      <c r="B23" s="2325" t="s">
        <v>2835</v>
      </c>
      <c r="C23" s="2365">
        <v>326</v>
      </c>
      <c r="D23" s="2365">
        <v>9</v>
      </c>
      <c r="E23" s="2369" t="s">
        <v>21</v>
      </c>
      <c r="F23" s="2367">
        <v>0</v>
      </c>
      <c r="G23" s="2369" t="s">
        <v>21</v>
      </c>
      <c r="H23" s="2376">
        <v>27.9</v>
      </c>
      <c r="I23" s="2377" t="s">
        <v>2772</v>
      </c>
      <c r="J23" s="2370">
        <v>90.3</v>
      </c>
      <c r="K23" s="2371" t="s">
        <v>2686</v>
      </c>
      <c r="L23" s="2370">
        <v>1.4</v>
      </c>
      <c r="M23" s="2319"/>
      <c r="O23" s="2364"/>
      <c r="P23" s="2320"/>
      <c r="Q23" s="2320"/>
      <c r="R23" s="2320"/>
      <c r="S23" s="2320"/>
      <c r="T23" s="2320"/>
      <c r="U23" s="2364"/>
      <c r="V23" s="2364"/>
      <c r="W23" s="2364"/>
      <c r="X23" s="2364"/>
    </row>
    <row r="24" spans="2:24" ht="12.75" customHeight="1">
      <c r="B24" s="2325" t="s">
        <v>2836</v>
      </c>
      <c r="C24" s="2367">
        <v>307</v>
      </c>
      <c r="D24" s="2368">
        <v>24</v>
      </c>
      <c r="E24" s="2369" t="s">
        <v>21</v>
      </c>
      <c r="F24" s="2368">
        <v>2</v>
      </c>
      <c r="G24" s="2369" t="s">
        <v>21</v>
      </c>
      <c r="H24" s="2374">
        <v>34.799999999999997</v>
      </c>
      <c r="I24" s="2371" t="s">
        <v>2833</v>
      </c>
      <c r="J24" s="2370">
        <v>139.80000000000001</v>
      </c>
      <c r="K24" s="2371" t="s">
        <v>2691</v>
      </c>
      <c r="L24" s="2370">
        <v>2.1</v>
      </c>
      <c r="M24" s="2319"/>
      <c r="O24" s="2364"/>
      <c r="P24" s="2320"/>
      <c r="Q24" s="2320"/>
      <c r="R24" s="2320"/>
      <c r="S24" s="2320"/>
      <c r="T24" s="2320"/>
      <c r="U24" s="2364"/>
      <c r="V24" s="2364"/>
      <c r="W24" s="2364"/>
      <c r="X24" s="2364"/>
    </row>
    <row r="25" spans="2:24" ht="12.75" customHeight="1">
      <c r="B25" s="2325" t="s">
        <v>2712</v>
      </c>
      <c r="C25" s="2367">
        <v>301</v>
      </c>
      <c r="D25" s="2368">
        <v>18</v>
      </c>
      <c r="E25" s="2369" t="s">
        <v>21</v>
      </c>
      <c r="F25" s="2368">
        <v>1</v>
      </c>
      <c r="G25" s="2367" t="s">
        <v>21</v>
      </c>
      <c r="H25" s="2370" t="s">
        <v>21</v>
      </c>
      <c r="I25" s="2371" t="s">
        <v>2833</v>
      </c>
      <c r="J25" s="2370">
        <v>112.5</v>
      </c>
      <c r="K25" s="2371" t="s">
        <v>2775</v>
      </c>
      <c r="L25" s="2370">
        <v>4.0999999999999996</v>
      </c>
      <c r="O25" s="2364"/>
      <c r="P25" s="2320"/>
      <c r="Q25" s="2320"/>
      <c r="R25" s="2320"/>
      <c r="S25" s="2320"/>
      <c r="T25" s="2320"/>
      <c r="U25" s="2364"/>
      <c r="V25" s="2364"/>
      <c r="W25" s="2364"/>
      <c r="X25" s="2364"/>
    </row>
    <row r="26" spans="2:24" ht="12.75" customHeight="1">
      <c r="B26" s="2325" t="s">
        <v>2837</v>
      </c>
      <c r="C26" s="2367">
        <v>303</v>
      </c>
      <c r="D26" s="2368">
        <v>12</v>
      </c>
      <c r="E26" s="2369">
        <v>-20</v>
      </c>
      <c r="F26" s="2368">
        <v>1</v>
      </c>
      <c r="G26" s="2367">
        <v>-3</v>
      </c>
      <c r="H26" s="2370">
        <v>52.9</v>
      </c>
      <c r="I26" s="2371" t="s">
        <v>2833</v>
      </c>
      <c r="J26" s="2370">
        <v>107.3</v>
      </c>
      <c r="K26" s="2371" t="s">
        <v>2775</v>
      </c>
      <c r="L26" s="2370">
        <v>3.2</v>
      </c>
      <c r="M26" s="2319"/>
      <c r="O26" s="2364"/>
      <c r="P26" s="2320"/>
      <c r="Q26" s="2320"/>
      <c r="R26" s="2320"/>
      <c r="S26" s="2320"/>
      <c r="T26" s="2320"/>
      <c r="U26" s="2364"/>
      <c r="V26" s="2364"/>
      <c r="W26" s="2364"/>
      <c r="X26" s="2364"/>
    </row>
    <row r="27" spans="2:24" ht="12.75" customHeight="1">
      <c r="B27" s="2325" t="s">
        <v>2838</v>
      </c>
      <c r="C27" s="2378">
        <v>298</v>
      </c>
      <c r="D27" s="2378">
        <v>29</v>
      </c>
      <c r="E27" s="2367" t="s">
        <v>21</v>
      </c>
      <c r="F27" s="2379">
        <v>4</v>
      </c>
      <c r="G27" s="2367" t="s">
        <v>21</v>
      </c>
      <c r="H27" s="2370">
        <v>68.599999999999994</v>
      </c>
      <c r="I27" s="2380" t="s">
        <v>2778</v>
      </c>
      <c r="J27" s="2374">
        <v>181.8</v>
      </c>
      <c r="K27" s="2371" t="s">
        <v>2775</v>
      </c>
      <c r="L27" s="2374">
        <v>1.1000000000000001</v>
      </c>
      <c r="M27" s="2319"/>
      <c r="O27" s="2364"/>
      <c r="P27" s="2320"/>
      <c r="Q27" s="2320"/>
      <c r="R27" s="2320"/>
      <c r="S27" s="2320"/>
      <c r="T27" s="2320"/>
      <c r="U27" s="2364"/>
      <c r="V27" s="2364"/>
      <c r="W27" s="2364"/>
      <c r="X27" s="2364"/>
    </row>
    <row r="28" spans="2:24" ht="12.75" customHeight="1">
      <c r="B28" s="2325" t="s">
        <v>2715</v>
      </c>
      <c r="C28" s="2365">
        <v>298</v>
      </c>
      <c r="D28" s="2368">
        <v>26</v>
      </c>
      <c r="E28" s="2369">
        <v>-23</v>
      </c>
      <c r="F28" s="2368">
        <v>8</v>
      </c>
      <c r="G28" s="2369">
        <v>-6</v>
      </c>
      <c r="H28" s="2373">
        <v>89.2</v>
      </c>
      <c r="I28" s="2371" t="s">
        <v>2778</v>
      </c>
      <c r="J28" s="2370">
        <v>348.9</v>
      </c>
      <c r="K28" s="2371" t="s">
        <v>2775</v>
      </c>
      <c r="L28" s="2370">
        <v>0.5</v>
      </c>
      <c r="M28" s="2319"/>
      <c r="O28" s="2364"/>
      <c r="P28" s="2320"/>
      <c r="Q28" s="2320"/>
      <c r="R28" s="2320"/>
      <c r="S28" s="2320"/>
      <c r="T28" s="2320"/>
      <c r="U28" s="2364"/>
      <c r="V28" s="2364"/>
      <c r="W28" s="2364"/>
      <c r="X28" s="2364"/>
    </row>
    <row r="29" spans="2:24" ht="12.75" customHeight="1">
      <c r="B29" s="2325" t="s">
        <v>2716</v>
      </c>
      <c r="C29" s="2367">
        <v>313</v>
      </c>
      <c r="D29" s="2368">
        <v>14</v>
      </c>
      <c r="E29" s="2369">
        <v>-11</v>
      </c>
      <c r="F29" s="2368">
        <v>2</v>
      </c>
      <c r="G29" s="2369">
        <v>-2</v>
      </c>
      <c r="H29" s="2370">
        <v>36.299999999999997</v>
      </c>
      <c r="I29" s="2371" t="s">
        <v>2778</v>
      </c>
      <c r="J29" s="2370">
        <v>101.9</v>
      </c>
      <c r="K29" s="2371" t="s">
        <v>2775</v>
      </c>
      <c r="L29" s="2370">
        <v>0</v>
      </c>
      <c r="M29" s="2319"/>
      <c r="O29" s="2364"/>
      <c r="P29" s="2320"/>
      <c r="Q29" s="2320"/>
      <c r="R29" s="2320"/>
      <c r="S29" s="2320"/>
      <c r="T29" s="2320"/>
      <c r="U29" s="2364"/>
      <c r="V29" s="2364"/>
      <c r="W29" s="2364"/>
      <c r="X29" s="2364"/>
    </row>
    <row r="30" spans="2:24" ht="22.5" customHeight="1">
      <c r="B30" s="2331" t="s">
        <v>2717</v>
      </c>
      <c r="C30" s="2367">
        <v>319</v>
      </c>
      <c r="D30" s="2368">
        <v>6</v>
      </c>
      <c r="E30" s="2369" t="s">
        <v>21</v>
      </c>
      <c r="F30" s="2368">
        <v>1</v>
      </c>
      <c r="G30" s="2369" t="s">
        <v>21</v>
      </c>
      <c r="H30" s="2370">
        <v>33.299999999999997</v>
      </c>
      <c r="I30" s="2371" t="s">
        <v>2839</v>
      </c>
      <c r="J30" s="2370">
        <v>68.2</v>
      </c>
      <c r="K30" s="2371" t="s">
        <v>2691</v>
      </c>
      <c r="L30" s="2370">
        <v>0.1</v>
      </c>
      <c r="M30" s="2319"/>
      <c r="O30" s="2364"/>
      <c r="P30" s="2320"/>
      <c r="Q30" s="2320"/>
      <c r="R30" s="2320"/>
      <c r="S30" s="2320"/>
      <c r="T30" s="2320"/>
      <c r="U30" s="2364"/>
      <c r="V30" s="2364"/>
      <c r="W30" s="2364"/>
      <c r="X30" s="2364"/>
    </row>
    <row r="31" spans="2:24" ht="12.75" customHeight="1">
      <c r="B31" s="2325" t="s">
        <v>2721</v>
      </c>
      <c r="C31" s="2367">
        <v>307</v>
      </c>
      <c r="D31" s="2368">
        <v>18</v>
      </c>
      <c r="E31" s="2369" t="s">
        <v>21</v>
      </c>
      <c r="F31" s="2368">
        <v>4</v>
      </c>
      <c r="G31" s="2369" t="s">
        <v>21</v>
      </c>
      <c r="H31" s="2373">
        <v>57.3</v>
      </c>
      <c r="I31" s="2371" t="s">
        <v>2778</v>
      </c>
      <c r="J31" s="2370">
        <v>178</v>
      </c>
      <c r="K31" s="2371" t="s">
        <v>2840</v>
      </c>
      <c r="L31" s="2370">
        <v>0.1</v>
      </c>
      <c r="M31" s="2319"/>
      <c r="O31" s="2364"/>
      <c r="P31" s="2320"/>
      <c r="Q31" s="2320"/>
      <c r="R31" s="2320"/>
      <c r="S31" s="2320"/>
      <c r="T31" s="2320"/>
      <c r="U31" s="2364"/>
      <c r="V31" s="2364"/>
      <c r="W31" s="2364"/>
      <c r="X31" s="2364"/>
    </row>
    <row r="32" spans="2:24" ht="12.75" customHeight="1">
      <c r="B32" s="2325" t="s">
        <v>2723</v>
      </c>
      <c r="C32" s="2367">
        <v>313</v>
      </c>
      <c r="D32" s="2368">
        <v>24</v>
      </c>
      <c r="E32" s="2369" t="s">
        <v>21</v>
      </c>
      <c r="F32" s="2368">
        <v>4</v>
      </c>
      <c r="G32" s="2369" t="s">
        <v>21</v>
      </c>
      <c r="H32" s="2374">
        <v>50.4</v>
      </c>
      <c r="I32" s="2371" t="s">
        <v>2778</v>
      </c>
      <c r="J32" s="2374">
        <v>197.5</v>
      </c>
      <c r="K32" s="2371" t="s">
        <v>2840</v>
      </c>
      <c r="L32" s="2374">
        <v>0</v>
      </c>
      <c r="M32" s="2319"/>
      <c r="O32" s="2364"/>
      <c r="P32" s="2320"/>
      <c r="Q32" s="2320"/>
      <c r="R32" s="2320"/>
      <c r="S32" s="2320"/>
      <c r="T32" s="2320"/>
      <c r="U32" s="2364"/>
      <c r="V32" s="2364"/>
      <c r="W32" s="2364"/>
      <c r="X32" s="2364"/>
    </row>
    <row r="33" spans="2:24" ht="12.75" customHeight="1">
      <c r="B33" s="2325" t="s">
        <v>2841</v>
      </c>
      <c r="C33" s="2367">
        <v>313</v>
      </c>
      <c r="D33" s="2368">
        <v>18</v>
      </c>
      <c r="E33" s="2369" t="s">
        <v>21</v>
      </c>
      <c r="F33" s="2368">
        <v>2</v>
      </c>
      <c r="G33" s="2369" t="s">
        <v>21</v>
      </c>
      <c r="H33" s="2373">
        <v>57.3</v>
      </c>
      <c r="I33" s="2371" t="s">
        <v>2778</v>
      </c>
      <c r="J33" s="2370">
        <v>197.1</v>
      </c>
      <c r="K33" s="2371" t="s">
        <v>2691</v>
      </c>
      <c r="L33" s="2370">
        <v>0.4</v>
      </c>
      <c r="M33" s="2319"/>
      <c r="O33" s="2364"/>
      <c r="P33" s="2320"/>
      <c r="Q33" s="2320"/>
      <c r="R33" s="2320"/>
      <c r="S33" s="2320"/>
      <c r="T33" s="2320"/>
      <c r="U33" s="2364"/>
      <c r="V33" s="2364"/>
      <c r="W33" s="2364"/>
      <c r="X33" s="2364"/>
    </row>
    <row r="34" spans="2:24" ht="12.75" customHeight="1">
      <c r="B34" s="2325" t="s">
        <v>2725</v>
      </c>
      <c r="C34" s="2367">
        <v>317</v>
      </c>
      <c r="D34" s="2368">
        <v>14</v>
      </c>
      <c r="E34" s="2369">
        <v>-12</v>
      </c>
      <c r="F34" s="2368">
        <v>6</v>
      </c>
      <c r="G34" s="2369">
        <v>1</v>
      </c>
      <c r="H34" s="2370">
        <v>55.2</v>
      </c>
      <c r="I34" s="2371" t="s">
        <v>2778</v>
      </c>
      <c r="J34" s="2370">
        <v>160.19999999999999</v>
      </c>
      <c r="K34" s="2371" t="s">
        <v>2775</v>
      </c>
      <c r="L34" s="2370">
        <v>0</v>
      </c>
      <c r="M34" s="2319"/>
      <c r="O34" s="2364"/>
      <c r="P34" s="2320"/>
      <c r="Q34" s="2320"/>
      <c r="R34" s="2320"/>
      <c r="S34" s="2320"/>
      <c r="T34" s="2320"/>
      <c r="U34" s="2364"/>
      <c r="V34" s="2364"/>
      <c r="W34" s="2364"/>
      <c r="X34" s="2364"/>
    </row>
    <row r="35" spans="2:24" ht="12.75" customHeight="1">
      <c r="B35" s="2325" t="s">
        <v>2726</v>
      </c>
      <c r="C35" s="2367">
        <v>298</v>
      </c>
      <c r="D35" s="2368">
        <v>24</v>
      </c>
      <c r="E35" s="2369">
        <v>-8</v>
      </c>
      <c r="F35" s="2368">
        <v>5</v>
      </c>
      <c r="G35" s="2369" t="s">
        <v>21</v>
      </c>
      <c r="H35" s="2370">
        <v>40.4</v>
      </c>
      <c r="I35" s="2371" t="s">
        <v>2772</v>
      </c>
      <c r="J35" s="2370">
        <v>131.30000000000001</v>
      </c>
      <c r="K35" s="2371" t="s">
        <v>2691</v>
      </c>
      <c r="L35" s="2370">
        <v>0.6</v>
      </c>
      <c r="M35" s="2319"/>
      <c r="O35" s="2364"/>
      <c r="P35" s="2320"/>
      <c r="Q35" s="2320"/>
      <c r="R35" s="2320"/>
      <c r="S35" s="2320"/>
      <c r="T35" s="2320"/>
      <c r="U35" s="2364"/>
      <c r="V35" s="2364"/>
      <c r="W35" s="2364"/>
      <c r="X35" s="2364"/>
    </row>
    <row r="36" spans="2:24" ht="22.5" customHeight="1">
      <c r="B36" s="2331" t="s">
        <v>2737</v>
      </c>
      <c r="C36" s="2367">
        <v>294</v>
      </c>
      <c r="D36" s="2368">
        <v>24</v>
      </c>
      <c r="E36" s="2369">
        <v>-12</v>
      </c>
      <c r="F36" s="2368">
        <v>4</v>
      </c>
      <c r="G36" s="2369">
        <v>-1</v>
      </c>
      <c r="H36" s="2370">
        <v>53.2</v>
      </c>
      <c r="I36" s="2371" t="s">
        <v>2833</v>
      </c>
      <c r="J36" s="2370">
        <v>153</v>
      </c>
      <c r="K36" s="2371" t="s">
        <v>2691</v>
      </c>
      <c r="L36" s="2370">
        <v>4.4000000000000004</v>
      </c>
      <c r="M36" s="2319"/>
      <c r="O36" s="2364"/>
      <c r="P36" s="2320"/>
      <c r="Q36" s="2320"/>
      <c r="R36" s="2320"/>
      <c r="S36" s="2320"/>
      <c r="T36" s="2320"/>
      <c r="U36" s="2364"/>
      <c r="V36" s="2364"/>
      <c r="W36" s="2364"/>
      <c r="X36" s="2364"/>
    </row>
    <row r="37" spans="2:24" ht="12.75" customHeight="1">
      <c r="B37" s="2325" t="s">
        <v>2729</v>
      </c>
      <c r="C37" s="2367">
        <v>304</v>
      </c>
      <c r="D37" s="2368">
        <v>12</v>
      </c>
      <c r="E37" s="2369" t="s">
        <v>21</v>
      </c>
      <c r="F37" s="2368">
        <v>1</v>
      </c>
      <c r="G37" s="2369" t="s">
        <v>21</v>
      </c>
      <c r="H37" s="2370">
        <v>44.7</v>
      </c>
      <c r="I37" s="2371" t="s">
        <v>2772</v>
      </c>
      <c r="J37" s="2370">
        <v>96.1</v>
      </c>
      <c r="K37" s="2371" t="s">
        <v>2691</v>
      </c>
      <c r="L37" s="2370">
        <v>0.8</v>
      </c>
      <c r="M37" s="2319"/>
      <c r="O37" s="2364"/>
      <c r="P37" s="2320"/>
      <c r="Q37" s="2320"/>
      <c r="R37" s="2320"/>
      <c r="S37" s="2320"/>
      <c r="T37" s="2320"/>
      <c r="U37" s="2364"/>
      <c r="V37" s="2364"/>
      <c r="W37" s="2364"/>
      <c r="X37" s="2364"/>
    </row>
    <row r="38" spans="2:24" ht="12.75" customHeight="1">
      <c r="B38" s="2325" t="s">
        <v>2732</v>
      </c>
      <c r="C38" s="2367">
        <v>304</v>
      </c>
      <c r="D38" s="2368">
        <v>17</v>
      </c>
      <c r="E38" s="2369" t="s">
        <v>21</v>
      </c>
      <c r="F38" s="2368">
        <v>2</v>
      </c>
      <c r="G38" s="2369" t="s">
        <v>21</v>
      </c>
      <c r="H38" s="2370">
        <v>46.1</v>
      </c>
      <c r="I38" s="2371" t="s">
        <v>2839</v>
      </c>
      <c r="J38" s="2370">
        <v>93.5</v>
      </c>
      <c r="K38" s="2371" t="s">
        <v>2775</v>
      </c>
      <c r="L38" s="2370">
        <v>0.1</v>
      </c>
      <c r="M38" s="2319"/>
      <c r="O38" s="2364"/>
      <c r="P38" s="2320"/>
      <c r="Q38" s="2320"/>
      <c r="R38" s="2320"/>
      <c r="S38" s="2320"/>
      <c r="T38" s="2320"/>
      <c r="U38" s="2364"/>
      <c r="V38" s="2364"/>
      <c r="W38" s="2364"/>
      <c r="X38" s="2364"/>
    </row>
    <row r="39" spans="2:24" ht="12.75" customHeight="1">
      <c r="B39" s="2325" t="s">
        <v>2734</v>
      </c>
      <c r="C39" s="2367">
        <v>303</v>
      </c>
      <c r="D39" s="2368">
        <v>13</v>
      </c>
      <c r="E39" s="2369" t="s">
        <v>21</v>
      </c>
      <c r="F39" s="2368">
        <v>1</v>
      </c>
      <c r="G39" s="2369" t="s">
        <v>21</v>
      </c>
      <c r="H39" s="2370">
        <v>38.1</v>
      </c>
      <c r="I39" s="2371" t="s">
        <v>2772</v>
      </c>
      <c r="J39" s="2370">
        <v>86.3</v>
      </c>
      <c r="K39" s="2371" t="s">
        <v>2775</v>
      </c>
      <c r="L39" s="2370">
        <v>1.3</v>
      </c>
      <c r="M39" s="2319"/>
      <c r="O39" s="2364"/>
      <c r="P39" s="2320"/>
      <c r="Q39" s="2320"/>
      <c r="R39" s="2320"/>
      <c r="S39" s="2320"/>
      <c r="T39" s="2320"/>
      <c r="U39" s="2364"/>
      <c r="V39" s="2364"/>
      <c r="W39" s="2364"/>
      <c r="X39" s="2364"/>
    </row>
    <row r="40" spans="2:24" ht="12.75" customHeight="1">
      <c r="B40" s="2325" t="s">
        <v>2735</v>
      </c>
      <c r="C40" s="2367">
        <v>327</v>
      </c>
      <c r="D40" s="2368">
        <v>14</v>
      </c>
      <c r="E40" s="2369" t="s">
        <v>21</v>
      </c>
      <c r="F40" s="2368">
        <v>2</v>
      </c>
      <c r="G40" s="2369" t="s">
        <v>21</v>
      </c>
      <c r="H40" s="2370">
        <v>45.5</v>
      </c>
      <c r="I40" s="2371" t="s">
        <v>2842</v>
      </c>
      <c r="J40" s="2370">
        <v>106.3</v>
      </c>
      <c r="K40" s="2371" t="s">
        <v>2843</v>
      </c>
      <c r="L40" s="2370">
        <v>0</v>
      </c>
      <c r="M40" s="2319"/>
      <c r="O40" s="2364"/>
      <c r="P40" s="2320"/>
      <c r="Q40" s="2320"/>
      <c r="R40" s="2320"/>
      <c r="S40" s="2320"/>
      <c r="T40" s="2320"/>
      <c r="U40" s="2364"/>
      <c r="V40" s="2364"/>
      <c r="W40" s="2364"/>
      <c r="X40" s="2364"/>
    </row>
    <row r="41" spans="2:24" ht="12.75" customHeight="1">
      <c r="B41" s="2331" t="s">
        <v>2844</v>
      </c>
      <c r="C41" s="2367">
        <v>303</v>
      </c>
      <c r="D41" s="2368">
        <v>22</v>
      </c>
      <c r="E41" s="2369" t="s">
        <v>21</v>
      </c>
      <c r="F41" s="2368">
        <v>5</v>
      </c>
      <c r="G41" s="2369" t="s">
        <v>21</v>
      </c>
      <c r="H41" s="2370">
        <v>43.7</v>
      </c>
      <c r="I41" s="2371" t="s">
        <v>2778</v>
      </c>
      <c r="J41" s="2370">
        <v>127.9</v>
      </c>
      <c r="K41" s="2371" t="s">
        <v>2775</v>
      </c>
      <c r="L41" s="2370">
        <v>0.2</v>
      </c>
      <c r="M41" s="2319"/>
      <c r="O41" s="2364"/>
      <c r="P41" s="2320"/>
      <c r="Q41" s="2320"/>
      <c r="R41" s="2320"/>
      <c r="S41" s="2320"/>
      <c r="T41" s="2320"/>
      <c r="U41" s="2364"/>
      <c r="V41" s="2364"/>
      <c r="W41" s="2364"/>
      <c r="X41" s="2364"/>
    </row>
    <row r="42" spans="2:24" ht="12.75" customHeight="1">
      <c r="B42" s="2325" t="s">
        <v>2738</v>
      </c>
      <c r="C42" s="2367">
        <v>309</v>
      </c>
      <c r="D42" s="2368">
        <v>16</v>
      </c>
      <c r="E42" s="2369">
        <v>-7</v>
      </c>
      <c r="F42" s="2368">
        <v>0</v>
      </c>
      <c r="G42" s="2369">
        <v>-3</v>
      </c>
      <c r="H42" s="2370">
        <v>29.3</v>
      </c>
      <c r="I42" s="2371" t="s">
        <v>2772</v>
      </c>
      <c r="J42" s="2370">
        <v>93.3</v>
      </c>
      <c r="K42" s="2371" t="s">
        <v>2775</v>
      </c>
      <c r="L42" s="2370">
        <v>0.1</v>
      </c>
      <c r="M42" s="2319"/>
      <c r="O42" s="2364"/>
      <c r="P42" s="2320"/>
      <c r="Q42" s="2320"/>
      <c r="R42" s="2320"/>
      <c r="S42" s="2320"/>
      <c r="T42" s="2320"/>
      <c r="U42" s="2364"/>
      <c r="V42" s="2364"/>
      <c r="W42" s="2364"/>
      <c r="X42" s="2364"/>
    </row>
    <row r="43" spans="2:24" ht="12.75" customHeight="1">
      <c r="B43" s="2333" t="s">
        <v>38</v>
      </c>
      <c r="C43" s="2365"/>
      <c r="D43" s="2367"/>
      <c r="E43" s="2369"/>
      <c r="F43" s="2367"/>
      <c r="G43" s="2369"/>
      <c r="H43" s="2366"/>
      <c r="J43" s="2366"/>
      <c r="L43" s="2366"/>
      <c r="M43" s="2319"/>
      <c r="O43" s="2364"/>
      <c r="P43" s="2320"/>
      <c r="Q43" s="2320"/>
      <c r="R43" s="2320"/>
      <c r="S43" s="2320"/>
      <c r="T43" s="2320"/>
      <c r="U43" s="2364"/>
      <c r="V43" s="2364"/>
      <c r="W43" s="2364"/>
      <c r="X43" s="2364"/>
    </row>
    <row r="44" spans="2:24" ht="12.75" customHeight="1">
      <c r="B44" s="2325" t="s">
        <v>2845</v>
      </c>
      <c r="C44" s="2365">
        <v>326</v>
      </c>
      <c r="D44" s="2381">
        <v>9</v>
      </c>
      <c r="E44" s="2382">
        <v>-7</v>
      </c>
      <c r="F44" s="2381">
        <v>1</v>
      </c>
      <c r="G44" s="2382">
        <v>-1</v>
      </c>
      <c r="H44" s="2376">
        <v>35.1</v>
      </c>
      <c r="I44" s="2371" t="s">
        <v>2687</v>
      </c>
      <c r="J44" s="2376">
        <v>55.2</v>
      </c>
      <c r="K44" s="2371" t="s">
        <v>2686</v>
      </c>
      <c r="L44" s="2370">
        <v>0.1</v>
      </c>
      <c r="M44" s="2319"/>
      <c r="O44" s="2364"/>
      <c r="P44" s="2320"/>
      <c r="Q44" s="2320"/>
      <c r="R44" s="2320"/>
      <c r="S44" s="2320"/>
      <c r="T44" s="2320"/>
      <c r="U44" s="2364"/>
      <c r="V44" s="2364"/>
      <c r="W44" s="2364"/>
      <c r="X44" s="2364"/>
    </row>
    <row r="45" spans="2:24" ht="12.75" customHeight="1">
      <c r="B45" s="2325" t="s">
        <v>2739</v>
      </c>
      <c r="C45" s="2365">
        <v>321</v>
      </c>
      <c r="D45" s="2381">
        <v>14</v>
      </c>
      <c r="E45" s="2372" t="s">
        <v>21</v>
      </c>
      <c r="F45" s="2381">
        <v>0</v>
      </c>
      <c r="G45" s="2372" t="s">
        <v>21</v>
      </c>
      <c r="H45" s="2376">
        <v>28.4</v>
      </c>
      <c r="I45" s="2371" t="s">
        <v>2772</v>
      </c>
      <c r="J45" s="2376">
        <v>78.2</v>
      </c>
      <c r="K45" s="2371" t="s">
        <v>2775</v>
      </c>
      <c r="L45" s="2370">
        <v>1</v>
      </c>
      <c r="M45" s="2319"/>
      <c r="O45" s="2364"/>
      <c r="P45" s="2320"/>
      <c r="Q45" s="2320"/>
      <c r="R45" s="2320"/>
      <c r="S45" s="2320"/>
      <c r="T45" s="2320"/>
      <c r="U45" s="2364"/>
      <c r="V45" s="2364"/>
      <c r="W45" s="2364"/>
      <c r="X45" s="2364"/>
    </row>
    <row r="46" spans="2:24" ht="12.75" customHeight="1">
      <c r="B46" s="2325" t="s">
        <v>2740</v>
      </c>
      <c r="C46" s="2367">
        <v>315</v>
      </c>
      <c r="D46" s="2368">
        <v>18</v>
      </c>
      <c r="E46" s="2369">
        <v>-6</v>
      </c>
      <c r="F46" s="2368">
        <v>2</v>
      </c>
      <c r="G46" s="2369">
        <v>-2</v>
      </c>
      <c r="H46" s="2370">
        <v>46.7</v>
      </c>
      <c r="I46" s="2371" t="s">
        <v>2687</v>
      </c>
      <c r="J46" s="2370">
        <v>93.9</v>
      </c>
      <c r="K46" s="2371" t="s">
        <v>2775</v>
      </c>
      <c r="L46" s="2370">
        <v>0.1</v>
      </c>
      <c r="M46" s="2319"/>
      <c r="O46" s="2364"/>
      <c r="P46" s="2320"/>
      <c r="Q46" s="2320"/>
      <c r="R46" s="2320"/>
      <c r="S46" s="2320"/>
      <c r="T46" s="2320"/>
      <c r="U46" s="2364"/>
      <c r="V46" s="2364"/>
      <c r="W46" s="2364"/>
      <c r="X46" s="2364"/>
    </row>
    <row r="47" spans="2:24" ht="12.75" customHeight="1">
      <c r="B47" s="2325" t="s">
        <v>2741</v>
      </c>
      <c r="C47" s="2367">
        <v>316</v>
      </c>
      <c r="D47" s="2368">
        <v>16</v>
      </c>
      <c r="E47" s="2369">
        <v>-8</v>
      </c>
      <c r="F47" s="2368">
        <v>1</v>
      </c>
      <c r="G47" s="2372" t="s">
        <v>21</v>
      </c>
      <c r="H47" s="2370">
        <v>43.5</v>
      </c>
      <c r="I47" s="2371" t="s">
        <v>2772</v>
      </c>
      <c r="J47" s="2370">
        <v>97.8</v>
      </c>
      <c r="K47" s="2371" t="s">
        <v>2775</v>
      </c>
      <c r="L47" s="2370">
        <v>0</v>
      </c>
      <c r="M47" s="2319"/>
      <c r="O47" s="2364"/>
      <c r="P47" s="2320"/>
      <c r="Q47" s="2320"/>
      <c r="R47" s="2320"/>
      <c r="S47" s="2320"/>
      <c r="T47" s="2320"/>
      <c r="U47" s="2364"/>
      <c r="V47" s="2364"/>
      <c r="W47" s="2364"/>
      <c r="X47" s="2364"/>
    </row>
    <row r="48" spans="2:24" ht="12.75" customHeight="1">
      <c r="B48" s="2325" t="s">
        <v>2742</v>
      </c>
      <c r="C48" s="2367">
        <v>313</v>
      </c>
      <c r="D48" s="2368">
        <v>15</v>
      </c>
      <c r="E48" s="2372" t="s">
        <v>21</v>
      </c>
      <c r="F48" s="2368">
        <v>2</v>
      </c>
      <c r="G48" s="2372" t="s">
        <v>21</v>
      </c>
      <c r="H48" s="2370">
        <v>33.9</v>
      </c>
      <c r="I48" s="2371" t="s">
        <v>2772</v>
      </c>
      <c r="J48" s="2370">
        <v>81.900000000000006</v>
      </c>
      <c r="K48" s="2371" t="s">
        <v>2775</v>
      </c>
      <c r="L48" s="2370">
        <v>0.6</v>
      </c>
      <c r="M48" s="2319"/>
      <c r="O48" s="2364"/>
      <c r="P48" s="2320"/>
      <c r="Q48" s="2320"/>
      <c r="R48" s="2320"/>
      <c r="S48" s="2320"/>
      <c r="T48" s="2320"/>
      <c r="U48" s="2364"/>
      <c r="V48" s="2364"/>
      <c r="W48" s="2364"/>
      <c r="X48" s="2364"/>
    </row>
    <row r="49" spans="2:24" ht="12.75" customHeight="1">
      <c r="B49" s="2325" t="s">
        <v>2745</v>
      </c>
      <c r="C49" s="2367">
        <v>320</v>
      </c>
      <c r="D49" s="2368">
        <v>9</v>
      </c>
      <c r="E49" s="2369">
        <v>-13</v>
      </c>
      <c r="F49" s="2368">
        <v>1</v>
      </c>
      <c r="G49" s="2372">
        <v>-3</v>
      </c>
      <c r="H49" s="2370">
        <v>30</v>
      </c>
      <c r="I49" s="2371" t="s">
        <v>2772</v>
      </c>
      <c r="J49" s="2370">
        <v>72.400000000000006</v>
      </c>
      <c r="K49" s="2371" t="s">
        <v>2691</v>
      </c>
      <c r="L49" s="2370">
        <v>1.2</v>
      </c>
      <c r="M49" s="2319"/>
      <c r="O49" s="2364"/>
      <c r="P49" s="2320"/>
      <c r="Q49" s="2320"/>
      <c r="R49" s="2320"/>
      <c r="S49" s="2320"/>
      <c r="T49" s="2320"/>
      <c r="U49" s="2364"/>
      <c r="V49" s="2364"/>
      <c r="W49" s="2364"/>
      <c r="X49" s="2364"/>
    </row>
    <row r="50" spans="2:24" ht="12.75" customHeight="1">
      <c r="B50" s="2325" t="s">
        <v>2746</v>
      </c>
      <c r="C50" s="2367">
        <v>320</v>
      </c>
      <c r="D50" s="2368">
        <v>13</v>
      </c>
      <c r="E50" s="2369">
        <v>-10</v>
      </c>
      <c r="F50" s="2368">
        <v>2</v>
      </c>
      <c r="G50" s="2372">
        <v>-2</v>
      </c>
      <c r="H50" s="2373">
        <v>39.200000000000003</v>
      </c>
      <c r="I50" s="2371" t="s">
        <v>2772</v>
      </c>
      <c r="J50" s="2370">
        <v>89.1</v>
      </c>
      <c r="K50" s="2371" t="s">
        <v>2840</v>
      </c>
      <c r="L50" s="2370">
        <v>0</v>
      </c>
      <c r="M50" s="2319"/>
      <c r="O50" s="2364"/>
      <c r="P50" s="2320"/>
      <c r="Q50" s="2320"/>
      <c r="R50" s="2320"/>
      <c r="S50" s="2320"/>
      <c r="T50" s="2320"/>
      <c r="U50" s="2364"/>
      <c r="V50" s="2364"/>
      <c r="W50" s="2364"/>
      <c r="X50" s="2364"/>
    </row>
    <row r="51" spans="2:24" ht="12.75" customHeight="1">
      <c r="B51" s="2325" t="s">
        <v>2846</v>
      </c>
      <c r="C51" s="2367">
        <v>316</v>
      </c>
      <c r="D51" s="2368">
        <v>15</v>
      </c>
      <c r="E51" s="2372" t="s">
        <v>21</v>
      </c>
      <c r="F51" s="2368">
        <v>1</v>
      </c>
      <c r="G51" s="2372" t="s">
        <v>21</v>
      </c>
      <c r="H51" s="2373">
        <v>34.200000000000003</v>
      </c>
      <c r="I51" s="2371" t="s">
        <v>2772</v>
      </c>
      <c r="J51" s="2370">
        <v>90.3</v>
      </c>
      <c r="K51" s="2371" t="s">
        <v>2775</v>
      </c>
      <c r="L51" s="2370">
        <v>0.1</v>
      </c>
      <c r="M51" s="2319"/>
      <c r="O51" s="2364"/>
      <c r="P51" s="2320"/>
      <c r="Q51" s="2320"/>
      <c r="R51" s="2320"/>
      <c r="S51" s="2320"/>
      <c r="T51" s="2320"/>
      <c r="U51" s="2364"/>
      <c r="V51" s="2364"/>
      <c r="W51" s="2364"/>
      <c r="X51" s="2364"/>
    </row>
    <row r="52" spans="2:24" ht="12.75" customHeight="1">
      <c r="B52" s="2333" t="s">
        <v>39</v>
      </c>
      <c r="C52" s="2365"/>
      <c r="D52" s="2365"/>
      <c r="E52" s="2383"/>
      <c r="F52" s="2365"/>
      <c r="G52" s="2383"/>
      <c r="H52" s="2366"/>
      <c r="J52" s="2366"/>
      <c r="L52" s="2366"/>
      <c r="M52" s="2319"/>
      <c r="O52" s="2364"/>
      <c r="P52" s="2320"/>
      <c r="Q52" s="2320"/>
      <c r="R52" s="2320"/>
      <c r="S52" s="2320"/>
      <c r="T52" s="2320"/>
      <c r="U52" s="2364"/>
      <c r="V52" s="2364"/>
      <c r="W52" s="2364"/>
      <c r="X52" s="2364"/>
    </row>
    <row r="53" spans="2:24" ht="12.75" customHeight="1">
      <c r="B53" s="2325" t="s">
        <v>2747</v>
      </c>
      <c r="C53" s="2367">
        <v>326</v>
      </c>
      <c r="D53" s="2368">
        <v>6</v>
      </c>
      <c r="E53" s="2369">
        <v>-9</v>
      </c>
      <c r="F53" s="2368">
        <v>0</v>
      </c>
      <c r="G53" s="2369">
        <v>-2</v>
      </c>
      <c r="H53" s="2370">
        <v>24.7</v>
      </c>
      <c r="I53" s="2371" t="s">
        <v>2772</v>
      </c>
      <c r="J53" s="2370">
        <v>72.3</v>
      </c>
      <c r="K53" s="2371" t="s">
        <v>2775</v>
      </c>
      <c r="L53" s="2370">
        <v>0</v>
      </c>
      <c r="M53" s="2319"/>
      <c r="O53" s="2364"/>
      <c r="P53" s="2320"/>
      <c r="Q53" s="2320"/>
      <c r="R53" s="2320"/>
      <c r="S53" s="2320"/>
      <c r="T53" s="2320"/>
      <c r="U53" s="2364"/>
      <c r="V53" s="2364"/>
      <c r="W53" s="2364"/>
      <c r="X53" s="2364"/>
    </row>
    <row r="54" spans="2:24" ht="12.75" customHeight="1">
      <c r="B54" s="2325" t="s">
        <v>2748</v>
      </c>
      <c r="C54" s="2367">
        <v>321</v>
      </c>
      <c r="D54" s="2368">
        <v>11</v>
      </c>
      <c r="E54" s="2369">
        <v>-9</v>
      </c>
      <c r="F54" s="2368">
        <v>0</v>
      </c>
      <c r="G54" s="2369">
        <v>-2</v>
      </c>
      <c r="H54" s="2370">
        <v>26.1</v>
      </c>
      <c r="I54" s="2371" t="s">
        <v>2772</v>
      </c>
      <c r="J54" s="2370">
        <v>77.8</v>
      </c>
      <c r="K54" s="2371" t="s">
        <v>2840</v>
      </c>
      <c r="L54" s="2370">
        <v>0</v>
      </c>
      <c r="M54" s="2319"/>
      <c r="O54" s="2364"/>
      <c r="P54" s="2320"/>
      <c r="Q54" s="2320"/>
      <c r="R54" s="2320"/>
      <c r="S54" s="2320"/>
      <c r="T54" s="2320"/>
      <c r="U54" s="2364"/>
      <c r="V54" s="2364"/>
      <c r="W54" s="2364"/>
      <c r="X54" s="2364"/>
    </row>
    <row r="55" spans="2:24" ht="12.75" customHeight="1">
      <c r="B55" s="2325" t="s">
        <v>2749</v>
      </c>
      <c r="C55" s="2367">
        <v>325</v>
      </c>
      <c r="D55" s="2368">
        <v>14</v>
      </c>
      <c r="E55" s="2369">
        <v>-6</v>
      </c>
      <c r="F55" s="2368">
        <v>3</v>
      </c>
      <c r="G55" s="2369">
        <v>1</v>
      </c>
      <c r="H55" s="2370">
        <v>48.2</v>
      </c>
      <c r="I55" s="2371" t="s">
        <v>2772</v>
      </c>
      <c r="J55" s="2370">
        <v>83.5</v>
      </c>
      <c r="K55" s="2371" t="s">
        <v>2840</v>
      </c>
      <c r="L55" s="2370">
        <v>0</v>
      </c>
      <c r="M55" s="2319"/>
      <c r="O55" s="2364"/>
      <c r="P55" s="2320"/>
      <c r="Q55" s="2320"/>
      <c r="R55" s="2320"/>
      <c r="S55" s="2320"/>
      <c r="T55" s="2320"/>
      <c r="U55" s="2364"/>
      <c r="V55" s="2364"/>
      <c r="W55" s="2364"/>
      <c r="X55" s="2364"/>
    </row>
    <row r="56" spans="2:24" ht="12.75" customHeight="1">
      <c r="B56" s="2325" t="s">
        <v>2750</v>
      </c>
      <c r="C56" s="2367">
        <v>316</v>
      </c>
      <c r="D56" s="2368">
        <v>17</v>
      </c>
      <c r="E56" s="2369">
        <v>-14</v>
      </c>
      <c r="F56" s="2368">
        <v>1</v>
      </c>
      <c r="G56" s="2369">
        <v>-3</v>
      </c>
      <c r="H56" s="2370">
        <v>32.299999999999997</v>
      </c>
      <c r="I56" s="2371" t="s">
        <v>2778</v>
      </c>
      <c r="J56" s="2370">
        <v>85.5</v>
      </c>
      <c r="K56" s="2371" t="s">
        <v>2840</v>
      </c>
      <c r="L56" s="2370">
        <v>0</v>
      </c>
      <c r="M56" s="2319"/>
      <c r="O56" s="2364"/>
      <c r="P56" s="2320"/>
      <c r="Q56" s="2320"/>
      <c r="R56" s="2320"/>
      <c r="S56" s="2320"/>
      <c r="T56" s="2320"/>
      <c r="U56" s="2364"/>
      <c r="V56" s="2364"/>
      <c r="W56" s="2364"/>
      <c r="X56" s="2364"/>
    </row>
    <row r="57" spans="2:24" ht="12.75" customHeight="1">
      <c r="B57" s="2325" t="s">
        <v>2753</v>
      </c>
      <c r="C57" s="2367">
        <v>307</v>
      </c>
      <c r="D57" s="2368">
        <v>17</v>
      </c>
      <c r="E57" s="2369">
        <v>-12</v>
      </c>
      <c r="F57" s="2368">
        <v>3</v>
      </c>
      <c r="G57" s="2369">
        <v>-1</v>
      </c>
      <c r="H57" s="2370">
        <v>37.200000000000003</v>
      </c>
      <c r="I57" s="2371" t="s">
        <v>2772</v>
      </c>
      <c r="J57" s="2370">
        <v>110.5</v>
      </c>
      <c r="K57" s="2371" t="s">
        <v>2775</v>
      </c>
      <c r="L57" s="2370">
        <v>0.8</v>
      </c>
      <c r="M57" s="2319"/>
      <c r="O57" s="2364"/>
      <c r="P57" s="2320"/>
      <c r="Q57" s="2320"/>
      <c r="R57" s="2320"/>
      <c r="S57" s="2320"/>
      <c r="T57" s="2320"/>
      <c r="U57" s="2364"/>
      <c r="V57" s="2364"/>
      <c r="W57" s="2364"/>
      <c r="X57" s="2364"/>
    </row>
    <row r="58" spans="2:24" ht="22.5" customHeight="1">
      <c r="B58" s="2331" t="s">
        <v>2754</v>
      </c>
      <c r="C58" s="2367">
        <v>323</v>
      </c>
      <c r="D58" s="2368">
        <v>11</v>
      </c>
      <c r="E58" s="2369">
        <v>-12</v>
      </c>
      <c r="F58" s="2368">
        <v>1</v>
      </c>
      <c r="G58" s="2369">
        <v>-2</v>
      </c>
      <c r="H58" s="2370">
        <v>33.6</v>
      </c>
      <c r="I58" s="2371" t="s">
        <v>2687</v>
      </c>
      <c r="J58" s="2370">
        <v>93.5</v>
      </c>
      <c r="K58" s="2371" t="s">
        <v>2775</v>
      </c>
      <c r="L58" s="2370">
        <v>0.3</v>
      </c>
      <c r="M58" s="2319"/>
      <c r="O58" s="2364"/>
      <c r="P58" s="2320"/>
      <c r="Q58" s="2320"/>
      <c r="R58" s="2320"/>
      <c r="S58" s="2320"/>
      <c r="T58" s="2320"/>
      <c r="U58" s="2364"/>
      <c r="V58" s="2364"/>
      <c r="W58" s="2364"/>
      <c r="X58" s="2364"/>
    </row>
    <row r="59" spans="2:24" ht="22.5" customHeight="1">
      <c r="B59" s="2331" t="s">
        <v>2847</v>
      </c>
      <c r="C59" s="2367">
        <v>319</v>
      </c>
      <c r="D59" s="2368">
        <v>9</v>
      </c>
      <c r="E59" s="2369">
        <v>-12</v>
      </c>
      <c r="F59" s="2368">
        <v>1</v>
      </c>
      <c r="G59" s="2369">
        <v>-2</v>
      </c>
      <c r="H59" s="2370">
        <v>30.2</v>
      </c>
      <c r="I59" s="2371" t="s">
        <v>2772</v>
      </c>
      <c r="J59" s="2370">
        <v>71</v>
      </c>
      <c r="K59" s="2371" t="s">
        <v>2691</v>
      </c>
      <c r="L59" s="2370">
        <v>0</v>
      </c>
      <c r="M59" s="2319"/>
      <c r="O59" s="2364"/>
      <c r="P59" s="2320"/>
      <c r="Q59" s="2320"/>
      <c r="R59" s="2320"/>
      <c r="S59" s="2320"/>
      <c r="T59" s="2320"/>
      <c r="U59" s="2364"/>
      <c r="V59" s="2364"/>
      <c r="W59" s="2364"/>
      <c r="X59" s="2364"/>
    </row>
    <row r="60" spans="2:24" ht="12.75" customHeight="1">
      <c r="B60" s="2325" t="s">
        <v>2755</v>
      </c>
      <c r="C60" s="2367">
        <v>322</v>
      </c>
      <c r="D60" s="2368">
        <v>7</v>
      </c>
      <c r="E60" s="2369">
        <v>-12</v>
      </c>
      <c r="F60" s="2368">
        <v>2</v>
      </c>
      <c r="G60" s="2372">
        <v>0</v>
      </c>
      <c r="H60" s="2370">
        <v>33.700000000000003</v>
      </c>
      <c r="I60" s="2371" t="s">
        <v>2772</v>
      </c>
      <c r="J60" s="2370">
        <v>110.5</v>
      </c>
      <c r="K60" s="2371" t="s">
        <v>2840</v>
      </c>
      <c r="L60" s="2370">
        <v>0</v>
      </c>
      <c r="M60" s="2319"/>
      <c r="O60" s="2364"/>
      <c r="P60" s="2320"/>
      <c r="Q60" s="2320"/>
      <c r="R60" s="2320"/>
      <c r="S60" s="2320"/>
      <c r="T60" s="2320"/>
      <c r="U60" s="2364"/>
      <c r="V60" s="2364"/>
      <c r="W60" s="2364"/>
      <c r="X60" s="2364"/>
    </row>
    <row r="61" spans="2:24" ht="12.75" customHeight="1">
      <c r="B61" s="2325" t="s">
        <v>2756</v>
      </c>
      <c r="C61" s="2367">
        <v>331</v>
      </c>
      <c r="D61" s="2368">
        <v>9</v>
      </c>
      <c r="E61" s="2372">
        <v>-9</v>
      </c>
      <c r="F61" s="2368">
        <v>1</v>
      </c>
      <c r="G61" s="2372">
        <v>-1</v>
      </c>
      <c r="H61" s="2373">
        <v>37.4</v>
      </c>
      <c r="I61" s="2371" t="s">
        <v>2772</v>
      </c>
      <c r="J61" s="2370">
        <v>79.900000000000006</v>
      </c>
      <c r="K61" s="2371" t="s">
        <v>2840</v>
      </c>
      <c r="L61" s="2370">
        <v>0</v>
      </c>
      <c r="M61" s="2319"/>
      <c r="O61" s="2364"/>
      <c r="P61" s="2320"/>
      <c r="Q61" s="2320"/>
      <c r="R61" s="2320"/>
      <c r="S61" s="2320"/>
      <c r="T61" s="2320"/>
      <c r="U61" s="2364"/>
      <c r="V61" s="2364"/>
      <c r="W61" s="2364"/>
      <c r="X61" s="2364"/>
    </row>
    <row r="62" spans="2:24" ht="12.75" customHeight="1">
      <c r="B62" s="2325" t="s">
        <v>2848</v>
      </c>
      <c r="C62" s="2367">
        <v>319</v>
      </c>
      <c r="D62" s="2367">
        <v>14</v>
      </c>
      <c r="E62" s="2369" t="s">
        <v>21</v>
      </c>
      <c r="F62" s="2367">
        <v>2</v>
      </c>
      <c r="G62" s="2369" t="s">
        <v>21</v>
      </c>
      <c r="H62" s="2374">
        <v>48.9</v>
      </c>
      <c r="I62" s="2380" t="s">
        <v>2772</v>
      </c>
      <c r="J62" s="2374">
        <v>102.1</v>
      </c>
      <c r="K62" s="2371" t="s">
        <v>2686</v>
      </c>
      <c r="L62" s="2374">
        <v>0.2</v>
      </c>
      <c r="M62" s="2319"/>
      <c r="O62" s="2364"/>
      <c r="P62" s="2320"/>
      <c r="Q62" s="2320"/>
      <c r="R62" s="2320"/>
      <c r="S62" s="2320"/>
      <c r="T62" s="2320"/>
      <c r="U62" s="2364"/>
      <c r="V62" s="2364"/>
      <c r="W62" s="2364"/>
      <c r="X62" s="2364"/>
    </row>
    <row r="63" spans="2:24" ht="12.75" customHeight="1">
      <c r="B63" s="2325" t="s">
        <v>2849</v>
      </c>
      <c r="C63" s="2367">
        <v>332</v>
      </c>
      <c r="D63" s="2367">
        <v>9</v>
      </c>
      <c r="E63" s="2369" t="s">
        <v>21</v>
      </c>
      <c r="F63" s="2367">
        <v>0</v>
      </c>
      <c r="G63" s="2369" t="s">
        <v>21</v>
      </c>
      <c r="H63" s="2374">
        <v>27.5</v>
      </c>
      <c r="I63" s="2380" t="s">
        <v>2772</v>
      </c>
      <c r="J63" s="2374">
        <v>79.2</v>
      </c>
      <c r="K63" s="2371" t="s">
        <v>2840</v>
      </c>
      <c r="L63" s="2374">
        <v>0</v>
      </c>
      <c r="M63" s="2319"/>
      <c r="O63" s="2364"/>
      <c r="P63" s="2320"/>
      <c r="Q63" s="2320"/>
      <c r="R63" s="2320"/>
      <c r="S63" s="2320"/>
      <c r="T63" s="2320"/>
      <c r="U63" s="2364"/>
      <c r="V63" s="2364"/>
      <c r="W63" s="2364"/>
      <c r="X63" s="2364"/>
    </row>
    <row r="64" spans="2:24" ht="12.75" customHeight="1">
      <c r="B64" s="2325" t="s">
        <v>2760</v>
      </c>
      <c r="C64" s="2367">
        <v>327</v>
      </c>
      <c r="D64" s="2368">
        <v>13</v>
      </c>
      <c r="E64" s="2369" t="s">
        <v>21</v>
      </c>
      <c r="F64" s="2368">
        <v>1</v>
      </c>
      <c r="G64" s="2369" t="s">
        <v>21</v>
      </c>
      <c r="H64" s="2370">
        <v>36.9</v>
      </c>
      <c r="I64" s="2371" t="s">
        <v>2772</v>
      </c>
      <c r="J64" s="2370">
        <v>61</v>
      </c>
      <c r="K64" s="2371" t="s">
        <v>2840</v>
      </c>
      <c r="L64" s="2370">
        <v>0</v>
      </c>
      <c r="M64" s="2319"/>
      <c r="O64" s="2364"/>
      <c r="P64" s="2320"/>
      <c r="Q64" s="2320"/>
      <c r="R64" s="2320"/>
      <c r="S64" s="2320"/>
      <c r="T64" s="2320"/>
      <c r="U64" s="2364"/>
      <c r="V64" s="2364"/>
      <c r="W64" s="2364"/>
      <c r="X64" s="2364"/>
    </row>
    <row r="65" spans="2:24" ht="12.75" customHeight="1">
      <c r="B65" s="2325" t="s">
        <v>2761</v>
      </c>
      <c r="C65" s="2367">
        <v>330</v>
      </c>
      <c r="D65" s="2368">
        <v>9</v>
      </c>
      <c r="E65" s="2372" t="s">
        <v>21</v>
      </c>
      <c r="F65" s="2368">
        <v>1</v>
      </c>
      <c r="G65" s="2372" t="s">
        <v>21</v>
      </c>
      <c r="H65" s="2373">
        <v>42.8</v>
      </c>
      <c r="I65" s="2371" t="s">
        <v>2772</v>
      </c>
      <c r="J65" s="2370">
        <v>74.7</v>
      </c>
      <c r="K65" s="2371" t="s">
        <v>2840</v>
      </c>
      <c r="L65" s="2370">
        <v>0</v>
      </c>
      <c r="M65" s="2319"/>
      <c r="O65" s="2364"/>
      <c r="P65" s="2320"/>
      <c r="Q65" s="2320"/>
      <c r="R65" s="2320"/>
      <c r="S65" s="2320"/>
      <c r="T65" s="2320"/>
      <c r="U65" s="2364"/>
      <c r="V65" s="2364"/>
      <c r="W65" s="2364"/>
      <c r="X65" s="2364"/>
    </row>
    <row r="66" spans="2:24" ht="12.75" customHeight="1">
      <c r="B66" s="2325" t="s">
        <v>2758</v>
      </c>
      <c r="C66" s="2367">
        <v>329</v>
      </c>
      <c r="D66" s="2368">
        <v>12</v>
      </c>
      <c r="E66" s="2372">
        <v>-7</v>
      </c>
      <c r="F66" s="2368">
        <v>1</v>
      </c>
      <c r="G66" s="2372">
        <v>-1</v>
      </c>
      <c r="H66" s="2373">
        <v>41.2</v>
      </c>
      <c r="I66" s="2371" t="s">
        <v>2778</v>
      </c>
      <c r="J66" s="2370">
        <v>85.8</v>
      </c>
      <c r="K66" s="2371" t="s">
        <v>2840</v>
      </c>
      <c r="L66" s="2370">
        <v>0</v>
      </c>
      <c r="M66" s="2319"/>
      <c r="O66" s="2364"/>
      <c r="P66" s="2320"/>
      <c r="Q66" s="2320"/>
      <c r="R66" s="2320"/>
      <c r="S66" s="2320"/>
      <c r="T66" s="2320"/>
      <c r="U66" s="2364"/>
      <c r="V66" s="2364"/>
      <c r="W66" s="2364"/>
      <c r="X66" s="2364"/>
    </row>
    <row r="67" spans="2:24" ht="12.75" customHeight="1">
      <c r="B67" s="2325" t="s">
        <v>2850</v>
      </c>
      <c r="C67" s="2367">
        <v>337</v>
      </c>
      <c r="D67" s="2368">
        <v>5</v>
      </c>
      <c r="E67" s="2372">
        <v>-10</v>
      </c>
      <c r="F67" s="2368">
        <v>0</v>
      </c>
      <c r="G67" s="2372">
        <v>-2</v>
      </c>
      <c r="H67" s="2373">
        <v>20.7</v>
      </c>
      <c r="I67" s="2371" t="s">
        <v>2778</v>
      </c>
      <c r="J67" s="2370">
        <v>59.4</v>
      </c>
      <c r="K67" s="2371" t="s">
        <v>2775</v>
      </c>
      <c r="L67" s="2370">
        <v>0</v>
      </c>
      <c r="M67" s="2319"/>
      <c r="O67" s="2364"/>
      <c r="P67" s="2320"/>
      <c r="Q67" s="2320"/>
      <c r="R67" s="2320"/>
      <c r="S67" s="2320"/>
      <c r="T67" s="2320"/>
      <c r="U67" s="2364"/>
      <c r="V67" s="2364"/>
      <c r="W67" s="2364"/>
      <c r="X67" s="2364"/>
    </row>
    <row r="68" spans="2:24" ht="12.75" customHeight="1">
      <c r="B68" s="2325" t="s">
        <v>2851</v>
      </c>
      <c r="C68" s="2367">
        <v>336</v>
      </c>
      <c r="D68" s="2368">
        <v>8</v>
      </c>
      <c r="E68" s="2372" t="s">
        <v>21</v>
      </c>
      <c r="F68" s="2368">
        <v>3</v>
      </c>
      <c r="G68" s="2372" t="s">
        <v>21</v>
      </c>
      <c r="H68" s="2373" t="s">
        <v>21</v>
      </c>
      <c r="I68" s="2371" t="s">
        <v>2687</v>
      </c>
      <c r="J68" s="2370">
        <v>52.9</v>
      </c>
      <c r="K68" s="2371" t="s">
        <v>2852</v>
      </c>
      <c r="L68" s="2370">
        <v>0</v>
      </c>
      <c r="M68" s="2319"/>
      <c r="O68" s="2364"/>
      <c r="P68" s="2320"/>
      <c r="Q68" s="2320"/>
      <c r="R68" s="2320"/>
      <c r="S68" s="2320"/>
      <c r="T68" s="2320"/>
      <c r="U68" s="2364"/>
      <c r="V68" s="2364"/>
      <c r="W68" s="2364"/>
      <c r="X68" s="2364"/>
    </row>
    <row r="69" spans="2:24" ht="12.75" customHeight="1">
      <c r="B69" s="2325" t="s">
        <v>2853</v>
      </c>
      <c r="C69" s="2367">
        <v>326</v>
      </c>
      <c r="D69" s="2368">
        <v>8</v>
      </c>
      <c r="E69" s="2368">
        <v>-6</v>
      </c>
      <c r="F69" s="2368">
        <v>3</v>
      </c>
      <c r="G69" s="2368">
        <v>2</v>
      </c>
      <c r="H69" s="2374">
        <v>32</v>
      </c>
      <c r="I69" s="2371" t="s">
        <v>2772</v>
      </c>
      <c r="J69" s="2370">
        <v>97.9</v>
      </c>
      <c r="K69" s="2371" t="s">
        <v>2691</v>
      </c>
      <c r="L69" s="2370">
        <v>0.5</v>
      </c>
      <c r="O69" s="2364"/>
      <c r="P69" s="2320"/>
      <c r="Q69" s="2320"/>
      <c r="R69" s="2320"/>
      <c r="S69" s="2320"/>
      <c r="T69" s="2320"/>
      <c r="U69" s="2364"/>
      <c r="V69" s="2364"/>
      <c r="W69" s="2364"/>
      <c r="X69" s="2364"/>
    </row>
    <row r="70" spans="2:24" ht="12.75" customHeight="1">
      <c r="B70" s="2333" t="s">
        <v>45</v>
      </c>
      <c r="C70" s="2365"/>
      <c r="D70" s="2367"/>
      <c r="E70" s="2369"/>
      <c r="F70" s="2367"/>
      <c r="G70" s="2369"/>
      <c r="H70" s="2366"/>
      <c r="J70" s="2366"/>
      <c r="L70" s="2366"/>
      <c r="M70" s="2319"/>
      <c r="O70" s="2364"/>
      <c r="P70" s="2320"/>
      <c r="Q70" s="2320"/>
      <c r="R70" s="2320"/>
      <c r="S70" s="2320"/>
      <c r="T70" s="2320"/>
      <c r="U70" s="2364"/>
      <c r="V70" s="2364"/>
      <c r="W70" s="2364"/>
      <c r="X70" s="2364"/>
    </row>
    <row r="71" spans="2:24" ht="12.75" customHeight="1">
      <c r="B71" s="2325" t="s">
        <v>2769</v>
      </c>
      <c r="C71" s="2367">
        <v>324</v>
      </c>
      <c r="D71" s="2368">
        <v>15</v>
      </c>
      <c r="E71" s="2369" t="s">
        <v>21</v>
      </c>
      <c r="F71" s="2368" t="s">
        <v>21</v>
      </c>
      <c r="G71" s="2369" t="s">
        <v>21</v>
      </c>
      <c r="H71" s="2370">
        <v>49.9</v>
      </c>
      <c r="I71" s="2371" t="s">
        <v>2772</v>
      </c>
      <c r="J71" s="2370">
        <v>114.9</v>
      </c>
      <c r="K71" s="2371" t="s">
        <v>2787</v>
      </c>
      <c r="L71" s="2370">
        <v>0</v>
      </c>
      <c r="M71" s="2319"/>
      <c r="O71" s="2364"/>
      <c r="P71" s="2320"/>
      <c r="Q71" s="2320"/>
      <c r="R71" s="2320"/>
      <c r="S71" s="2320"/>
      <c r="T71" s="2320"/>
      <c r="U71" s="2364"/>
      <c r="V71" s="2364"/>
      <c r="W71" s="2364"/>
      <c r="X71" s="2364"/>
    </row>
    <row r="72" spans="2:24" ht="12.75" customHeight="1">
      <c r="B72" s="2325" t="s">
        <v>2764</v>
      </c>
      <c r="C72" s="2367">
        <v>335</v>
      </c>
      <c r="D72" s="2368">
        <v>12</v>
      </c>
      <c r="E72" s="2369">
        <v>-4</v>
      </c>
      <c r="F72" s="2368">
        <v>1</v>
      </c>
      <c r="G72" s="2369">
        <v>-2</v>
      </c>
      <c r="H72" s="2370">
        <v>36.700000000000003</v>
      </c>
      <c r="I72" s="2371" t="s">
        <v>2778</v>
      </c>
      <c r="J72" s="2370">
        <v>82.9</v>
      </c>
      <c r="K72" s="2371" t="s">
        <v>2852</v>
      </c>
      <c r="L72" s="2370">
        <v>0</v>
      </c>
      <c r="M72" s="2319"/>
      <c r="O72" s="2364"/>
      <c r="P72" s="2320"/>
      <c r="Q72" s="2320"/>
      <c r="R72" s="2320"/>
      <c r="S72" s="2320"/>
      <c r="T72" s="2320"/>
      <c r="U72" s="2364"/>
      <c r="V72" s="2364"/>
      <c r="W72" s="2364"/>
      <c r="X72" s="2364"/>
    </row>
    <row r="73" spans="2:24" ht="12.75" customHeight="1">
      <c r="B73" s="2325" t="s">
        <v>2765</v>
      </c>
      <c r="C73" s="2367">
        <v>330</v>
      </c>
      <c r="D73" s="2368">
        <v>13</v>
      </c>
      <c r="E73" s="2369" t="s">
        <v>21</v>
      </c>
      <c r="F73" s="2368">
        <v>2</v>
      </c>
      <c r="G73" s="2369" t="s">
        <v>21</v>
      </c>
      <c r="H73" s="2370">
        <v>61.1</v>
      </c>
      <c r="I73" s="2371" t="s">
        <v>2687</v>
      </c>
      <c r="J73" s="2370">
        <v>116.1</v>
      </c>
      <c r="K73" s="2371" t="s">
        <v>2852</v>
      </c>
      <c r="L73" s="2370">
        <v>0</v>
      </c>
      <c r="M73" s="2319"/>
      <c r="O73" s="2364"/>
      <c r="P73" s="2320"/>
      <c r="Q73" s="2320"/>
      <c r="R73" s="2320"/>
      <c r="S73" s="2320"/>
      <c r="T73" s="2320"/>
      <c r="U73" s="2364"/>
      <c r="V73" s="2364"/>
      <c r="W73" s="2364"/>
      <c r="X73" s="2364"/>
    </row>
    <row r="74" spans="2:24" ht="12.75" customHeight="1">
      <c r="B74" s="2325" t="s">
        <v>2768</v>
      </c>
      <c r="C74" s="2367">
        <v>326</v>
      </c>
      <c r="D74" s="2368">
        <v>13</v>
      </c>
      <c r="E74" s="2369" t="s">
        <v>21</v>
      </c>
      <c r="F74" s="2368">
        <v>1</v>
      </c>
      <c r="G74" s="2369" t="s">
        <v>21</v>
      </c>
      <c r="H74" s="2370">
        <v>38.799999999999997</v>
      </c>
      <c r="I74" s="2371" t="s">
        <v>2687</v>
      </c>
      <c r="J74" s="2370">
        <v>79.8</v>
      </c>
      <c r="K74" s="2371" t="s">
        <v>2854</v>
      </c>
      <c r="L74" s="2370">
        <v>0</v>
      </c>
      <c r="M74" s="2319"/>
      <c r="O74" s="2364"/>
      <c r="P74" s="2320"/>
      <c r="Q74" s="2320"/>
      <c r="R74" s="2320"/>
      <c r="S74" s="2320"/>
      <c r="T74" s="2320"/>
      <c r="U74" s="2364"/>
      <c r="V74" s="2364"/>
      <c r="W74" s="2364"/>
      <c r="X74" s="2364"/>
    </row>
    <row r="75" spans="2:24">
      <c r="B75" s="2325" t="s">
        <v>2855</v>
      </c>
      <c r="C75" s="2367">
        <v>315</v>
      </c>
      <c r="D75" s="2368">
        <v>16</v>
      </c>
      <c r="E75" s="2372" t="s">
        <v>21</v>
      </c>
      <c r="F75" s="2368">
        <v>2</v>
      </c>
      <c r="G75" s="2372" t="s">
        <v>21</v>
      </c>
      <c r="H75" s="2373">
        <v>45</v>
      </c>
      <c r="I75" s="2371" t="s">
        <v>2687</v>
      </c>
      <c r="J75" s="2370">
        <v>96.1</v>
      </c>
      <c r="K75" s="2371" t="s">
        <v>2686</v>
      </c>
      <c r="L75" s="2370">
        <v>0.3</v>
      </c>
      <c r="M75" s="2319"/>
      <c r="O75" s="2364"/>
      <c r="P75" s="2320"/>
      <c r="Q75" s="2320"/>
      <c r="R75" s="2320"/>
      <c r="S75" s="2320"/>
      <c r="T75" s="2320"/>
      <c r="U75" s="2364"/>
      <c r="V75" s="2364"/>
      <c r="W75" s="2364"/>
      <c r="X75" s="2364"/>
    </row>
    <row r="76" spans="2:24" ht="22.5" customHeight="1">
      <c r="B76" s="2331" t="s">
        <v>2767</v>
      </c>
      <c r="C76" s="2367">
        <v>337</v>
      </c>
      <c r="D76" s="2368">
        <v>9</v>
      </c>
      <c r="E76" s="2372">
        <v>-6</v>
      </c>
      <c r="F76" s="2368">
        <v>1</v>
      </c>
      <c r="G76" s="2372">
        <v>-2</v>
      </c>
      <c r="H76" s="2370">
        <v>95.4</v>
      </c>
      <c r="I76" s="2371" t="s">
        <v>2778</v>
      </c>
      <c r="J76" s="2370">
        <v>135</v>
      </c>
      <c r="K76" s="2371" t="s">
        <v>2787</v>
      </c>
      <c r="L76" s="2370">
        <v>0</v>
      </c>
      <c r="M76" s="2319"/>
      <c r="O76" s="2364"/>
      <c r="P76" s="2320"/>
      <c r="Q76" s="2320"/>
      <c r="R76" s="2320"/>
      <c r="S76" s="2320"/>
      <c r="T76" s="2320"/>
      <c r="U76" s="2364"/>
      <c r="V76" s="2364"/>
      <c r="W76" s="2364"/>
      <c r="X76" s="2364"/>
    </row>
    <row r="77" spans="2:24" ht="12.75" customHeight="1">
      <c r="B77" s="2320" t="s">
        <v>2770</v>
      </c>
      <c r="C77" s="2365"/>
      <c r="D77" s="2367"/>
      <c r="E77" s="2369"/>
      <c r="F77" s="2367"/>
      <c r="G77" s="2369"/>
      <c r="H77" s="2366"/>
      <c r="J77" s="2366"/>
      <c r="L77" s="2366"/>
      <c r="M77" s="2319"/>
      <c r="O77" s="2364"/>
      <c r="P77" s="2320"/>
      <c r="Q77" s="2320"/>
      <c r="R77" s="2320"/>
      <c r="S77" s="2320"/>
      <c r="T77" s="2320"/>
      <c r="U77" s="2364"/>
      <c r="V77" s="2364"/>
      <c r="W77" s="2364"/>
      <c r="X77" s="2364"/>
    </row>
    <row r="78" spans="2:24" ht="12.75" customHeight="1">
      <c r="B78" s="2325" t="s">
        <v>2525</v>
      </c>
      <c r="C78" s="2368">
        <v>238</v>
      </c>
      <c r="D78" s="2368">
        <v>26</v>
      </c>
      <c r="E78" s="2369" t="s">
        <v>21</v>
      </c>
      <c r="F78" s="2368">
        <v>6</v>
      </c>
      <c r="G78" s="2369" t="s">
        <v>21</v>
      </c>
      <c r="H78" s="2370">
        <v>42.5</v>
      </c>
      <c r="I78" s="2371" t="s">
        <v>2775</v>
      </c>
      <c r="J78" s="2370">
        <v>132</v>
      </c>
      <c r="K78" s="2371" t="s">
        <v>2691</v>
      </c>
      <c r="L78" s="2370">
        <v>18.2</v>
      </c>
      <c r="O78" s="2364"/>
      <c r="P78" s="2320"/>
      <c r="Q78" s="2320"/>
      <c r="R78" s="2320"/>
      <c r="S78" s="2320"/>
      <c r="T78" s="2320"/>
      <c r="U78" s="2364"/>
      <c r="V78" s="2364"/>
      <c r="W78" s="2364"/>
      <c r="X78" s="2364"/>
    </row>
    <row r="79" spans="2:24" ht="22.5" customHeight="1">
      <c r="B79" s="2331" t="s">
        <v>2773</v>
      </c>
      <c r="C79" s="2368">
        <v>248</v>
      </c>
      <c r="D79" s="2368">
        <v>23</v>
      </c>
      <c r="E79" s="2372">
        <v>-6</v>
      </c>
      <c r="F79" s="2368">
        <v>3</v>
      </c>
      <c r="G79" s="2372">
        <v>-2</v>
      </c>
      <c r="H79" s="2370">
        <v>40.4</v>
      </c>
      <c r="I79" s="2371" t="s">
        <v>2839</v>
      </c>
      <c r="J79" s="2370">
        <v>137.6</v>
      </c>
      <c r="K79" s="2371" t="s">
        <v>2704</v>
      </c>
      <c r="L79" s="2370">
        <v>32.9</v>
      </c>
      <c r="O79" s="2364"/>
      <c r="P79" s="2320"/>
      <c r="Q79" s="2320"/>
      <c r="R79" s="2320"/>
      <c r="S79" s="2320"/>
      <c r="T79" s="2320"/>
      <c r="U79" s="2364"/>
      <c r="V79" s="2364"/>
      <c r="W79" s="2364"/>
      <c r="X79" s="2364"/>
    </row>
    <row r="80" spans="2:24" ht="22.5" customHeight="1">
      <c r="B80" s="2331" t="s">
        <v>2774</v>
      </c>
      <c r="C80" s="2368">
        <v>274</v>
      </c>
      <c r="D80" s="2368">
        <v>27</v>
      </c>
      <c r="E80" s="2369">
        <v>-7</v>
      </c>
      <c r="F80" s="2368">
        <v>5</v>
      </c>
      <c r="G80" s="2369">
        <v>-1</v>
      </c>
      <c r="H80" s="2370">
        <v>71.400000000000006</v>
      </c>
      <c r="I80" s="2371" t="s">
        <v>2842</v>
      </c>
      <c r="J80" s="2370">
        <v>219.1</v>
      </c>
      <c r="K80" s="2371" t="s">
        <v>2686</v>
      </c>
      <c r="L80" s="2370">
        <v>19.100000000000001</v>
      </c>
      <c r="O80" s="2364"/>
      <c r="P80" s="2320"/>
      <c r="Q80" s="2320"/>
      <c r="R80" s="2320"/>
      <c r="S80" s="2320"/>
      <c r="T80" s="2320"/>
      <c r="U80" s="2364"/>
      <c r="V80" s="2364"/>
      <c r="W80" s="2364"/>
      <c r="X80" s="2364"/>
    </row>
    <row r="81" spans="2:24" ht="12.75" customHeight="1">
      <c r="B81" s="2325" t="s">
        <v>2856</v>
      </c>
      <c r="C81" s="2368">
        <v>253</v>
      </c>
      <c r="D81" s="2368">
        <v>23</v>
      </c>
      <c r="E81" s="2369">
        <v>-4</v>
      </c>
      <c r="F81" s="2368">
        <v>9</v>
      </c>
      <c r="G81" s="2369">
        <v>4</v>
      </c>
      <c r="H81" s="2370">
        <v>45.9</v>
      </c>
      <c r="I81" s="2371" t="s">
        <v>2857</v>
      </c>
      <c r="J81" s="2370">
        <v>149.69999999999999</v>
      </c>
      <c r="K81" s="2371" t="s">
        <v>2686</v>
      </c>
      <c r="L81" s="2370">
        <v>12.2</v>
      </c>
      <c r="O81" s="2364"/>
      <c r="P81" s="2320"/>
      <c r="Q81" s="2320"/>
      <c r="R81" s="2320"/>
      <c r="S81" s="2320"/>
      <c r="T81" s="2320"/>
      <c r="U81" s="2364"/>
      <c r="V81" s="2364"/>
      <c r="W81" s="2364"/>
      <c r="X81" s="2364"/>
    </row>
    <row r="82" spans="2:24" ht="22.5" customHeight="1">
      <c r="B82" s="2331" t="s">
        <v>2858</v>
      </c>
      <c r="C82" s="2368">
        <v>248</v>
      </c>
      <c r="D82" s="2368">
        <v>26</v>
      </c>
      <c r="E82" s="2369">
        <v>-4</v>
      </c>
      <c r="F82" s="2368">
        <v>4</v>
      </c>
      <c r="G82" s="2369">
        <v>-1</v>
      </c>
      <c r="H82" s="2370">
        <v>42.1</v>
      </c>
      <c r="I82" s="2371" t="s">
        <v>2857</v>
      </c>
      <c r="J82" s="2370">
        <v>142.69999999999999</v>
      </c>
      <c r="K82" s="2371" t="s">
        <v>2686</v>
      </c>
      <c r="L82" s="2370">
        <v>15.6</v>
      </c>
      <c r="O82" s="2364"/>
      <c r="P82" s="2320"/>
      <c r="Q82" s="2320"/>
      <c r="R82" s="2320"/>
      <c r="S82" s="2320"/>
      <c r="T82" s="2320"/>
      <c r="U82" s="2364"/>
      <c r="V82" s="2364"/>
      <c r="W82" s="2364"/>
      <c r="X82" s="2364"/>
    </row>
    <row r="83" spans="2:24" ht="12.75" customHeight="1">
      <c r="B83" s="2325" t="s">
        <v>2779</v>
      </c>
      <c r="C83" s="2368">
        <v>270</v>
      </c>
      <c r="D83" s="2368">
        <v>16</v>
      </c>
      <c r="E83" s="2372">
        <v>-4</v>
      </c>
      <c r="F83" s="2368">
        <v>3</v>
      </c>
      <c r="G83" s="2372">
        <v>-1</v>
      </c>
      <c r="H83" s="2384">
        <v>41.9</v>
      </c>
      <c r="I83" s="2371" t="s">
        <v>2842</v>
      </c>
      <c r="J83" s="2370">
        <v>171.7</v>
      </c>
      <c r="K83" s="2371" t="s">
        <v>2704</v>
      </c>
      <c r="L83" s="2370">
        <v>7.5</v>
      </c>
      <c r="O83" s="2364"/>
      <c r="P83" s="2320"/>
      <c r="Q83" s="2320"/>
      <c r="R83" s="2320"/>
      <c r="S83" s="2320"/>
      <c r="T83" s="2320"/>
      <c r="U83" s="2364"/>
      <c r="V83" s="2364"/>
      <c r="W83" s="2364"/>
      <c r="X83" s="2364"/>
    </row>
    <row r="84" spans="2:24" ht="12.75" customHeight="1">
      <c r="B84" s="2325" t="s">
        <v>2859</v>
      </c>
      <c r="C84" s="2368">
        <v>256</v>
      </c>
      <c r="D84" s="2368">
        <v>23</v>
      </c>
      <c r="E84" s="2369">
        <v>-1</v>
      </c>
      <c r="F84" s="2368">
        <v>2</v>
      </c>
      <c r="G84" s="2369">
        <v>-2</v>
      </c>
      <c r="H84" s="2370">
        <v>47.1</v>
      </c>
      <c r="I84" s="2371" t="s">
        <v>2839</v>
      </c>
      <c r="J84" s="2370">
        <v>110.9</v>
      </c>
      <c r="K84" s="2371" t="s">
        <v>2704</v>
      </c>
      <c r="L84" s="2370">
        <v>23.1</v>
      </c>
      <c r="O84" s="2364"/>
      <c r="P84" s="2320"/>
      <c r="Q84" s="2320"/>
      <c r="R84" s="2320"/>
      <c r="S84" s="2320"/>
      <c r="T84" s="2320"/>
      <c r="U84" s="2364"/>
      <c r="V84" s="2364"/>
      <c r="W84" s="2364"/>
      <c r="X84" s="2364"/>
    </row>
    <row r="85" spans="2:24" ht="12.75" customHeight="1">
      <c r="B85" s="2325" t="s">
        <v>2860</v>
      </c>
      <c r="C85" s="2368">
        <v>252</v>
      </c>
      <c r="D85" s="2368">
        <v>37</v>
      </c>
      <c r="E85" s="2372" t="s">
        <v>21</v>
      </c>
      <c r="F85" s="2368">
        <v>4</v>
      </c>
      <c r="G85" s="2372" t="s">
        <v>21</v>
      </c>
      <c r="H85" s="2370">
        <v>58</v>
      </c>
      <c r="I85" s="2371" t="s">
        <v>2839</v>
      </c>
      <c r="J85" s="2370">
        <v>234.5</v>
      </c>
      <c r="K85" s="2371" t="s">
        <v>2704</v>
      </c>
      <c r="L85" s="2370">
        <v>12</v>
      </c>
      <c r="O85" s="2364"/>
      <c r="P85" s="2320"/>
      <c r="Q85" s="2320"/>
      <c r="R85" s="2320"/>
      <c r="S85" s="2320"/>
      <c r="T85" s="2320"/>
      <c r="U85" s="2364"/>
      <c r="V85" s="2364"/>
      <c r="W85" s="2364"/>
      <c r="X85" s="2364"/>
    </row>
    <row r="86" spans="2:24" ht="12.75" customHeight="1">
      <c r="B86" s="2325" t="s">
        <v>2861</v>
      </c>
      <c r="C86" s="2365">
        <v>219</v>
      </c>
      <c r="D86" s="2368">
        <v>46</v>
      </c>
      <c r="E86" s="2369">
        <v>-3</v>
      </c>
      <c r="F86" s="2368">
        <v>10</v>
      </c>
      <c r="G86" s="2369">
        <v>-2</v>
      </c>
      <c r="H86" s="2370">
        <v>89.7</v>
      </c>
      <c r="I86" s="2371" t="s">
        <v>2839</v>
      </c>
      <c r="J86" s="2370">
        <v>271.7</v>
      </c>
      <c r="K86" s="2371" t="s">
        <v>2704</v>
      </c>
      <c r="L86" s="2370">
        <v>49.8</v>
      </c>
      <c r="O86" s="2364"/>
      <c r="P86" s="2320"/>
      <c r="Q86" s="2320"/>
      <c r="R86" s="2320"/>
      <c r="S86" s="2320"/>
      <c r="T86" s="2320"/>
      <c r="U86" s="2364"/>
      <c r="V86" s="2364"/>
      <c r="W86" s="2364"/>
      <c r="X86" s="2364"/>
    </row>
    <row r="87" spans="2:24" ht="12.75" customHeight="1">
      <c r="B87" s="2335" t="s">
        <v>2782</v>
      </c>
      <c r="C87" s="2365"/>
      <c r="D87" s="2367"/>
      <c r="E87" s="2369"/>
      <c r="F87" s="2367"/>
      <c r="G87" s="2369"/>
      <c r="H87" s="2366"/>
      <c r="J87" s="2366"/>
      <c r="L87" s="2366"/>
      <c r="O87" s="2364"/>
      <c r="P87" s="2320"/>
      <c r="Q87" s="2320"/>
      <c r="R87" s="2320"/>
      <c r="S87" s="2320"/>
      <c r="T87" s="2320"/>
      <c r="U87" s="2364"/>
      <c r="V87" s="2364"/>
      <c r="W87" s="2364"/>
      <c r="X87" s="2364"/>
    </row>
    <row r="88" spans="2:24" ht="12.75" customHeight="1">
      <c r="B88" s="2325" t="s">
        <v>2862</v>
      </c>
      <c r="C88" s="2368">
        <v>313</v>
      </c>
      <c r="D88" s="2368">
        <v>12</v>
      </c>
      <c r="E88" s="2369">
        <v>-9</v>
      </c>
      <c r="F88" s="2368">
        <v>3</v>
      </c>
      <c r="G88" s="2369">
        <v>-1</v>
      </c>
      <c r="H88" s="2370">
        <v>58.5</v>
      </c>
      <c r="I88" s="2371" t="s">
        <v>2863</v>
      </c>
      <c r="J88" s="2370">
        <v>161.5</v>
      </c>
      <c r="K88" s="2371" t="s">
        <v>2704</v>
      </c>
      <c r="L88" s="2370">
        <v>0.4</v>
      </c>
      <c r="O88" s="2364"/>
      <c r="P88" s="2320"/>
      <c r="Q88" s="2320"/>
      <c r="R88" s="2320"/>
      <c r="S88" s="2320"/>
      <c r="T88" s="2320"/>
      <c r="U88" s="2364"/>
      <c r="V88" s="2364"/>
      <c r="W88" s="2364"/>
      <c r="X88" s="2364"/>
    </row>
    <row r="89" spans="2:24" ht="12.75" customHeight="1">
      <c r="B89" s="2325" t="s">
        <v>2784</v>
      </c>
      <c r="C89" s="2368">
        <v>324</v>
      </c>
      <c r="D89" s="2368">
        <v>11</v>
      </c>
      <c r="E89" s="2372">
        <v>-8</v>
      </c>
      <c r="F89" s="2368">
        <v>2</v>
      </c>
      <c r="G89" s="2372">
        <v>-2</v>
      </c>
      <c r="H89" s="2370">
        <v>62.8</v>
      </c>
      <c r="I89" s="2371" t="s">
        <v>2863</v>
      </c>
      <c r="J89" s="2370">
        <v>104.6</v>
      </c>
      <c r="K89" s="2371" t="s">
        <v>2864</v>
      </c>
      <c r="L89" s="2370">
        <v>0</v>
      </c>
      <c r="O89" s="2364"/>
      <c r="P89" s="2320"/>
      <c r="Q89" s="2320"/>
      <c r="R89" s="2320"/>
      <c r="S89" s="2320"/>
      <c r="T89" s="2320"/>
      <c r="U89" s="2364"/>
      <c r="V89" s="2364"/>
      <c r="W89" s="2364"/>
      <c r="X89" s="2364"/>
    </row>
    <row r="90" spans="2:24" ht="12.75" customHeight="1">
      <c r="B90" s="2325" t="s">
        <v>2865</v>
      </c>
      <c r="C90" s="2368">
        <v>318</v>
      </c>
      <c r="D90" s="2368">
        <v>9</v>
      </c>
      <c r="E90" s="2369">
        <v>0</v>
      </c>
      <c r="F90" s="2368">
        <v>4</v>
      </c>
      <c r="G90" s="2369">
        <v>3</v>
      </c>
      <c r="H90" s="2370">
        <v>49.1</v>
      </c>
      <c r="I90" s="2371" t="s">
        <v>2778</v>
      </c>
      <c r="J90" s="2370">
        <v>83.8</v>
      </c>
      <c r="K90" s="2371" t="s">
        <v>2704</v>
      </c>
      <c r="L90" s="2370">
        <v>0.2</v>
      </c>
      <c r="O90" s="2364"/>
      <c r="P90" s="2320"/>
      <c r="Q90" s="2320"/>
      <c r="R90" s="2320"/>
      <c r="S90" s="2320"/>
      <c r="T90" s="2320"/>
      <c r="U90" s="2364"/>
      <c r="V90" s="2364"/>
      <c r="W90" s="2364"/>
      <c r="X90" s="2364"/>
    </row>
    <row r="91" spans="2:24" ht="12.75" customHeight="1">
      <c r="B91" s="2325" t="s">
        <v>248</v>
      </c>
      <c r="C91" s="2368">
        <v>302</v>
      </c>
      <c r="D91" s="2368">
        <v>14</v>
      </c>
      <c r="E91" s="2372" t="s">
        <v>21</v>
      </c>
      <c r="F91" s="2368">
        <v>3</v>
      </c>
      <c r="G91" s="2372" t="s">
        <v>21</v>
      </c>
      <c r="H91" s="2370">
        <v>39.6</v>
      </c>
      <c r="I91" s="2371" t="s">
        <v>2842</v>
      </c>
      <c r="J91" s="2370">
        <v>125.7</v>
      </c>
      <c r="K91" s="2371" t="s">
        <v>2704</v>
      </c>
      <c r="L91" s="2370">
        <v>1.7</v>
      </c>
      <c r="O91" s="2364"/>
      <c r="P91" s="2320"/>
      <c r="Q91" s="2320"/>
      <c r="R91" s="2320"/>
      <c r="S91" s="2320"/>
      <c r="T91" s="2320"/>
      <c r="U91" s="2364"/>
      <c r="V91" s="2364"/>
      <c r="W91" s="2364"/>
      <c r="X91" s="2364"/>
    </row>
    <row r="92" spans="2:24" ht="12.75" customHeight="1">
      <c r="B92" s="2325" t="s">
        <v>2480</v>
      </c>
      <c r="C92" s="2368">
        <v>289</v>
      </c>
      <c r="D92" s="2368">
        <v>10</v>
      </c>
      <c r="E92" s="2372" t="s">
        <v>21</v>
      </c>
      <c r="F92" s="2368">
        <v>2</v>
      </c>
      <c r="G92" s="2372" t="s">
        <v>21</v>
      </c>
      <c r="H92" s="2370">
        <v>56.4</v>
      </c>
      <c r="I92" s="2371" t="s">
        <v>2778</v>
      </c>
      <c r="J92" s="2370">
        <v>84.7</v>
      </c>
      <c r="K92" s="2371" t="s">
        <v>2704</v>
      </c>
      <c r="L92" s="2370">
        <v>2.2000000000000002</v>
      </c>
      <c r="O92" s="2364"/>
      <c r="P92" s="2320"/>
      <c r="Q92" s="2320"/>
      <c r="R92" s="2320"/>
      <c r="S92" s="2320"/>
      <c r="T92" s="2320"/>
      <c r="U92" s="2364"/>
      <c r="V92" s="2364"/>
      <c r="W92" s="2364"/>
      <c r="X92" s="2364"/>
    </row>
    <row r="93" spans="2:24" ht="12.75" customHeight="1">
      <c r="B93" s="2325" t="s">
        <v>251</v>
      </c>
      <c r="C93" s="2368">
        <v>282</v>
      </c>
      <c r="D93" s="2368">
        <v>14</v>
      </c>
      <c r="E93" s="2369">
        <v>-26</v>
      </c>
      <c r="F93" s="2368">
        <v>5</v>
      </c>
      <c r="G93" s="2369">
        <v>-4</v>
      </c>
      <c r="H93" s="2370">
        <v>90.6</v>
      </c>
      <c r="I93" s="2371" t="s">
        <v>2778</v>
      </c>
      <c r="J93" s="2370">
        <v>152.69999999999999</v>
      </c>
      <c r="K93" s="2371" t="s">
        <v>2704</v>
      </c>
      <c r="L93" s="2370">
        <v>6.5</v>
      </c>
      <c r="O93" s="2364"/>
      <c r="P93" s="2320"/>
      <c r="Q93" s="2320"/>
      <c r="R93" s="2320"/>
      <c r="S93" s="2320"/>
      <c r="T93" s="2320"/>
      <c r="U93" s="2364"/>
      <c r="V93" s="2364"/>
      <c r="W93" s="2364"/>
      <c r="X93" s="2364"/>
    </row>
    <row r="94" spans="2:24" ht="12.75" customHeight="1">
      <c r="B94" s="2325" t="s">
        <v>252</v>
      </c>
      <c r="C94" s="2368">
        <v>292</v>
      </c>
      <c r="D94" s="2368">
        <v>20</v>
      </c>
      <c r="E94" s="2368" t="s">
        <v>21</v>
      </c>
      <c r="F94" s="2368">
        <v>5</v>
      </c>
      <c r="G94" s="2368" t="s">
        <v>21</v>
      </c>
      <c r="H94" s="2374">
        <v>56.6</v>
      </c>
      <c r="I94" s="2371" t="s">
        <v>2778</v>
      </c>
      <c r="J94" s="2374">
        <v>135.9</v>
      </c>
      <c r="K94" s="2371" t="s">
        <v>2691</v>
      </c>
      <c r="L94" s="2374">
        <v>2.6</v>
      </c>
      <c r="M94" s="2319"/>
      <c r="O94" s="2364"/>
      <c r="P94" s="2320"/>
      <c r="Q94" s="2320"/>
      <c r="R94" s="2320"/>
      <c r="S94" s="2320"/>
      <c r="T94" s="2320"/>
      <c r="U94" s="2364"/>
      <c r="V94" s="2364"/>
      <c r="W94" s="2364"/>
      <c r="X94" s="2364"/>
    </row>
    <row r="95" spans="2:24" ht="12.75" customHeight="1">
      <c r="B95" s="2325" t="s">
        <v>2866</v>
      </c>
      <c r="C95" s="2368">
        <v>304</v>
      </c>
      <c r="D95" s="2368">
        <v>22</v>
      </c>
      <c r="E95" s="2369" t="s">
        <v>21</v>
      </c>
      <c r="F95" s="2368">
        <v>7</v>
      </c>
      <c r="G95" s="2369" t="s">
        <v>21</v>
      </c>
      <c r="H95" s="2370">
        <v>55.9</v>
      </c>
      <c r="I95" s="2371" t="s">
        <v>2778</v>
      </c>
      <c r="J95" s="2370">
        <v>142</v>
      </c>
      <c r="K95" s="2371" t="s">
        <v>2686</v>
      </c>
      <c r="L95" s="2370">
        <v>0.6</v>
      </c>
      <c r="M95" s="2319"/>
      <c r="O95" s="2364"/>
      <c r="P95" s="2320"/>
      <c r="Q95" s="2320"/>
      <c r="R95" s="2320"/>
      <c r="S95" s="2320"/>
      <c r="T95" s="2320"/>
      <c r="U95" s="2364"/>
      <c r="V95" s="2364"/>
      <c r="W95" s="2364"/>
      <c r="X95" s="2364"/>
    </row>
    <row r="96" spans="2:24" ht="12.75" customHeight="1">
      <c r="B96" s="2325" t="s">
        <v>2867</v>
      </c>
      <c r="C96" s="2368">
        <v>280</v>
      </c>
      <c r="D96" s="2368">
        <v>38</v>
      </c>
      <c r="E96" s="2368">
        <v>-27</v>
      </c>
      <c r="F96" s="2368">
        <v>16</v>
      </c>
      <c r="G96" s="2368">
        <v>-8</v>
      </c>
      <c r="H96" s="2374">
        <v>136.69999999999999</v>
      </c>
      <c r="I96" s="2371" t="s">
        <v>2778</v>
      </c>
      <c r="J96" s="2370">
        <v>290.60000000000002</v>
      </c>
      <c r="K96" s="2371" t="s">
        <v>2704</v>
      </c>
      <c r="L96" s="2370">
        <v>1.4</v>
      </c>
      <c r="M96" s="2319"/>
      <c r="O96" s="2364"/>
      <c r="P96" s="2320"/>
      <c r="Q96" s="2320"/>
      <c r="R96" s="2320"/>
      <c r="S96" s="2320"/>
      <c r="T96" s="2320"/>
      <c r="U96" s="2364"/>
      <c r="V96" s="2364"/>
      <c r="W96" s="2364"/>
      <c r="X96" s="2364"/>
    </row>
    <row r="97" spans="2:24" ht="12.75" customHeight="1">
      <c r="B97" s="2325" t="s">
        <v>2868</v>
      </c>
      <c r="C97" s="2368">
        <v>285</v>
      </c>
      <c r="D97" s="2368">
        <v>41</v>
      </c>
      <c r="E97" s="2369" t="s">
        <v>21</v>
      </c>
      <c r="F97" s="2368">
        <v>16</v>
      </c>
      <c r="G97" s="2369" t="s">
        <v>21</v>
      </c>
      <c r="H97" s="2370">
        <v>112.6</v>
      </c>
      <c r="I97" s="2371" t="s">
        <v>2778</v>
      </c>
      <c r="J97" s="2370">
        <v>290.2</v>
      </c>
      <c r="K97" s="2371" t="s">
        <v>2869</v>
      </c>
      <c r="L97" s="2370">
        <v>0.5</v>
      </c>
      <c r="M97" s="2319"/>
      <c r="O97" s="2364"/>
      <c r="P97" s="2320"/>
      <c r="Q97" s="2320"/>
      <c r="R97" s="2320"/>
      <c r="S97" s="2320"/>
      <c r="T97" s="2320"/>
      <c r="U97" s="2364"/>
      <c r="V97" s="2364"/>
      <c r="W97" s="2364"/>
      <c r="X97" s="2364"/>
    </row>
    <row r="98" spans="2:24" ht="12.75" customHeight="1">
      <c r="B98" s="2325" t="s">
        <v>2793</v>
      </c>
      <c r="C98" s="2368">
        <v>262</v>
      </c>
      <c r="D98" s="2368">
        <v>22</v>
      </c>
      <c r="E98" s="2368">
        <v>-35</v>
      </c>
      <c r="F98" s="2368">
        <v>6</v>
      </c>
      <c r="G98" s="2368">
        <v>-13</v>
      </c>
      <c r="H98" s="2374">
        <v>98.7</v>
      </c>
      <c r="I98" s="2371" t="s">
        <v>2833</v>
      </c>
      <c r="J98" s="2370">
        <v>207.5</v>
      </c>
      <c r="K98" s="2371" t="s">
        <v>2691</v>
      </c>
      <c r="L98" s="2370">
        <v>10.8</v>
      </c>
      <c r="M98" s="2319"/>
      <c r="O98" s="2364"/>
      <c r="P98" s="2320"/>
      <c r="Q98" s="2320"/>
      <c r="R98" s="2320"/>
      <c r="S98" s="2320"/>
      <c r="T98" s="2320"/>
      <c r="U98" s="2364"/>
      <c r="V98" s="2364"/>
      <c r="W98" s="2364"/>
      <c r="X98" s="2364"/>
    </row>
    <row r="99" spans="2:24" ht="12.75" customHeight="1">
      <c r="B99" s="2325" t="s">
        <v>2870</v>
      </c>
      <c r="C99" s="2368">
        <v>318</v>
      </c>
      <c r="D99" s="2368">
        <v>10</v>
      </c>
      <c r="E99" s="2372" t="s">
        <v>21</v>
      </c>
      <c r="F99" s="2368">
        <v>2</v>
      </c>
      <c r="G99" s="2372" t="s">
        <v>21</v>
      </c>
      <c r="H99" s="2370">
        <v>36.6</v>
      </c>
      <c r="I99" s="2371" t="s">
        <v>2863</v>
      </c>
      <c r="J99" s="2370">
        <v>94.1</v>
      </c>
      <c r="K99" s="2371" t="s">
        <v>2704</v>
      </c>
      <c r="L99" s="2370">
        <v>0.9</v>
      </c>
      <c r="M99" s="2319"/>
      <c r="O99" s="2364"/>
      <c r="P99" s="2320"/>
      <c r="Q99" s="2320"/>
      <c r="R99" s="2320"/>
      <c r="S99" s="2320"/>
      <c r="T99" s="2320"/>
      <c r="U99" s="2364"/>
      <c r="V99" s="2364"/>
      <c r="W99" s="2364"/>
      <c r="X99" s="2364"/>
    </row>
    <row r="100" spans="2:24" ht="12.75" customHeight="1">
      <c r="B100" s="2325" t="s">
        <v>2795</v>
      </c>
      <c r="C100" s="2368">
        <v>320</v>
      </c>
      <c r="D100" s="2368">
        <v>17</v>
      </c>
      <c r="E100" s="2368" t="s">
        <v>21</v>
      </c>
      <c r="F100" s="2368">
        <v>4</v>
      </c>
      <c r="G100" s="2368" t="s">
        <v>21</v>
      </c>
      <c r="H100" s="2374">
        <v>35.799999999999997</v>
      </c>
      <c r="I100" s="2371" t="s">
        <v>2863</v>
      </c>
      <c r="J100" s="2370">
        <v>93.9</v>
      </c>
      <c r="K100" s="2371" t="s">
        <v>2871</v>
      </c>
      <c r="L100" s="2370">
        <v>0</v>
      </c>
      <c r="M100" s="2319"/>
      <c r="O100" s="2364"/>
      <c r="P100" s="2320"/>
      <c r="Q100" s="2320"/>
      <c r="R100" s="2320"/>
      <c r="S100" s="2320"/>
      <c r="T100" s="2320"/>
      <c r="U100" s="2364"/>
      <c r="V100" s="2364"/>
      <c r="W100" s="2364"/>
      <c r="X100" s="2364"/>
    </row>
    <row r="101" spans="2:24" ht="22.5" customHeight="1">
      <c r="B101" s="2331" t="s">
        <v>2872</v>
      </c>
      <c r="C101" s="2368">
        <v>318</v>
      </c>
      <c r="D101" s="2332">
        <v>18</v>
      </c>
      <c r="E101" s="2379">
        <v>-2</v>
      </c>
      <c r="F101" s="2332">
        <v>3</v>
      </c>
      <c r="G101" s="2379">
        <v>-1</v>
      </c>
      <c r="H101" s="2370">
        <v>44</v>
      </c>
      <c r="I101" s="2371" t="s">
        <v>2842</v>
      </c>
      <c r="J101" s="2370">
        <v>116.7</v>
      </c>
      <c r="K101" s="2371" t="s">
        <v>2869</v>
      </c>
      <c r="L101" s="2370">
        <v>0</v>
      </c>
      <c r="M101" s="2319"/>
      <c r="O101" s="2364"/>
      <c r="P101" s="2320"/>
      <c r="Q101" s="2320"/>
      <c r="R101" s="2320"/>
      <c r="S101" s="2320"/>
      <c r="T101" s="2320"/>
      <c r="U101" s="2364"/>
      <c r="V101" s="2364"/>
      <c r="W101" s="2364"/>
      <c r="X101" s="2364"/>
    </row>
    <row r="102" spans="2:24" ht="12.75" customHeight="1">
      <c r="B102" s="2325" t="s">
        <v>2797</v>
      </c>
      <c r="C102" s="2332">
        <v>301</v>
      </c>
      <c r="D102" s="2332">
        <v>11</v>
      </c>
      <c r="E102" s="2382" t="s">
        <v>21</v>
      </c>
      <c r="F102" s="2332">
        <v>1</v>
      </c>
      <c r="G102" s="2382" t="s">
        <v>21</v>
      </c>
      <c r="H102" s="2370">
        <v>34.200000000000003</v>
      </c>
      <c r="I102" s="2371" t="s">
        <v>2842</v>
      </c>
      <c r="J102" s="2370">
        <v>92.3</v>
      </c>
      <c r="K102" s="2371" t="s">
        <v>2691</v>
      </c>
      <c r="L102" s="2370">
        <v>0.3</v>
      </c>
      <c r="M102" s="2319"/>
      <c r="O102" s="2364"/>
      <c r="P102" s="2320"/>
      <c r="Q102" s="2320"/>
      <c r="R102" s="2320"/>
      <c r="S102" s="2320"/>
      <c r="T102" s="2320"/>
      <c r="U102" s="2364"/>
      <c r="V102" s="2364"/>
      <c r="W102" s="2364"/>
      <c r="X102" s="2364"/>
    </row>
    <row r="103" spans="2:24" ht="36" customHeight="1">
      <c r="B103" s="4740"/>
      <c r="C103" s="4749" t="s">
        <v>2873</v>
      </c>
      <c r="D103" s="4749" t="s">
        <v>2874</v>
      </c>
      <c r="E103" s="4749"/>
      <c r="F103" s="4749" t="s">
        <v>2875</v>
      </c>
      <c r="G103" s="4749"/>
      <c r="H103" s="4757" t="s">
        <v>2876</v>
      </c>
      <c r="I103" s="4694" t="s">
        <v>2877</v>
      </c>
      <c r="J103" s="4696"/>
      <c r="K103" s="4694" t="s">
        <v>2878</v>
      </c>
      <c r="L103" s="4695"/>
      <c r="M103" s="2318"/>
    </row>
    <row r="104" spans="2:24" ht="58.5" customHeight="1">
      <c r="B104" s="4740"/>
      <c r="C104" s="4749"/>
      <c r="D104" s="2385" t="s">
        <v>263</v>
      </c>
      <c r="E104" s="2385" t="s">
        <v>2879</v>
      </c>
      <c r="F104" s="2385" t="s">
        <v>263</v>
      </c>
      <c r="G104" s="2385" t="s">
        <v>2879</v>
      </c>
      <c r="H104" s="4758"/>
      <c r="I104" s="4741" t="s">
        <v>2673</v>
      </c>
      <c r="J104" s="2213" t="s">
        <v>177</v>
      </c>
      <c r="K104" s="4741" t="s">
        <v>2673</v>
      </c>
      <c r="L104" s="2214" t="s">
        <v>177</v>
      </c>
      <c r="M104" s="2318"/>
    </row>
    <row r="105" spans="2:24" ht="16.5" customHeight="1">
      <c r="B105" s="4740"/>
      <c r="C105" s="4694" t="s">
        <v>2821</v>
      </c>
      <c r="D105" s="4695"/>
      <c r="E105" s="4695"/>
      <c r="F105" s="4695"/>
      <c r="G105" s="4696"/>
      <c r="H105" s="2214" t="s">
        <v>2831</v>
      </c>
      <c r="I105" s="4743"/>
      <c r="J105" s="2213" t="s">
        <v>2831</v>
      </c>
      <c r="K105" s="4743"/>
      <c r="L105" s="2214" t="s">
        <v>2831</v>
      </c>
      <c r="M105" s="2318"/>
    </row>
    <row r="106" spans="2:24" ht="4.5" customHeight="1">
      <c r="B106" s="2337"/>
      <c r="C106" s="2226"/>
      <c r="D106" s="2226"/>
      <c r="E106" s="2226"/>
      <c r="F106" s="2226"/>
      <c r="G106" s="2226"/>
      <c r="H106" s="2226"/>
      <c r="I106" s="2318"/>
      <c r="J106" s="2226"/>
      <c r="K106" s="2318"/>
      <c r="L106" s="2226"/>
      <c r="M106" s="2318"/>
    </row>
    <row r="107" spans="2:24" s="2354" customFormat="1" ht="12" customHeight="1">
      <c r="B107" s="4756" t="s">
        <v>200</v>
      </c>
      <c r="C107" s="4756"/>
      <c r="D107" s="4756"/>
      <c r="E107" s="4756"/>
      <c r="F107" s="4756"/>
      <c r="G107" s="4756"/>
      <c r="H107" s="4756"/>
      <c r="I107" s="4756"/>
      <c r="J107" s="4756"/>
      <c r="K107" s="4756"/>
      <c r="L107" s="4756"/>
      <c r="M107" s="2353"/>
    </row>
    <row r="108" spans="2:24" s="2354" customFormat="1" ht="12" customHeight="1">
      <c r="B108" s="4756" t="s">
        <v>2802</v>
      </c>
      <c r="C108" s="4756"/>
      <c r="D108" s="4756"/>
      <c r="E108" s="4756"/>
      <c r="F108" s="4756"/>
      <c r="G108" s="4756"/>
      <c r="H108" s="4756"/>
      <c r="I108" s="4756"/>
      <c r="J108" s="4756"/>
      <c r="K108" s="4756"/>
      <c r="L108" s="4756"/>
      <c r="M108" s="2386"/>
    </row>
    <row r="109" spans="2:24" s="2354" customFormat="1" ht="12" customHeight="1">
      <c r="B109" s="4756" t="s">
        <v>2803</v>
      </c>
      <c r="C109" s="4756"/>
      <c r="D109" s="4756"/>
      <c r="E109" s="4756"/>
      <c r="F109" s="4756"/>
      <c r="G109" s="4756"/>
      <c r="H109" s="4756"/>
      <c r="I109" s="4756"/>
      <c r="J109" s="4756"/>
      <c r="K109" s="4756"/>
      <c r="L109" s="4756"/>
      <c r="M109" s="2387"/>
    </row>
    <row r="110" spans="2:24" s="2354" customFormat="1" ht="12" customHeight="1">
      <c r="B110" s="4756" t="s">
        <v>2880</v>
      </c>
      <c r="C110" s="4756"/>
      <c r="D110" s="4756"/>
      <c r="E110" s="4756"/>
      <c r="F110" s="4756"/>
      <c r="G110" s="4756"/>
      <c r="H110" s="4756"/>
      <c r="I110" s="4756"/>
      <c r="J110" s="4756"/>
      <c r="K110" s="4756"/>
      <c r="L110" s="4756"/>
      <c r="M110" s="2386"/>
    </row>
    <row r="111" spans="2:24" s="2339" customFormat="1" ht="22.5" customHeight="1">
      <c r="B111" s="4746" t="s">
        <v>2881</v>
      </c>
      <c r="C111" s="4746"/>
      <c r="D111" s="4746"/>
      <c r="E111" s="4746"/>
      <c r="F111" s="4746"/>
      <c r="G111" s="4746"/>
      <c r="H111" s="4746"/>
      <c r="I111" s="4746"/>
      <c r="J111" s="4746"/>
      <c r="K111" s="4746"/>
      <c r="L111" s="4746"/>
      <c r="M111" s="2388"/>
    </row>
  </sheetData>
  <mergeCells count="27">
    <mergeCell ref="I103:J103"/>
    <mergeCell ref="K103:L103"/>
    <mergeCell ref="I104:I105"/>
    <mergeCell ref="B111:L111"/>
    <mergeCell ref="K104:K105"/>
    <mergeCell ref="C105:G105"/>
    <mergeCell ref="B107:L107"/>
    <mergeCell ref="B108:L108"/>
    <mergeCell ref="B109:L109"/>
    <mergeCell ref="B110:L110"/>
    <mergeCell ref="B103:B105"/>
    <mergeCell ref="C103:C104"/>
    <mergeCell ref="D103:E103"/>
    <mergeCell ref="F103:G103"/>
    <mergeCell ref="H103:H104"/>
    <mergeCell ref="B1:L1"/>
    <mergeCell ref="B2:L2"/>
    <mergeCell ref="B4:B6"/>
    <mergeCell ref="C4:C5"/>
    <mergeCell ref="D4:E4"/>
    <mergeCell ref="F4:G4"/>
    <mergeCell ref="H4:H5"/>
    <mergeCell ref="I4:J4"/>
    <mergeCell ref="K4:L4"/>
    <mergeCell ref="I5:I6"/>
    <mergeCell ref="K5:K6"/>
    <mergeCell ref="C6:G6"/>
  </mergeCells>
  <hyperlinks>
    <hyperlink ref="N2" location="Indice!A1" display="(Voltar ao Índice)"/>
  </hyperlinks>
  <printOptions horizontalCentered="1"/>
  <pageMargins left="0.27559055118110237" right="0.27559055118110237" top="0.6692913385826772" bottom="0.27559055118110237" header="0" footer="0"/>
  <pageSetup paperSize="9" scale="99" fitToHeight="4" orientation="portrait" verticalDpi="0"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T52"/>
  <sheetViews>
    <sheetView showGridLines="0" workbookViewId="0">
      <selection activeCell="B1" sqref="B1:R1"/>
    </sheetView>
  </sheetViews>
  <sheetFormatPr defaultColWidth="9.140625" defaultRowHeight="11.25"/>
  <cols>
    <col min="1" max="1" width="6.7109375" style="3643" customWidth="1"/>
    <col min="2" max="2" width="13.7109375" style="3643" customWidth="1"/>
    <col min="3" max="6" width="6.28515625" style="3643" customWidth="1"/>
    <col min="7" max="7" width="6.85546875" style="3643" customWidth="1"/>
    <col min="8" max="10" width="5.42578125" style="3643" customWidth="1"/>
    <col min="11" max="13" width="6.28515625" style="3643" customWidth="1"/>
    <col min="14" max="14" width="5.42578125" style="3643" customWidth="1"/>
    <col min="15" max="15" width="11.42578125" style="3643" customWidth="1"/>
    <col min="16" max="17" width="6.28515625" style="3643" customWidth="1"/>
    <col min="18" max="18" width="5.42578125" style="3643" customWidth="1"/>
    <col min="19" max="19" width="6.7109375" style="3643" customWidth="1"/>
    <col min="20" max="20" width="14.28515625" style="3643" bestFit="1" customWidth="1"/>
    <col min="21" max="16384" width="9.140625" style="3643"/>
  </cols>
  <sheetData>
    <row r="1" spans="2:20" s="3636" customFormat="1" ht="30" customHeight="1">
      <c r="B1" s="5405" t="s">
        <v>4268</v>
      </c>
      <c r="C1" s="5405"/>
      <c r="D1" s="5405"/>
      <c r="E1" s="5405"/>
      <c r="F1" s="5405"/>
      <c r="G1" s="5405"/>
      <c r="H1" s="5405"/>
      <c r="I1" s="5405"/>
      <c r="J1" s="5405"/>
      <c r="K1" s="5405"/>
      <c r="L1" s="5405"/>
      <c r="M1" s="5405"/>
      <c r="N1" s="5405"/>
      <c r="O1" s="5405"/>
      <c r="P1" s="5405"/>
      <c r="Q1" s="5405"/>
      <c r="R1" s="5405"/>
    </row>
    <row r="2" spans="2:20" s="3636" customFormat="1" ht="30" customHeight="1">
      <c r="B2" s="5405" t="s">
        <v>4269</v>
      </c>
      <c r="C2" s="5405"/>
      <c r="D2" s="5405"/>
      <c r="E2" s="5405"/>
      <c r="F2" s="5405"/>
      <c r="G2" s="5405"/>
      <c r="H2" s="5405"/>
      <c r="I2" s="5405"/>
      <c r="J2" s="5405"/>
      <c r="K2" s="5405"/>
      <c r="L2" s="5405"/>
      <c r="M2" s="5405"/>
      <c r="N2" s="5405"/>
      <c r="O2" s="5405"/>
      <c r="P2" s="5405"/>
      <c r="Q2" s="5405"/>
      <c r="R2" s="5405"/>
      <c r="T2" s="2746" t="s">
        <v>2381</v>
      </c>
    </row>
    <row r="3" spans="2:20" s="3641" customFormat="1" ht="12.75" customHeight="1">
      <c r="B3" s="3677" t="s">
        <v>4217</v>
      </c>
      <c r="C3" s="3678"/>
      <c r="D3" s="3678"/>
      <c r="E3" s="3678"/>
      <c r="F3" s="3678"/>
      <c r="G3" s="3678"/>
      <c r="I3" s="3678"/>
      <c r="K3" s="3678"/>
      <c r="R3" s="3679" t="s">
        <v>4218</v>
      </c>
    </row>
    <row r="4" spans="2:20" ht="27" customHeight="1">
      <c r="B4" s="5413"/>
      <c r="C4" s="5374" t="s">
        <v>177</v>
      </c>
      <c r="D4" s="5364" t="s">
        <v>4270</v>
      </c>
      <c r="E4" s="5393"/>
      <c r="F4" s="5393"/>
      <c r="G4" s="5393"/>
      <c r="H4" s="5393"/>
      <c r="I4" s="5393"/>
      <c r="J4" s="5393"/>
      <c r="K4" s="5364" t="s">
        <v>4271</v>
      </c>
      <c r="L4" s="5393"/>
      <c r="M4" s="5393"/>
      <c r="N4" s="5393"/>
      <c r="O4" s="5394"/>
      <c r="P4" s="5374" t="s">
        <v>4272</v>
      </c>
      <c r="Q4" s="5374"/>
      <c r="R4" s="5375"/>
    </row>
    <row r="5" spans="2:20" ht="27" customHeight="1">
      <c r="B5" s="5415"/>
      <c r="C5" s="5374"/>
      <c r="D5" s="5363" t="s">
        <v>4273</v>
      </c>
      <c r="E5" s="5363"/>
      <c r="F5" s="5363"/>
      <c r="G5" s="5363"/>
      <c r="H5" s="5375" t="s">
        <v>4274</v>
      </c>
      <c r="I5" s="5397"/>
      <c r="J5" s="5397"/>
      <c r="K5" s="5374" t="s">
        <v>4275</v>
      </c>
      <c r="L5" s="5374"/>
      <c r="M5" s="5374"/>
      <c r="N5" s="5364" t="s">
        <v>4276</v>
      </c>
      <c r="O5" s="5394"/>
      <c r="P5" s="3582" t="s">
        <v>4277</v>
      </c>
      <c r="Q5" s="3582" t="s">
        <v>4278</v>
      </c>
      <c r="R5" s="3583" t="s">
        <v>4279</v>
      </c>
    </row>
    <row r="6" spans="2:20" ht="61.5" customHeight="1">
      <c r="B6" s="5414"/>
      <c r="C6" s="5374"/>
      <c r="D6" s="3550" t="s">
        <v>2176</v>
      </c>
      <c r="E6" s="3550" t="s">
        <v>367</v>
      </c>
      <c r="F6" s="3550" t="s">
        <v>374</v>
      </c>
      <c r="G6" s="3550" t="s">
        <v>4280</v>
      </c>
      <c r="H6" s="3582" t="s">
        <v>2176</v>
      </c>
      <c r="I6" s="3582" t="s">
        <v>367</v>
      </c>
      <c r="J6" s="3583" t="s">
        <v>374</v>
      </c>
      <c r="K6" s="3582" t="s">
        <v>2176</v>
      </c>
      <c r="L6" s="3582" t="s">
        <v>367</v>
      </c>
      <c r="M6" s="3582" t="s">
        <v>374</v>
      </c>
      <c r="N6" s="3550" t="s">
        <v>2176</v>
      </c>
      <c r="O6" s="3550" t="s">
        <v>4281</v>
      </c>
      <c r="P6" s="5364" t="s">
        <v>2176</v>
      </c>
      <c r="Q6" s="5393"/>
      <c r="R6" s="5393"/>
    </row>
    <row r="7" spans="2:20" s="3649" customFormat="1" ht="21" customHeight="1">
      <c r="B7" s="3586" t="s">
        <v>17</v>
      </c>
      <c r="C7" s="3748">
        <v>4756.6000000000004</v>
      </c>
      <c r="D7" s="3748">
        <v>3948.7</v>
      </c>
      <c r="E7" s="3748">
        <v>1927.9</v>
      </c>
      <c r="F7" s="3748">
        <v>2020.8</v>
      </c>
      <c r="G7" s="3748">
        <v>3080.3</v>
      </c>
      <c r="H7" s="3749">
        <v>785.9</v>
      </c>
      <c r="I7" s="3749">
        <v>503.8</v>
      </c>
      <c r="J7" s="3749">
        <v>282.10000000000002</v>
      </c>
      <c r="K7" s="3748">
        <v>4220.3</v>
      </c>
      <c r="L7" s="3748">
        <v>2216.5</v>
      </c>
      <c r="M7" s="3748">
        <v>2003.8</v>
      </c>
      <c r="N7" s="3748">
        <v>536.29999999999995</v>
      </c>
      <c r="O7" s="3748">
        <v>201.7</v>
      </c>
      <c r="P7" s="3748">
        <v>1035.0999999999999</v>
      </c>
      <c r="Q7" s="3748">
        <v>2457.8000000000002</v>
      </c>
      <c r="R7" s="3748">
        <v>982.9</v>
      </c>
    </row>
    <row r="8" spans="2:20" s="3649" customFormat="1" ht="21" customHeight="1">
      <c r="B8" s="3559" t="s">
        <v>186</v>
      </c>
      <c r="C8" s="3748">
        <v>4526.5</v>
      </c>
      <c r="D8" s="3748">
        <v>3756.4</v>
      </c>
      <c r="E8" s="3748">
        <v>1834.5</v>
      </c>
      <c r="F8" s="3748">
        <v>1921.9</v>
      </c>
      <c r="G8" s="3748">
        <v>2930.8</v>
      </c>
      <c r="H8" s="3749">
        <v>749.7</v>
      </c>
      <c r="I8" s="3749">
        <v>478.2</v>
      </c>
      <c r="J8" s="3749">
        <v>271.5</v>
      </c>
      <c r="K8" s="3748">
        <v>4021.2</v>
      </c>
      <c r="L8" s="3748">
        <v>2111.1999999999998</v>
      </c>
      <c r="M8" s="3748">
        <v>1910</v>
      </c>
      <c r="N8" s="3748">
        <v>505.4</v>
      </c>
      <c r="O8" s="3748">
        <v>190</v>
      </c>
      <c r="P8" s="3748">
        <v>952.5</v>
      </c>
      <c r="Q8" s="3748">
        <v>2355.1</v>
      </c>
      <c r="R8" s="3748">
        <v>950.3</v>
      </c>
    </row>
    <row r="9" spans="2:20" s="3649" customFormat="1" ht="21" customHeight="1">
      <c r="B9" s="3589" t="s">
        <v>1014</v>
      </c>
      <c r="C9" s="3750">
        <v>1654</v>
      </c>
      <c r="D9" s="3750">
        <v>1365.3</v>
      </c>
      <c r="E9" s="3750">
        <v>676.1</v>
      </c>
      <c r="F9" s="3750">
        <v>689.2</v>
      </c>
      <c r="G9" s="3750">
        <v>1081.5999999999999</v>
      </c>
      <c r="H9" s="3751">
        <v>280.5</v>
      </c>
      <c r="I9" s="3751">
        <v>178.7</v>
      </c>
      <c r="J9" s="3751">
        <v>101.7</v>
      </c>
      <c r="K9" s="3750">
        <v>1475.1</v>
      </c>
      <c r="L9" s="3750">
        <v>786</v>
      </c>
      <c r="M9" s="3750">
        <v>689.1</v>
      </c>
      <c r="N9" s="3750">
        <v>178.9</v>
      </c>
      <c r="O9" s="3750">
        <v>69.400000000000006</v>
      </c>
      <c r="P9" s="3750">
        <v>315.3</v>
      </c>
      <c r="Q9" s="3750">
        <v>908.4</v>
      </c>
      <c r="R9" s="3750">
        <v>331.1</v>
      </c>
    </row>
    <row r="10" spans="2:20" s="3649" customFormat="1" ht="21" customHeight="1">
      <c r="B10" s="3589" t="s">
        <v>1015</v>
      </c>
      <c r="C10" s="3750">
        <v>1073</v>
      </c>
      <c r="D10" s="3750">
        <v>842.4</v>
      </c>
      <c r="E10" s="3750">
        <v>418.3</v>
      </c>
      <c r="F10" s="3750">
        <v>424.1</v>
      </c>
      <c r="G10" s="3750">
        <v>663.4</v>
      </c>
      <c r="H10" s="3751">
        <v>225.7</v>
      </c>
      <c r="I10" s="3751">
        <v>144</v>
      </c>
      <c r="J10" s="3751">
        <v>81.8</v>
      </c>
      <c r="K10" s="3750">
        <v>926.8</v>
      </c>
      <c r="L10" s="3750">
        <v>493.7</v>
      </c>
      <c r="M10" s="3750">
        <v>433.1</v>
      </c>
      <c r="N10" s="3750">
        <v>146.19999999999999</v>
      </c>
      <c r="O10" s="3750">
        <v>41.1</v>
      </c>
      <c r="P10" s="3750">
        <v>248.5</v>
      </c>
      <c r="Q10" s="3750">
        <v>546.4</v>
      </c>
      <c r="R10" s="3750">
        <v>208.7</v>
      </c>
    </row>
    <row r="11" spans="2:20" s="3649" customFormat="1" ht="21" customHeight="1">
      <c r="B11" s="2047" t="s">
        <v>189</v>
      </c>
      <c r="C11" s="3750">
        <v>1270.5999999999999</v>
      </c>
      <c r="D11" s="3750">
        <v>1115</v>
      </c>
      <c r="E11" s="3750">
        <v>526.9</v>
      </c>
      <c r="F11" s="3750">
        <v>588.20000000000005</v>
      </c>
      <c r="G11" s="3750">
        <v>864.6</v>
      </c>
      <c r="H11" s="3751">
        <v>151.4</v>
      </c>
      <c r="I11" s="3751">
        <v>96.2</v>
      </c>
      <c r="J11" s="3751">
        <v>55.2</v>
      </c>
      <c r="K11" s="3750">
        <v>1139.7</v>
      </c>
      <c r="L11" s="3750">
        <v>580</v>
      </c>
      <c r="M11" s="3750">
        <v>559.70000000000005</v>
      </c>
      <c r="N11" s="3750">
        <v>130.9</v>
      </c>
      <c r="O11" s="3750">
        <v>59.4</v>
      </c>
      <c r="P11" s="3750">
        <v>275.7</v>
      </c>
      <c r="Q11" s="3750">
        <v>626.1</v>
      </c>
      <c r="R11" s="3750">
        <v>303.7</v>
      </c>
    </row>
    <row r="12" spans="2:20" s="3649" customFormat="1" ht="21" customHeight="1">
      <c r="B12" s="3589" t="s">
        <v>1017</v>
      </c>
      <c r="C12" s="3750">
        <v>317.39999999999998</v>
      </c>
      <c r="D12" s="3750">
        <v>262.89999999999998</v>
      </c>
      <c r="E12" s="3750">
        <v>134.69999999999999</v>
      </c>
      <c r="F12" s="3750">
        <v>128.19999999999999</v>
      </c>
      <c r="G12" s="3750">
        <v>200.7</v>
      </c>
      <c r="H12" s="3751">
        <v>52.9</v>
      </c>
      <c r="I12" s="3751">
        <v>34.799999999999997</v>
      </c>
      <c r="J12" s="3751">
        <v>18.100000000000001</v>
      </c>
      <c r="K12" s="3750">
        <v>289.2</v>
      </c>
      <c r="L12" s="3750">
        <v>157.1</v>
      </c>
      <c r="M12" s="3750">
        <v>132.1</v>
      </c>
      <c r="N12" s="3750">
        <v>28.3</v>
      </c>
      <c r="O12" s="3750">
        <v>12.2</v>
      </c>
      <c r="P12" s="3750">
        <v>69.7</v>
      </c>
      <c r="Q12" s="3750">
        <v>164.2</v>
      </c>
      <c r="R12" s="3750">
        <v>61.4</v>
      </c>
    </row>
    <row r="13" spans="2:20" s="3649" customFormat="1" ht="21" customHeight="1">
      <c r="B13" s="3589" t="s">
        <v>1018</v>
      </c>
      <c r="C13" s="3750">
        <v>211.5</v>
      </c>
      <c r="D13" s="3750">
        <v>170.6</v>
      </c>
      <c r="E13" s="3750">
        <v>78.5</v>
      </c>
      <c r="F13" s="3750">
        <v>92.1</v>
      </c>
      <c r="G13" s="3750">
        <v>120.4</v>
      </c>
      <c r="H13" s="3751">
        <v>39.200000000000003</v>
      </c>
      <c r="I13" s="3751">
        <v>24.5</v>
      </c>
      <c r="J13" s="3751">
        <v>14.7</v>
      </c>
      <c r="K13" s="3750">
        <v>190.4</v>
      </c>
      <c r="L13" s="3750">
        <v>94.4</v>
      </c>
      <c r="M13" s="3750">
        <v>96</v>
      </c>
      <c r="N13" s="3750">
        <v>21.1</v>
      </c>
      <c r="O13" s="3750">
        <v>7.9</v>
      </c>
      <c r="P13" s="3750">
        <v>43.3</v>
      </c>
      <c r="Q13" s="3750">
        <v>110.1</v>
      </c>
      <c r="R13" s="3750">
        <v>45.4</v>
      </c>
    </row>
    <row r="14" spans="2:20" s="3649" customFormat="1" ht="21" customHeight="1">
      <c r="B14" s="3559" t="s">
        <v>1145</v>
      </c>
      <c r="C14" s="3748">
        <v>111.2</v>
      </c>
      <c r="D14" s="3748">
        <v>93.7</v>
      </c>
      <c r="E14" s="3748">
        <v>46.1</v>
      </c>
      <c r="F14" s="3748">
        <v>47.6</v>
      </c>
      <c r="G14" s="3748">
        <v>72.3</v>
      </c>
      <c r="H14" s="3749">
        <v>16.600000000000001</v>
      </c>
      <c r="I14" s="3749">
        <v>12.7</v>
      </c>
      <c r="J14" s="3752" t="s">
        <v>2363</v>
      </c>
      <c r="K14" s="3748">
        <v>99.8</v>
      </c>
      <c r="L14" s="3748">
        <v>54.3</v>
      </c>
      <c r="M14" s="3748">
        <v>45.6</v>
      </c>
      <c r="N14" s="3748">
        <v>11.4</v>
      </c>
      <c r="O14" s="3748">
        <v>4.9000000000000004</v>
      </c>
      <c r="P14" s="3748">
        <v>38.4</v>
      </c>
      <c r="Q14" s="3748">
        <v>51.5</v>
      </c>
      <c r="R14" s="3748">
        <v>14.7</v>
      </c>
    </row>
    <row r="15" spans="2:20" s="3649" customFormat="1" ht="21" customHeight="1">
      <c r="B15" s="3559" t="s">
        <v>481</v>
      </c>
      <c r="C15" s="3748">
        <v>118.8</v>
      </c>
      <c r="D15" s="3748">
        <v>98.6</v>
      </c>
      <c r="E15" s="3748">
        <v>47.2</v>
      </c>
      <c r="F15" s="3748">
        <v>51.4</v>
      </c>
      <c r="G15" s="3748">
        <v>77.2</v>
      </c>
      <c r="H15" s="3749">
        <v>19.600000000000001</v>
      </c>
      <c r="I15" s="3749">
        <v>12.9</v>
      </c>
      <c r="J15" s="3749">
        <v>6.7</v>
      </c>
      <c r="K15" s="3748">
        <v>99.3</v>
      </c>
      <c r="L15" s="3748">
        <v>51.1</v>
      </c>
      <c r="M15" s="3748">
        <v>48.2</v>
      </c>
      <c r="N15" s="3748">
        <v>19.5</v>
      </c>
      <c r="O15" s="3748">
        <v>6.8</v>
      </c>
      <c r="P15" s="3748">
        <v>44.2</v>
      </c>
      <c r="Q15" s="3748">
        <v>51.2</v>
      </c>
      <c r="R15" s="3748">
        <v>17.899999999999999</v>
      </c>
    </row>
    <row r="16" spans="2:20" ht="27" customHeight="1">
      <c r="B16" s="5410"/>
      <c r="C16" s="5374" t="s">
        <v>177</v>
      </c>
      <c r="D16" s="5363" t="s">
        <v>4282</v>
      </c>
      <c r="E16" s="5363"/>
      <c r="F16" s="5363"/>
      <c r="G16" s="5363"/>
      <c r="H16" s="5363"/>
      <c r="I16" s="5363"/>
      <c r="J16" s="5363"/>
      <c r="K16" s="5363" t="s">
        <v>4283</v>
      </c>
      <c r="L16" s="5363"/>
      <c r="M16" s="5363"/>
      <c r="N16" s="5363"/>
      <c r="O16" s="5363"/>
      <c r="P16" s="5374" t="s">
        <v>4284</v>
      </c>
      <c r="Q16" s="5374"/>
      <c r="R16" s="5375"/>
    </row>
    <row r="17" spans="2:18" ht="27" customHeight="1">
      <c r="B17" s="5410"/>
      <c r="C17" s="5374"/>
      <c r="D17" s="5363" t="s">
        <v>4285</v>
      </c>
      <c r="E17" s="5363"/>
      <c r="F17" s="5363"/>
      <c r="G17" s="5363"/>
      <c r="H17" s="5374" t="s">
        <v>4286</v>
      </c>
      <c r="I17" s="5374"/>
      <c r="J17" s="5374"/>
      <c r="K17" s="5374" t="s">
        <v>4287</v>
      </c>
      <c r="L17" s="5374"/>
      <c r="M17" s="5374"/>
      <c r="N17" s="5363" t="s">
        <v>4288</v>
      </c>
      <c r="O17" s="5363"/>
      <c r="P17" s="3582" t="s">
        <v>4289</v>
      </c>
      <c r="Q17" s="3582" t="s">
        <v>4290</v>
      </c>
      <c r="R17" s="3583" t="s">
        <v>4291</v>
      </c>
    </row>
    <row r="18" spans="2:18" ht="49.5" customHeight="1">
      <c r="B18" s="5410"/>
      <c r="C18" s="5374"/>
      <c r="D18" s="3399" t="s">
        <v>2178</v>
      </c>
      <c r="E18" s="3753" t="s">
        <v>374</v>
      </c>
      <c r="F18" s="3754" t="s">
        <v>365</v>
      </c>
      <c r="G18" s="3550" t="s">
        <v>4292</v>
      </c>
      <c r="H18" s="2542" t="s">
        <v>2178</v>
      </c>
      <c r="I18" s="3684" t="s">
        <v>374</v>
      </c>
      <c r="J18" s="3685" t="s">
        <v>365</v>
      </c>
      <c r="K18" s="2542" t="s">
        <v>2178</v>
      </c>
      <c r="L18" s="3684" t="s">
        <v>374</v>
      </c>
      <c r="M18" s="3685" t="s">
        <v>365</v>
      </c>
      <c r="N18" s="3399" t="s">
        <v>2178</v>
      </c>
      <c r="O18" s="3399" t="s">
        <v>4293</v>
      </c>
      <c r="P18" s="4810" t="s">
        <v>2178</v>
      </c>
      <c r="Q18" s="4814"/>
      <c r="R18" s="4814"/>
    </row>
    <row r="19" spans="2:18" ht="6" customHeight="1">
      <c r="B19" s="3686"/>
      <c r="C19" s="3738"/>
      <c r="D19" s="3755"/>
      <c r="E19" s="3756"/>
      <c r="F19" s="3757"/>
      <c r="G19" s="3738"/>
      <c r="H19" s="2555"/>
      <c r="I19" s="3687"/>
      <c r="J19" s="3688"/>
      <c r="K19" s="2555"/>
      <c r="L19" s="3687"/>
      <c r="M19" s="3688"/>
      <c r="N19" s="3755"/>
      <c r="O19" s="3755"/>
      <c r="P19" s="2555"/>
      <c r="Q19" s="2555"/>
      <c r="R19" s="2555"/>
    </row>
    <row r="20" spans="2:18" s="3673" customFormat="1" ht="12.75" customHeight="1">
      <c r="B20" s="5401" t="s">
        <v>200</v>
      </c>
      <c r="C20" s="5401"/>
      <c r="D20" s="5401"/>
      <c r="E20" s="5401"/>
      <c r="F20" s="5401"/>
      <c r="G20" s="5401"/>
      <c r="H20" s="5401"/>
      <c r="I20" s="5401"/>
      <c r="J20" s="5401"/>
      <c r="K20" s="5401"/>
      <c r="L20" s="5401"/>
      <c r="M20" s="5401"/>
      <c r="N20" s="5401"/>
      <c r="O20" s="5401"/>
      <c r="P20" s="5401"/>
      <c r="Q20" s="5401"/>
      <c r="R20" s="5401"/>
    </row>
    <row r="21" spans="2:18" s="3673" customFormat="1" ht="12.75" customHeight="1">
      <c r="B21" s="5401" t="s">
        <v>4132</v>
      </c>
      <c r="C21" s="5401"/>
      <c r="D21" s="5401"/>
      <c r="E21" s="5401"/>
      <c r="F21" s="5401"/>
      <c r="G21" s="5401"/>
      <c r="H21" s="5401"/>
      <c r="I21" s="5401"/>
      <c r="J21" s="5401"/>
      <c r="K21" s="5401"/>
      <c r="L21" s="5401"/>
      <c r="M21" s="5401"/>
      <c r="N21" s="5401"/>
      <c r="O21" s="5401"/>
      <c r="P21" s="5401"/>
      <c r="Q21" s="5401"/>
      <c r="R21" s="5401"/>
    </row>
    <row r="22" spans="2:18" s="3673" customFormat="1" ht="12.75" customHeight="1">
      <c r="B22" s="5401" t="s">
        <v>4133</v>
      </c>
      <c r="C22" s="5401"/>
      <c r="D22" s="5401"/>
      <c r="E22" s="5401"/>
      <c r="F22" s="5401"/>
      <c r="G22" s="5401"/>
      <c r="H22" s="5401"/>
      <c r="I22" s="5401"/>
      <c r="J22" s="5401"/>
      <c r="K22" s="5401"/>
      <c r="L22" s="5401"/>
      <c r="M22" s="5401"/>
      <c r="N22" s="5401"/>
      <c r="O22" s="5401"/>
      <c r="P22" s="5401"/>
      <c r="Q22" s="5401"/>
      <c r="R22" s="5401"/>
    </row>
    <row r="23" spans="2:18" s="3662" customFormat="1" ht="49.5" customHeight="1">
      <c r="B23" s="5392" t="s">
        <v>4294</v>
      </c>
      <c r="C23" s="5392"/>
      <c r="D23" s="5392"/>
      <c r="E23" s="5392"/>
      <c r="F23" s="5392"/>
      <c r="G23" s="5392"/>
      <c r="H23" s="5392"/>
      <c r="I23" s="5392"/>
      <c r="J23" s="5392"/>
      <c r="K23" s="5392"/>
      <c r="L23" s="5392"/>
      <c r="M23" s="5392"/>
      <c r="N23" s="5392"/>
      <c r="O23" s="5392"/>
      <c r="P23" s="5392"/>
      <c r="Q23" s="5392"/>
      <c r="R23" s="5392"/>
    </row>
    <row r="24" spans="2:18" s="3662" customFormat="1" ht="49.5" customHeight="1">
      <c r="B24" s="5392" t="s">
        <v>4295</v>
      </c>
      <c r="C24" s="5392"/>
      <c r="D24" s="5392"/>
      <c r="E24" s="5392"/>
      <c r="F24" s="5392"/>
      <c r="G24" s="5392"/>
      <c r="H24" s="5392"/>
      <c r="I24" s="5392"/>
      <c r="J24" s="5392"/>
      <c r="K24" s="5392"/>
      <c r="L24" s="5392"/>
      <c r="M24" s="5392"/>
      <c r="N24" s="5392"/>
      <c r="O24" s="5392"/>
      <c r="P24" s="5392"/>
      <c r="Q24" s="5392"/>
      <c r="R24" s="5392"/>
    </row>
    <row r="25" spans="2:18" ht="6" customHeight="1">
      <c r="B25" s="3758"/>
      <c r="C25" s="3759"/>
      <c r="D25" s="3759"/>
      <c r="E25" s="3759"/>
      <c r="F25" s="3759"/>
      <c r="G25" s="3759"/>
      <c r="H25" s="3759"/>
      <c r="I25" s="3759"/>
      <c r="J25" s="3759"/>
      <c r="K25" s="3759"/>
      <c r="L25" s="3759"/>
      <c r="M25" s="3759"/>
      <c r="N25" s="3759"/>
      <c r="O25" s="3759"/>
      <c r="P25" s="3759"/>
      <c r="Q25" s="3759"/>
      <c r="R25" s="3759"/>
    </row>
    <row r="26" spans="2:18" ht="12.75" customHeight="1">
      <c r="B26" s="4719" t="s">
        <v>64</v>
      </c>
      <c r="C26" s="4719"/>
      <c r="D26" s="4719"/>
      <c r="E26" s="4719"/>
      <c r="F26" s="4719"/>
      <c r="G26" s="4719"/>
      <c r="H26" s="4719"/>
      <c r="I26" s="4719"/>
      <c r="J26" s="4719"/>
      <c r="K26" s="2162"/>
      <c r="L26" s="2162"/>
      <c r="M26" s="3744"/>
      <c r="N26" s="3689"/>
      <c r="O26" s="3689"/>
      <c r="P26" s="3760"/>
      <c r="Q26" s="3760"/>
      <c r="R26" s="3689"/>
    </row>
    <row r="27" spans="2:18" ht="12.75" customHeight="1">
      <c r="B27" s="5300" t="s">
        <v>4296</v>
      </c>
      <c r="C27" s="5300"/>
      <c r="D27" s="5300"/>
      <c r="F27" s="5300" t="s">
        <v>4297</v>
      </c>
      <c r="G27" s="5300"/>
      <c r="H27" s="5300"/>
      <c r="I27" s="5300"/>
      <c r="J27" s="5300"/>
      <c r="L27" s="5300" t="s">
        <v>4298</v>
      </c>
      <c r="M27" s="5300"/>
      <c r="N27" s="5300"/>
      <c r="O27" s="5300"/>
    </row>
    <row r="28" spans="2:18" ht="12.75" customHeight="1">
      <c r="B28" s="5300" t="s">
        <v>4299</v>
      </c>
      <c r="C28" s="5300"/>
      <c r="D28" s="5300"/>
      <c r="F28" s="5300" t="s">
        <v>4300</v>
      </c>
      <c r="G28" s="5300"/>
      <c r="H28" s="5300"/>
      <c r="I28" s="5300"/>
      <c r="J28" s="5300"/>
    </row>
    <row r="32" spans="2:18">
      <c r="B32" s="3410"/>
    </row>
    <row r="33" spans="2:18">
      <c r="B33" s="3666"/>
    </row>
    <row r="34" spans="2:18" s="3761" customFormat="1" ht="57" customHeight="1">
      <c r="B34" s="5416"/>
      <c r="C34" s="5417"/>
      <c r="D34" s="5417"/>
      <c r="E34" s="5417"/>
      <c r="F34" s="5417"/>
      <c r="G34" s="5417"/>
      <c r="H34" s="5417"/>
      <c r="I34" s="5417"/>
      <c r="J34" s="5417"/>
      <c r="K34" s="5417"/>
      <c r="L34" s="5417"/>
      <c r="M34" s="5417"/>
      <c r="N34" s="5417"/>
      <c r="O34" s="5417"/>
      <c r="P34" s="5417"/>
      <c r="Q34" s="5417"/>
      <c r="R34" s="5417"/>
    </row>
    <row r="35" spans="2:18" s="3761" customFormat="1" ht="56.25" customHeight="1">
      <c r="B35" s="5418"/>
      <c r="C35" s="5419"/>
      <c r="D35" s="5419"/>
      <c r="E35" s="5419"/>
      <c r="F35" s="5419"/>
      <c r="G35" s="5419"/>
      <c r="H35" s="5419"/>
      <c r="I35" s="5419"/>
      <c r="J35" s="5419"/>
      <c r="K35" s="5419"/>
      <c r="L35" s="5419"/>
      <c r="M35" s="5419"/>
      <c r="N35" s="5419"/>
      <c r="O35" s="5419"/>
      <c r="P35" s="5419"/>
      <c r="Q35" s="5419"/>
      <c r="R35" s="5419"/>
    </row>
    <row r="36" spans="2:18" s="3761" customFormat="1" ht="14.25" customHeight="1">
      <c r="B36" s="3762"/>
      <c r="C36" s="3763"/>
      <c r="D36" s="3763"/>
      <c r="E36" s="3763"/>
      <c r="F36" s="3763"/>
      <c r="G36" s="3763"/>
      <c r="H36" s="3763"/>
      <c r="I36" s="3763"/>
      <c r="J36" s="3763"/>
      <c r="K36" s="3763"/>
      <c r="L36" s="3763"/>
      <c r="M36" s="3763"/>
      <c r="N36" s="3763"/>
      <c r="O36" s="3763"/>
      <c r="P36" s="3763"/>
      <c r="Q36" s="3763"/>
      <c r="R36" s="3763"/>
    </row>
    <row r="37" spans="2:18">
      <c r="B37" s="3666"/>
    </row>
    <row r="38" spans="2:18">
      <c r="B38" s="2161"/>
    </row>
    <row r="39" spans="2:18">
      <c r="B39" s="3718"/>
      <c r="C39" s="2812"/>
      <c r="D39" s="2812"/>
      <c r="E39" s="3704"/>
      <c r="F39" s="2812"/>
      <c r="G39" s="3704"/>
      <c r="H39" s="2812"/>
      <c r="I39" s="2812"/>
      <c r="J39" s="3704"/>
      <c r="K39" s="2812"/>
      <c r="L39" s="2812"/>
      <c r="M39" s="3745"/>
      <c r="N39" s="3689"/>
      <c r="O39" s="3689"/>
      <c r="P39" s="3760"/>
      <c r="Q39" s="3760"/>
      <c r="R39" s="3689"/>
    </row>
    <row r="40" spans="2:18">
      <c r="B40" s="3718"/>
      <c r="C40" s="2812"/>
      <c r="D40" s="2812"/>
      <c r="E40" s="3704"/>
      <c r="F40" s="2812"/>
      <c r="G40" s="3704"/>
      <c r="H40" s="2812"/>
      <c r="I40" s="2812"/>
      <c r="J40" s="3704"/>
      <c r="K40" s="2812"/>
      <c r="L40" s="2812"/>
      <c r="M40" s="3745"/>
      <c r="N40" s="3689"/>
      <c r="O40" s="3689"/>
      <c r="P40" s="3760"/>
      <c r="Q40" s="3760"/>
      <c r="R40" s="3689"/>
    </row>
    <row r="41" spans="2:18">
      <c r="B41" s="3718"/>
      <c r="C41" s="2812"/>
      <c r="D41" s="2812"/>
      <c r="E41" s="3704"/>
      <c r="F41" s="2812"/>
      <c r="G41" s="3704"/>
      <c r="H41" s="2812"/>
      <c r="I41" s="2812"/>
      <c r="J41" s="3704"/>
      <c r="K41" s="2812"/>
      <c r="L41" s="2812"/>
      <c r="M41" s="3745"/>
      <c r="N41" s="3689"/>
      <c r="O41" s="3689"/>
      <c r="P41" s="3760"/>
      <c r="Q41" s="3760"/>
    </row>
    <row r="42" spans="2:18">
      <c r="B42" s="3718"/>
    </row>
    <row r="43" spans="2:18">
      <c r="B43" s="3718"/>
    </row>
    <row r="44" spans="2:18">
      <c r="B44" s="3718"/>
    </row>
    <row r="45" spans="2:18">
      <c r="B45" s="3718"/>
    </row>
    <row r="46" spans="2:18">
      <c r="B46" s="3718"/>
    </row>
    <row r="47" spans="2:18">
      <c r="B47" s="3718"/>
    </row>
    <row r="48" spans="2:18">
      <c r="B48" s="3718"/>
    </row>
    <row r="51" spans="3:18">
      <c r="C51" s="3655"/>
      <c r="D51" s="3655"/>
      <c r="E51" s="3655"/>
      <c r="F51" s="3655"/>
      <c r="G51" s="3655"/>
      <c r="H51" s="3655"/>
      <c r="I51" s="3655"/>
      <c r="J51" s="3655"/>
      <c r="K51" s="3655"/>
      <c r="L51" s="3655"/>
      <c r="M51" s="3655"/>
      <c r="N51" s="3655"/>
      <c r="O51" s="3655"/>
      <c r="P51" s="3655"/>
      <c r="Q51" s="3655"/>
      <c r="R51" s="3655"/>
    </row>
    <row r="52" spans="3:18">
      <c r="C52" s="3655"/>
      <c r="D52" s="3655"/>
      <c r="E52" s="3655"/>
      <c r="F52" s="3655"/>
      <c r="G52" s="3655"/>
      <c r="H52" s="3655"/>
      <c r="I52" s="3655"/>
      <c r="J52" s="3655"/>
      <c r="K52" s="3655"/>
      <c r="L52" s="3655"/>
      <c r="M52" s="3655"/>
      <c r="N52" s="3655"/>
      <c r="O52" s="3655"/>
      <c r="P52" s="3655"/>
      <c r="Q52" s="3655"/>
      <c r="R52" s="3655"/>
    </row>
  </sheetData>
  <mergeCells count="35">
    <mergeCell ref="B34:R34"/>
    <mergeCell ref="B35:R35"/>
    <mergeCell ref="B24:R24"/>
    <mergeCell ref="B26:J26"/>
    <mergeCell ref="B27:D27"/>
    <mergeCell ref="F27:J27"/>
    <mergeCell ref="L27:O27"/>
    <mergeCell ref="B28:D28"/>
    <mergeCell ref="F28:J28"/>
    <mergeCell ref="B23:R23"/>
    <mergeCell ref="N5:O5"/>
    <mergeCell ref="P6:R6"/>
    <mergeCell ref="B16:B18"/>
    <mergeCell ref="C16:C18"/>
    <mergeCell ref="D16:J16"/>
    <mergeCell ref="K16:O16"/>
    <mergeCell ref="P16:R16"/>
    <mergeCell ref="D17:G17"/>
    <mergeCell ref="H17:J17"/>
    <mergeCell ref="K17:M17"/>
    <mergeCell ref="N17:O17"/>
    <mergeCell ref="P18:R18"/>
    <mergeCell ref="B20:R20"/>
    <mergeCell ref="B21:R21"/>
    <mergeCell ref="B22:R22"/>
    <mergeCell ref="B1:R1"/>
    <mergeCell ref="B2:R2"/>
    <mergeCell ref="B4:B6"/>
    <mergeCell ref="C4:C6"/>
    <mergeCell ref="D4:J4"/>
    <mergeCell ref="K4:O4"/>
    <mergeCell ref="P4:R4"/>
    <mergeCell ref="D5:G5"/>
    <mergeCell ref="H5:J5"/>
    <mergeCell ref="K5:M5"/>
  </mergeCells>
  <hyperlinks>
    <hyperlink ref="B28" r:id="rId1"/>
    <hyperlink ref="F27" r:id="rId2"/>
    <hyperlink ref="F28" r:id="rId3"/>
    <hyperlink ref="L27" r:id="rId4"/>
    <hyperlink ref="B27" r:id="rId5"/>
    <hyperlink ref="C4:C6" r:id="rId6" display="Total"/>
    <hyperlink ref="D6" r:id="rId7"/>
    <hyperlink ref="E6" r:id="rId8"/>
    <hyperlink ref="F6" r:id="rId9"/>
    <hyperlink ref="H5:J5" r:id="rId10" display="http://www.ine.pt/xurl/ind/0006140"/>
    <hyperlink ref="G6" r:id="rId11"/>
    <hyperlink ref="K5:M5" r:id="rId12" display="Tempo completo"/>
    <hyperlink ref="N6" r:id="rId13"/>
    <hyperlink ref="O6" r:id="rId14" display="Subemprego de trabalhadores/as a tempo parcial (15 a 74 anos)"/>
    <hyperlink ref="P4:R4" r:id="rId15" display="Duração semanal habitual"/>
    <hyperlink ref="C16:C18" r:id="rId16" display="Total"/>
    <hyperlink ref="D18" r:id="rId17"/>
    <hyperlink ref="E18" r:id="rId18"/>
    <hyperlink ref="F18" r:id="rId19"/>
    <hyperlink ref="H17:J17" r:id="rId20" display="Self-employed"/>
    <hyperlink ref="G18" r:id="rId21"/>
    <hyperlink ref="K17:M17" r:id="rId22" display="Full-time"/>
    <hyperlink ref="N18" r:id="rId23"/>
    <hyperlink ref="O18" r:id="rId24"/>
    <hyperlink ref="P16:R16" r:id="rId25" display="Usual weekly hours of work"/>
    <hyperlink ref="T2" location="Indice!A1" display="(Voltar ao Índice)"/>
  </hyperlinks>
  <printOptions horizontalCentered="1"/>
  <pageMargins left="0.27559055118110237" right="0.27559055118110237" top="0.6692913385826772" bottom="0.27559055118110237" header="0" footer="0"/>
  <pageSetup paperSize="9" scale="86" orientation="portrait" r:id="rId26"/>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R34"/>
  <sheetViews>
    <sheetView showGridLines="0" workbookViewId="0">
      <selection activeCell="B1" sqref="B1:N1"/>
    </sheetView>
  </sheetViews>
  <sheetFormatPr defaultColWidth="9.140625" defaultRowHeight="11.25"/>
  <cols>
    <col min="1" max="1" width="6.7109375" style="3643" customWidth="1"/>
    <col min="2" max="2" width="14.7109375" style="3643" customWidth="1"/>
    <col min="3" max="14" width="7.140625" style="3643" customWidth="1"/>
    <col min="15" max="15" width="6.7109375" style="3643" customWidth="1"/>
    <col min="16" max="16" width="14.28515625" style="3643" bestFit="1" customWidth="1"/>
    <col min="17" max="16384" width="9.140625" style="3643"/>
  </cols>
  <sheetData>
    <row r="1" spans="2:16" s="3636" customFormat="1" ht="30" customHeight="1">
      <c r="B1" s="5405" t="s">
        <v>4301</v>
      </c>
      <c r="C1" s="5405"/>
      <c r="D1" s="5405"/>
      <c r="E1" s="5405"/>
      <c r="F1" s="5405"/>
      <c r="G1" s="5405"/>
      <c r="H1" s="5405"/>
      <c r="I1" s="5405"/>
      <c r="J1" s="5405"/>
      <c r="K1" s="5405"/>
      <c r="L1" s="5405"/>
      <c r="M1" s="5405"/>
      <c r="N1" s="5405"/>
    </row>
    <row r="2" spans="2:16" s="3636" customFormat="1" ht="30" customHeight="1">
      <c r="B2" s="5405" t="s">
        <v>4302</v>
      </c>
      <c r="C2" s="5405"/>
      <c r="D2" s="5405"/>
      <c r="E2" s="5405"/>
      <c r="F2" s="5405"/>
      <c r="G2" s="5405"/>
      <c r="H2" s="5405"/>
      <c r="I2" s="5405"/>
      <c r="J2" s="5405"/>
      <c r="K2" s="5405"/>
      <c r="L2" s="5405"/>
      <c r="M2" s="5405"/>
      <c r="N2" s="5405"/>
      <c r="P2" s="2746" t="s">
        <v>2381</v>
      </c>
    </row>
    <row r="3" spans="2:16" s="3641" customFormat="1" ht="12" customHeight="1">
      <c r="B3" s="3677" t="s">
        <v>4217</v>
      </c>
      <c r="C3" s="3678"/>
      <c r="D3" s="3678"/>
      <c r="E3" s="3678"/>
      <c r="F3" s="3678"/>
      <c r="G3" s="3678"/>
      <c r="I3" s="3678"/>
      <c r="K3" s="3678"/>
      <c r="N3" s="3679" t="s">
        <v>4218</v>
      </c>
    </row>
    <row r="4" spans="2:16" ht="28.5" customHeight="1">
      <c r="B4" s="5413"/>
      <c r="C4" s="5374" t="s">
        <v>177</v>
      </c>
      <c r="D4" s="5374"/>
      <c r="E4" s="5374"/>
      <c r="F4" s="5375" t="s">
        <v>4303</v>
      </c>
      <c r="G4" s="5397"/>
      <c r="H4" s="5397"/>
      <c r="I4" s="5375" t="s">
        <v>4304</v>
      </c>
      <c r="J4" s="5397"/>
      <c r="K4" s="5397"/>
      <c r="L4" s="5374" t="s">
        <v>4305</v>
      </c>
      <c r="M4" s="5374"/>
      <c r="N4" s="5375"/>
    </row>
    <row r="5" spans="2:16" ht="18" customHeight="1">
      <c r="B5" s="5414"/>
      <c r="C5" s="3582" t="s">
        <v>2176</v>
      </c>
      <c r="D5" s="3582" t="s">
        <v>367</v>
      </c>
      <c r="E5" s="3582" t="s">
        <v>374</v>
      </c>
      <c r="F5" s="3582" t="s">
        <v>2176</v>
      </c>
      <c r="G5" s="3582" t="s">
        <v>367</v>
      </c>
      <c r="H5" s="3583" t="s">
        <v>374</v>
      </c>
      <c r="I5" s="3582" t="s">
        <v>2176</v>
      </c>
      <c r="J5" s="3582" t="s">
        <v>367</v>
      </c>
      <c r="K5" s="3583" t="s">
        <v>374</v>
      </c>
      <c r="L5" s="3582" t="s">
        <v>2176</v>
      </c>
      <c r="M5" s="3582" t="s">
        <v>367</v>
      </c>
      <c r="N5" s="3583" t="s">
        <v>374</v>
      </c>
    </row>
    <row r="6" spans="2:16" s="3649" customFormat="1" ht="21" customHeight="1">
      <c r="B6" s="3586" t="s">
        <v>17</v>
      </c>
      <c r="C6" s="3668">
        <v>4756.6000000000004</v>
      </c>
      <c r="D6" s="3668">
        <v>2442.3000000000002</v>
      </c>
      <c r="E6" s="3668">
        <v>2314.3000000000002</v>
      </c>
      <c r="F6" s="3668">
        <v>304.39999999999998</v>
      </c>
      <c r="G6" s="3668">
        <v>207.6</v>
      </c>
      <c r="H6" s="3668">
        <v>96.8</v>
      </c>
      <c r="I6" s="3668">
        <v>1176.8</v>
      </c>
      <c r="J6" s="3668">
        <v>823.1</v>
      </c>
      <c r="K6" s="3668">
        <v>353.7</v>
      </c>
      <c r="L6" s="3668">
        <v>3275.4</v>
      </c>
      <c r="M6" s="3668">
        <v>1411.6</v>
      </c>
      <c r="N6" s="3668">
        <v>1863.8</v>
      </c>
    </row>
    <row r="7" spans="2:16" s="3649" customFormat="1" ht="21" customHeight="1">
      <c r="B7" s="3559" t="s">
        <v>186</v>
      </c>
      <c r="C7" s="3668">
        <v>4526.5</v>
      </c>
      <c r="D7" s="3668">
        <v>2322.5</v>
      </c>
      <c r="E7" s="3668">
        <v>2204.1</v>
      </c>
      <c r="F7" s="3668">
        <v>279.5</v>
      </c>
      <c r="G7" s="3668">
        <v>188.3</v>
      </c>
      <c r="H7" s="3668">
        <v>91.2</v>
      </c>
      <c r="I7" s="3668">
        <v>1144.8</v>
      </c>
      <c r="J7" s="3668">
        <v>797.4</v>
      </c>
      <c r="K7" s="3668">
        <v>347.5</v>
      </c>
      <c r="L7" s="3668">
        <v>3102.2</v>
      </c>
      <c r="M7" s="3668">
        <v>1336.8</v>
      </c>
      <c r="N7" s="3668">
        <v>1765.4</v>
      </c>
    </row>
    <row r="8" spans="2:16" s="3649" customFormat="1" ht="21" customHeight="1">
      <c r="B8" s="3589" t="s">
        <v>1014</v>
      </c>
      <c r="C8" s="3670">
        <v>1654</v>
      </c>
      <c r="D8" s="3670">
        <v>858.7</v>
      </c>
      <c r="E8" s="3670">
        <v>795.3</v>
      </c>
      <c r="F8" s="3670">
        <v>99.9</v>
      </c>
      <c r="G8" s="3670">
        <v>66</v>
      </c>
      <c r="H8" s="3670">
        <v>33.9</v>
      </c>
      <c r="I8" s="3670">
        <v>564.29999999999995</v>
      </c>
      <c r="J8" s="3670">
        <v>366.3</v>
      </c>
      <c r="K8" s="3670">
        <v>198</v>
      </c>
      <c r="L8" s="3670">
        <v>989.8</v>
      </c>
      <c r="M8" s="3670">
        <v>426.4</v>
      </c>
      <c r="N8" s="3670">
        <v>563.4</v>
      </c>
    </row>
    <row r="9" spans="2:16" s="3649" customFormat="1" ht="21" customHeight="1">
      <c r="B9" s="3589" t="s">
        <v>1015</v>
      </c>
      <c r="C9" s="3670">
        <v>1073</v>
      </c>
      <c r="D9" s="3670">
        <v>565.4</v>
      </c>
      <c r="E9" s="3670">
        <v>507.5</v>
      </c>
      <c r="F9" s="3670">
        <v>116.8</v>
      </c>
      <c r="G9" s="3670">
        <v>72.599999999999994</v>
      </c>
      <c r="H9" s="3670">
        <v>44.2</v>
      </c>
      <c r="I9" s="3670">
        <v>311.2</v>
      </c>
      <c r="J9" s="3670">
        <v>223.9</v>
      </c>
      <c r="K9" s="3670">
        <v>87.3</v>
      </c>
      <c r="L9" s="3670">
        <v>645</v>
      </c>
      <c r="M9" s="3670">
        <v>268.89999999999998</v>
      </c>
      <c r="N9" s="3670">
        <v>376.1</v>
      </c>
    </row>
    <row r="10" spans="2:16" s="3649" customFormat="1" ht="21" customHeight="1">
      <c r="B10" s="2047" t="s">
        <v>189</v>
      </c>
      <c r="C10" s="3670">
        <v>1270.5999999999999</v>
      </c>
      <c r="D10" s="3670">
        <v>624.79999999999995</v>
      </c>
      <c r="E10" s="3670">
        <v>645.79999999999995</v>
      </c>
      <c r="F10" s="3670">
        <v>12.8</v>
      </c>
      <c r="G10" s="3670">
        <v>10.7</v>
      </c>
      <c r="H10" s="3720" t="s">
        <v>2363</v>
      </c>
      <c r="I10" s="3670">
        <v>179.6</v>
      </c>
      <c r="J10" s="3670">
        <v>138.1</v>
      </c>
      <c r="K10" s="3670">
        <v>41.5</v>
      </c>
      <c r="L10" s="3670">
        <v>1078.2</v>
      </c>
      <c r="M10" s="3670">
        <v>475.9</v>
      </c>
      <c r="N10" s="3670">
        <v>602.29999999999995</v>
      </c>
    </row>
    <row r="11" spans="2:16" s="3649" customFormat="1" ht="21" customHeight="1">
      <c r="B11" s="3589" t="s">
        <v>1017</v>
      </c>
      <c r="C11" s="3670">
        <v>317.39999999999998</v>
      </c>
      <c r="D11" s="3670">
        <v>170</v>
      </c>
      <c r="E11" s="3670">
        <v>147.4</v>
      </c>
      <c r="F11" s="3670">
        <v>38</v>
      </c>
      <c r="G11" s="3670">
        <v>29.7</v>
      </c>
      <c r="H11" s="3670">
        <v>8.3000000000000007</v>
      </c>
      <c r="I11" s="3670">
        <v>66.3</v>
      </c>
      <c r="J11" s="3670">
        <v>49.5</v>
      </c>
      <c r="K11" s="3670">
        <v>16.8</v>
      </c>
      <c r="L11" s="3670">
        <v>213.1</v>
      </c>
      <c r="M11" s="3670">
        <v>90.8</v>
      </c>
      <c r="N11" s="3670">
        <v>122.3</v>
      </c>
    </row>
    <row r="12" spans="2:16" s="3649" customFormat="1" ht="21" customHeight="1">
      <c r="B12" s="3589" t="s">
        <v>1018</v>
      </c>
      <c r="C12" s="3670">
        <v>211.5</v>
      </c>
      <c r="D12" s="3670">
        <v>103.5</v>
      </c>
      <c r="E12" s="3670">
        <v>108</v>
      </c>
      <c r="F12" s="3670">
        <v>12</v>
      </c>
      <c r="G12" s="3670">
        <v>9.1999999999999993</v>
      </c>
      <c r="H12" s="3720" t="s">
        <v>2363</v>
      </c>
      <c r="I12" s="3670">
        <v>23.5</v>
      </c>
      <c r="J12" s="3670">
        <v>19.600000000000001</v>
      </c>
      <c r="K12" s="3720" t="s">
        <v>2363</v>
      </c>
      <c r="L12" s="3670">
        <v>176</v>
      </c>
      <c r="M12" s="3670">
        <v>74.7</v>
      </c>
      <c r="N12" s="3670">
        <v>101.3</v>
      </c>
    </row>
    <row r="13" spans="2:16" s="3649" customFormat="1" ht="21" customHeight="1">
      <c r="B13" s="3559" t="s">
        <v>1145</v>
      </c>
      <c r="C13" s="3668">
        <v>111.2</v>
      </c>
      <c r="D13" s="3668">
        <v>59.5</v>
      </c>
      <c r="E13" s="3668">
        <v>51.8</v>
      </c>
      <c r="F13" s="3668">
        <v>11.9</v>
      </c>
      <c r="G13" s="3668">
        <v>10.8</v>
      </c>
      <c r="H13" s="3683" t="s">
        <v>2363</v>
      </c>
      <c r="I13" s="3668">
        <v>17.100000000000001</v>
      </c>
      <c r="J13" s="3668">
        <v>14</v>
      </c>
      <c r="K13" s="3683" t="s">
        <v>2363</v>
      </c>
      <c r="L13" s="3668">
        <v>82.3</v>
      </c>
      <c r="M13" s="3668">
        <v>34.799999999999997</v>
      </c>
      <c r="N13" s="3668">
        <v>47.5</v>
      </c>
    </row>
    <row r="14" spans="2:16" s="3649" customFormat="1" ht="21" customHeight="1">
      <c r="B14" s="3559" t="s">
        <v>481</v>
      </c>
      <c r="C14" s="3668">
        <v>118.8</v>
      </c>
      <c r="D14" s="3668">
        <v>60.4</v>
      </c>
      <c r="E14" s="3668">
        <v>58.4</v>
      </c>
      <c r="F14" s="3668">
        <v>13</v>
      </c>
      <c r="G14" s="3668">
        <v>8.5</v>
      </c>
      <c r="H14" s="3683" t="s">
        <v>2363</v>
      </c>
      <c r="I14" s="3668">
        <v>14.9</v>
      </c>
      <c r="J14" s="3668">
        <v>11.8</v>
      </c>
      <c r="K14" s="3683" t="s">
        <v>2363</v>
      </c>
      <c r="L14" s="3668">
        <v>90.9</v>
      </c>
      <c r="M14" s="3668">
        <v>40</v>
      </c>
      <c r="N14" s="3668">
        <v>50.9</v>
      </c>
    </row>
    <row r="15" spans="2:16" ht="28.5" customHeight="1">
      <c r="B15" s="5410"/>
      <c r="C15" s="5374" t="s">
        <v>177</v>
      </c>
      <c r="D15" s="5374"/>
      <c r="E15" s="5374"/>
      <c r="F15" s="5374" t="s">
        <v>4306</v>
      </c>
      <c r="G15" s="5374"/>
      <c r="H15" s="5374"/>
      <c r="I15" s="5374" t="s">
        <v>4307</v>
      </c>
      <c r="J15" s="5374"/>
      <c r="K15" s="5374"/>
      <c r="L15" s="5374" t="s">
        <v>4308</v>
      </c>
      <c r="M15" s="5374"/>
      <c r="N15" s="5375"/>
    </row>
    <row r="16" spans="2:16" ht="18" customHeight="1">
      <c r="B16" s="5410"/>
      <c r="C16" s="2542" t="s">
        <v>2178</v>
      </c>
      <c r="D16" s="3684" t="s">
        <v>374</v>
      </c>
      <c r="E16" s="3685" t="s">
        <v>365</v>
      </c>
      <c r="F16" s="2542" t="s">
        <v>2178</v>
      </c>
      <c r="G16" s="3684" t="s">
        <v>374</v>
      </c>
      <c r="H16" s="3685" t="s">
        <v>365</v>
      </c>
      <c r="I16" s="2542" t="s">
        <v>2178</v>
      </c>
      <c r="J16" s="3684" t="s">
        <v>374</v>
      </c>
      <c r="K16" s="3685" t="s">
        <v>365</v>
      </c>
      <c r="L16" s="2542" t="s">
        <v>2178</v>
      </c>
      <c r="M16" s="3684" t="s">
        <v>374</v>
      </c>
      <c r="N16" s="3764" t="s">
        <v>365</v>
      </c>
    </row>
    <row r="17" spans="2:18" ht="4.5" customHeight="1">
      <c r="B17" s="3686"/>
      <c r="C17" s="2555"/>
      <c r="D17" s="3687"/>
      <c r="E17" s="3688"/>
      <c r="F17" s="2555"/>
      <c r="G17" s="3687"/>
      <c r="H17" s="3688"/>
      <c r="I17" s="2555"/>
      <c r="J17" s="3687"/>
      <c r="K17" s="3688"/>
      <c r="L17" s="2555"/>
      <c r="M17" s="3687"/>
      <c r="N17" s="3688"/>
    </row>
    <row r="18" spans="2:18" s="3659" customFormat="1" ht="12" customHeight="1">
      <c r="B18" s="5391" t="s">
        <v>200</v>
      </c>
      <c r="C18" s="5391"/>
      <c r="D18" s="5391"/>
      <c r="E18" s="5391"/>
      <c r="F18" s="5391"/>
      <c r="G18" s="5391"/>
      <c r="H18" s="5391"/>
      <c r="I18" s="5391"/>
      <c r="J18" s="5391"/>
      <c r="K18" s="5391"/>
      <c r="L18" s="5391"/>
      <c r="M18" s="5391"/>
      <c r="N18" s="5391"/>
    </row>
    <row r="19" spans="2:18" s="3659" customFormat="1" ht="12" customHeight="1">
      <c r="B19" s="5391" t="s">
        <v>4132</v>
      </c>
      <c r="C19" s="5391"/>
      <c r="D19" s="5391"/>
      <c r="E19" s="5391"/>
      <c r="F19" s="5391"/>
      <c r="G19" s="5391"/>
      <c r="H19" s="5391"/>
      <c r="I19" s="5391"/>
      <c r="J19" s="5391"/>
      <c r="K19" s="5391"/>
      <c r="L19" s="5391"/>
      <c r="M19" s="5391"/>
      <c r="N19" s="5391"/>
    </row>
    <row r="20" spans="2:18" s="3659" customFormat="1" ht="12" customHeight="1">
      <c r="B20" s="5391" t="s">
        <v>4133</v>
      </c>
      <c r="C20" s="5391"/>
      <c r="D20" s="5391"/>
      <c r="E20" s="5391"/>
      <c r="F20" s="5391"/>
      <c r="G20" s="5391"/>
      <c r="H20" s="5391"/>
      <c r="I20" s="5391"/>
      <c r="J20" s="5391"/>
      <c r="K20" s="5391"/>
      <c r="L20" s="5391"/>
      <c r="M20" s="5391"/>
      <c r="N20" s="5391"/>
    </row>
    <row r="21" spans="2:18" s="3662" customFormat="1" ht="49.5" customHeight="1">
      <c r="B21" s="5392" t="s">
        <v>4134</v>
      </c>
      <c r="C21" s="5392"/>
      <c r="D21" s="5392"/>
      <c r="E21" s="5392"/>
      <c r="F21" s="5392"/>
      <c r="G21" s="5392"/>
      <c r="H21" s="5392"/>
      <c r="I21" s="5392"/>
      <c r="J21" s="5392"/>
      <c r="K21" s="5392"/>
      <c r="L21" s="5392"/>
      <c r="M21" s="5392"/>
      <c r="N21" s="5392"/>
      <c r="O21" s="3659"/>
      <c r="P21" s="3659"/>
      <c r="Q21" s="3659"/>
      <c r="R21" s="3659"/>
    </row>
    <row r="22" spans="2:18" s="3662" customFormat="1" ht="40.5" customHeight="1">
      <c r="B22" s="5392" t="s">
        <v>4135</v>
      </c>
      <c r="C22" s="5392"/>
      <c r="D22" s="5392"/>
      <c r="E22" s="5392"/>
      <c r="F22" s="5392"/>
      <c r="G22" s="5392"/>
      <c r="H22" s="5392"/>
      <c r="I22" s="5392"/>
      <c r="J22" s="5392"/>
      <c r="K22" s="5392"/>
      <c r="L22" s="5392"/>
      <c r="M22" s="5392"/>
      <c r="N22" s="5392"/>
    </row>
    <row r="23" spans="2:18" ht="4.5" customHeight="1"/>
    <row r="24" spans="2:18" s="3689" customFormat="1" ht="12" customHeight="1">
      <c r="B24" s="4719" t="s">
        <v>64</v>
      </c>
      <c r="C24" s="4719"/>
      <c r="D24" s="4719"/>
      <c r="E24" s="4719"/>
      <c r="F24" s="4719"/>
      <c r="G24" s="4719"/>
      <c r="H24" s="4719"/>
      <c r="I24" s="4719"/>
      <c r="J24" s="3643"/>
      <c r="K24" s="3643"/>
      <c r="L24" s="3643"/>
      <c r="M24" s="3643"/>
      <c r="N24" s="3643"/>
    </row>
    <row r="25" spans="2:18" ht="12" customHeight="1">
      <c r="B25" s="5300" t="s">
        <v>4309</v>
      </c>
      <c r="C25" s="5300"/>
      <c r="D25" s="5300"/>
      <c r="E25" s="5300"/>
    </row>
    <row r="26" spans="2:18">
      <c r="B26" s="3410"/>
    </row>
    <row r="27" spans="2:18">
      <c r="B27" s="3666"/>
    </row>
    <row r="28" spans="2:18">
      <c r="B28" s="2161"/>
    </row>
    <row r="29" spans="2:18" s="3689" customFormat="1">
      <c r="B29" s="3718"/>
      <c r="C29" s="3643"/>
      <c r="D29" s="3643"/>
      <c r="E29" s="3643"/>
      <c r="F29" s="3643"/>
      <c r="G29" s="3643"/>
      <c r="H29" s="3643"/>
      <c r="I29" s="3643"/>
      <c r="J29" s="3643"/>
      <c r="K29" s="3643"/>
      <c r="L29" s="3643"/>
      <c r="M29" s="3643"/>
      <c r="N29" s="3643"/>
    </row>
    <row r="30" spans="2:18">
      <c r="B30" s="3718"/>
    </row>
    <row r="32" spans="2:18">
      <c r="C32" s="3747"/>
      <c r="D32" s="3747"/>
      <c r="E32" s="3747"/>
      <c r="F32" s="3747"/>
      <c r="G32" s="3747"/>
      <c r="H32" s="3747"/>
      <c r="I32" s="3747"/>
      <c r="J32" s="3747"/>
      <c r="K32" s="3747"/>
      <c r="L32" s="3747"/>
      <c r="M32" s="3747"/>
      <c r="N32" s="3747"/>
    </row>
    <row r="33" spans="3:14">
      <c r="C33" s="3747"/>
      <c r="D33" s="3747"/>
      <c r="E33" s="3747"/>
      <c r="F33" s="3747"/>
      <c r="G33" s="3747"/>
      <c r="H33" s="3747"/>
      <c r="I33" s="3747"/>
      <c r="J33" s="3747"/>
      <c r="K33" s="3747"/>
      <c r="L33" s="3747"/>
      <c r="M33" s="3747"/>
      <c r="N33" s="3747"/>
    </row>
    <row r="34" spans="3:14">
      <c r="C34" s="3747"/>
      <c r="D34" s="3747"/>
      <c r="E34" s="3747"/>
      <c r="F34" s="3747"/>
      <c r="G34" s="3747"/>
      <c r="H34" s="3747"/>
      <c r="I34" s="3747"/>
      <c r="J34" s="3747"/>
      <c r="K34" s="3747"/>
      <c r="L34" s="3747"/>
      <c r="M34" s="3747"/>
      <c r="N34" s="3747"/>
    </row>
  </sheetData>
  <mergeCells count="19">
    <mergeCell ref="B25:E25"/>
    <mergeCell ref="B15:B16"/>
    <mergeCell ref="C15:E15"/>
    <mergeCell ref="F15:H15"/>
    <mergeCell ref="I15:K15"/>
    <mergeCell ref="B19:N19"/>
    <mergeCell ref="B20:N20"/>
    <mergeCell ref="B21:N21"/>
    <mergeCell ref="B22:N22"/>
    <mergeCell ref="B24:I24"/>
    <mergeCell ref="L15:N15"/>
    <mergeCell ref="B18:N18"/>
    <mergeCell ref="B1:N1"/>
    <mergeCell ref="B2:N2"/>
    <mergeCell ref="B4:B5"/>
    <mergeCell ref="C4:E4"/>
    <mergeCell ref="F4:H4"/>
    <mergeCell ref="I4:K4"/>
    <mergeCell ref="L4:N4"/>
  </mergeCells>
  <conditionalFormatting sqref="C6:N14">
    <cfRule type="cellIs" dxfId="312" priority="1" operator="between">
      <formula>0.1</formula>
      <formula>4.4</formula>
    </cfRule>
  </conditionalFormatting>
  <hyperlinks>
    <hyperlink ref="C4:E4" r:id="rId1" display="Total"/>
    <hyperlink ref="F4:H4" r:id="rId2" display="http://www.ine.pt/xurl/ind/0006138"/>
    <hyperlink ref="I4:K4" r:id="rId3" display="http://www.ine.pt/xurl/ind/0006138"/>
    <hyperlink ref="L4:N4" r:id="rId4" display="http://www.ine.pt/xurl/ind/0006138"/>
    <hyperlink ref="C15:E15" r:id="rId5" display="Total"/>
    <hyperlink ref="F15:H15" r:id="rId6" display="http://www.ine.pt/xurl/ind/0006138"/>
    <hyperlink ref="I15:K15" r:id="rId7" display="http://www.ine.pt/xurl/ind/0006138"/>
    <hyperlink ref="L15:N15" r:id="rId8" display="http://www.ine.pt/xurl/ind/0006138"/>
    <hyperlink ref="B25" r:id="rId9"/>
    <hyperlink ref="P2" location="Indice!A1" display="(Voltar ao Índice)"/>
  </hyperlinks>
  <printOptions horizontalCentered="1"/>
  <pageMargins left="0.27559055118110237" right="0.27559055118110237" top="0.6692913385826772" bottom="0.27559055118110237" header="0" footer="0"/>
  <pageSetup paperSize="9" scale="99" orientation="portrait" r:id="rId10"/>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K36"/>
  <sheetViews>
    <sheetView showGridLines="0" workbookViewId="0">
      <selection activeCell="B1" sqref="B1:M1"/>
    </sheetView>
  </sheetViews>
  <sheetFormatPr defaultColWidth="9.140625" defaultRowHeight="11.25"/>
  <cols>
    <col min="1" max="1" width="6.7109375" style="3643" customWidth="1"/>
    <col min="2" max="2" width="14.7109375" style="3643" customWidth="1"/>
    <col min="3" max="13" width="8.140625" style="3643" customWidth="1"/>
    <col min="14" max="14" width="6.7109375" style="3643" customWidth="1"/>
    <col min="15" max="15" width="14.28515625" style="3643" bestFit="1" customWidth="1"/>
    <col min="16" max="16384" width="9.140625" style="3643"/>
  </cols>
  <sheetData>
    <row r="1" spans="2:37" s="3636" customFormat="1" ht="30" customHeight="1">
      <c r="B1" s="5405" t="s">
        <v>4310</v>
      </c>
      <c r="C1" s="5405"/>
      <c r="D1" s="5405"/>
      <c r="E1" s="5405"/>
      <c r="F1" s="5405"/>
      <c r="G1" s="5405"/>
      <c r="H1" s="5405"/>
      <c r="I1" s="5405"/>
      <c r="J1" s="5405"/>
      <c r="K1" s="5405"/>
      <c r="L1" s="5405"/>
      <c r="M1" s="5405"/>
      <c r="N1" s="3635"/>
    </row>
    <row r="2" spans="2:37" s="3636" customFormat="1" ht="30" customHeight="1">
      <c r="B2" s="5405" t="s">
        <v>4311</v>
      </c>
      <c r="C2" s="5405"/>
      <c r="D2" s="5405"/>
      <c r="E2" s="5405"/>
      <c r="F2" s="5405"/>
      <c r="G2" s="5405"/>
      <c r="H2" s="5405"/>
      <c r="I2" s="5405"/>
      <c r="J2" s="5405"/>
      <c r="K2" s="5405"/>
      <c r="L2" s="5405"/>
      <c r="M2" s="5405"/>
      <c r="N2" s="3635"/>
      <c r="O2" s="2746" t="s">
        <v>2381</v>
      </c>
    </row>
    <row r="3" spans="2:37" s="3641" customFormat="1" ht="12" customHeight="1">
      <c r="B3" s="3677" t="s">
        <v>4217</v>
      </c>
      <c r="C3" s="3678"/>
      <c r="D3" s="3678"/>
      <c r="E3" s="3678"/>
      <c r="F3" s="3678"/>
      <c r="G3" s="3678"/>
      <c r="I3" s="3678"/>
      <c r="K3" s="3678"/>
      <c r="M3" s="3679" t="s">
        <v>4218</v>
      </c>
    </row>
    <row r="4" spans="2:37" ht="33" customHeight="1">
      <c r="B4" s="3765"/>
      <c r="C4" s="3582" t="s">
        <v>4312</v>
      </c>
      <c r="D4" s="3583" t="s">
        <v>4313</v>
      </c>
      <c r="E4" s="3766" t="s">
        <v>4314</v>
      </c>
      <c r="F4" s="3583" t="s">
        <v>4315</v>
      </c>
      <c r="G4" s="3583" t="s">
        <v>4316</v>
      </c>
      <c r="H4" s="3583" t="s">
        <v>4317</v>
      </c>
      <c r="I4" s="3583" t="s">
        <v>4318</v>
      </c>
      <c r="J4" s="3583" t="s">
        <v>4319</v>
      </c>
      <c r="K4" s="3583" t="s">
        <v>4320</v>
      </c>
      <c r="L4" s="3583" t="s">
        <v>4321</v>
      </c>
      <c r="M4" s="3583" t="s">
        <v>365</v>
      </c>
    </row>
    <row r="5" spans="2:37" s="3649" customFormat="1" ht="21" customHeight="1">
      <c r="B5" s="3586" t="s">
        <v>17</v>
      </c>
      <c r="C5" s="3767">
        <v>1176.8</v>
      </c>
      <c r="D5" s="3767">
        <v>48.8</v>
      </c>
      <c r="E5" s="3767">
        <v>104.5</v>
      </c>
      <c r="F5" s="3767">
        <v>202.2</v>
      </c>
      <c r="G5" s="3767">
        <v>59.1</v>
      </c>
      <c r="H5" s="3767">
        <v>95.1</v>
      </c>
      <c r="I5" s="3767">
        <v>118.8</v>
      </c>
      <c r="J5" s="3767">
        <v>81.900000000000006</v>
      </c>
      <c r="K5" s="3767">
        <v>77.599999999999994</v>
      </c>
      <c r="L5" s="3767">
        <v>64.2</v>
      </c>
      <c r="M5" s="3767">
        <v>307.5</v>
      </c>
      <c r="N5" s="3768"/>
      <c r="O5" s="3711"/>
      <c r="Z5" s="3769"/>
      <c r="AA5" s="3769"/>
      <c r="AB5" s="3769"/>
      <c r="AC5" s="3769"/>
      <c r="AD5" s="3769"/>
      <c r="AE5" s="3769"/>
      <c r="AF5" s="3769"/>
      <c r="AG5" s="3769"/>
      <c r="AH5" s="3769"/>
      <c r="AI5" s="3769"/>
      <c r="AJ5" s="3769"/>
      <c r="AK5" s="3769"/>
    </row>
    <row r="6" spans="2:37" s="3649" customFormat="1" ht="21" customHeight="1">
      <c r="B6" s="3559" t="s">
        <v>186</v>
      </c>
      <c r="C6" s="3767">
        <v>1144.8</v>
      </c>
      <c r="D6" s="3767">
        <v>46.1</v>
      </c>
      <c r="E6" s="3767">
        <v>98.4</v>
      </c>
      <c r="F6" s="3767">
        <v>200.8</v>
      </c>
      <c r="G6" s="3767">
        <v>58.1</v>
      </c>
      <c r="H6" s="3767">
        <v>94.3</v>
      </c>
      <c r="I6" s="3767">
        <v>117.2</v>
      </c>
      <c r="J6" s="3767">
        <v>81.5</v>
      </c>
      <c r="K6" s="3767">
        <v>77.599999999999994</v>
      </c>
      <c r="L6" s="3767">
        <v>63.5</v>
      </c>
      <c r="M6" s="3767">
        <v>292.3</v>
      </c>
      <c r="N6" s="3768"/>
      <c r="O6" s="3711"/>
      <c r="Z6" s="3769"/>
      <c r="AA6" s="3769"/>
      <c r="AB6" s="3769"/>
      <c r="AC6" s="3769"/>
      <c r="AD6" s="3769"/>
      <c r="AE6" s="3769"/>
      <c r="AF6" s="3769"/>
      <c r="AG6" s="3769"/>
      <c r="AH6" s="3769"/>
      <c r="AI6" s="3769"/>
      <c r="AJ6" s="3769"/>
      <c r="AK6" s="3769"/>
    </row>
    <row r="7" spans="2:37" s="3649" customFormat="1" ht="21" customHeight="1">
      <c r="B7" s="3589" t="s">
        <v>1014</v>
      </c>
      <c r="C7" s="3770">
        <v>564.29999999999995</v>
      </c>
      <c r="D7" s="3770">
        <v>14.8</v>
      </c>
      <c r="E7" s="3770">
        <v>31.6</v>
      </c>
      <c r="F7" s="3770">
        <v>170.8</v>
      </c>
      <c r="G7" s="3770">
        <v>26.8</v>
      </c>
      <c r="H7" s="3770">
        <v>28.2</v>
      </c>
      <c r="I7" s="3770">
        <v>52.4</v>
      </c>
      <c r="J7" s="3770">
        <v>36.1</v>
      </c>
      <c r="K7" s="3770">
        <v>42.5</v>
      </c>
      <c r="L7" s="3770">
        <v>39.4</v>
      </c>
      <c r="M7" s="3770">
        <v>116.7</v>
      </c>
      <c r="N7" s="3771"/>
      <c r="O7" s="3711"/>
      <c r="Z7" s="3772"/>
      <c r="AA7" s="3772"/>
      <c r="AB7" s="3772"/>
      <c r="AC7" s="3772"/>
      <c r="AD7" s="3772"/>
      <c r="AE7" s="3772"/>
      <c r="AF7" s="3772"/>
      <c r="AG7" s="3772"/>
      <c r="AH7" s="3772"/>
      <c r="AI7" s="3772"/>
      <c r="AJ7" s="3772"/>
      <c r="AK7" s="3772"/>
    </row>
    <row r="8" spans="2:37" s="3649" customFormat="1" ht="21" customHeight="1">
      <c r="B8" s="3589" t="s">
        <v>1015</v>
      </c>
      <c r="C8" s="3770">
        <v>311.2</v>
      </c>
      <c r="D8" s="3770">
        <v>11.8</v>
      </c>
      <c r="E8" s="3770">
        <v>32</v>
      </c>
      <c r="F8" s="3770">
        <v>26.3</v>
      </c>
      <c r="G8" s="3770">
        <v>18.7</v>
      </c>
      <c r="H8" s="3770">
        <v>42.3</v>
      </c>
      <c r="I8" s="3770">
        <v>46.2</v>
      </c>
      <c r="J8" s="3770">
        <v>21.8</v>
      </c>
      <c r="K8" s="3770">
        <v>16.7</v>
      </c>
      <c r="L8" s="3770">
        <v>15.3</v>
      </c>
      <c r="M8" s="3770">
        <v>76.3</v>
      </c>
      <c r="N8" s="3771"/>
      <c r="O8" s="3711"/>
      <c r="Z8" s="3772"/>
      <c r="AA8" s="3772"/>
      <c r="AB8" s="3772"/>
      <c r="AC8" s="3772"/>
      <c r="AD8" s="3772"/>
      <c r="AE8" s="3772"/>
      <c r="AF8" s="3772"/>
      <c r="AG8" s="3772"/>
      <c r="AH8" s="3772"/>
      <c r="AI8" s="3772"/>
      <c r="AJ8" s="3772"/>
      <c r="AK8" s="3772"/>
    </row>
    <row r="9" spans="2:37" s="3649" customFormat="1" ht="21" customHeight="1">
      <c r="B9" s="2047" t="s">
        <v>189</v>
      </c>
      <c r="C9" s="3770">
        <v>179.6</v>
      </c>
      <c r="D9" s="3770">
        <v>7.7</v>
      </c>
      <c r="E9" s="3770">
        <v>19.3</v>
      </c>
      <c r="F9" s="3770" t="s">
        <v>2363</v>
      </c>
      <c r="G9" s="3770">
        <v>9.1</v>
      </c>
      <c r="H9" s="3770">
        <v>15.7</v>
      </c>
      <c r="I9" s="3770">
        <v>13.6</v>
      </c>
      <c r="J9" s="3770">
        <v>17</v>
      </c>
      <c r="K9" s="3770">
        <v>15.1</v>
      </c>
      <c r="L9" s="3770">
        <v>7.4</v>
      </c>
      <c r="M9" s="3770">
        <v>67.3</v>
      </c>
      <c r="N9" s="3771"/>
      <c r="O9" s="3711"/>
      <c r="Z9" s="3772"/>
      <c r="AA9" s="3772"/>
      <c r="AB9" s="3772"/>
      <c r="AC9" s="3772"/>
      <c r="AD9" s="3772"/>
      <c r="AE9" s="3772"/>
      <c r="AF9" s="3772"/>
      <c r="AG9" s="3772"/>
      <c r="AH9" s="3772"/>
      <c r="AI9" s="3772"/>
      <c r="AJ9" s="3772"/>
      <c r="AK9" s="3772"/>
    </row>
    <row r="10" spans="2:37" s="3649" customFormat="1" ht="21" customHeight="1">
      <c r="B10" s="3589" t="s">
        <v>1017</v>
      </c>
      <c r="C10" s="3770">
        <v>66.3</v>
      </c>
      <c r="D10" s="3770">
        <v>8.6</v>
      </c>
      <c r="E10" s="3770">
        <v>13.9</v>
      </c>
      <c r="F10" s="3770" t="s">
        <v>2363</v>
      </c>
      <c r="G10" s="3770" t="s">
        <v>2363</v>
      </c>
      <c r="H10" s="3770">
        <v>7.3</v>
      </c>
      <c r="I10" s="3770" t="s">
        <v>2363</v>
      </c>
      <c r="J10" s="3770">
        <v>5.7</v>
      </c>
      <c r="K10" s="3770" t="s">
        <v>2363</v>
      </c>
      <c r="L10" s="3770" t="s">
        <v>2363</v>
      </c>
      <c r="M10" s="3770">
        <v>18</v>
      </c>
      <c r="N10" s="3771"/>
      <c r="O10" s="3711"/>
      <c r="Z10" s="3772"/>
      <c r="AA10" s="3772"/>
      <c r="AB10" s="3772"/>
      <c r="AC10" s="3772"/>
      <c r="AD10" s="3772"/>
      <c r="AE10" s="3772"/>
      <c r="AF10" s="3772"/>
      <c r="AG10" s="3772"/>
      <c r="AH10" s="3772"/>
      <c r="AI10" s="3772"/>
      <c r="AJ10" s="3772"/>
      <c r="AK10" s="3772"/>
    </row>
    <row r="11" spans="2:37" s="3649" customFormat="1" ht="21" customHeight="1">
      <c r="B11" s="3589" t="s">
        <v>1018</v>
      </c>
      <c r="C11" s="3770">
        <v>23.5</v>
      </c>
      <c r="D11" s="3770" t="s">
        <v>2363</v>
      </c>
      <c r="E11" s="3770" t="s">
        <v>2363</v>
      </c>
      <c r="F11" s="3770" t="s">
        <v>2363</v>
      </c>
      <c r="G11" s="3770" t="s">
        <v>2363</v>
      </c>
      <c r="H11" s="3770" t="s">
        <v>2363</v>
      </c>
      <c r="I11" s="3770" t="s">
        <v>2363</v>
      </c>
      <c r="J11" s="3770" t="s">
        <v>2363</v>
      </c>
      <c r="K11" s="3770" t="s">
        <v>2363</v>
      </c>
      <c r="L11" s="3770" t="s">
        <v>2363</v>
      </c>
      <c r="M11" s="3770">
        <v>14.1</v>
      </c>
      <c r="N11" s="3771"/>
      <c r="O11" s="3711"/>
      <c r="Z11" s="3772"/>
      <c r="AA11" s="3772"/>
      <c r="AB11" s="3772"/>
      <c r="AC11" s="3772"/>
      <c r="AD11" s="3772"/>
      <c r="AE11" s="3772"/>
      <c r="AF11" s="3772"/>
      <c r="AG11" s="3772"/>
      <c r="AH11" s="3772"/>
      <c r="AI11" s="3772"/>
      <c r="AJ11" s="3772"/>
      <c r="AK11" s="3772"/>
    </row>
    <row r="12" spans="2:37" s="3649" customFormat="1" ht="21" customHeight="1">
      <c r="B12" s="3559" t="s">
        <v>1145</v>
      </c>
      <c r="C12" s="3767">
        <v>17.100000000000001</v>
      </c>
      <c r="D12" s="3767" t="s">
        <v>2363</v>
      </c>
      <c r="E12" s="3767" t="s">
        <v>2363</v>
      </c>
      <c r="F12" s="3767" t="s">
        <v>2363</v>
      </c>
      <c r="G12" s="3767" t="s">
        <v>2363</v>
      </c>
      <c r="H12" s="3767" t="s">
        <v>2363</v>
      </c>
      <c r="I12" s="3767" t="s">
        <v>2363</v>
      </c>
      <c r="J12" s="3767" t="s">
        <v>2363</v>
      </c>
      <c r="K12" s="3773" t="s">
        <v>50</v>
      </c>
      <c r="L12" s="3767" t="s">
        <v>2363</v>
      </c>
      <c r="M12" s="3767">
        <v>7.5</v>
      </c>
      <c r="N12" s="3768"/>
      <c r="O12" s="3711"/>
      <c r="Z12" s="3769"/>
      <c r="AA12" s="3769"/>
      <c r="AB12" s="3769"/>
      <c r="AC12" s="3769"/>
      <c r="AD12" s="3769"/>
      <c r="AE12" s="3769"/>
      <c r="AF12" s="3769"/>
      <c r="AG12" s="3769"/>
      <c r="AH12" s="3769"/>
      <c r="AI12" s="3769"/>
      <c r="AJ12" s="3769"/>
      <c r="AK12" s="3769"/>
    </row>
    <row r="13" spans="2:37" s="3649" customFormat="1" ht="21" customHeight="1">
      <c r="B13" s="3559" t="s">
        <v>481</v>
      </c>
      <c r="C13" s="3767">
        <v>14.9</v>
      </c>
      <c r="D13" s="3767" t="s">
        <v>2363</v>
      </c>
      <c r="E13" s="3767" t="s">
        <v>2363</v>
      </c>
      <c r="F13" s="3767" t="s">
        <v>2363</v>
      </c>
      <c r="G13" s="3767" t="s">
        <v>2363</v>
      </c>
      <c r="H13" s="3767" t="s">
        <v>2363</v>
      </c>
      <c r="I13" s="3767" t="s">
        <v>2363</v>
      </c>
      <c r="J13" s="3767" t="s">
        <v>2363</v>
      </c>
      <c r="K13" s="3773" t="s">
        <v>50</v>
      </c>
      <c r="L13" s="3767" t="s">
        <v>2363</v>
      </c>
      <c r="M13" s="3767">
        <v>7.7</v>
      </c>
      <c r="N13" s="3768"/>
      <c r="O13" s="3711"/>
      <c r="Z13" s="3769"/>
      <c r="AA13" s="3769"/>
      <c r="AB13" s="3769"/>
      <c r="AC13" s="3769"/>
      <c r="AD13" s="3769"/>
      <c r="AE13" s="3769"/>
      <c r="AF13" s="3769"/>
      <c r="AG13" s="3769"/>
      <c r="AH13" s="3769"/>
      <c r="AI13" s="3769"/>
      <c r="AJ13" s="3769"/>
      <c r="AK13" s="3769"/>
    </row>
    <row r="14" spans="2:37" ht="33" customHeight="1">
      <c r="B14" s="3765"/>
      <c r="C14" s="3582" t="s">
        <v>4312</v>
      </c>
      <c r="D14" s="3582" t="s">
        <v>4313</v>
      </c>
      <c r="E14" s="3774" t="s">
        <v>4314</v>
      </c>
      <c r="F14" s="3582" t="s">
        <v>4315</v>
      </c>
      <c r="G14" s="3582" t="s">
        <v>4316</v>
      </c>
      <c r="H14" s="3582" t="s">
        <v>4317</v>
      </c>
      <c r="I14" s="3582" t="s">
        <v>4318</v>
      </c>
      <c r="J14" s="3582" t="s">
        <v>4319</v>
      </c>
      <c r="K14" s="3582" t="s">
        <v>4320</v>
      </c>
      <c r="L14" s="3582" t="s">
        <v>4321</v>
      </c>
      <c r="M14" s="3583" t="s">
        <v>365</v>
      </c>
    </row>
    <row r="15" spans="2:37" s="3659" customFormat="1" ht="4.5" customHeight="1">
      <c r="B15" s="3775"/>
      <c r="C15" s="3776"/>
      <c r="D15" s="3776"/>
      <c r="E15" s="3777"/>
      <c r="F15" s="3776"/>
      <c r="G15" s="3776"/>
      <c r="H15" s="3776"/>
      <c r="I15" s="3776"/>
      <c r="J15" s="3776"/>
      <c r="K15" s="3776"/>
      <c r="L15" s="3776"/>
      <c r="M15" s="3776"/>
    </row>
    <row r="16" spans="2:37" s="3659" customFormat="1" ht="12" customHeight="1">
      <c r="B16" s="5401" t="s">
        <v>200</v>
      </c>
      <c r="C16" s="5401"/>
      <c r="D16" s="5401"/>
      <c r="E16" s="5401"/>
      <c r="F16" s="5401"/>
      <c r="G16" s="5401"/>
      <c r="H16" s="5401"/>
      <c r="I16" s="5401"/>
      <c r="J16" s="5401"/>
      <c r="K16" s="5401"/>
      <c r="L16" s="5401"/>
      <c r="M16" s="5401"/>
    </row>
    <row r="17" spans="2:14" s="3659" customFormat="1" ht="12" customHeight="1">
      <c r="B17" s="5401" t="s">
        <v>4132</v>
      </c>
      <c r="C17" s="5401"/>
      <c r="D17" s="5401"/>
      <c r="E17" s="5401"/>
      <c r="F17" s="5401"/>
      <c r="G17" s="5401"/>
      <c r="H17" s="5401"/>
      <c r="I17" s="5401"/>
      <c r="J17" s="5401"/>
      <c r="K17" s="5401"/>
      <c r="L17" s="5401"/>
      <c r="M17" s="5401"/>
    </row>
    <row r="18" spans="2:14" s="3659" customFormat="1" ht="12" customHeight="1">
      <c r="B18" s="5401" t="s">
        <v>4133</v>
      </c>
      <c r="C18" s="5401"/>
      <c r="D18" s="5401"/>
      <c r="E18" s="5401"/>
      <c r="F18" s="5401"/>
      <c r="G18" s="5401"/>
      <c r="H18" s="5401"/>
      <c r="I18" s="5401"/>
      <c r="J18" s="5401"/>
      <c r="K18" s="5401"/>
      <c r="L18" s="5401"/>
      <c r="M18" s="5401"/>
    </row>
    <row r="19" spans="2:14" s="3662" customFormat="1" ht="40.5" customHeight="1">
      <c r="B19" s="5392" t="s">
        <v>4134</v>
      </c>
      <c r="C19" s="5420"/>
      <c r="D19" s="5420"/>
      <c r="E19" s="5420"/>
      <c r="F19" s="5420"/>
      <c r="G19" s="5420"/>
      <c r="H19" s="5420"/>
      <c r="I19" s="5420"/>
      <c r="J19" s="5420"/>
      <c r="K19" s="5420"/>
      <c r="L19" s="5420"/>
      <c r="M19" s="5420"/>
      <c r="N19" s="3778"/>
    </row>
    <row r="20" spans="2:14" s="3662" customFormat="1" ht="40.5" customHeight="1">
      <c r="B20" s="5392" t="s">
        <v>4135</v>
      </c>
      <c r="C20" s="5420"/>
      <c r="D20" s="5420"/>
      <c r="E20" s="5420"/>
      <c r="F20" s="5420"/>
      <c r="G20" s="5420"/>
      <c r="H20" s="5420"/>
      <c r="I20" s="5420"/>
      <c r="J20" s="5420"/>
      <c r="K20" s="5420"/>
      <c r="L20" s="5420"/>
      <c r="M20" s="5420"/>
    </row>
    <row r="22" spans="2:14">
      <c r="C22" s="3747"/>
      <c r="D22" s="3747"/>
      <c r="E22" s="3747"/>
      <c r="F22" s="3747"/>
      <c r="G22" s="3747"/>
      <c r="H22" s="3747"/>
      <c r="I22" s="3747"/>
      <c r="J22" s="3747"/>
      <c r="K22" s="3747"/>
      <c r="L22" s="3747"/>
      <c r="M22" s="3747"/>
      <c r="N22" s="3747"/>
    </row>
    <row r="23" spans="2:14">
      <c r="C23" s="3747"/>
      <c r="D23" s="3747"/>
      <c r="E23" s="3747"/>
      <c r="F23" s="3747"/>
      <c r="G23" s="3747"/>
      <c r="H23" s="3747"/>
      <c r="I23" s="3747"/>
      <c r="J23" s="3747"/>
      <c r="K23" s="3747"/>
      <c r="L23" s="3747"/>
      <c r="M23" s="3747"/>
      <c r="N23" s="3747"/>
    </row>
    <row r="31" spans="2:14">
      <c r="C31" s="3779"/>
      <c r="D31" s="3779"/>
      <c r="E31" s="3779"/>
      <c r="F31" s="3779"/>
      <c r="G31" s="3779"/>
      <c r="H31" s="3779"/>
      <c r="I31" s="3779"/>
      <c r="J31" s="3779"/>
      <c r="K31" s="3779"/>
      <c r="L31" s="3779"/>
      <c r="M31" s="3779"/>
    </row>
    <row r="32" spans="2:14">
      <c r="C32" s="3779"/>
      <c r="D32" s="3779"/>
      <c r="E32" s="3779"/>
      <c r="F32" s="3779"/>
      <c r="G32" s="3779"/>
      <c r="H32" s="3779"/>
      <c r="I32" s="3779"/>
      <c r="J32" s="3779"/>
      <c r="K32" s="3779"/>
      <c r="L32" s="3779"/>
      <c r="M32" s="3779"/>
    </row>
    <row r="33" spans="3:13">
      <c r="C33" s="3779"/>
      <c r="D33" s="3779"/>
      <c r="E33" s="3779"/>
      <c r="F33" s="3779"/>
      <c r="G33" s="3779"/>
      <c r="H33" s="3779"/>
      <c r="I33" s="3779"/>
      <c r="J33" s="3779"/>
      <c r="K33" s="3779"/>
      <c r="L33" s="3779"/>
      <c r="M33" s="3779"/>
    </row>
    <row r="34" spans="3:13">
      <c r="C34" s="3779"/>
      <c r="D34" s="3779"/>
      <c r="E34" s="3779"/>
      <c r="F34" s="3779"/>
      <c r="G34" s="3779"/>
      <c r="H34" s="3779"/>
      <c r="I34" s="3779"/>
      <c r="J34" s="3779"/>
      <c r="K34" s="3779"/>
      <c r="L34" s="3779"/>
      <c r="M34" s="3779"/>
    </row>
    <row r="35" spans="3:13">
      <c r="C35" s="3779"/>
      <c r="D35" s="3779"/>
      <c r="E35" s="3779"/>
      <c r="F35" s="3779"/>
      <c r="G35" s="3779"/>
      <c r="H35" s="3779"/>
      <c r="I35" s="3779"/>
      <c r="J35" s="3779"/>
      <c r="K35" s="3779"/>
      <c r="L35" s="3779"/>
      <c r="M35" s="3779"/>
    </row>
    <row r="36" spans="3:13">
      <c r="C36" s="3779"/>
      <c r="D36" s="3779"/>
      <c r="E36" s="3779"/>
      <c r="F36" s="3779"/>
      <c r="G36" s="3779"/>
      <c r="H36" s="3779"/>
      <c r="I36" s="3779"/>
      <c r="J36" s="3779"/>
      <c r="K36" s="3779"/>
      <c r="L36" s="3779"/>
      <c r="M36" s="3779"/>
    </row>
  </sheetData>
  <mergeCells count="7">
    <mergeCell ref="B20:M20"/>
    <mergeCell ref="B1:M1"/>
    <mergeCell ref="B2:M2"/>
    <mergeCell ref="B16:M16"/>
    <mergeCell ref="B17:M17"/>
    <mergeCell ref="B18:M18"/>
    <mergeCell ref="B19:M19"/>
  </mergeCells>
  <conditionalFormatting sqref="K5:K11 C5:J13 L5:M13">
    <cfRule type="cellIs" dxfId="311" priority="1" operator="between">
      <formula>0.1</formula>
      <formula>4.4</formula>
    </cfRule>
  </conditionalFormatting>
  <hyperlinks>
    <hyperlink ref="O2" location="Indice!A1" display="(Voltar ao Índice)"/>
  </hyperlinks>
  <printOptions horizontalCentered="1"/>
  <pageMargins left="0.27559055118110237" right="0.27559055118110237" top="0.6692913385826772" bottom="0.27559055118110237" header="0" footer="0"/>
  <pageSetup paperSize="9" scale="96" orientation="portrait"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J37"/>
  <sheetViews>
    <sheetView showGridLines="0" workbookViewId="0">
      <selection activeCell="B1" sqref="B1:R1"/>
    </sheetView>
  </sheetViews>
  <sheetFormatPr defaultColWidth="9.140625" defaultRowHeight="11.25"/>
  <cols>
    <col min="1" max="1" width="6.7109375" style="3643" customWidth="1"/>
    <col min="2" max="2" width="13.7109375" style="3643" customWidth="1"/>
    <col min="3" max="3" width="8.42578125" style="3643" customWidth="1"/>
    <col min="4" max="18" width="5.7109375" style="3643" customWidth="1"/>
    <col min="19" max="19" width="6.7109375" style="3643" customWidth="1"/>
    <col min="20" max="20" width="14.28515625" style="3643" bestFit="1" customWidth="1"/>
    <col min="21" max="16384" width="9.140625" style="3643"/>
  </cols>
  <sheetData>
    <row r="1" spans="2:36" s="3636" customFormat="1" ht="30" customHeight="1">
      <c r="B1" s="5405" t="s">
        <v>4322</v>
      </c>
      <c r="C1" s="5405"/>
      <c r="D1" s="5405"/>
      <c r="E1" s="5405"/>
      <c r="F1" s="5405"/>
      <c r="G1" s="5405"/>
      <c r="H1" s="5405"/>
      <c r="I1" s="5405"/>
      <c r="J1" s="5405"/>
      <c r="K1" s="5405"/>
      <c r="L1" s="5405"/>
      <c r="M1" s="5405"/>
      <c r="N1" s="5405"/>
      <c r="O1" s="5405"/>
      <c r="P1" s="5405"/>
      <c r="Q1" s="5405"/>
      <c r="R1" s="5405"/>
      <c r="S1" s="3635"/>
    </row>
    <row r="2" spans="2:36" s="3636" customFormat="1" ht="30" customHeight="1">
      <c r="B2" s="5405" t="s">
        <v>4323</v>
      </c>
      <c r="C2" s="5405"/>
      <c r="D2" s="5405"/>
      <c r="E2" s="5405"/>
      <c r="F2" s="5405"/>
      <c r="G2" s="5405"/>
      <c r="H2" s="5405"/>
      <c r="I2" s="5405"/>
      <c r="J2" s="5405"/>
      <c r="K2" s="5405"/>
      <c r="L2" s="5405"/>
      <c r="M2" s="5405"/>
      <c r="N2" s="5405"/>
      <c r="O2" s="5405"/>
      <c r="P2" s="5405"/>
      <c r="Q2" s="5405"/>
      <c r="R2" s="5405"/>
      <c r="S2" s="3635"/>
      <c r="T2" s="2746" t="s">
        <v>2381</v>
      </c>
    </row>
    <row r="3" spans="2:36" s="3641" customFormat="1" ht="12" customHeight="1">
      <c r="B3" s="3677" t="s">
        <v>4217</v>
      </c>
      <c r="D3" s="3678"/>
      <c r="E3" s="3678"/>
      <c r="F3" s="3678"/>
      <c r="G3" s="3678"/>
      <c r="H3" s="3678"/>
      <c r="J3" s="3678"/>
      <c r="L3" s="3678"/>
      <c r="R3" s="3679" t="s">
        <v>4218</v>
      </c>
    </row>
    <row r="4" spans="2:36" ht="18" customHeight="1">
      <c r="B4" s="5423"/>
      <c r="C4" s="5363" t="s">
        <v>4324</v>
      </c>
      <c r="D4" s="5363" t="s">
        <v>366</v>
      </c>
      <c r="E4" s="5363"/>
      <c r="F4" s="5363"/>
      <c r="G4" s="5421" t="s">
        <v>367</v>
      </c>
      <c r="H4" s="5424" t="s">
        <v>371</v>
      </c>
      <c r="I4" s="5421" t="s">
        <v>372</v>
      </c>
      <c r="J4" s="5421" t="s">
        <v>4325</v>
      </c>
      <c r="K4" s="5421" t="s">
        <v>4326</v>
      </c>
      <c r="L4" s="5421" t="s">
        <v>374</v>
      </c>
      <c r="M4" s="5421" t="s">
        <v>375</v>
      </c>
      <c r="N4" s="5424" t="s">
        <v>4327</v>
      </c>
      <c r="O4" s="5424" t="s">
        <v>376</v>
      </c>
      <c r="P4" s="5424" t="s">
        <v>377</v>
      </c>
      <c r="Q4" s="5421" t="s">
        <v>378</v>
      </c>
      <c r="R4" s="5421" t="s">
        <v>4328</v>
      </c>
    </row>
    <row r="5" spans="2:36" ht="18" customHeight="1">
      <c r="B5" s="5423"/>
      <c r="C5" s="5363"/>
      <c r="D5" s="3583">
        <v>45</v>
      </c>
      <c r="E5" s="3583">
        <v>46</v>
      </c>
      <c r="F5" s="3582">
        <v>47</v>
      </c>
      <c r="G5" s="5422"/>
      <c r="H5" s="5425"/>
      <c r="I5" s="5422"/>
      <c r="J5" s="5422"/>
      <c r="K5" s="5422"/>
      <c r="L5" s="5422"/>
      <c r="M5" s="5422"/>
      <c r="N5" s="5425"/>
      <c r="O5" s="5425"/>
      <c r="P5" s="5425"/>
      <c r="Q5" s="5422"/>
      <c r="R5" s="5422"/>
    </row>
    <row r="6" spans="2:36" s="3649" customFormat="1" ht="21" customHeight="1">
      <c r="B6" s="3586" t="s">
        <v>17</v>
      </c>
      <c r="C6" s="3748">
        <v>3275.4</v>
      </c>
      <c r="D6" s="3748">
        <v>110.8</v>
      </c>
      <c r="E6" s="3748">
        <v>148.4</v>
      </c>
      <c r="F6" s="3748">
        <v>444.3</v>
      </c>
      <c r="G6" s="3748">
        <v>203.9</v>
      </c>
      <c r="H6" s="3748">
        <v>323.2</v>
      </c>
      <c r="I6" s="3748">
        <v>114.9</v>
      </c>
      <c r="J6" s="3748">
        <v>107.8</v>
      </c>
      <c r="K6" s="3748">
        <v>43</v>
      </c>
      <c r="L6" s="3748">
        <v>199.9</v>
      </c>
      <c r="M6" s="3748">
        <v>163.69999999999999</v>
      </c>
      <c r="N6" s="3748">
        <v>296.60000000000002</v>
      </c>
      <c r="O6" s="3748">
        <v>390.7</v>
      </c>
      <c r="P6" s="3748">
        <v>440.3</v>
      </c>
      <c r="Q6" s="3748">
        <v>64.099999999999994</v>
      </c>
      <c r="R6" s="3748">
        <v>223.7</v>
      </c>
      <c r="S6" s="3768"/>
      <c r="T6" s="3780"/>
      <c r="AJ6" s="3748"/>
    </row>
    <row r="7" spans="2:36" s="3649" customFormat="1" ht="21" customHeight="1">
      <c r="B7" s="3559" t="s">
        <v>186</v>
      </c>
      <c r="C7" s="3748">
        <v>3102.2</v>
      </c>
      <c r="D7" s="3748">
        <v>106.7</v>
      </c>
      <c r="E7" s="3748">
        <v>142.1</v>
      </c>
      <c r="F7" s="3748">
        <v>422</v>
      </c>
      <c r="G7" s="3748">
        <v>194.5</v>
      </c>
      <c r="H7" s="3748">
        <v>300.3</v>
      </c>
      <c r="I7" s="3748">
        <v>111.8</v>
      </c>
      <c r="J7" s="3748">
        <v>105.3</v>
      </c>
      <c r="K7" s="3748">
        <v>41.7</v>
      </c>
      <c r="L7" s="3748">
        <v>194.6</v>
      </c>
      <c r="M7" s="3748">
        <v>156.6</v>
      </c>
      <c r="N7" s="3748">
        <v>271.3</v>
      </c>
      <c r="O7" s="3748">
        <v>368.3</v>
      </c>
      <c r="P7" s="3748">
        <v>415.6</v>
      </c>
      <c r="Q7" s="3748">
        <v>60.1</v>
      </c>
      <c r="R7" s="3748">
        <v>211.2</v>
      </c>
      <c r="S7" s="3768"/>
      <c r="T7" s="3780"/>
      <c r="AJ7" s="3748"/>
    </row>
    <row r="8" spans="2:36" s="3649" customFormat="1" ht="21" customHeight="1">
      <c r="B8" s="3589" t="s">
        <v>1014</v>
      </c>
      <c r="C8" s="3750">
        <v>989.8</v>
      </c>
      <c r="D8" s="3750">
        <v>45.9</v>
      </c>
      <c r="E8" s="3750">
        <v>53.4</v>
      </c>
      <c r="F8" s="3750">
        <v>152.5</v>
      </c>
      <c r="G8" s="3750">
        <v>61.2</v>
      </c>
      <c r="H8" s="3750">
        <v>79.099999999999994</v>
      </c>
      <c r="I8" s="3750">
        <v>28.6</v>
      </c>
      <c r="J8" s="3750">
        <v>28.2</v>
      </c>
      <c r="K8" s="3750">
        <v>10.4</v>
      </c>
      <c r="L8" s="3750">
        <v>69.8</v>
      </c>
      <c r="M8" s="3750">
        <v>46.8</v>
      </c>
      <c r="N8" s="3750">
        <v>63.7</v>
      </c>
      <c r="O8" s="3750">
        <v>127.4</v>
      </c>
      <c r="P8" s="3750">
        <v>130.6</v>
      </c>
      <c r="Q8" s="3750">
        <v>18.7</v>
      </c>
      <c r="R8" s="3750">
        <v>73.5</v>
      </c>
      <c r="S8" s="3771"/>
      <c r="T8" s="3781"/>
      <c r="AJ8" s="3750"/>
    </row>
    <row r="9" spans="2:36" s="3649" customFormat="1" ht="21" customHeight="1">
      <c r="B9" s="3589" t="s">
        <v>1015</v>
      </c>
      <c r="C9" s="3750">
        <v>645</v>
      </c>
      <c r="D9" s="3750">
        <v>23.6</v>
      </c>
      <c r="E9" s="3750">
        <v>36.1</v>
      </c>
      <c r="F9" s="3750">
        <v>87.6</v>
      </c>
      <c r="G9" s="3750">
        <v>37.1</v>
      </c>
      <c r="H9" s="3750">
        <v>59.4</v>
      </c>
      <c r="I9" s="3750">
        <v>16.7</v>
      </c>
      <c r="J9" s="3750">
        <v>13.6</v>
      </c>
      <c r="K9" s="3750">
        <v>6.7</v>
      </c>
      <c r="L9" s="3750">
        <v>36.299999999999997</v>
      </c>
      <c r="M9" s="3750">
        <v>21</v>
      </c>
      <c r="N9" s="3750">
        <v>60.6</v>
      </c>
      <c r="O9" s="3750">
        <v>88.2</v>
      </c>
      <c r="P9" s="3750">
        <v>104.8</v>
      </c>
      <c r="Q9" s="3750">
        <v>10.1</v>
      </c>
      <c r="R9" s="3750">
        <v>43.1</v>
      </c>
      <c r="S9" s="3771"/>
      <c r="T9" s="3781"/>
      <c r="AJ9" s="3750"/>
    </row>
    <row r="10" spans="2:36" s="3649" customFormat="1" ht="21" customHeight="1">
      <c r="B10" s="2047" t="s">
        <v>189</v>
      </c>
      <c r="C10" s="3750">
        <v>1078.2</v>
      </c>
      <c r="D10" s="3750">
        <v>25.9</v>
      </c>
      <c r="E10" s="3750">
        <v>41</v>
      </c>
      <c r="F10" s="3750">
        <v>124</v>
      </c>
      <c r="G10" s="3750">
        <v>72.8</v>
      </c>
      <c r="H10" s="3750">
        <v>98.6</v>
      </c>
      <c r="I10" s="3750">
        <v>60.4</v>
      </c>
      <c r="J10" s="3750">
        <v>56.6</v>
      </c>
      <c r="K10" s="3750">
        <v>17.399999999999999</v>
      </c>
      <c r="L10" s="3750">
        <v>74.099999999999994</v>
      </c>
      <c r="M10" s="3750">
        <v>67.8</v>
      </c>
      <c r="N10" s="3750">
        <v>103.1</v>
      </c>
      <c r="O10" s="3750">
        <v>111.1</v>
      </c>
      <c r="P10" s="3750">
        <v>129.69999999999999</v>
      </c>
      <c r="Q10" s="3750">
        <v>22.9</v>
      </c>
      <c r="R10" s="3750">
        <v>72.8</v>
      </c>
      <c r="S10" s="3771"/>
      <c r="T10" s="3781"/>
      <c r="AJ10" s="3750"/>
    </row>
    <row r="11" spans="2:36" s="3649" customFormat="1" ht="21" customHeight="1">
      <c r="B11" s="3589" t="s">
        <v>1017</v>
      </c>
      <c r="C11" s="3750">
        <v>213.1</v>
      </c>
      <c r="D11" s="3750">
        <v>7.2</v>
      </c>
      <c r="E11" s="3750">
        <v>7.9</v>
      </c>
      <c r="F11" s="3750">
        <v>31.6</v>
      </c>
      <c r="G11" s="3750">
        <v>15.9</v>
      </c>
      <c r="H11" s="3750">
        <v>22</v>
      </c>
      <c r="I11" s="3782" t="s">
        <v>2363</v>
      </c>
      <c r="J11" s="3750">
        <v>5.0999999999999996</v>
      </c>
      <c r="K11" s="3782" t="s">
        <v>2363</v>
      </c>
      <c r="L11" s="3750">
        <v>6.2</v>
      </c>
      <c r="M11" s="3750">
        <v>11</v>
      </c>
      <c r="N11" s="3750">
        <v>27.3</v>
      </c>
      <c r="O11" s="3750">
        <v>26.1</v>
      </c>
      <c r="P11" s="3750">
        <v>31.3</v>
      </c>
      <c r="Q11" s="3782" t="s">
        <v>2363</v>
      </c>
      <c r="R11" s="3750">
        <v>12.3</v>
      </c>
      <c r="S11" s="3771"/>
      <c r="T11" s="3781"/>
      <c r="AJ11" s="3750"/>
    </row>
    <row r="12" spans="2:36" s="3649" customFormat="1" ht="21" customHeight="1">
      <c r="B12" s="3589" t="s">
        <v>1018</v>
      </c>
      <c r="C12" s="3750">
        <v>176</v>
      </c>
      <c r="D12" s="3782" t="s">
        <v>2363</v>
      </c>
      <c r="E12" s="3782" t="s">
        <v>2363</v>
      </c>
      <c r="F12" s="3750">
        <v>26.3</v>
      </c>
      <c r="G12" s="3750">
        <v>7.4</v>
      </c>
      <c r="H12" s="3750">
        <v>41.1</v>
      </c>
      <c r="I12" s="3782" t="s">
        <v>2363</v>
      </c>
      <c r="J12" s="3782" t="s">
        <v>2363</v>
      </c>
      <c r="K12" s="3782">
        <v>5.6</v>
      </c>
      <c r="L12" s="3750">
        <v>8.1999999999999993</v>
      </c>
      <c r="M12" s="3750">
        <v>10</v>
      </c>
      <c r="N12" s="3750">
        <v>16.7</v>
      </c>
      <c r="O12" s="3750">
        <v>15.4</v>
      </c>
      <c r="P12" s="3750">
        <v>19.2</v>
      </c>
      <c r="Q12" s="3782" t="s">
        <v>2363</v>
      </c>
      <c r="R12" s="3750">
        <v>9.5</v>
      </c>
      <c r="S12" s="3771"/>
      <c r="T12" s="3781"/>
      <c r="AJ12" s="3750"/>
    </row>
    <row r="13" spans="2:36" s="3649" customFormat="1" ht="21" customHeight="1">
      <c r="B13" s="3559" t="s">
        <v>1145</v>
      </c>
      <c r="C13" s="3748">
        <v>82.3</v>
      </c>
      <c r="D13" s="3783" t="s">
        <v>2363</v>
      </c>
      <c r="E13" s="3783" t="s">
        <v>2363</v>
      </c>
      <c r="F13" s="3748">
        <v>10.1</v>
      </c>
      <c r="G13" s="3748">
        <v>4.7</v>
      </c>
      <c r="H13" s="3748">
        <v>7.7</v>
      </c>
      <c r="I13" s="3783" t="s">
        <v>2363</v>
      </c>
      <c r="J13" s="3783" t="s">
        <v>2363</v>
      </c>
      <c r="K13" s="3783" t="s">
        <v>2363</v>
      </c>
      <c r="L13" s="3783" t="s">
        <v>2363</v>
      </c>
      <c r="M13" s="3783" t="s">
        <v>2363</v>
      </c>
      <c r="N13" s="3748">
        <v>15.1</v>
      </c>
      <c r="O13" s="3748">
        <v>9.6</v>
      </c>
      <c r="P13" s="3748">
        <v>13.9</v>
      </c>
      <c r="Q13" s="3783" t="s">
        <v>2363</v>
      </c>
      <c r="R13" s="3748">
        <v>6.5</v>
      </c>
      <c r="S13" s="3768"/>
      <c r="T13" s="3644"/>
      <c r="AJ13" s="3748"/>
    </row>
    <row r="14" spans="2:36" s="3649" customFormat="1" ht="21" customHeight="1">
      <c r="B14" s="3559" t="s">
        <v>481</v>
      </c>
      <c r="C14" s="3748">
        <v>90.9</v>
      </c>
      <c r="D14" s="3783" t="s">
        <v>2363</v>
      </c>
      <c r="E14" s="3783" t="s">
        <v>2363</v>
      </c>
      <c r="F14" s="3748">
        <v>12.2</v>
      </c>
      <c r="G14" s="3748">
        <v>4.7</v>
      </c>
      <c r="H14" s="3748">
        <v>15.3</v>
      </c>
      <c r="I14" s="3783" t="s">
        <v>2363</v>
      </c>
      <c r="J14" s="3783" t="s">
        <v>2363</v>
      </c>
      <c r="K14" s="3783" t="s">
        <v>2363</v>
      </c>
      <c r="L14" s="3783" t="s">
        <v>2363</v>
      </c>
      <c r="M14" s="3783" t="s">
        <v>2363</v>
      </c>
      <c r="N14" s="3748">
        <v>10.199999999999999</v>
      </c>
      <c r="O14" s="3748">
        <v>12.9</v>
      </c>
      <c r="P14" s="3748">
        <v>10.7</v>
      </c>
      <c r="Q14" s="3783" t="s">
        <v>2363</v>
      </c>
      <c r="R14" s="3748">
        <v>6</v>
      </c>
      <c r="S14" s="3768"/>
      <c r="T14" s="3644"/>
      <c r="AJ14" s="3748"/>
    </row>
    <row r="15" spans="2:36" ht="18" customHeight="1">
      <c r="B15" s="5423"/>
      <c r="C15" s="5363" t="s">
        <v>4324</v>
      </c>
      <c r="D15" s="5363" t="s">
        <v>366</v>
      </c>
      <c r="E15" s="5363"/>
      <c r="F15" s="5363"/>
      <c r="G15" s="5363" t="s">
        <v>367</v>
      </c>
      <c r="H15" s="5363" t="s">
        <v>371</v>
      </c>
      <c r="I15" s="5363" t="s">
        <v>372</v>
      </c>
      <c r="J15" s="5363" t="s">
        <v>4325</v>
      </c>
      <c r="K15" s="5363" t="s">
        <v>4326</v>
      </c>
      <c r="L15" s="5363" t="s">
        <v>374</v>
      </c>
      <c r="M15" s="5363" t="s">
        <v>375</v>
      </c>
      <c r="N15" s="5363" t="s">
        <v>4327</v>
      </c>
      <c r="O15" s="5363" t="s">
        <v>376</v>
      </c>
      <c r="P15" s="5363" t="s">
        <v>377</v>
      </c>
      <c r="Q15" s="5363" t="s">
        <v>378</v>
      </c>
      <c r="R15" s="5364" t="s">
        <v>4328</v>
      </c>
      <c r="S15" s="3784"/>
      <c r="T15" s="3748"/>
      <c r="U15" s="3748"/>
      <c r="V15" s="3748"/>
      <c r="W15" s="3748"/>
      <c r="X15" s="3748"/>
      <c r="Y15" s="3748"/>
      <c r="Z15" s="3748"/>
      <c r="AA15" s="3748"/>
      <c r="AB15" s="3748"/>
      <c r="AC15" s="3748"/>
      <c r="AD15" s="3748"/>
      <c r="AE15" s="3748"/>
      <c r="AF15" s="3748"/>
      <c r="AG15" s="3748"/>
      <c r="AH15" s="3748"/>
      <c r="AI15" s="3748"/>
    </row>
    <row r="16" spans="2:36" ht="18" customHeight="1">
      <c r="B16" s="5423"/>
      <c r="C16" s="5363"/>
      <c r="D16" s="3582">
        <v>45</v>
      </c>
      <c r="E16" s="3582">
        <v>46</v>
      </c>
      <c r="F16" s="3582">
        <v>47</v>
      </c>
      <c r="G16" s="5363"/>
      <c r="H16" s="5363"/>
      <c r="I16" s="5363"/>
      <c r="J16" s="5363"/>
      <c r="K16" s="5363"/>
      <c r="L16" s="5363"/>
      <c r="M16" s="5363"/>
      <c r="N16" s="5363"/>
      <c r="O16" s="5363"/>
      <c r="P16" s="5363"/>
      <c r="Q16" s="5363"/>
      <c r="R16" s="5364"/>
      <c r="T16" s="3748"/>
      <c r="U16" s="3748"/>
      <c r="V16" s="3748"/>
      <c r="W16" s="3748"/>
      <c r="X16" s="3748"/>
      <c r="Y16" s="3748"/>
      <c r="Z16" s="3748"/>
      <c r="AA16" s="3748"/>
      <c r="AB16" s="3748"/>
      <c r="AC16" s="3748"/>
      <c r="AD16" s="3748"/>
      <c r="AE16" s="3748"/>
      <c r="AF16" s="3748"/>
      <c r="AG16" s="3748"/>
      <c r="AH16" s="3748"/>
      <c r="AI16" s="3748"/>
    </row>
    <row r="17" spans="2:35" s="3659" customFormat="1" ht="4.5" customHeight="1">
      <c r="B17" s="3775"/>
      <c r="C17" s="3776"/>
      <c r="D17" s="3776"/>
      <c r="E17" s="3776"/>
      <c r="F17" s="3776"/>
      <c r="G17" s="3776"/>
      <c r="H17" s="3776"/>
      <c r="I17" s="3776"/>
      <c r="J17" s="3776"/>
      <c r="K17" s="3776"/>
      <c r="L17" s="3776"/>
      <c r="M17" s="3776"/>
      <c r="N17" s="3776"/>
      <c r="O17" s="3776"/>
      <c r="P17" s="3776"/>
      <c r="Q17" s="3776"/>
      <c r="R17" s="3776"/>
      <c r="T17" s="3785"/>
      <c r="U17" s="3785"/>
      <c r="V17" s="3785"/>
      <c r="W17" s="3785"/>
      <c r="X17" s="3785"/>
      <c r="Y17" s="3785"/>
      <c r="Z17" s="3785"/>
      <c r="AA17" s="3785"/>
      <c r="AB17" s="3785"/>
      <c r="AC17" s="3785"/>
      <c r="AD17" s="3785"/>
      <c r="AE17" s="3785"/>
      <c r="AF17" s="3785"/>
      <c r="AG17" s="3785"/>
      <c r="AH17" s="3785"/>
      <c r="AI17" s="3785"/>
    </row>
    <row r="18" spans="2:35" s="3659" customFormat="1" ht="12" customHeight="1">
      <c r="B18" s="5401" t="s">
        <v>200</v>
      </c>
      <c r="C18" s="5401"/>
      <c r="D18" s="5401"/>
      <c r="E18" s="5401"/>
      <c r="F18" s="5401"/>
      <c r="G18" s="5401"/>
      <c r="H18" s="5401"/>
      <c r="I18" s="5401"/>
      <c r="J18" s="5401"/>
      <c r="K18" s="5401"/>
      <c r="L18" s="5401"/>
      <c r="M18" s="5401"/>
      <c r="N18" s="5401"/>
      <c r="O18" s="5401"/>
      <c r="P18" s="5401"/>
      <c r="Q18" s="5401"/>
      <c r="R18" s="5401"/>
    </row>
    <row r="19" spans="2:35" s="3659" customFormat="1" ht="12" customHeight="1">
      <c r="B19" s="5401" t="s">
        <v>4132</v>
      </c>
      <c r="C19" s="5401"/>
      <c r="D19" s="5401"/>
      <c r="E19" s="5401"/>
      <c r="F19" s="5401"/>
      <c r="G19" s="5401"/>
      <c r="H19" s="5401"/>
      <c r="I19" s="5401"/>
      <c r="J19" s="5401"/>
      <c r="K19" s="5401"/>
      <c r="L19" s="5401"/>
      <c r="M19" s="5401"/>
      <c r="N19" s="5401"/>
      <c r="O19" s="5401"/>
      <c r="P19" s="5401"/>
      <c r="Q19" s="5401"/>
      <c r="R19" s="5401"/>
      <c r="T19" s="3785"/>
      <c r="U19" s="3785"/>
      <c r="V19" s="3785"/>
      <c r="W19" s="3785"/>
      <c r="X19" s="3785"/>
      <c r="Y19" s="3785"/>
      <c r="Z19" s="3785"/>
      <c r="AA19" s="3785"/>
      <c r="AB19" s="3785"/>
      <c r="AC19" s="3785"/>
      <c r="AD19" s="3785"/>
      <c r="AE19" s="3785"/>
      <c r="AF19" s="3785"/>
      <c r="AG19" s="3785"/>
      <c r="AH19" s="3785"/>
      <c r="AI19" s="3785"/>
    </row>
    <row r="20" spans="2:35" s="3659" customFormat="1" ht="12" customHeight="1">
      <c r="B20" s="5401" t="s">
        <v>4133</v>
      </c>
      <c r="C20" s="5401"/>
      <c r="D20" s="5401"/>
      <c r="E20" s="5401"/>
      <c r="F20" s="5401"/>
      <c r="G20" s="5401"/>
      <c r="H20" s="5401"/>
      <c r="I20" s="5401"/>
      <c r="J20" s="5401"/>
      <c r="K20" s="5401"/>
      <c r="L20" s="5401"/>
      <c r="M20" s="5401"/>
      <c r="N20" s="5401"/>
      <c r="O20" s="5401"/>
      <c r="P20" s="5401"/>
      <c r="Q20" s="5401"/>
      <c r="R20" s="5401"/>
      <c r="S20" s="3786"/>
      <c r="T20" s="3785"/>
      <c r="U20" s="3785"/>
      <c r="V20" s="3785"/>
      <c r="W20" s="3785"/>
      <c r="X20" s="3785"/>
      <c r="Y20" s="3785"/>
      <c r="Z20" s="3785"/>
      <c r="AA20" s="3785"/>
      <c r="AB20" s="3785"/>
      <c r="AC20" s="3785"/>
      <c r="AD20" s="3785"/>
      <c r="AE20" s="3785"/>
      <c r="AF20" s="3785"/>
      <c r="AG20" s="3785"/>
      <c r="AH20" s="3785"/>
      <c r="AI20" s="3785"/>
    </row>
    <row r="21" spans="2:35" s="3662" customFormat="1" ht="40.5" customHeight="1">
      <c r="B21" s="5392" t="s">
        <v>4134</v>
      </c>
      <c r="C21" s="5392"/>
      <c r="D21" s="5392"/>
      <c r="E21" s="5392"/>
      <c r="F21" s="5392"/>
      <c r="G21" s="5392"/>
      <c r="H21" s="5392"/>
      <c r="I21" s="5392"/>
      <c r="J21" s="5392"/>
      <c r="K21" s="5392"/>
      <c r="L21" s="5392"/>
      <c r="M21" s="5392"/>
      <c r="N21" s="5392"/>
      <c r="O21" s="5392"/>
      <c r="P21" s="5392"/>
      <c r="Q21" s="5392"/>
      <c r="R21" s="5392"/>
      <c r="T21" s="3785"/>
      <c r="U21" s="3785"/>
      <c r="V21" s="3785"/>
      <c r="W21" s="3785"/>
      <c r="X21" s="3785"/>
      <c r="Y21" s="3785"/>
      <c r="Z21" s="3785"/>
      <c r="AA21" s="3785"/>
      <c r="AB21" s="3785"/>
      <c r="AC21" s="3785"/>
      <c r="AD21" s="3785"/>
      <c r="AE21" s="3785"/>
      <c r="AF21" s="3785"/>
      <c r="AG21" s="3785"/>
      <c r="AH21" s="3785"/>
      <c r="AI21" s="3785"/>
    </row>
    <row r="22" spans="2:35" s="3662" customFormat="1" ht="40.5" customHeight="1">
      <c r="B22" s="5392" t="s">
        <v>4135</v>
      </c>
      <c r="C22" s="5392"/>
      <c r="D22" s="5392"/>
      <c r="E22" s="5392"/>
      <c r="F22" s="5392"/>
      <c r="G22" s="5392"/>
      <c r="H22" s="5392"/>
      <c r="I22" s="5392"/>
      <c r="J22" s="5392"/>
      <c r="K22" s="5392"/>
      <c r="L22" s="5392"/>
      <c r="M22" s="5392"/>
      <c r="N22" s="5392"/>
      <c r="O22" s="5392"/>
      <c r="P22" s="5392"/>
      <c r="Q22" s="5392"/>
      <c r="R22" s="5392"/>
      <c r="T22" s="3785"/>
      <c r="U22" s="3785"/>
      <c r="V22" s="3785"/>
      <c r="W22" s="3785"/>
      <c r="X22" s="3785"/>
      <c r="Y22" s="3785"/>
      <c r="Z22" s="3785"/>
      <c r="AA22" s="3785"/>
      <c r="AB22" s="3785"/>
      <c r="AC22" s="3785"/>
      <c r="AD22" s="3785"/>
      <c r="AE22" s="3785"/>
      <c r="AF22" s="3785"/>
      <c r="AG22" s="3785"/>
      <c r="AH22" s="3785"/>
      <c r="AI22" s="3785"/>
    </row>
    <row r="25" spans="2:35">
      <c r="C25" s="3747"/>
      <c r="D25" s="3747"/>
      <c r="E25" s="3747"/>
      <c r="F25" s="3747"/>
      <c r="G25" s="3747"/>
      <c r="H25" s="3747"/>
      <c r="I25" s="3747"/>
      <c r="J25" s="3747"/>
      <c r="K25" s="3747"/>
      <c r="L25" s="3747"/>
      <c r="M25" s="3747"/>
      <c r="N25" s="3747"/>
      <c r="O25" s="3747"/>
      <c r="P25" s="3747"/>
      <c r="Q25" s="3747"/>
      <c r="R25" s="3747"/>
    </row>
    <row r="26" spans="2:35">
      <c r="C26" s="3747"/>
      <c r="D26" s="3747"/>
      <c r="E26" s="3747"/>
      <c r="F26" s="3747"/>
      <c r="G26" s="3747"/>
      <c r="H26" s="3747"/>
      <c r="I26" s="3747"/>
      <c r="J26" s="3747"/>
      <c r="K26" s="3747"/>
      <c r="L26" s="3747"/>
      <c r="M26" s="3747"/>
      <c r="N26" s="3747"/>
      <c r="O26" s="3747"/>
      <c r="P26" s="3747"/>
      <c r="Q26" s="3747"/>
      <c r="R26" s="3747"/>
    </row>
    <row r="33" spans="3:18">
      <c r="C33" s="3779"/>
      <c r="D33" s="3779"/>
      <c r="E33" s="3779"/>
      <c r="F33" s="3779"/>
      <c r="G33" s="3779"/>
      <c r="H33" s="3779"/>
      <c r="I33" s="3779"/>
      <c r="J33" s="3779"/>
      <c r="K33" s="3779"/>
      <c r="L33" s="3779"/>
      <c r="M33" s="3779"/>
      <c r="N33" s="3779"/>
      <c r="O33" s="3779"/>
      <c r="P33" s="3779"/>
      <c r="Q33" s="3779"/>
      <c r="R33" s="3779"/>
    </row>
    <row r="34" spans="3:18">
      <c r="C34" s="3779"/>
      <c r="D34" s="3779"/>
      <c r="E34" s="3779"/>
      <c r="F34" s="3779"/>
      <c r="G34" s="3779"/>
      <c r="H34" s="3779"/>
      <c r="I34" s="3779"/>
      <c r="J34" s="3779"/>
      <c r="K34" s="3779"/>
      <c r="L34" s="3779"/>
      <c r="M34" s="3779"/>
      <c r="N34" s="3779"/>
      <c r="O34" s="3779"/>
      <c r="P34" s="3779"/>
      <c r="Q34" s="3779"/>
      <c r="R34" s="3779"/>
    </row>
    <row r="35" spans="3:18">
      <c r="C35" s="3779"/>
      <c r="D35" s="3779"/>
      <c r="E35" s="3779"/>
      <c r="F35" s="3779"/>
      <c r="G35" s="3779"/>
      <c r="H35" s="3779"/>
      <c r="I35" s="3779"/>
      <c r="J35" s="3779"/>
      <c r="K35" s="3779"/>
      <c r="L35" s="3779"/>
      <c r="M35" s="3779"/>
      <c r="N35" s="3779"/>
      <c r="O35" s="3779"/>
      <c r="P35" s="3779"/>
      <c r="Q35" s="3779"/>
      <c r="R35" s="3779"/>
    </row>
    <row r="36" spans="3:18">
      <c r="C36" s="3779"/>
      <c r="D36" s="3779"/>
      <c r="E36" s="3779"/>
      <c r="F36" s="3779"/>
      <c r="G36" s="3779"/>
      <c r="H36" s="3779"/>
      <c r="I36" s="3779"/>
      <c r="J36" s="3779"/>
      <c r="K36" s="3779"/>
      <c r="L36" s="3779"/>
      <c r="M36" s="3779"/>
      <c r="N36" s="3779"/>
      <c r="O36" s="3779"/>
      <c r="P36" s="3779"/>
      <c r="Q36" s="3779"/>
      <c r="R36" s="3779"/>
    </row>
    <row r="37" spans="3:18">
      <c r="C37" s="3779"/>
      <c r="D37" s="3779"/>
      <c r="E37" s="3779"/>
      <c r="F37" s="3779"/>
      <c r="G37" s="3779"/>
      <c r="H37" s="3779"/>
      <c r="I37" s="3779"/>
      <c r="J37" s="3779"/>
      <c r="K37" s="3779"/>
      <c r="L37" s="3779"/>
      <c r="M37" s="3779"/>
      <c r="N37" s="3779"/>
      <c r="O37" s="3779"/>
      <c r="P37" s="3779"/>
      <c r="Q37" s="3779"/>
      <c r="R37" s="3779"/>
    </row>
  </sheetData>
  <mergeCells count="37">
    <mergeCell ref="B18:R18"/>
    <mergeCell ref="B19:R19"/>
    <mergeCell ref="B20:R20"/>
    <mergeCell ref="B21:R21"/>
    <mergeCell ref="B22:R22"/>
    <mergeCell ref="M15:M16"/>
    <mergeCell ref="N15:N16"/>
    <mergeCell ref="O15:O16"/>
    <mergeCell ref="P15:P16"/>
    <mergeCell ref="Q15:Q16"/>
    <mergeCell ref="R15:R16"/>
    <mergeCell ref="R4:R5"/>
    <mergeCell ref="B15:B16"/>
    <mergeCell ref="C15:C16"/>
    <mergeCell ref="D15:F15"/>
    <mergeCell ref="G15:G16"/>
    <mergeCell ref="H15:H16"/>
    <mergeCell ref="I15:I16"/>
    <mergeCell ref="J15:J16"/>
    <mergeCell ref="K15:K16"/>
    <mergeCell ref="L15:L16"/>
    <mergeCell ref="L4:L5"/>
    <mergeCell ref="M4:M5"/>
    <mergeCell ref="N4:N5"/>
    <mergeCell ref="O4:O5"/>
    <mergeCell ref="P4:P5"/>
    <mergeCell ref="Q4:Q5"/>
    <mergeCell ref="B1:R1"/>
    <mergeCell ref="B2:R2"/>
    <mergeCell ref="B4:B5"/>
    <mergeCell ref="C4:C5"/>
    <mergeCell ref="D4:F4"/>
    <mergeCell ref="G4:G5"/>
    <mergeCell ref="H4:H5"/>
    <mergeCell ref="I4:I5"/>
    <mergeCell ref="J4:J5"/>
    <mergeCell ref="K4:K5"/>
  </mergeCells>
  <conditionalFormatting sqref="C6:R14">
    <cfRule type="cellIs" dxfId="310" priority="1" operator="between">
      <formula>0.1</formula>
      <formula>4.4</formula>
    </cfRule>
  </conditionalFormatting>
  <hyperlinks>
    <hyperlink ref="T2" location="Indice!A1" display="(Voltar ao Índice)"/>
  </hyperlinks>
  <printOptions horizontalCentered="1"/>
  <pageMargins left="0.27559055118110237" right="0.27559055118110237" top="0.6692913385826772" bottom="0.27559055118110237" header="0" footer="0"/>
  <pageSetup paperSize="9" scale="92" orientation="portrait" r:id="rId1"/>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N41"/>
  <sheetViews>
    <sheetView showGridLines="0" workbookViewId="0">
      <selection activeCell="B1" sqref="B1:Q1"/>
    </sheetView>
  </sheetViews>
  <sheetFormatPr defaultColWidth="9.140625" defaultRowHeight="11.25"/>
  <cols>
    <col min="1" max="1" width="6.7109375" style="3643" customWidth="1"/>
    <col min="2" max="2" width="13.7109375" style="3643" customWidth="1"/>
    <col min="3" max="5" width="6.28515625" style="3643" customWidth="1"/>
    <col min="6" max="6" width="8" style="3643" customWidth="1"/>
    <col min="7" max="9" width="5.7109375" style="3643" customWidth="1"/>
    <col min="10" max="10" width="6.28515625" style="3643" customWidth="1"/>
    <col min="11" max="12" width="5.7109375" style="3643" customWidth="1"/>
    <col min="13" max="13" width="6.28515625" style="3643" customWidth="1"/>
    <col min="14" max="14" width="5.42578125" style="3643" customWidth="1"/>
    <col min="15" max="15" width="6.28515625" style="3643" customWidth="1"/>
    <col min="16" max="17" width="9.5703125" style="3643" customWidth="1"/>
    <col min="18" max="18" width="6.7109375" style="3643" customWidth="1"/>
    <col min="19" max="19" width="14.28515625" style="3643" bestFit="1" customWidth="1"/>
    <col min="20" max="16384" width="9.140625" style="3643"/>
  </cols>
  <sheetData>
    <row r="1" spans="2:40" s="3636" customFormat="1" ht="30" customHeight="1">
      <c r="B1" s="5405" t="s">
        <v>4329</v>
      </c>
      <c r="C1" s="5405"/>
      <c r="D1" s="5405"/>
      <c r="E1" s="5405"/>
      <c r="F1" s="5405"/>
      <c r="G1" s="5405"/>
      <c r="H1" s="5405"/>
      <c r="I1" s="5405"/>
      <c r="J1" s="5405"/>
      <c r="K1" s="5405"/>
      <c r="L1" s="5405"/>
      <c r="M1" s="5405"/>
      <c r="N1" s="5405"/>
      <c r="O1" s="5405"/>
      <c r="P1" s="5405"/>
      <c r="Q1" s="5405"/>
    </row>
    <row r="2" spans="2:40" s="3636" customFormat="1" ht="30" customHeight="1">
      <c r="B2" s="5405" t="s">
        <v>4330</v>
      </c>
      <c r="C2" s="5405"/>
      <c r="D2" s="5405"/>
      <c r="E2" s="5405"/>
      <c r="F2" s="5405"/>
      <c r="G2" s="5405"/>
      <c r="H2" s="5405"/>
      <c r="I2" s="5405"/>
      <c r="J2" s="5405"/>
      <c r="K2" s="5405"/>
      <c r="L2" s="5405"/>
      <c r="M2" s="5405"/>
      <c r="N2" s="5405"/>
      <c r="O2" s="5405"/>
      <c r="P2" s="5405"/>
      <c r="Q2" s="5405"/>
      <c r="S2" s="2746" t="s">
        <v>2381</v>
      </c>
    </row>
    <row r="3" spans="2:40" s="3641" customFormat="1" ht="12" customHeight="1">
      <c r="B3" s="3677" t="s">
        <v>4217</v>
      </c>
      <c r="D3" s="3678"/>
      <c r="E3" s="3678"/>
      <c r="F3" s="3678"/>
      <c r="G3" s="3678"/>
      <c r="H3" s="3678"/>
      <c r="J3" s="3678"/>
      <c r="L3" s="3678"/>
      <c r="O3" s="3679"/>
      <c r="Q3" s="3679" t="s">
        <v>4218</v>
      </c>
    </row>
    <row r="4" spans="2:40" ht="33" customHeight="1">
      <c r="B4" s="5426"/>
      <c r="C4" s="5429" t="s">
        <v>177</v>
      </c>
      <c r="D4" s="5430"/>
      <c r="E4" s="5431"/>
      <c r="F4" s="5435" t="s">
        <v>4331</v>
      </c>
      <c r="G4" s="5436"/>
      <c r="H4" s="5436"/>
      <c r="I4" s="5436"/>
      <c r="J4" s="5436"/>
      <c r="K4" s="5436"/>
      <c r="L4" s="5436"/>
      <c r="M4" s="5436"/>
      <c r="N4" s="5436"/>
      <c r="O4" s="5437"/>
      <c r="P4" s="5438" t="s">
        <v>4332</v>
      </c>
      <c r="Q4" s="5440" t="s">
        <v>4333</v>
      </c>
    </row>
    <row r="5" spans="2:40" ht="33" customHeight="1">
      <c r="B5" s="5427"/>
      <c r="C5" s="5432"/>
      <c r="D5" s="5433"/>
      <c r="E5" s="5434"/>
      <c r="F5" s="3582" t="s">
        <v>4334</v>
      </c>
      <c r="G5" s="5363" t="s">
        <v>4335</v>
      </c>
      <c r="H5" s="5363"/>
      <c r="I5" s="5363"/>
      <c r="J5" s="5363" t="s">
        <v>4336</v>
      </c>
      <c r="K5" s="5363"/>
      <c r="L5" s="5363"/>
      <c r="M5" s="5363" t="s">
        <v>4337</v>
      </c>
      <c r="N5" s="5363"/>
      <c r="O5" s="5364"/>
      <c r="P5" s="5439"/>
      <c r="Q5" s="5441"/>
    </row>
    <row r="6" spans="2:40" ht="18" customHeight="1">
      <c r="B6" s="5428"/>
      <c r="C6" s="3582" t="s">
        <v>2176</v>
      </c>
      <c r="D6" s="3582" t="s">
        <v>367</v>
      </c>
      <c r="E6" s="3582" t="s">
        <v>374</v>
      </c>
      <c r="F6" s="3582" t="s">
        <v>2176</v>
      </c>
      <c r="G6" s="3582" t="s">
        <v>2176</v>
      </c>
      <c r="H6" s="3582" t="s">
        <v>367</v>
      </c>
      <c r="I6" s="3582" t="s">
        <v>374</v>
      </c>
      <c r="J6" s="3582" t="s">
        <v>2176</v>
      </c>
      <c r="K6" s="3582" t="s">
        <v>367</v>
      </c>
      <c r="L6" s="3582" t="s">
        <v>374</v>
      </c>
      <c r="M6" s="3582" t="s">
        <v>2176</v>
      </c>
      <c r="N6" s="3582" t="s">
        <v>367</v>
      </c>
      <c r="O6" s="3583" t="s">
        <v>374</v>
      </c>
      <c r="P6" s="3582" t="s">
        <v>2176</v>
      </c>
      <c r="Q6" s="3583" t="s">
        <v>2176</v>
      </c>
    </row>
    <row r="7" spans="2:40" s="3649" customFormat="1" ht="21" customHeight="1">
      <c r="B7" s="3586" t="s">
        <v>17</v>
      </c>
      <c r="C7" s="3668">
        <v>5065.6000000000004</v>
      </c>
      <c r="D7" s="3668">
        <v>2197.9</v>
      </c>
      <c r="E7" s="3668">
        <v>2867.7</v>
      </c>
      <c r="F7" s="3668">
        <v>387.4</v>
      </c>
      <c r="G7" s="3668">
        <v>807.2</v>
      </c>
      <c r="H7" s="3668">
        <v>386.9</v>
      </c>
      <c r="I7" s="3668">
        <v>420.3</v>
      </c>
      <c r="J7" s="3668">
        <v>1752.7</v>
      </c>
      <c r="K7" s="3668">
        <v>808.3</v>
      </c>
      <c r="L7" s="3668">
        <v>944.4</v>
      </c>
      <c r="M7" s="3668">
        <v>2118.4</v>
      </c>
      <c r="N7" s="3668">
        <v>992.7</v>
      </c>
      <c r="O7" s="3668">
        <v>1125.7</v>
      </c>
      <c r="P7" s="3668">
        <v>23.5</v>
      </c>
      <c r="Q7" s="3668">
        <v>213</v>
      </c>
      <c r="R7" s="3768"/>
      <c r="S7" s="3780"/>
      <c r="T7" s="3780"/>
      <c r="AH7" s="3668"/>
      <c r="AI7" s="3668"/>
      <c r="AJ7" s="3668"/>
      <c r="AK7" s="3668"/>
      <c r="AL7" s="3668"/>
      <c r="AM7" s="3668"/>
      <c r="AN7" s="3668"/>
    </row>
    <row r="8" spans="2:40" s="3649" customFormat="1" ht="21" customHeight="1">
      <c r="B8" s="3559" t="s">
        <v>186</v>
      </c>
      <c r="C8" s="3668">
        <v>4823</v>
      </c>
      <c r="D8" s="3668">
        <v>2094.4</v>
      </c>
      <c r="E8" s="3668">
        <v>2728.6</v>
      </c>
      <c r="F8" s="3668">
        <v>363.6</v>
      </c>
      <c r="G8" s="3668">
        <v>762.5</v>
      </c>
      <c r="H8" s="3668">
        <v>365.5</v>
      </c>
      <c r="I8" s="3668">
        <v>397.1</v>
      </c>
      <c r="J8" s="3668">
        <v>1701.6</v>
      </c>
      <c r="K8" s="3668">
        <v>785.5</v>
      </c>
      <c r="L8" s="3668">
        <v>916.2</v>
      </c>
      <c r="M8" s="3668">
        <v>1995.2</v>
      </c>
      <c r="N8" s="3668">
        <v>933.7</v>
      </c>
      <c r="O8" s="3668">
        <v>1061.5</v>
      </c>
      <c r="P8" s="3668">
        <v>22.1</v>
      </c>
      <c r="Q8" s="3668">
        <v>195</v>
      </c>
      <c r="R8" s="3768"/>
      <c r="S8" s="3780"/>
      <c r="T8" s="3780"/>
      <c r="AH8" s="3668"/>
      <c r="AI8" s="3668"/>
      <c r="AJ8" s="3668"/>
      <c r="AK8" s="3668"/>
      <c r="AL8" s="3668"/>
      <c r="AM8" s="3668"/>
      <c r="AN8" s="3668"/>
    </row>
    <row r="9" spans="2:40" s="3649" customFormat="1" ht="21" customHeight="1">
      <c r="B9" s="3589" t="s">
        <v>1014</v>
      </c>
      <c r="C9" s="3670">
        <v>1735.3</v>
      </c>
      <c r="D9" s="3670">
        <v>744.9</v>
      </c>
      <c r="E9" s="3670">
        <v>990.4</v>
      </c>
      <c r="F9" s="3670">
        <v>154.4</v>
      </c>
      <c r="G9" s="3670">
        <v>287.10000000000002</v>
      </c>
      <c r="H9" s="3670">
        <v>135.9</v>
      </c>
      <c r="I9" s="3670">
        <v>151.19999999999999</v>
      </c>
      <c r="J9" s="3670">
        <v>566.5</v>
      </c>
      <c r="K9" s="3670">
        <v>266</v>
      </c>
      <c r="L9" s="3670">
        <v>300.5</v>
      </c>
      <c r="M9" s="3670">
        <v>727.3</v>
      </c>
      <c r="N9" s="3670">
        <v>339</v>
      </c>
      <c r="O9" s="3670">
        <v>388.3</v>
      </c>
      <c r="P9" s="3670">
        <v>8.6</v>
      </c>
      <c r="Q9" s="3670">
        <v>76.099999999999994</v>
      </c>
      <c r="R9" s="3771"/>
      <c r="S9" s="3781"/>
      <c r="T9" s="3781"/>
      <c r="AH9" s="3668"/>
      <c r="AI9" s="3670"/>
      <c r="AJ9" s="3670"/>
      <c r="AK9" s="3670"/>
      <c r="AL9" s="3670"/>
      <c r="AM9" s="3670"/>
      <c r="AN9" s="3670"/>
    </row>
    <row r="10" spans="2:40" s="3649" customFormat="1" ht="21" customHeight="1">
      <c r="B10" s="3589" t="s">
        <v>1015</v>
      </c>
      <c r="C10" s="3670">
        <v>1084</v>
      </c>
      <c r="D10" s="3670">
        <v>455.9</v>
      </c>
      <c r="E10" s="3670">
        <v>628.20000000000005</v>
      </c>
      <c r="F10" s="3670">
        <v>98.2</v>
      </c>
      <c r="G10" s="3670">
        <v>174.5</v>
      </c>
      <c r="H10" s="3670">
        <v>80.8</v>
      </c>
      <c r="I10" s="3670">
        <v>93.7</v>
      </c>
      <c r="J10" s="3670">
        <v>375.4</v>
      </c>
      <c r="K10" s="3670">
        <v>171.4</v>
      </c>
      <c r="L10" s="3670">
        <v>204</v>
      </c>
      <c r="M10" s="3670">
        <v>436</v>
      </c>
      <c r="N10" s="3670">
        <v>201.9</v>
      </c>
      <c r="O10" s="3670">
        <v>234</v>
      </c>
      <c r="P10" s="3670">
        <v>4.9000000000000004</v>
      </c>
      <c r="Q10" s="3670">
        <v>41.2</v>
      </c>
      <c r="R10" s="3771"/>
      <c r="S10" s="3781"/>
      <c r="T10" s="3781"/>
      <c r="AH10" s="3668"/>
      <c r="AI10" s="3670"/>
      <c r="AJ10" s="3670"/>
      <c r="AK10" s="3670"/>
      <c r="AL10" s="3670"/>
      <c r="AM10" s="3670"/>
      <c r="AN10" s="3670"/>
    </row>
    <row r="11" spans="2:40" s="3649" customFormat="1" ht="21" customHeight="1">
      <c r="B11" s="2047" t="s">
        <v>189</v>
      </c>
      <c r="C11" s="3670">
        <v>1423.2</v>
      </c>
      <c r="D11" s="3670">
        <v>636.70000000000005</v>
      </c>
      <c r="E11" s="3670">
        <v>786.5</v>
      </c>
      <c r="F11" s="3670">
        <v>73</v>
      </c>
      <c r="G11" s="3670">
        <v>219.4</v>
      </c>
      <c r="H11" s="3670">
        <v>110.3</v>
      </c>
      <c r="I11" s="3670">
        <v>109.1</v>
      </c>
      <c r="J11" s="3670">
        <v>533.20000000000005</v>
      </c>
      <c r="K11" s="3670">
        <v>242.1</v>
      </c>
      <c r="L11" s="3670">
        <v>291.10000000000002</v>
      </c>
      <c r="M11" s="3670">
        <v>597.6</v>
      </c>
      <c r="N11" s="3670">
        <v>281.60000000000002</v>
      </c>
      <c r="O11" s="3670">
        <v>316</v>
      </c>
      <c r="P11" s="3670">
        <v>6</v>
      </c>
      <c r="Q11" s="3670">
        <v>56</v>
      </c>
      <c r="R11" s="3771"/>
      <c r="S11" s="3781"/>
      <c r="T11" s="3781"/>
      <c r="AH11" s="3668"/>
      <c r="AI11" s="3670"/>
      <c r="AJ11" s="3670"/>
      <c r="AK11" s="3670"/>
      <c r="AL11" s="3670"/>
      <c r="AM11" s="3670"/>
      <c r="AN11" s="3670"/>
    </row>
    <row r="12" spans="2:40" s="3649" customFormat="1" ht="21" customHeight="1">
      <c r="B12" s="3589" t="s">
        <v>1017</v>
      </c>
      <c r="C12" s="3670">
        <v>368.8</v>
      </c>
      <c r="D12" s="3670">
        <v>159.9</v>
      </c>
      <c r="E12" s="3670">
        <v>209</v>
      </c>
      <c r="F12" s="3670">
        <v>23.2</v>
      </c>
      <c r="G12" s="3670">
        <v>52</v>
      </c>
      <c r="H12" s="3670">
        <v>23.8</v>
      </c>
      <c r="I12" s="3670">
        <v>28.2</v>
      </c>
      <c r="J12" s="3670">
        <v>153.6</v>
      </c>
      <c r="K12" s="3670">
        <v>70.599999999999994</v>
      </c>
      <c r="L12" s="3670">
        <v>83</v>
      </c>
      <c r="M12" s="3670">
        <v>140</v>
      </c>
      <c r="N12" s="3670">
        <v>64.7</v>
      </c>
      <c r="O12" s="3670">
        <v>75.3</v>
      </c>
      <c r="P12" s="3720" t="s">
        <v>2363</v>
      </c>
      <c r="Q12" s="3670">
        <v>14.5</v>
      </c>
      <c r="R12" s="3771"/>
      <c r="S12" s="3781"/>
      <c r="T12" s="3781"/>
      <c r="AH12" s="3668"/>
      <c r="AI12" s="3670"/>
      <c r="AJ12" s="3670"/>
      <c r="AK12" s="3670"/>
      <c r="AL12" s="3670"/>
      <c r="AM12" s="3670"/>
      <c r="AN12" s="3670"/>
    </row>
    <row r="13" spans="2:40" s="3649" customFormat="1" ht="21" customHeight="1">
      <c r="B13" s="3589" t="s">
        <v>1018</v>
      </c>
      <c r="C13" s="3670">
        <v>211.6</v>
      </c>
      <c r="D13" s="3670">
        <v>97.1</v>
      </c>
      <c r="E13" s="3670">
        <v>114.5</v>
      </c>
      <c r="F13" s="3670">
        <v>14.8</v>
      </c>
      <c r="G13" s="3670">
        <v>29.6</v>
      </c>
      <c r="H13" s="3670">
        <v>14.8</v>
      </c>
      <c r="I13" s="3670">
        <v>14.8</v>
      </c>
      <c r="J13" s="3670">
        <v>73</v>
      </c>
      <c r="K13" s="3670">
        <v>35.4</v>
      </c>
      <c r="L13" s="3670">
        <v>37.6</v>
      </c>
      <c r="M13" s="3670">
        <v>94.3</v>
      </c>
      <c r="N13" s="3670">
        <v>46.4</v>
      </c>
      <c r="O13" s="3670">
        <v>47.9</v>
      </c>
      <c r="P13" s="3720" t="s">
        <v>2363</v>
      </c>
      <c r="Q13" s="3670">
        <v>7.2</v>
      </c>
      <c r="R13" s="3771"/>
      <c r="S13" s="3781"/>
      <c r="T13" s="3781"/>
      <c r="AH13" s="3668"/>
      <c r="AI13" s="3670"/>
      <c r="AJ13" s="3670"/>
      <c r="AK13" s="3670"/>
      <c r="AL13" s="3670"/>
      <c r="AM13" s="3670"/>
      <c r="AN13" s="3670"/>
    </row>
    <row r="14" spans="2:40" s="3649" customFormat="1" ht="21" customHeight="1">
      <c r="B14" s="3559" t="s">
        <v>1145</v>
      </c>
      <c r="C14" s="3668">
        <v>122.4</v>
      </c>
      <c r="D14" s="3668">
        <v>53.3</v>
      </c>
      <c r="E14" s="3668">
        <v>69.099999999999994</v>
      </c>
      <c r="F14" s="3668">
        <v>16.399999999999999</v>
      </c>
      <c r="G14" s="3668">
        <v>20.399999999999999</v>
      </c>
      <c r="H14" s="3668">
        <v>9.9</v>
      </c>
      <c r="I14" s="3668">
        <v>10.5</v>
      </c>
      <c r="J14" s="3668">
        <v>21.7</v>
      </c>
      <c r="K14" s="3668">
        <v>12.8</v>
      </c>
      <c r="L14" s="3668">
        <v>8.9</v>
      </c>
      <c r="M14" s="3668">
        <v>63.9</v>
      </c>
      <c r="N14" s="3668">
        <v>30.5</v>
      </c>
      <c r="O14" s="3668">
        <v>33.5</v>
      </c>
      <c r="P14" s="3683" t="s">
        <v>2363</v>
      </c>
      <c r="Q14" s="3668">
        <v>9.3000000000000007</v>
      </c>
      <c r="R14" s="3768"/>
      <c r="S14" s="3780"/>
      <c r="T14" s="3780"/>
      <c r="AH14" s="3668"/>
      <c r="AI14" s="3668"/>
      <c r="AJ14" s="3668"/>
      <c r="AK14" s="3668"/>
      <c r="AL14" s="3668"/>
      <c r="AM14" s="3668"/>
      <c r="AN14" s="3668"/>
    </row>
    <row r="15" spans="2:40" s="3649" customFormat="1" ht="21" customHeight="1">
      <c r="B15" s="3559" t="s">
        <v>481</v>
      </c>
      <c r="C15" s="3668">
        <v>120.2</v>
      </c>
      <c r="D15" s="3668">
        <v>50.2</v>
      </c>
      <c r="E15" s="3668">
        <v>70</v>
      </c>
      <c r="F15" s="3668">
        <v>7.4</v>
      </c>
      <c r="G15" s="3668">
        <v>24.3</v>
      </c>
      <c r="H15" s="3668">
        <v>11.5</v>
      </c>
      <c r="I15" s="3668">
        <v>12.7</v>
      </c>
      <c r="J15" s="3668">
        <v>29.3</v>
      </c>
      <c r="K15" s="3668">
        <v>10</v>
      </c>
      <c r="L15" s="3668">
        <v>19.3</v>
      </c>
      <c r="M15" s="3668">
        <v>59.2</v>
      </c>
      <c r="N15" s="3668">
        <v>28.5</v>
      </c>
      <c r="O15" s="3668">
        <v>30.7</v>
      </c>
      <c r="P15" s="3683" t="s">
        <v>2363</v>
      </c>
      <c r="Q15" s="3668">
        <v>8.6999999999999993</v>
      </c>
      <c r="R15" s="3768"/>
      <c r="S15" s="3780"/>
      <c r="T15" s="3780"/>
      <c r="AH15" s="3668"/>
      <c r="AI15" s="3668"/>
      <c r="AJ15" s="3668"/>
      <c r="AK15" s="3668"/>
      <c r="AL15" s="3668"/>
      <c r="AM15" s="3668"/>
      <c r="AN15" s="3668"/>
    </row>
    <row r="16" spans="2:40" ht="36" customHeight="1">
      <c r="B16" s="5442"/>
      <c r="C16" s="5374" t="s">
        <v>177</v>
      </c>
      <c r="D16" s="5374"/>
      <c r="E16" s="5374"/>
      <c r="F16" s="5443" t="s">
        <v>4338</v>
      </c>
      <c r="G16" s="5443"/>
      <c r="H16" s="5443"/>
      <c r="I16" s="5443"/>
      <c r="J16" s="5443"/>
      <c r="K16" s="5443"/>
      <c r="L16" s="5443"/>
      <c r="M16" s="5443"/>
      <c r="N16" s="5443"/>
      <c r="O16" s="5443"/>
      <c r="P16" s="5438" t="s">
        <v>4339</v>
      </c>
      <c r="Q16" s="5440" t="s">
        <v>4340</v>
      </c>
    </row>
    <row r="17" spans="2:17" ht="36" customHeight="1">
      <c r="B17" s="5442"/>
      <c r="C17" s="5374"/>
      <c r="D17" s="5374"/>
      <c r="E17" s="5374"/>
      <c r="F17" s="3582" t="s">
        <v>4341</v>
      </c>
      <c r="G17" s="5363" t="s">
        <v>4342</v>
      </c>
      <c r="H17" s="5363"/>
      <c r="I17" s="5363"/>
      <c r="J17" s="5363" t="s">
        <v>4343</v>
      </c>
      <c r="K17" s="5363"/>
      <c r="L17" s="5363"/>
      <c r="M17" s="5363" t="s">
        <v>4344</v>
      </c>
      <c r="N17" s="5363"/>
      <c r="O17" s="5363"/>
      <c r="P17" s="5439"/>
      <c r="Q17" s="5441"/>
    </row>
    <row r="18" spans="2:17" ht="18" customHeight="1">
      <c r="B18" s="5442"/>
      <c r="C18" s="2542" t="s">
        <v>2178</v>
      </c>
      <c r="D18" s="3684" t="s">
        <v>374</v>
      </c>
      <c r="E18" s="3685" t="s">
        <v>365</v>
      </c>
      <c r="F18" s="3582" t="s">
        <v>2178</v>
      </c>
      <c r="G18" s="2542" t="s">
        <v>2178</v>
      </c>
      <c r="H18" s="3684" t="s">
        <v>374</v>
      </c>
      <c r="I18" s="3685" t="s">
        <v>365</v>
      </c>
      <c r="J18" s="2542" t="s">
        <v>2178</v>
      </c>
      <c r="K18" s="3684" t="s">
        <v>374</v>
      </c>
      <c r="L18" s="3685" t="s">
        <v>365</v>
      </c>
      <c r="M18" s="2542" t="s">
        <v>2178</v>
      </c>
      <c r="N18" s="3684" t="s">
        <v>374</v>
      </c>
      <c r="O18" s="3685" t="s">
        <v>365</v>
      </c>
      <c r="P18" s="2542" t="s">
        <v>2178</v>
      </c>
      <c r="Q18" s="2514" t="s">
        <v>2178</v>
      </c>
    </row>
    <row r="19" spans="2:17" ht="4.5" customHeight="1">
      <c r="B19" s="3787"/>
      <c r="C19" s="2555"/>
      <c r="D19" s="3687"/>
      <c r="E19" s="3688"/>
      <c r="F19" s="3703"/>
      <c r="G19" s="2555"/>
      <c r="H19" s="3687"/>
      <c r="I19" s="3688"/>
      <c r="J19" s="2555"/>
      <c r="K19" s="3687"/>
      <c r="L19" s="3688"/>
      <c r="M19" s="2555"/>
      <c r="N19" s="3687"/>
      <c r="O19" s="3688"/>
      <c r="P19" s="2555"/>
      <c r="Q19" s="2555"/>
    </row>
    <row r="20" spans="2:17" s="3673" customFormat="1" ht="12" customHeight="1">
      <c r="B20" s="5392" t="s">
        <v>200</v>
      </c>
      <c r="C20" s="5444"/>
      <c r="D20" s="5444"/>
      <c r="E20" s="5444"/>
      <c r="F20" s="5444"/>
      <c r="G20" s="5444"/>
      <c r="H20" s="5444"/>
      <c r="I20" s="5444"/>
      <c r="J20" s="5444"/>
      <c r="K20" s="5444"/>
      <c r="L20" s="5444"/>
      <c r="M20" s="5444"/>
      <c r="N20" s="5444"/>
      <c r="O20" s="5444"/>
      <c r="P20" s="5444"/>
      <c r="Q20" s="5444"/>
    </row>
    <row r="21" spans="2:17" s="3673" customFormat="1" ht="12" customHeight="1">
      <c r="B21" s="5392" t="s">
        <v>4132</v>
      </c>
      <c r="C21" s="5444"/>
      <c r="D21" s="5444"/>
      <c r="E21" s="5444"/>
      <c r="F21" s="5444"/>
      <c r="G21" s="5444"/>
      <c r="H21" s="5444"/>
      <c r="I21" s="5444"/>
      <c r="J21" s="5444"/>
      <c r="K21" s="5444"/>
      <c r="L21" s="5444"/>
      <c r="M21" s="5444"/>
      <c r="N21" s="5444"/>
      <c r="O21" s="5444"/>
      <c r="P21" s="5444"/>
      <c r="Q21" s="5444"/>
    </row>
    <row r="22" spans="2:17" s="3673" customFormat="1" ht="12" customHeight="1">
      <c r="B22" s="5392" t="s">
        <v>4133</v>
      </c>
      <c r="C22" s="5444"/>
      <c r="D22" s="5444"/>
      <c r="E22" s="5444"/>
      <c r="F22" s="5444"/>
      <c r="G22" s="5444"/>
      <c r="H22" s="5444"/>
      <c r="I22" s="5444"/>
      <c r="J22" s="5444"/>
      <c r="K22" s="5444"/>
      <c r="L22" s="5444"/>
      <c r="M22" s="5444"/>
      <c r="N22" s="5444"/>
      <c r="O22" s="5444"/>
      <c r="P22" s="5444"/>
      <c r="Q22" s="5444"/>
    </row>
    <row r="23" spans="2:17" s="3662" customFormat="1" ht="40.5" customHeight="1">
      <c r="B23" s="5392" t="s">
        <v>4134</v>
      </c>
      <c r="C23" s="5444"/>
      <c r="D23" s="5444"/>
      <c r="E23" s="5444"/>
      <c r="F23" s="5444"/>
      <c r="G23" s="5444"/>
      <c r="H23" s="5444"/>
      <c r="I23" s="5444"/>
      <c r="J23" s="5444"/>
      <c r="K23" s="5444"/>
      <c r="L23" s="5444"/>
      <c r="M23" s="5444"/>
      <c r="N23" s="5444"/>
      <c r="O23" s="5444"/>
      <c r="P23" s="5444"/>
      <c r="Q23" s="5444"/>
    </row>
    <row r="24" spans="2:17" s="3662" customFormat="1" ht="40.5" customHeight="1">
      <c r="B24" s="5392" t="s">
        <v>4135</v>
      </c>
      <c r="C24" s="5444"/>
      <c r="D24" s="5444"/>
      <c r="E24" s="5444"/>
      <c r="F24" s="5444"/>
      <c r="G24" s="5444"/>
      <c r="H24" s="5444"/>
      <c r="I24" s="5444"/>
      <c r="J24" s="5444"/>
      <c r="K24" s="5444"/>
      <c r="L24" s="5444"/>
      <c r="M24" s="5444"/>
      <c r="N24" s="5444"/>
      <c r="O24" s="5444"/>
      <c r="P24" s="5444"/>
      <c r="Q24" s="5444"/>
    </row>
    <row r="25" spans="2:17" ht="4.5" customHeight="1"/>
    <row r="26" spans="2:17" s="3689" customFormat="1" ht="12" customHeight="1">
      <c r="B26" s="4719" t="s">
        <v>64</v>
      </c>
      <c r="C26" s="4719"/>
      <c r="D26" s="4719"/>
      <c r="E26" s="4719"/>
      <c r="F26" s="4719"/>
      <c r="G26" s="4719"/>
      <c r="H26" s="4719"/>
      <c r="I26" s="4719"/>
      <c r="J26" s="3643"/>
      <c r="K26" s="3643"/>
      <c r="L26" s="3643"/>
      <c r="M26" s="3643"/>
      <c r="N26" s="3643"/>
      <c r="O26" s="3643"/>
      <c r="P26" s="3643"/>
      <c r="Q26" s="3643"/>
    </row>
    <row r="27" spans="2:17" ht="12" customHeight="1">
      <c r="B27" s="5300" t="s">
        <v>4345</v>
      </c>
      <c r="C27" s="5300"/>
      <c r="D27" s="5300"/>
      <c r="E27" s="5300"/>
      <c r="F27" s="5300"/>
    </row>
    <row r="28" spans="2:17" ht="12" customHeight="1">
      <c r="B28" s="5300" t="s">
        <v>4346</v>
      </c>
      <c r="C28" s="5300"/>
      <c r="D28" s="5300"/>
      <c r="E28" s="5300"/>
      <c r="F28" s="5300"/>
    </row>
    <row r="29" spans="2:17" ht="12" customHeight="1">
      <c r="B29" s="5300" t="s">
        <v>4347</v>
      </c>
      <c r="C29" s="5300"/>
      <c r="D29" s="5300"/>
      <c r="E29" s="5300"/>
      <c r="F29" s="5300"/>
    </row>
    <row r="30" spans="2:17">
      <c r="B30" s="3410"/>
    </row>
    <row r="31" spans="2:17">
      <c r="B31" s="3666"/>
    </row>
    <row r="32" spans="2:17">
      <c r="B32" s="2161"/>
    </row>
    <row r="33" spans="2:18" s="3689" customFormat="1">
      <c r="B33" s="3718"/>
      <c r="C33" s="3643"/>
      <c r="D33" s="3643"/>
      <c r="E33" s="3643"/>
      <c r="F33" s="3643"/>
      <c r="G33" s="3643"/>
      <c r="H33" s="3643"/>
      <c r="I33" s="3643"/>
      <c r="J33" s="3643"/>
      <c r="K33" s="3643"/>
      <c r="L33" s="3643"/>
      <c r="M33" s="3643"/>
      <c r="N33" s="3643"/>
      <c r="O33" s="3643"/>
      <c r="P33" s="3643"/>
      <c r="Q33" s="3643"/>
    </row>
    <row r="34" spans="2:18">
      <c r="B34" s="3718"/>
    </row>
    <row r="35" spans="2:18">
      <c r="B35" s="3718"/>
    </row>
    <row r="36" spans="2:18">
      <c r="B36" s="3718"/>
    </row>
    <row r="37" spans="2:18">
      <c r="B37" s="3718"/>
    </row>
    <row r="38" spans="2:18">
      <c r="B38" s="3718"/>
      <c r="C38" s="3747"/>
      <c r="D38" s="3747"/>
      <c r="E38" s="3747"/>
      <c r="F38" s="3747"/>
      <c r="G38" s="3747"/>
      <c r="H38" s="3747"/>
      <c r="I38" s="3747"/>
      <c r="J38" s="3747"/>
      <c r="K38" s="3747"/>
      <c r="L38" s="3747"/>
      <c r="M38" s="3747"/>
      <c r="N38" s="3747"/>
      <c r="O38" s="3747"/>
      <c r="P38" s="3747"/>
      <c r="Q38" s="3747"/>
      <c r="R38" s="3747"/>
    </row>
    <row r="39" spans="2:18">
      <c r="C39" s="3747"/>
      <c r="D39" s="3747"/>
      <c r="E39" s="3747"/>
      <c r="F39" s="3747"/>
      <c r="G39" s="3747"/>
      <c r="H39" s="3747"/>
      <c r="I39" s="3747"/>
      <c r="J39" s="3747"/>
      <c r="K39" s="3747"/>
      <c r="L39" s="3747"/>
      <c r="M39" s="3747"/>
      <c r="N39" s="3747"/>
      <c r="O39" s="3747"/>
      <c r="P39" s="3747"/>
      <c r="Q39" s="3747"/>
      <c r="R39" s="3747"/>
    </row>
    <row r="40" spans="2:18">
      <c r="C40" s="3747"/>
      <c r="D40" s="3747"/>
      <c r="E40" s="3747"/>
      <c r="F40" s="3747"/>
      <c r="G40" s="3747"/>
      <c r="H40" s="3747"/>
      <c r="I40" s="3747"/>
      <c r="J40" s="3747"/>
      <c r="K40" s="3747"/>
      <c r="L40" s="3747"/>
      <c r="M40" s="3747"/>
      <c r="N40" s="3747"/>
      <c r="O40" s="3747"/>
      <c r="P40" s="3747"/>
      <c r="Q40" s="3747"/>
      <c r="R40" s="3747"/>
    </row>
    <row r="41" spans="2:18">
      <c r="C41" s="3747"/>
      <c r="D41" s="3747"/>
      <c r="E41" s="3747"/>
      <c r="F41" s="3747"/>
      <c r="G41" s="3747"/>
      <c r="H41" s="3747"/>
      <c r="I41" s="3747"/>
      <c r="J41" s="3747"/>
      <c r="K41" s="3747"/>
      <c r="L41" s="3747"/>
      <c r="M41" s="3747"/>
      <c r="N41" s="3747"/>
      <c r="O41" s="3747"/>
      <c r="P41" s="3747"/>
      <c r="Q41" s="3747"/>
      <c r="R41" s="3747"/>
    </row>
  </sheetData>
  <mergeCells count="27">
    <mergeCell ref="B27:F27"/>
    <mergeCell ref="B28:F28"/>
    <mergeCell ref="B29:F29"/>
    <mergeCell ref="B20:Q20"/>
    <mergeCell ref="B21:Q21"/>
    <mergeCell ref="B22:Q22"/>
    <mergeCell ref="B23:Q23"/>
    <mergeCell ref="B24:Q24"/>
    <mergeCell ref="B26:I26"/>
    <mergeCell ref="B16:B18"/>
    <mergeCell ref="C16:E17"/>
    <mergeCell ref="F16:O16"/>
    <mergeCell ref="P16:P17"/>
    <mergeCell ref="Q16:Q17"/>
    <mergeCell ref="G17:I17"/>
    <mergeCell ref="J17:L17"/>
    <mergeCell ref="M17:O17"/>
    <mergeCell ref="B1:Q1"/>
    <mergeCell ref="B2:Q2"/>
    <mergeCell ref="B4:B6"/>
    <mergeCell ref="C4:E5"/>
    <mergeCell ref="F4:O4"/>
    <mergeCell ref="P4:P5"/>
    <mergeCell ref="Q4:Q5"/>
    <mergeCell ref="G5:I5"/>
    <mergeCell ref="J5:L5"/>
    <mergeCell ref="M5:O5"/>
  </mergeCells>
  <conditionalFormatting sqref="C7:Q15">
    <cfRule type="cellIs" dxfId="309" priority="1" operator="between">
      <formula>0.1</formula>
      <formula>4.4</formula>
    </cfRule>
  </conditionalFormatting>
  <hyperlinks>
    <hyperlink ref="C4:E5" r:id="rId1" display="Total"/>
    <hyperlink ref="F4:O4" r:id="rId2" display="Por categoria"/>
    <hyperlink ref="P4:P5" r:id="rId3" display="Inativos/as à procura de emprego mas não disponíveis"/>
    <hyperlink ref="Q4:Q5" r:id="rId4" display="Inativos/as disponíveis mas que não procuram emprego"/>
    <hyperlink ref="C16:E17" r:id="rId5" display="Total"/>
    <hyperlink ref="F16:O16" r:id="rId6" display="Main status"/>
    <hyperlink ref="Q16:Q17" r:id="rId7" display="Inactive persons available to work but not seeking work"/>
    <hyperlink ref="P16:P17" r:id="rId8" display="Inactive persons seeking work but not available to work"/>
    <hyperlink ref="B27" r:id="rId9"/>
    <hyperlink ref="B28" r:id="rId10"/>
    <hyperlink ref="B29" r:id="rId11"/>
    <hyperlink ref="S2" location="Indice!A1" display="(Voltar ao Índice)"/>
  </hyperlinks>
  <printOptions horizontalCentered="1"/>
  <pageMargins left="0.27559055118110237" right="0.27559055118110237" top="0.6692913385826772" bottom="0.27559055118110237" header="0" footer="0"/>
  <pageSetup paperSize="9" scale="89" orientation="portrait" r:id="rId12"/>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K39"/>
  <sheetViews>
    <sheetView showGridLines="0" workbookViewId="0">
      <selection activeCell="B1" sqref="B1:H1"/>
    </sheetView>
  </sheetViews>
  <sheetFormatPr defaultColWidth="9.140625" defaultRowHeight="11.25"/>
  <cols>
    <col min="1" max="1" width="6.7109375" style="3643" customWidth="1"/>
    <col min="2" max="8" width="14.7109375" style="3643" customWidth="1"/>
    <col min="9" max="9" width="6.7109375" style="3643" customWidth="1"/>
    <col min="10" max="10" width="14.28515625" style="3643" bestFit="1" customWidth="1"/>
    <col min="11" max="16384" width="9.140625" style="3643"/>
  </cols>
  <sheetData>
    <row r="1" spans="2:37" s="3636" customFormat="1" ht="30" customHeight="1">
      <c r="B1" s="5405" t="s">
        <v>4348</v>
      </c>
      <c r="C1" s="5405"/>
      <c r="D1" s="5405"/>
      <c r="E1" s="5405"/>
      <c r="F1" s="5405"/>
      <c r="G1" s="5405"/>
      <c r="H1" s="5405"/>
      <c r="I1" s="3635"/>
    </row>
    <row r="2" spans="2:37" s="3636" customFormat="1" ht="30" customHeight="1">
      <c r="B2" s="5405" t="s">
        <v>4349</v>
      </c>
      <c r="C2" s="5405"/>
      <c r="D2" s="5405"/>
      <c r="E2" s="5405"/>
      <c r="F2" s="5405"/>
      <c r="G2" s="5405"/>
      <c r="H2" s="5405"/>
      <c r="I2" s="3635"/>
      <c r="J2" s="2746" t="s">
        <v>2381</v>
      </c>
    </row>
    <row r="3" spans="2:37" s="3641" customFormat="1" ht="12" customHeight="1">
      <c r="B3" s="3677" t="s">
        <v>4217</v>
      </c>
      <c r="D3" s="3678"/>
      <c r="E3" s="3678"/>
      <c r="F3" s="3678"/>
      <c r="G3" s="3678"/>
      <c r="H3" s="3679" t="s">
        <v>4218</v>
      </c>
      <c r="I3" s="3679"/>
    </row>
    <row r="4" spans="2:37" ht="42" customHeight="1">
      <c r="B4" s="3788"/>
      <c r="C4" s="3550" t="s">
        <v>177</v>
      </c>
      <c r="D4" s="3582" t="s">
        <v>4350</v>
      </c>
      <c r="E4" s="3582" t="s">
        <v>4351</v>
      </c>
      <c r="F4" s="3582" t="s">
        <v>4352</v>
      </c>
      <c r="G4" s="3582" t="s">
        <v>4353</v>
      </c>
      <c r="H4" s="3583" t="s">
        <v>4354</v>
      </c>
      <c r="I4" s="3565"/>
    </row>
    <row r="5" spans="2:37" s="3649" customFormat="1" ht="21" customHeight="1">
      <c r="B5" s="3789" t="s">
        <v>17</v>
      </c>
      <c r="C5" s="3668">
        <v>462.8</v>
      </c>
      <c r="D5" s="3668">
        <v>336.2</v>
      </c>
      <c r="E5" s="3668">
        <v>55.5</v>
      </c>
      <c r="F5" s="3668">
        <v>407.3</v>
      </c>
      <c r="G5" s="3668">
        <v>196.7</v>
      </c>
      <c r="H5" s="3668">
        <v>266.10000000000002</v>
      </c>
      <c r="I5" s="3768"/>
      <c r="J5" s="3644"/>
      <c r="P5" s="3668"/>
      <c r="Q5" s="3668"/>
      <c r="R5" s="3668"/>
      <c r="S5" s="3668"/>
      <c r="T5" s="3668"/>
      <c r="U5" s="3668"/>
      <c r="V5" s="3668"/>
      <c r="W5" s="3668"/>
      <c r="X5" s="3668"/>
    </row>
    <row r="6" spans="2:37" s="3649" customFormat="1" ht="21" customHeight="1">
      <c r="B6" s="3790" t="s">
        <v>186</v>
      </c>
      <c r="C6" s="3668">
        <v>438</v>
      </c>
      <c r="D6" s="3668">
        <v>320.7</v>
      </c>
      <c r="E6" s="3668">
        <v>52.4</v>
      </c>
      <c r="F6" s="3668">
        <v>385.6</v>
      </c>
      <c r="G6" s="3668">
        <v>187.8</v>
      </c>
      <c r="H6" s="3668">
        <v>250.2</v>
      </c>
      <c r="I6" s="3768"/>
      <c r="J6" s="3644"/>
      <c r="P6" s="3668"/>
      <c r="Q6" s="3668"/>
      <c r="R6" s="3668"/>
      <c r="S6" s="3668"/>
      <c r="T6" s="3668"/>
      <c r="U6" s="3668"/>
      <c r="V6" s="3668"/>
      <c r="W6" s="3668"/>
      <c r="X6" s="3668"/>
    </row>
    <row r="7" spans="2:37" s="3649" customFormat="1" ht="21" customHeight="1">
      <c r="B7" s="3791" t="s">
        <v>1014</v>
      </c>
      <c r="C7" s="3670">
        <v>178.7</v>
      </c>
      <c r="D7" s="3670">
        <v>121.8</v>
      </c>
      <c r="E7" s="3670">
        <v>25.6</v>
      </c>
      <c r="F7" s="3670">
        <v>153.1</v>
      </c>
      <c r="G7" s="3670">
        <v>67</v>
      </c>
      <c r="H7" s="3670">
        <v>111.7</v>
      </c>
      <c r="I7" s="3771"/>
      <c r="J7" s="3644"/>
      <c r="P7" s="3668"/>
      <c r="Q7" s="3668"/>
      <c r="R7" s="3670"/>
      <c r="S7" s="3670"/>
      <c r="T7" s="3670"/>
      <c r="U7" s="3670"/>
      <c r="V7" s="3670"/>
      <c r="W7" s="3668"/>
      <c r="X7" s="3668"/>
    </row>
    <row r="8" spans="2:37" s="3649" customFormat="1" ht="21" customHeight="1">
      <c r="B8" s="3791" t="s">
        <v>1015</v>
      </c>
      <c r="C8" s="3670">
        <v>79.8</v>
      </c>
      <c r="D8" s="3670">
        <v>61.6</v>
      </c>
      <c r="E8" s="3670">
        <v>8.6</v>
      </c>
      <c r="F8" s="3670">
        <v>71.2</v>
      </c>
      <c r="G8" s="3670">
        <v>39.5</v>
      </c>
      <c r="H8" s="3670">
        <v>40.299999999999997</v>
      </c>
      <c r="I8" s="3771"/>
      <c r="J8" s="3644"/>
      <c r="P8" s="3668"/>
      <c r="Q8" s="3668"/>
      <c r="R8" s="3670"/>
      <c r="S8" s="3670"/>
      <c r="T8" s="3670"/>
      <c r="U8" s="3670"/>
      <c r="V8" s="3670"/>
      <c r="W8" s="3668"/>
      <c r="X8" s="3668"/>
    </row>
    <row r="9" spans="2:37" s="3649" customFormat="1" ht="21" customHeight="1">
      <c r="B9" s="2047" t="s">
        <v>189</v>
      </c>
      <c r="C9" s="3670">
        <v>132.9</v>
      </c>
      <c r="D9" s="3670">
        <v>104.6</v>
      </c>
      <c r="E9" s="3670">
        <v>13.3</v>
      </c>
      <c r="F9" s="3670">
        <v>119.6</v>
      </c>
      <c r="G9" s="3670">
        <v>58.1</v>
      </c>
      <c r="H9" s="3670">
        <v>74.8</v>
      </c>
      <c r="I9" s="3771"/>
      <c r="J9" s="3644"/>
      <c r="P9" s="3668"/>
      <c r="Q9" s="3668"/>
      <c r="R9" s="3670"/>
      <c r="S9" s="3670"/>
      <c r="T9" s="3670"/>
      <c r="U9" s="3670"/>
      <c r="V9" s="3670"/>
      <c r="W9" s="3668"/>
      <c r="X9" s="3668"/>
    </row>
    <row r="10" spans="2:37" s="3792" customFormat="1" ht="21" customHeight="1">
      <c r="B10" s="3791" t="s">
        <v>1017</v>
      </c>
      <c r="C10" s="3670">
        <v>29</v>
      </c>
      <c r="D10" s="3670">
        <v>20.100000000000001</v>
      </c>
      <c r="E10" s="3720" t="s">
        <v>2363</v>
      </c>
      <c r="F10" s="3670">
        <v>25.7</v>
      </c>
      <c r="G10" s="3670">
        <v>13.3</v>
      </c>
      <c r="H10" s="3670">
        <v>15.7</v>
      </c>
      <c r="I10" s="3771"/>
      <c r="J10" s="3644"/>
      <c r="P10" s="3668"/>
      <c r="Q10" s="3668"/>
      <c r="R10" s="3670"/>
      <c r="S10" s="3670"/>
      <c r="T10" s="3670"/>
      <c r="U10" s="3670"/>
      <c r="V10" s="3670"/>
      <c r="W10" s="3668"/>
      <c r="X10" s="3668"/>
    </row>
    <row r="11" spans="2:37" s="3649" customFormat="1" ht="21" customHeight="1">
      <c r="B11" s="3791" t="s">
        <v>1018</v>
      </c>
      <c r="C11" s="3670">
        <v>17.600000000000001</v>
      </c>
      <c r="D11" s="3670">
        <v>12.7</v>
      </c>
      <c r="E11" s="3720" t="s">
        <v>2363</v>
      </c>
      <c r="F11" s="3670">
        <v>16</v>
      </c>
      <c r="G11" s="3670">
        <v>9.9</v>
      </c>
      <c r="H11" s="3670">
        <v>7.7</v>
      </c>
      <c r="I11" s="3771"/>
      <c r="J11" s="3644"/>
      <c r="P11" s="3668"/>
      <c r="Q11" s="3668"/>
      <c r="R11" s="3670"/>
      <c r="S11" s="3670"/>
      <c r="T11" s="3670"/>
      <c r="U11" s="3670"/>
      <c r="V11" s="3670"/>
      <c r="W11" s="3668"/>
      <c r="X11" s="3668"/>
    </row>
    <row r="12" spans="2:37" s="3649" customFormat="1" ht="21" customHeight="1">
      <c r="B12" s="3790" t="s">
        <v>1145</v>
      </c>
      <c r="C12" s="3668">
        <v>11</v>
      </c>
      <c r="D12" s="3668">
        <v>6.6</v>
      </c>
      <c r="E12" s="3683" t="s">
        <v>2363</v>
      </c>
      <c r="F12" s="3668">
        <v>9.3000000000000007</v>
      </c>
      <c r="G12" s="3668">
        <v>4.5999999999999996</v>
      </c>
      <c r="H12" s="3668">
        <v>6.4</v>
      </c>
      <c r="I12" s="3768"/>
      <c r="J12" s="3644"/>
      <c r="P12" s="3668"/>
      <c r="Q12" s="3668"/>
      <c r="R12" s="3668"/>
      <c r="S12" s="3668"/>
      <c r="T12" s="3668"/>
      <c r="U12" s="3668"/>
      <c r="V12" s="3668"/>
      <c r="W12" s="3668"/>
      <c r="X12" s="3668"/>
    </row>
    <row r="13" spans="2:37" s="3649" customFormat="1" ht="21" customHeight="1">
      <c r="B13" s="3790" t="s">
        <v>481</v>
      </c>
      <c r="C13" s="3668">
        <v>13.8</v>
      </c>
      <c r="D13" s="3668">
        <v>8.9</v>
      </c>
      <c r="E13" s="3683" t="s">
        <v>2363</v>
      </c>
      <c r="F13" s="3668">
        <v>12.4</v>
      </c>
      <c r="G13" s="3683" t="s">
        <v>2363</v>
      </c>
      <c r="H13" s="3668">
        <v>9.5</v>
      </c>
      <c r="I13" s="3768"/>
      <c r="J13" s="3644"/>
      <c r="P13" s="3668"/>
      <c r="Q13" s="3668"/>
      <c r="R13" s="3668"/>
      <c r="S13" s="3668"/>
      <c r="T13" s="3668"/>
      <c r="U13" s="3668"/>
      <c r="V13" s="3668"/>
      <c r="W13" s="3668"/>
      <c r="X13" s="3668"/>
    </row>
    <row r="14" spans="2:37" ht="42" customHeight="1">
      <c r="B14" s="3788"/>
      <c r="C14" s="3550" t="s">
        <v>177</v>
      </c>
      <c r="D14" s="3582" t="s">
        <v>4355</v>
      </c>
      <c r="E14" s="3582" t="s">
        <v>4356</v>
      </c>
      <c r="F14" s="3582" t="s">
        <v>4357</v>
      </c>
      <c r="G14" s="3582" t="s">
        <v>4358</v>
      </c>
      <c r="H14" s="3583" t="s">
        <v>4359</v>
      </c>
      <c r="I14" s="3771"/>
      <c r="J14" s="3644"/>
      <c r="K14" s="3649"/>
      <c r="L14" s="3649"/>
      <c r="M14" s="3649"/>
      <c r="N14" s="3649"/>
      <c r="O14" s="3649"/>
      <c r="P14" s="3668"/>
      <c r="Q14" s="3668"/>
      <c r="R14" s="3670"/>
      <c r="S14" s="3670"/>
      <c r="T14" s="3670"/>
      <c r="U14" s="3670"/>
      <c r="V14" s="3670"/>
      <c r="W14" s="3668"/>
      <c r="X14" s="3668"/>
      <c r="Y14" s="3649"/>
      <c r="Z14" s="3649"/>
      <c r="AA14" s="3649"/>
      <c r="AB14" s="3649"/>
      <c r="AC14" s="3649"/>
      <c r="AD14" s="3649"/>
      <c r="AE14" s="3649"/>
      <c r="AF14" s="3649"/>
      <c r="AG14" s="3649"/>
      <c r="AH14" s="3649"/>
      <c r="AI14" s="3649"/>
      <c r="AJ14" s="3649"/>
      <c r="AK14" s="3649"/>
    </row>
    <row r="15" spans="2:37" ht="4.5" customHeight="1">
      <c r="B15" s="3686"/>
      <c r="C15" s="3738"/>
      <c r="D15" s="3703"/>
      <c r="E15" s="3703"/>
      <c r="F15" s="3703"/>
      <c r="G15" s="3703"/>
      <c r="H15" s="3703"/>
      <c r="I15" s="3771"/>
      <c r="J15" s="3644"/>
      <c r="K15" s="3649"/>
      <c r="L15" s="3649"/>
      <c r="M15" s="3649"/>
      <c r="N15" s="3649"/>
      <c r="O15" s="3649"/>
      <c r="P15" s="3668"/>
      <c r="Q15" s="3668"/>
      <c r="R15" s="3670"/>
      <c r="S15" s="3670"/>
      <c r="T15" s="3670"/>
      <c r="U15" s="3670"/>
      <c r="V15" s="3670"/>
      <c r="W15" s="3668"/>
      <c r="X15" s="3668"/>
      <c r="Y15" s="3649"/>
      <c r="Z15" s="3649"/>
      <c r="AA15" s="3649"/>
      <c r="AB15" s="3649"/>
      <c r="AC15" s="3649"/>
      <c r="AD15" s="3649"/>
      <c r="AE15" s="3649"/>
      <c r="AF15" s="3649"/>
      <c r="AG15" s="3649"/>
      <c r="AH15" s="3649"/>
      <c r="AI15" s="3649"/>
      <c r="AJ15" s="3649"/>
      <c r="AK15" s="3649"/>
    </row>
    <row r="16" spans="2:37" s="3659" customFormat="1" ht="12" customHeight="1">
      <c r="B16" s="5401" t="s">
        <v>200</v>
      </c>
      <c r="C16" s="5401"/>
      <c r="D16" s="5401"/>
      <c r="E16" s="5401"/>
      <c r="F16" s="5401"/>
      <c r="G16" s="5401"/>
      <c r="H16" s="5401"/>
      <c r="I16" s="3793"/>
      <c r="J16" s="3794"/>
      <c r="K16" s="3795"/>
      <c r="L16" s="3795"/>
      <c r="M16" s="3795"/>
      <c r="N16" s="3795"/>
      <c r="O16" s="3795"/>
      <c r="P16" s="3796"/>
      <c r="Q16" s="3796"/>
      <c r="R16" s="3797"/>
      <c r="S16" s="3797"/>
      <c r="T16" s="3797"/>
      <c r="U16" s="3797"/>
      <c r="V16" s="3797"/>
      <c r="W16" s="3796"/>
      <c r="X16" s="3796"/>
      <c r="Y16" s="3795"/>
      <c r="Z16" s="3795"/>
      <c r="AA16" s="3795"/>
      <c r="AB16" s="3795"/>
      <c r="AC16" s="3795"/>
      <c r="AD16" s="3795"/>
      <c r="AE16" s="3795"/>
      <c r="AF16" s="3795"/>
      <c r="AG16" s="3795"/>
      <c r="AH16" s="3795"/>
      <c r="AI16" s="3795"/>
      <c r="AJ16" s="3795"/>
      <c r="AK16" s="3795"/>
    </row>
    <row r="17" spans="2:37" s="3659" customFormat="1" ht="12" customHeight="1">
      <c r="B17" s="5401" t="s">
        <v>4132</v>
      </c>
      <c r="C17" s="5401"/>
      <c r="D17" s="5401"/>
      <c r="E17" s="5401"/>
      <c r="F17" s="5401"/>
      <c r="G17" s="5401"/>
      <c r="H17" s="5401"/>
      <c r="I17" s="3793"/>
      <c r="J17" s="3794"/>
      <c r="K17" s="3795"/>
      <c r="L17" s="3795"/>
      <c r="M17" s="3795"/>
      <c r="N17" s="3795"/>
      <c r="O17" s="3795"/>
      <c r="P17" s="3796"/>
      <c r="Q17" s="3796"/>
      <c r="R17" s="3797"/>
      <c r="S17" s="3797"/>
      <c r="T17" s="3797"/>
      <c r="U17" s="3797"/>
      <c r="V17" s="3797"/>
      <c r="W17" s="3796"/>
      <c r="X17" s="3796"/>
      <c r="Y17" s="3795"/>
      <c r="Z17" s="3795"/>
      <c r="AA17" s="3795"/>
      <c r="AB17" s="3795"/>
      <c r="AC17" s="3795"/>
      <c r="AD17" s="3795"/>
      <c r="AE17" s="3795"/>
      <c r="AF17" s="3795"/>
      <c r="AG17" s="3795"/>
      <c r="AH17" s="3795"/>
      <c r="AI17" s="3795"/>
      <c r="AJ17" s="3795"/>
      <c r="AK17" s="3795"/>
    </row>
    <row r="18" spans="2:37" s="3798" customFormat="1" ht="12" customHeight="1">
      <c r="B18" s="5401" t="s">
        <v>4133</v>
      </c>
      <c r="C18" s="5401"/>
      <c r="D18" s="5401"/>
      <c r="E18" s="5401"/>
      <c r="F18" s="5401"/>
      <c r="G18" s="5401"/>
      <c r="H18" s="5401"/>
      <c r="I18" s="3793"/>
      <c r="J18" s="3794"/>
      <c r="K18" s="3795"/>
      <c r="L18" s="3795"/>
      <c r="M18" s="3795"/>
      <c r="N18" s="3795"/>
      <c r="O18" s="3795"/>
      <c r="P18" s="3796"/>
      <c r="Q18" s="3796"/>
      <c r="R18" s="3797"/>
      <c r="S18" s="3797"/>
      <c r="T18" s="3797"/>
      <c r="U18" s="3797"/>
      <c r="V18" s="3797"/>
      <c r="W18" s="3796"/>
      <c r="X18" s="3796"/>
      <c r="Y18" s="3795"/>
      <c r="Z18" s="3795"/>
      <c r="AA18" s="3795"/>
      <c r="AB18" s="3795"/>
      <c r="AC18" s="3795"/>
      <c r="AD18" s="3795"/>
      <c r="AE18" s="3795"/>
      <c r="AF18" s="3795"/>
      <c r="AG18" s="3795"/>
      <c r="AH18" s="3795"/>
      <c r="AI18" s="3795"/>
      <c r="AJ18" s="3795"/>
      <c r="AK18" s="3795"/>
    </row>
    <row r="19" spans="2:37" s="3662" customFormat="1" ht="40.5" customHeight="1">
      <c r="B19" s="5445" t="s">
        <v>4360</v>
      </c>
      <c r="C19" s="5445"/>
      <c r="D19" s="5445"/>
      <c r="E19" s="5445"/>
      <c r="F19" s="5445"/>
      <c r="G19" s="5445"/>
      <c r="H19" s="5445"/>
      <c r="I19" s="3793"/>
      <c r="J19" s="3794"/>
      <c r="K19" s="3795"/>
      <c r="L19" s="3795"/>
      <c r="M19" s="3795"/>
      <c r="N19" s="3795"/>
      <c r="O19" s="3795"/>
      <c r="P19" s="3796"/>
      <c r="Q19" s="3796"/>
      <c r="R19" s="3797"/>
      <c r="S19" s="3797"/>
      <c r="T19" s="3797"/>
      <c r="U19" s="3797"/>
      <c r="V19" s="3797"/>
      <c r="W19" s="3796"/>
      <c r="X19" s="3796"/>
      <c r="Y19" s="3795"/>
      <c r="Z19" s="3795"/>
      <c r="AA19" s="3795"/>
      <c r="AB19" s="3795"/>
      <c r="AC19" s="3795"/>
      <c r="AD19" s="3795"/>
      <c r="AE19" s="3795"/>
      <c r="AF19" s="3795"/>
      <c r="AG19" s="3795"/>
      <c r="AH19" s="3795"/>
      <c r="AI19" s="3795"/>
      <c r="AJ19" s="3795"/>
      <c r="AK19" s="3795"/>
    </row>
    <row r="20" spans="2:37" s="3802" customFormat="1" ht="40.5" customHeight="1">
      <c r="B20" s="5445" t="s">
        <v>4135</v>
      </c>
      <c r="C20" s="5445"/>
      <c r="D20" s="5445"/>
      <c r="E20" s="5445"/>
      <c r="F20" s="5445"/>
      <c r="G20" s="5445"/>
      <c r="H20" s="5445"/>
      <c r="I20" s="3799"/>
      <c r="J20" s="3800"/>
      <c r="K20" s="3800"/>
      <c r="L20" s="3800"/>
      <c r="M20" s="3801"/>
      <c r="P20" s="3803"/>
      <c r="Q20" s="3803"/>
    </row>
    <row r="21" spans="2:37" s="3689" customFormat="1" ht="4.5" customHeight="1">
      <c r="B21" s="3804"/>
      <c r="C21" s="3804"/>
      <c r="D21" s="3804"/>
      <c r="E21" s="3804"/>
      <c r="F21" s="3804"/>
      <c r="G21" s="3804"/>
      <c r="H21" s="3804"/>
      <c r="I21" s="3805"/>
      <c r="J21" s="2162"/>
      <c r="K21" s="2162"/>
      <c r="L21" s="2162"/>
      <c r="M21" s="3744"/>
      <c r="P21" s="3760"/>
      <c r="Q21" s="3760"/>
    </row>
    <row r="22" spans="2:37" s="3689" customFormat="1" ht="12" customHeight="1">
      <c r="B22" s="4719" t="s">
        <v>64</v>
      </c>
      <c r="C22" s="4719"/>
      <c r="D22" s="4719"/>
      <c r="E22" s="4719"/>
      <c r="F22" s="4719"/>
      <c r="G22" s="3643"/>
      <c r="H22" s="3643"/>
      <c r="I22" s="3805"/>
      <c r="J22" s="2162"/>
      <c r="K22" s="2162"/>
      <c r="L22" s="2162"/>
      <c r="M22" s="3744"/>
      <c r="P22" s="3760"/>
      <c r="Q22" s="3760"/>
    </row>
    <row r="23" spans="2:37" s="3704" customFormat="1" ht="12" customHeight="1">
      <c r="B23" s="5366" t="s">
        <v>4226</v>
      </c>
      <c r="C23" s="5366"/>
      <c r="D23" s="5366"/>
      <c r="E23" s="3643"/>
      <c r="F23" s="3643"/>
      <c r="G23" s="3643"/>
      <c r="H23" s="3643"/>
      <c r="I23" s="2812"/>
      <c r="J23" s="2785"/>
      <c r="K23" s="2812"/>
      <c r="L23" s="3709"/>
      <c r="N23" s="3705"/>
      <c r="O23" s="2812"/>
      <c r="Q23" s="3705"/>
      <c r="S23" s="3806"/>
      <c r="U23" s="3806"/>
    </row>
    <row r="24" spans="2:37" s="3704" customFormat="1">
      <c r="B24" s="3580"/>
      <c r="C24" s="3643"/>
      <c r="D24" s="3643"/>
      <c r="E24" s="3643"/>
      <c r="F24" s="3643"/>
      <c r="G24" s="3643"/>
      <c r="H24" s="3643"/>
      <c r="I24" s="2812"/>
      <c r="J24" s="2785"/>
      <c r="K24" s="2812"/>
      <c r="L24" s="3709"/>
      <c r="N24" s="3705"/>
      <c r="O24" s="2812"/>
      <c r="Q24" s="3705"/>
      <c r="S24" s="3806"/>
      <c r="U24" s="3806"/>
    </row>
    <row r="25" spans="2:37" s="3704" customFormat="1">
      <c r="B25" s="3807"/>
      <c r="C25" s="3643"/>
      <c r="D25" s="3643"/>
      <c r="E25" s="3643"/>
      <c r="F25" s="3643"/>
      <c r="G25" s="3643"/>
      <c r="H25" s="3643"/>
      <c r="I25" s="2812"/>
      <c r="J25" s="2785"/>
      <c r="K25" s="2812"/>
      <c r="L25" s="3709"/>
      <c r="N25" s="3705"/>
      <c r="O25" s="2812"/>
      <c r="Q25" s="3705"/>
      <c r="S25" s="3806"/>
      <c r="U25" s="3806"/>
    </row>
    <row r="26" spans="2:37" s="3704" customFormat="1">
      <c r="B26" s="5446"/>
      <c r="C26" s="5446"/>
      <c r="D26" s="5446"/>
      <c r="E26" s="5446"/>
      <c r="F26" s="5446"/>
      <c r="G26" s="5446"/>
      <c r="H26" s="5446"/>
      <c r="I26" s="2812"/>
      <c r="J26" s="2785"/>
      <c r="K26" s="2812"/>
      <c r="L26" s="3709"/>
      <c r="N26" s="3705"/>
      <c r="O26" s="2812"/>
      <c r="Q26" s="3705"/>
      <c r="S26" s="3806"/>
      <c r="U26" s="3806"/>
    </row>
    <row r="27" spans="2:37" s="3704" customFormat="1">
      <c r="B27" s="5446"/>
      <c r="C27" s="5446"/>
      <c r="D27" s="5446"/>
      <c r="E27" s="5446"/>
      <c r="F27" s="5446"/>
      <c r="G27" s="5446"/>
      <c r="H27" s="5446"/>
      <c r="I27" s="2812"/>
      <c r="J27" s="2785"/>
      <c r="K27" s="2812"/>
      <c r="L27" s="3709"/>
      <c r="N27" s="3705"/>
      <c r="O27" s="2812"/>
      <c r="Q27" s="3705"/>
      <c r="S27" s="3806"/>
      <c r="U27" s="3806"/>
    </row>
    <row r="28" spans="2:37" s="3704" customFormat="1">
      <c r="B28" s="3807"/>
      <c r="C28" s="3643"/>
      <c r="D28" s="3643"/>
      <c r="E28" s="3643"/>
      <c r="F28" s="3643"/>
      <c r="G28" s="3643"/>
      <c r="H28" s="3643"/>
      <c r="I28" s="2812"/>
      <c r="J28" s="2785"/>
      <c r="K28" s="2812"/>
      <c r="L28" s="3709"/>
      <c r="N28" s="3705"/>
      <c r="O28" s="2812"/>
      <c r="Q28" s="3705"/>
      <c r="S28" s="3806"/>
      <c r="U28" s="3806"/>
    </row>
    <row r="29" spans="2:37">
      <c r="B29" s="3666"/>
    </row>
    <row r="30" spans="2:37" ht="11.25" customHeight="1">
      <c r="B30" s="2161"/>
    </row>
    <row r="31" spans="2:37" s="3689" customFormat="1">
      <c r="B31" s="3808"/>
      <c r="C31" s="3643"/>
      <c r="D31" s="3643"/>
      <c r="E31" s="3643"/>
      <c r="F31" s="3643"/>
      <c r="G31" s="3643"/>
      <c r="H31" s="3643"/>
      <c r="I31" s="3805"/>
      <c r="J31" s="2162"/>
      <c r="K31" s="2162"/>
      <c r="L31" s="2162"/>
      <c r="M31" s="3744"/>
      <c r="P31" s="3760"/>
      <c r="Q31" s="3760"/>
    </row>
    <row r="32" spans="2:37" s="3704" customFormat="1">
      <c r="B32" s="3808"/>
      <c r="C32" s="3643"/>
      <c r="D32" s="3643"/>
      <c r="E32" s="3643"/>
      <c r="F32" s="3643"/>
      <c r="G32" s="3643"/>
      <c r="H32" s="3643"/>
      <c r="I32" s="2812"/>
      <c r="J32" s="2785"/>
      <c r="K32" s="2812"/>
      <c r="L32" s="3709"/>
      <c r="N32" s="3705"/>
      <c r="O32" s="2812"/>
      <c r="Q32" s="3705"/>
      <c r="S32" s="3806"/>
      <c r="U32" s="3806"/>
    </row>
    <row r="33" spans="2:21" s="3704" customFormat="1">
      <c r="B33" s="3808"/>
      <c r="C33" s="3643"/>
      <c r="D33" s="3643"/>
      <c r="E33" s="3643"/>
      <c r="F33" s="3643"/>
      <c r="G33" s="3643"/>
      <c r="H33" s="3643"/>
      <c r="I33" s="2812"/>
      <c r="J33" s="2785"/>
      <c r="K33" s="2812"/>
      <c r="L33" s="3709"/>
      <c r="N33" s="3705"/>
      <c r="O33" s="2812"/>
      <c r="Q33" s="3705"/>
      <c r="S33" s="3806"/>
      <c r="U33" s="3806"/>
    </row>
    <row r="34" spans="2:21" s="3689" customFormat="1">
      <c r="B34" s="3808"/>
      <c r="C34" s="3643"/>
      <c r="D34" s="3643"/>
      <c r="E34" s="3643"/>
      <c r="F34" s="3643"/>
      <c r="G34" s="3643"/>
      <c r="H34" s="3643"/>
      <c r="I34" s="3805"/>
      <c r="J34" s="2162"/>
      <c r="K34" s="2162"/>
      <c r="L34" s="2162"/>
      <c r="M34" s="3744"/>
      <c r="P34" s="3760"/>
      <c r="Q34" s="3760"/>
    </row>
    <row r="35" spans="2:21" s="3704" customFormat="1">
      <c r="B35" s="3808"/>
      <c r="C35" s="3643"/>
      <c r="D35" s="3643"/>
      <c r="E35" s="3643"/>
      <c r="F35" s="3643"/>
      <c r="G35" s="3643"/>
      <c r="H35" s="3643"/>
      <c r="I35" s="2812"/>
      <c r="J35" s="2785"/>
      <c r="K35" s="2812"/>
      <c r="L35" s="3709"/>
      <c r="N35" s="3705"/>
      <c r="O35" s="2812"/>
      <c r="Q35" s="3705"/>
      <c r="S35" s="3806"/>
      <c r="U35" s="3806"/>
    </row>
    <row r="36" spans="2:21" s="3704" customFormat="1">
      <c r="B36" s="3808"/>
      <c r="C36" s="3643"/>
      <c r="D36" s="3643"/>
      <c r="E36" s="3643"/>
      <c r="F36" s="3643"/>
      <c r="G36" s="3643"/>
      <c r="H36" s="3643"/>
      <c r="J36" s="3705"/>
      <c r="L36" s="3705"/>
      <c r="N36" s="3705"/>
      <c r="O36" s="3705"/>
      <c r="Q36" s="3705"/>
      <c r="S36" s="3806"/>
      <c r="U36" s="3806"/>
    </row>
    <row r="37" spans="2:21" s="3704" customFormat="1">
      <c r="B37" s="3808"/>
      <c r="C37" s="3643"/>
      <c r="D37" s="3643"/>
      <c r="E37" s="3643"/>
      <c r="F37" s="3643"/>
      <c r="G37" s="3643"/>
      <c r="H37" s="3643"/>
      <c r="I37" s="2812"/>
      <c r="J37" s="2785"/>
      <c r="K37" s="2812"/>
      <c r="L37" s="3709"/>
      <c r="N37" s="3705"/>
      <c r="O37" s="2812"/>
      <c r="Q37" s="3705"/>
      <c r="S37" s="3806"/>
      <c r="U37" s="3806"/>
    </row>
    <row r="38" spans="2:21">
      <c r="B38" s="3809"/>
    </row>
    <row r="39" spans="2:21">
      <c r="B39" s="3809"/>
    </row>
  </sheetData>
  <mergeCells count="11">
    <mergeCell ref="B20:H20"/>
    <mergeCell ref="B22:F22"/>
    <mergeCell ref="B23:D23"/>
    <mergeCell ref="B26:H26"/>
    <mergeCell ref="B27:H27"/>
    <mergeCell ref="B19:H19"/>
    <mergeCell ref="B1:H1"/>
    <mergeCell ref="B2:H2"/>
    <mergeCell ref="B16:H16"/>
    <mergeCell ref="B17:H17"/>
    <mergeCell ref="B18:H18"/>
  </mergeCells>
  <conditionalFormatting sqref="C5:H13">
    <cfRule type="cellIs" dxfId="308" priority="1" operator="between">
      <formula>0.1</formula>
      <formula>4.4</formula>
    </cfRule>
  </conditionalFormatting>
  <hyperlinks>
    <hyperlink ref="B23" r:id="rId1"/>
    <hyperlink ref="C4" r:id="rId2"/>
    <hyperlink ref="C14" r:id="rId3"/>
    <hyperlink ref="J2" location="Indice!A1" display="(Voltar ao Índice)"/>
  </hyperlinks>
  <printOptions horizontalCentered="1"/>
  <pageMargins left="0.27559055118110237" right="0.27559055118110237" top="0.6692913385826772" bottom="0.27559055118110237" header="0" footer="0"/>
  <pageSetup paperSize="9" scale="97" orientation="portrait" r:id="rId4"/>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K33"/>
  <sheetViews>
    <sheetView showGridLines="0" workbookViewId="0">
      <selection activeCell="B1" sqref="B1:H1"/>
    </sheetView>
  </sheetViews>
  <sheetFormatPr defaultColWidth="9.140625" defaultRowHeight="11.25"/>
  <cols>
    <col min="1" max="1" width="6.7109375" style="3815" customWidth="1"/>
    <col min="2" max="8" width="14.7109375" style="3815" customWidth="1"/>
    <col min="9" max="9" width="6.7109375" style="3815" customWidth="1"/>
    <col min="10" max="10" width="14.28515625" style="3815" bestFit="1" customWidth="1"/>
    <col min="11" max="16384" width="9.140625" style="3815"/>
  </cols>
  <sheetData>
    <row r="1" spans="2:10" s="3810" customFormat="1" ht="30" customHeight="1">
      <c r="B1" s="5386" t="s">
        <v>4361</v>
      </c>
      <c r="C1" s="5386"/>
      <c r="D1" s="5386"/>
      <c r="E1" s="5386"/>
      <c r="F1" s="5386"/>
      <c r="G1" s="5386"/>
      <c r="H1" s="5386"/>
    </row>
    <row r="2" spans="2:10" s="3810" customFormat="1" ht="30" customHeight="1">
      <c r="B2" s="5386" t="s">
        <v>4362</v>
      </c>
      <c r="C2" s="5386"/>
      <c r="D2" s="5386"/>
      <c r="E2" s="5386"/>
      <c r="F2" s="5386"/>
      <c r="G2" s="5386"/>
      <c r="H2" s="5386"/>
      <c r="J2" s="2746" t="s">
        <v>2381</v>
      </c>
    </row>
    <row r="3" spans="2:10" s="3814" customFormat="1" ht="12" customHeight="1">
      <c r="B3" s="3811" t="s">
        <v>175</v>
      </c>
      <c r="C3" s="3811"/>
      <c r="D3" s="3812"/>
      <c r="E3" s="3812"/>
      <c r="F3" s="3812"/>
      <c r="G3" s="3812"/>
      <c r="H3" s="3813" t="s">
        <v>176</v>
      </c>
    </row>
    <row r="4" spans="2:10" ht="18" customHeight="1">
      <c r="B4" s="5447"/>
      <c r="C4" s="5448" t="s">
        <v>4363</v>
      </c>
      <c r="D4" s="5448"/>
      <c r="E4" s="5448"/>
      <c r="F4" s="5448"/>
      <c r="G4" s="5448"/>
      <c r="H4" s="5449"/>
    </row>
    <row r="5" spans="2:10" ht="18" customHeight="1">
      <c r="B5" s="5447"/>
      <c r="C5" s="5450" t="s">
        <v>4364</v>
      </c>
      <c r="D5" s="5450"/>
      <c r="E5" s="5450"/>
      <c r="F5" s="5450" t="s">
        <v>4365</v>
      </c>
      <c r="G5" s="5450"/>
      <c r="H5" s="5451"/>
    </row>
    <row r="6" spans="2:10" ht="39" customHeight="1">
      <c r="B6" s="5447"/>
      <c r="C6" s="3816" t="s">
        <v>177</v>
      </c>
      <c r="D6" s="3816" t="s">
        <v>4366</v>
      </c>
      <c r="E6" s="3816" t="s">
        <v>4367</v>
      </c>
      <c r="F6" s="3817" t="s">
        <v>177</v>
      </c>
      <c r="G6" s="3817" t="s">
        <v>4368</v>
      </c>
      <c r="H6" s="3817" t="s">
        <v>4369</v>
      </c>
    </row>
    <row r="7" spans="2:10" s="3822" customFormat="1" ht="21" customHeight="1">
      <c r="B7" s="3586" t="s">
        <v>17</v>
      </c>
      <c r="C7" s="3818">
        <v>1.6</v>
      </c>
      <c r="D7" s="3819">
        <v>1.7</v>
      </c>
      <c r="E7" s="3820">
        <v>1.2</v>
      </c>
      <c r="F7" s="3821">
        <v>1.6</v>
      </c>
      <c r="G7" s="3821">
        <v>1.6</v>
      </c>
      <c r="H7" s="3821">
        <v>-0.1</v>
      </c>
    </row>
    <row r="8" spans="2:10" s="3822" customFormat="1" ht="21" customHeight="1">
      <c r="B8" s="3823" t="s">
        <v>18</v>
      </c>
      <c r="C8" s="3823">
        <v>1.6</v>
      </c>
      <c r="D8" s="3819">
        <v>1.8</v>
      </c>
      <c r="E8" s="3819">
        <v>0.9</v>
      </c>
      <c r="F8" s="3824">
        <v>1.6</v>
      </c>
      <c r="G8" s="3824">
        <v>1.5</v>
      </c>
      <c r="H8" s="3824">
        <v>-0.2</v>
      </c>
    </row>
    <row r="9" spans="2:10" ht="21" customHeight="1">
      <c r="B9" s="3825" t="s">
        <v>19</v>
      </c>
      <c r="C9" s="3826">
        <v>2.2000000000000002</v>
      </c>
      <c r="D9" s="3827">
        <v>2.2999999999999998</v>
      </c>
      <c r="E9" s="3827">
        <v>2</v>
      </c>
      <c r="F9" s="3828">
        <v>2.2000000000000002</v>
      </c>
      <c r="G9" s="3828">
        <v>2.1</v>
      </c>
      <c r="H9" s="3828">
        <v>-0.1</v>
      </c>
    </row>
    <row r="10" spans="2:10" ht="21" customHeight="1">
      <c r="B10" s="3825" t="s">
        <v>29</v>
      </c>
      <c r="C10" s="3826">
        <v>3</v>
      </c>
      <c r="D10" s="3827">
        <v>3.1</v>
      </c>
      <c r="E10" s="3827">
        <v>2.5</v>
      </c>
      <c r="F10" s="3828">
        <v>3</v>
      </c>
      <c r="G10" s="3828">
        <v>2.6</v>
      </c>
      <c r="H10" s="3828">
        <v>-0.4</v>
      </c>
    </row>
    <row r="11" spans="2:10" ht="21" customHeight="1">
      <c r="B11" s="3825" t="s">
        <v>38</v>
      </c>
      <c r="C11" s="3826">
        <v>0.9</v>
      </c>
      <c r="D11" s="3828">
        <v>1.2</v>
      </c>
      <c r="E11" s="3828">
        <v>-0.3</v>
      </c>
      <c r="F11" s="3828">
        <v>0.9</v>
      </c>
      <c r="G11" s="3828">
        <v>0.7</v>
      </c>
      <c r="H11" s="3828">
        <v>-0.2</v>
      </c>
    </row>
    <row r="12" spans="2:10" ht="21" customHeight="1">
      <c r="B12" s="3825" t="s">
        <v>39</v>
      </c>
      <c r="C12" s="3826">
        <v>1</v>
      </c>
      <c r="D12" s="3828">
        <v>1.1000000000000001</v>
      </c>
      <c r="E12" s="3828">
        <v>0.6</v>
      </c>
      <c r="F12" s="3828">
        <v>1</v>
      </c>
      <c r="G12" s="3828">
        <v>1.2</v>
      </c>
      <c r="H12" s="3828">
        <v>0.2</v>
      </c>
    </row>
    <row r="13" spans="2:10" ht="21" customHeight="1">
      <c r="B13" s="3825" t="s">
        <v>45</v>
      </c>
      <c r="C13" s="3826">
        <v>1.5</v>
      </c>
      <c r="D13" s="3828">
        <v>1.7</v>
      </c>
      <c r="E13" s="3828">
        <v>0.9</v>
      </c>
      <c r="F13" s="3828">
        <v>1.5</v>
      </c>
      <c r="G13" s="3828">
        <v>1.7</v>
      </c>
      <c r="H13" s="3828">
        <v>0.1</v>
      </c>
    </row>
    <row r="14" spans="2:10" s="3822" customFormat="1" ht="21" customHeight="1">
      <c r="B14" s="3559" t="s">
        <v>1145</v>
      </c>
      <c r="C14" s="3823">
        <v>2.4</v>
      </c>
      <c r="D14" s="3824">
        <v>2.4</v>
      </c>
      <c r="E14" s="3824">
        <v>2.5</v>
      </c>
      <c r="F14" s="3824">
        <v>2.4</v>
      </c>
      <c r="G14" s="3824">
        <v>2.4</v>
      </c>
      <c r="H14" s="3824">
        <v>-0.2</v>
      </c>
    </row>
    <row r="15" spans="2:10" s="3822" customFormat="1" ht="21" customHeight="1">
      <c r="B15" s="3559" t="s">
        <v>481</v>
      </c>
      <c r="C15" s="3823">
        <v>0.4</v>
      </c>
      <c r="D15" s="3824">
        <v>0.3</v>
      </c>
      <c r="E15" s="3824">
        <v>1</v>
      </c>
      <c r="F15" s="3824">
        <v>0.4</v>
      </c>
      <c r="G15" s="3824">
        <v>0.3</v>
      </c>
      <c r="H15" s="3824">
        <v>-0.1</v>
      </c>
    </row>
    <row r="16" spans="2:10" ht="18" customHeight="1">
      <c r="B16" s="5447"/>
      <c r="C16" s="5448" t="s">
        <v>4370</v>
      </c>
      <c r="D16" s="5448"/>
      <c r="E16" s="5448"/>
      <c r="F16" s="5448"/>
      <c r="G16" s="5448"/>
      <c r="H16" s="5449"/>
    </row>
    <row r="17" spans="2:37" ht="18" customHeight="1">
      <c r="B17" s="5447"/>
      <c r="C17" s="5450" t="s">
        <v>4371</v>
      </c>
      <c r="D17" s="5450"/>
      <c r="E17" s="5450"/>
      <c r="F17" s="5450" t="s">
        <v>4372</v>
      </c>
      <c r="G17" s="5450"/>
      <c r="H17" s="5451"/>
    </row>
    <row r="18" spans="2:37" ht="39" customHeight="1">
      <c r="B18" s="5452"/>
      <c r="C18" s="3829" t="s">
        <v>177</v>
      </c>
      <c r="D18" s="3829" t="s">
        <v>4373</v>
      </c>
      <c r="E18" s="3829" t="s">
        <v>4374</v>
      </c>
      <c r="F18" s="3830" t="s">
        <v>177</v>
      </c>
      <c r="G18" s="3829" t="s">
        <v>4375</v>
      </c>
      <c r="H18" s="3830" t="s">
        <v>4376</v>
      </c>
    </row>
    <row r="19" spans="2:37" ht="4.5" customHeight="1">
      <c r="B19" s="40"/>
      <c r="C19" s="3831"/>
      <c r="D19" s="3831"/>
      <c r="E19" s="3831"/>
      <c r="F19" s="3831"/>
      <c r="G19" s="3831"/>
      <c r="H19" s="3831"/>
    </row>
    <row r="20" spans="2:37" s="3673" customFormat="1" ht="12" customHeight="1">
      <c r="B20" s="5411" t="s">
        <v>200</v>
      </c>
      <c r="C20" s="5411"/>
      <c r="D20" s="5411"/>
      <c r="E20" s="5411"/>
      <c r="F20" s="5411"/>
      <c r="G20" s="5411"/>
      <c r="H20" s="5411"/>
      <c r="I20" s="3793"/>
      <c r="J20" s="3794"/>
      <c r="K20" s="3795"/>
      <c r="L20" s="3795"/>
      <c r="M20" s="3795"/>
      <c r="N20" s="3795"/>
      <c r="O20" s="3795"/>
      <c r="P20" s="3796"/>
      <c r="Q20" s="3796"/>
      <c r="R20" s="3797"/>
      <c r="S20" s="3797"/>
      <c r="T20" s="3797"/>
      <c r="U20" s="3797"/>
      <c r="V20" s="3797"/>
      <c r="W20" s="3796"/>
      <c r="X20" s="3796"/>
      <c r="Y20" s="3795"/>
      <c r="Z20" s="3795"/>
      <c r="AA20" s="3795"/>
      <c r="AB20" s="3795"/>
      <c r="AC20" s="3795"/>
      <c r="AD20" s="3795"/>
      <c r="AE20" s="3795"/>
      <c r="AF20" s="3795"/>
      <c r="AG20" s="3795"/>
      <c r="AH20" s="3795"/>
      <c r="AI20" s="3795"/>
      <c r="AJ20" s="3795"/>
      <c r="AK20" s="3795"/>
    </row>
    <row r="21" spans="2:37" s="3673" customFormat="1" ht="12" customHeight="1">
      <c r="B21" s="5411" t="s">
        <v>4377</v>
      </c>
      <c r="C21" s="5411"/>
      <c r="D21" s="5411"/>
      <c r="E21" s="5411"/>
      <c r="F21" s="5411"/>
      <c r="G21" s="5411"/>
      <c r="H21" s="5411"/>
    </row>
    <row r="22" spans="2:37" s="3673" customFormat="1" ht="12" customHeight="1">
      <c r="B22" s="5412" t="s">
        <v>4378</v>
      </c>
      <c r="C22" s="5412"/>
      <c r="D22" s="5412"/>
      <c r="E22" s="5412"/>
      <c r="F22" s="5412"/>
      <c r="G22" s="5412"/>
      <c r="H22" s="5412"/>
    </row>
    <row r="23" spans="2:37" s="3832" customFormat="1" ht="21.75" customHeight="1">
      <c r="B23" s="5453" t="s">
        <v>4379</v>
      </c>
      <c r="C23" s="5453"/>
      <c r="D23" s="5453"/>
      <c r="E23" s="5453"/>
      <c r="F23" s="5453"/>
      <c r="G23" s="5453"/>
      <c r="H23" s="5453"/>
    </row>
    <row r="24" spans="2:37" s="3832" customFormat="1" ht="21.75" customHeight="1">
      <c r="B24" s="5453" t="s">
        <v>4380</v>
      </c>
      <c r="C24" s="5453"/>
      <c r="D24" s="5453"/>
      <c r="E24" s="5453"/>
      <c r="F24" s="5453"/>
      <c r="G24" s="5453"/>
      <c r="H24" s="5453"/>
    </row>
    <row r="25" spans="2:37" s="3833" customFormat="1" ht="4.5" customHeight="1">
      <c r="B25" s="3596"/>
      <c r="C25" s="3596"/>
      <c r="D25" s="3596"/>
      <c r="E25" s="3596"/>
      <c r="F25" s="3596"/>
      <c r="G25" s="3596"/>
      <c r="H25" s="3596"/>
    </row>
    <row r="26" spans="2:37" s="3833" customFormat="1" ht="12" customHeight="1">
      <c r="B26" s="4719" t="s">
        <v>64</v>
      </c>
      <c r="C26" s="4719"/>
      <c r="D26" s="4719"/>
      <c r="E26" s="4719"/>
      <c r="F26" s="3596"/>
      <c r="G26" s="3596"/>
      <c r="H26" s="3596"/>
    </row>
    <row r="27" spans="2:37" s="3833" customFormat="1" ht="12" customHeight="1">
      <c r="B27" s="5300" t="s">
        <v>4381</v>
      </c>
      <c r="C27" s="5300"/>
      <c r="D27" s="3596"/>
      <c r="E27" s="3596"/>
      <c r="F27" s="3596"/>
      <c r="G27" s="3596"/>
      <c r="H27" s="3596"/>
    </row>
    <row r="28" spans="2:37" s="3833" customFormat="1" ht="12" customHeight="1">
      <c r="B28" s="5300" t="s">
        <v>4382</v>
      </c>
      <c r="C28" s="5300"/>
      <c r="D28" s="3596"/>
      <c r="E28" s="3596"/>
      <c r="F28" s="3596"/>
      <c r="G28" s="3596"/>
      <c r="H28" s="3596"/>
    </row>
    <row r="33" spans="6:6">
      <c r="F33" s="3815" t="s">
        <v>869</v>
      </c>
    </row>
  </sheetData>
  <mergeCells count="18">
    <mergeCell ref="B28:C28"/>
    <mergeCell ref="B16:B18"/>
    <mergeCell ref="C16:H16"/>
    <mergeCell ref="C17:E17"/>
    <mergeCell ref="F17:H17"/>
    <mergeCell ref="B20:H20"/>
    <mergeCell ref="B21:H21"/>
    <mergeCell ref="B22:H22"/>
    <mergeCell ref="B23:H23"/>
    <mergeCell ref="B24:H24"/>
    <mergeCell ref="B26:E26"/>
    <mergeCell ref="B27:C27"/>
    <mergeCell ref="B1:H1"/>
    <mergeCell ref="B2:H2"/>
    <mergeCell ref="B4:B6"/>
    <mergeCell ref="C4:H4"/>
    <mergeCell ref="C5:E5"/>
    <mergeCell ref="F5:H5"/>
  </mergeCells>
  <hyperlinks>
    <hyperlink ref="B27" r:id="rId1"/>
    <hyperlink ref="B28" r:id="rId2"/>
    <hyperlink ref="C5:E5" r:id="rId3" display="Componentes "/>
    <hyperlink ref="F5:H5" r:id="rId4" display="Origem de variação"/>
    <hyperlink ref="F17:H17" r:id="rId5" display="Source of variation"/>
    <hyperlink ref="C17:E17" r:id="rId6" display="Components"/>
    <hyperlink ref="J2" location="Indice!A1" display="(Voltar ao Índice)"/>
  </hyperlinks>
  <printOptions horizontalCentered="1"/>
  <pageMargins left="0.27559055118110237" right="0.27559055118110237" top="0.6692913385826772" bottom="0.27559055118110237" header="0" footer="0"/>
  <pageSetup paperSize="9" scale="97" orientation="portrait" r:id="rId7"/>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D103"/>
  <sheetViews>
    <sheetView showGridLines="0" workbookViewId="0">
      <selection activeCell="B1" sqref="B1:N1"/>
    </sheetView>
  </sheetViews>
  <sheetFormatPr defaultColWidth="7.85546875" defaultRowHeight="11.25"/>
  <cols>
    <col min="1" max="1" width="6.7109375" style="2470" customWidth="1"/>
    <col min="2" max="2" width="16.7109375" style="2470" customWidth="1"/>
    <col min="3" max="4" width="7.7109375" style="2470" customWidth="1"/>
    <col min="5" max="11" width="7" style="2470" customWidth="1"/>
    <col min="12" max="12" width="7.7109375" style="2470" customWidth="1"/>
    <col min="13" max="14" width="7" style="2470" customWidth="1"/>
    <col min="15" max="15" width="6.7109375" style="2470" customWidth="1"/>
    <col min="16" max="16" width="14.28515625" style="2470" bestFit="1" customWidth="1"/>
    <col min="17" max="18" width="4" style="2470" customWidth="1"/>
    <col min="19" max="19" width="7.85546875" style="2470"/>
    <col min="20" max="22" width="5" style="2470" customWidth="1"/>
    <col min="23" max="23" width="4.42578125" style="2470" customWidth="1"/>
    <col min="24" max="16384" width="7.85546875" style="2470"/>
  </cols>
  <sheetData>
    <row r="1" spans="2:30" s="3636" customFormat="1" ht="30" customHeight="1">
      <c r="B1" s="5405" t="s">
        <v>4383</v>
      </c>
      <c r="C1" s="5405"/>
      <c r="D1" s="5405"/>
      <c r="E1" s="5405"/>
      <c r="F1" s="5405"/>
      <c r="G1" s="5405"/>
      <c r="H1" s="5405"/>
      <c r="I1" s="5405"/>
      <c r="J1" s="5405"/>
      <c r="K1" s="5405"/>
      <c r="L1" s="5405"/>
      <c r="M1" s="5405"/>
      <c r="N1" s="5405"/>
      <c r="O1" s="3635"/>
    </row>
    <row r="2" spans="2:30" s="3636" customFormat="1" ht="30" customHeight="1">
      <c r="B2" s="5405" t="s">
        <v>4384</v>
      </c>
      <c r="C2" s="5405"/>
      <c r="D2" s="5405"/>
      <c r="E2" s="5405"/>
      <c r="F2" s="5405"/>
      <c r="G2" s="5405"/>
      <c r="H2" s="5405"/>
      <c r="I2" s="5405"/>
      <c r="J2" s="5405"/>
      <c r="K2" s="5405"/>
      <c r="L2" s="5405"/>
      <c r="M2" s="5405"/>
      <c r="N2" s="5405"/>
      <c r="O2" s="3635"/>
      <c r="P2" s="2746" t="s">
        <v>2381</v>
      </c>
    </row>
    <row r="3" spans="2:30" s="3641" customFormat="1" ht="12.75" customHeight="1">
      <c r="B3" s="3677" t="s">
        <v>358</v>
      </c>
      <c r="C3" s="3678"/>
      <c r="D3" s="3678"/>
      <c r="E3" s="3678"/>
      <c r="F3" s="3678"/>
      <c r="G3" s="3678"/>
      <c r="H3" s="3678"/>
      <c r="I3" s="3678"/>
      <c r="J3" s="3678"/>
      <c r="K3" s="3678"/>
      <c r="L3" s="3678"/>
      <c r="M3" s="3678"/>
      <c r="N3" s="3679" t="s">
        <v>359</v>
      </c>
      <c r="O3" s="3679"/>
    </row>
    <row r="4" spans="2:30" s="3643" customFormat="1" ht="27" customHeight="1">
      <c r="B4" s="5454"/>
      <c r="C4" s="5363" t="s">
        <v>177</v>
      </c>
      <c r="D4" s="5363"/>
      <c r="E4" s="5363"/>
      <c r="F4" s="5363" t="s">
        <v>4303</v>
      </c>
      <c r="G4" s="5363"/>
      <c r="H4" s="5363"/>
      <c r="I4" s="5363" t="s">
        <v>4304</v>
      </c>
      <c r="J4" s="5363"/>
      <c r="K4" s="5363"/>
      <c r="L4" s="5363" t="s">
        <v>4305</v>
      </c>
      <c r="M4" s="5363"/>
      <c r="N4" s="5456"/>
      <c r="O4" s="3565"/>
    </row>
    <row r="5" spans="2:30" ht="18" customHeight="1">
      <c r="B5" s="5455"/>
      <c r="C5" s="2542" t="s">
        <v>4385</v>
      </c>
      <c r="D5" s="3684" t="s">
        <v>367</v>
      </c>
      <c r="E5" s="3685" t="s">
        <v>374</v>
      </c>
      <c r="F5" s="2542" t="s">
        <v>2176</v>
      </c>
      <c r="G5" s="2542" t="s">
        <v>367</v>
      </c>
      <c r="H5" s="2542" t="s">
        <v>374</v>
      </c>
      <c r="I5" s="2542" t="s">
        <v>2176</v>
      </c>
      <c r="J5" s="2542" t="s">
        <v>367</v>
      </c>
      <c r="K5" s="2542" t="s">
        <v>374</v>
      </c>
      <c r="L5" s="2542" t="s">
        <v>2176</v>
      </c>
      <c r="M5" s="2542" t="s">
        <v>367</v>
      </c>
      <c r="N5" s="2514" t="s">
        <v>374</v>
      </c>
      <c r="O5" s="2512"/>
    </row>
    <row r="6" spans="2:30" s="3649" customFormat="1" ht="21" customHeight="1">
      <c r="B6" s="3608" t="s">
        <v>17</v>
      </c>
      <c r="C6" s="3834">
        <v>2133382</v>
      </c>
      <c r="D6" s="3834">
        <v>1149741</v>
      </c>
      <c r="E6" s="3834">
        <v>983641</v>
      </c>
      <c r="F6" s="3835">
        <v>43066</v>
      </c>
      <c r="G6" s="3835">
        <v>30382</v>
      </c>
      <c r="H6" s="3835">
        <v>12684</v>
      </c>
      <c r="I6" s="3835">
        <v>662400</v>
      </c>
      <c r="J6" s="3835">
        <v>445104</v>
      </c>
      <c r="K6" s="3835">
        <v>217296</v>
      </c>
      <c r="L6" s="3835">
        <v>1427916</v>
      </c>
      <c r="M6" s="3835">
        <v>674255</v>
      </c>
      <c r="N6" s="3835">
        <v>753661</v>
      </c>
      <c r="O6" s="3836"/>
    </row>
    <row r="7" spans="2:30" s="3643" customFormat="1" ht="21" customHeight="1">
      <c r="B7" s="3608" t="s">
        <v>18</v>
      </c>
      <c r="C7" s="3834">
        <v>2054911</v>
      </c>
      <c r="D7" s="3834">
        <v>1107485</v>
      </c>
      <c r="E7" s="3834">
        <v>947426</v>
      </c>
      <c r="F7" s="3834">
        <v>41688</v>
      </c>
      <c r="G7" s="3834">
        <v>29216</v>
      </c>
      <c r="H7" s="3834">
        <v>12472</v>
      </c>
      <c r="I7" s="3834">
        <v>646483</v>
      </c>
      <c r="J7" s="3834">
        <v>432319</v>
      </c>
      <c r="K7" s="3834">
        <v>214164</v>
      </c>
      <c r="L7" s="3834">
        <v>1366740</v>
      </c>
      <c r="M7" s="3834">
        <v>645950</v>
      </c>
      <c r="N7" s="3834">
        <v>720790</v>
      </c>
      <c r="O7" s="3837"/>
      <c r="P7" s="3649"/>
      <c r="Q7" s="3649"/>
      <c r="R7" s="3649"/>
      <c r="S7" s="3649"/>
      <c r="T7" s="3649"/>
      <c r="U7" s="3649"/>
      <c r="V7" s="3649"/>
      <c r="W7" s="3649"/>
      <c r="X7" s="3649"/>
      <c r="Y7" s="3649"/>
      <c r="Z7" s="3649"/>
      <c r="AA7" s="3649"/>
      <c r="AB7" s="3649"/>
      <c r="AC7" s="3649"/>
      <c r="AD7" s="3649"/>
    </row>
    <row r="8" spans="2:30" s="3792" customFormat="1" ht="21" customHeight="1">
      <c r="B8" s="3615" t="s">
        <v>47</v>
      </c>
      <c r="C8" s="3838">
        <v>43071</v>
      </c>
      <c r="D8" s="3838">
        <v>22573</v>
      </c>
      <c r="E8" s="3838">
        <v>20498</v>
      </c>
      <c r="F8" s="3838">
        <v>336</v>
      </c>
      <c r="G8" s="3838">
        <v>240</v>
      </c>
      <c r="H8" s="3838">
        <v>96</v>
      </c>
      <c r="I8" s="3838">
        <v>7481</v>
      </c>
      <c r="J8" s="3838">
        <v>6167</v>
      </c>
      <c r="K8" s="3838">
        <v>1314</v>
      </c>
      <c r="L8" s="3838">
        <v>35254</v>
      </c>
      <c r="M8" s="3838">
        <v>16166</v>
      </c>
      <c r="N8" s="3838">
        <v>19088</v>
      </c>
      <c r="O8" s="3839"/>
      <c r="P8" s="3649"/>
      <c r="Q8" s="3649"/>
      <c r="R8" s="3649"/>
      <c r="S8" s="3649"/>
      <c r="T8" s="3649"/>
      <c r="U8" s="3649"/>
      <c r="V8" s="3649"/>
      <c r="W8" s="3649"/>
      <c r="X8" s="3649"/>
      <c r="Y8" s="3649"/>
      <c r="Z8" s="3649"/>
      <c r="AA8" s="3649"/>
      <c r="AB8" s="3649"/>
      <c r="AC8" s="3649"/>
      <c r="AD8" s="3649"/>
    </row>
    <row r="9" spans="2:30" s="3649" customFormat="1" ht="21" customHeight="1">
      <c r="B9" s="3616" t="s">
        <v>243</v>
      </c>
      <c r="C9" s="3840">
        <v>1528</v>
      </c>
      <c r="D9" s="3840">
        <v>954</v>
      </c>
      <c r="E9" s="3840">
        <v>574</v>
      </c>
      <c r="F9" s="2598">
        <v>13</v>
      </c>
      <c r="G9" s="3840">
        <v>10</v>
      </c>
      <c r="H9" s="2598">
        <v>3</v>
      </c>
      <c r="I9" s="2598">
        <v>746</v>
      </c>
      <c r="J9" s="3840">
        <v>668</v>
      </c>
      <c r="K9" s="2598">
        <v>78</v>
      </c>
      <c r="L9" s="3840">
        <v>769</v>
      </c>
      <c r="M9" s="3840">
        <v>276</v>
      </c>
      <c r="N9" s="3840">
        <v>493</v>
      </c>
      <c r="O9" s="3839"/>
    </row>
    <row r="10" spans="2:30" s="3792" customFormat="1" ht="21" customHeight="1">
      <c r="B10" s="3616" t="s">
        <v>244</v>
      </c>
      <c r="C10" s="3840">
        <v>2167</v>
      </c>
      <c r="D10" s="3840">
        <v>1377</v>
      </c>
      <c r="E10" s="3840">
        <v>790</v>
      </c>
      <c r="F10" s="3840">
        <v>90</v>
      </c>
      <c r="G10" s="3840">
        <v>60</v>
      </c>
      <c r="H10" s="3840">
        <v>30</v>
      </c>
      <c r="I10" s="3840">
        <v>852</v>
      </c>
      <c r="J10" s="3840">
        <v>714</v>
      </c>
      <c r="K10" s="3840">
        <v>138</v>
      </c>
      <c r="L10" s="3840">
        <v>1225</v>
      </c>
      <c r="M10" s="3840">
        <v>603</v>
      </c>
      <c r="N10" s="3840">
        <v>622</v>
      </c>
      <c r="O10" s="3839"/>
      <c r="P10" s="3649"/>
      <c r="Q10" s="3649"/>
      <c r="R10" s="3649"/>
      <c r="S10" s="3649"/>
      <c r="T10" s="3649"/>
      <c r="U10" s="3649"/>
      <c r="V10" s="3649"/>
      <c r="W10" s="3649"/>
      <c r="X10" s="3649"/>
      <c r="Y10" s="3649"/>
      <c r="Z10" s="3649"/>
      <c r="AA10" s="3649"/>
      <c r="AB10" s="3649"/>
      <c r="AC10" s="3649"/>
      <c r="AD10" s="3649"/>
    </row>
    <row r="11" spans="2:30" s="3649" customFormat="1" ht="21" customHeight="1">
      <c r="B11" s="3616" t="s">
        <v>245</v>
      </c>
      <c r="C11" s="3840">
        <v>28206</v>
      </c>
      <c r="D11" s="3840">
        <v>14174</v>
      </c>
      <c r="E11" s="3840">
        <v>14032</v>
      </c>
      <c r="F11" s="3840">
        <v>55</v>
      </c>
      <c r="G11" s="3840">
        <v>42</v>
      </c>
      <c r="H11" s="3840">
        <v>13</v>
      </c>
      <c r="I11" s="3840">
        <v>3287</v>
      </c>
      <c r="J11" s="3840">
        <v>2700</v>
      </c>
      <c r="K11" s="3840">
        <v>587</v>
      </c>
      <c r="L11" s="3840">
        <v>24864</v>
      </c>
      <c r="M11" s="3840">
        <v>11432</v>
      </c>
      <c r="N11" s="3840">
        <v>13432</v>
      </c>
      <c r="O11" s="3839"/>
    </row>
    <row r="12" spans="2:30" s="3792" customFormat="1" ht="21" customHeight="1">
      <c r="B12" s="3616" t="s">
        <v>246</v>
      </c>
      <c r="C12" s="3840">
        <v>2113</v>
      </c>
      <c r="D12" s="3840">
        <v>1153</v>
      </c>
      <c r="E12" s="3840">
        <v>960</v>
      </c>
      <c r="F12" s="2598">
        <v>21</v>
      </c>
      <c r="G12" s="2598">
        <v>18</v>
      </c>
      <c r="H12" s="2598">
        <v>3</v>
      </c>
      <c r="I12" s="2598">
        <v>723</v>
      </c>
      <c r="J12" s="2598">
        <v>585</v>
      </c>
      <c r="K12" s="2598">
        <v>138</v>
      </c>
      <c r="L12" s="3840">
        <v>1369</v>
      </c>
      <c r="M12" s="3840">
        <v>550</v>
      </c>
      <c r="N12" s="3840">
        <v>819</v>
      </c>
      <c r="O12" s="3839"/>
      <c r="P12" s="3649"/>
      <c r="Q12" s="3649"/>
      <c r="R12" s="3649"/>
      <c r="S12" s="3649"/>
      <c r="T12" s="3649"/>
      <c r="U12" s="3649"/>
      <c r="V12" s="3649"/>
      <c r="W12" s="3649"/>
      <c r="X12" s="3649"/>
      <c r="Y12" s="3649"/>
      <c r="Z12" s="3649"/>
      <c r="AA12" s="3649"/>
      <c r="AB12" s="3649"/>
      <c r="AC12" s="3649"/>
      <c r="AD12" s="3649"/>
    </row>
    <row r="13" spans="2:30" s="3792" customFormat="1" ht="21" customHeight="1">
      <c r="B13" s="3616" t="s">
        <v>247</v>
      </c>
      <c r="C13" s="3840">
        <v>591</v>
      </c>
      <c r="D13" s="3840">
        <v>317</v>
      </c>
      <c r="E13" s="3840">
        <v>274</v>
      </c>
      <c r="F13" s="3840" t="s">
        <v>292</v>
      </c>
      <c r="G13" s="3840" t="s">
        <v>292</v>
      </c>
      <c r="H13" s="3840" t="s">
        <v>292</v>
      </c>
      <c r="I13" s="2598" t="s">
        <v>292</v>
      </c>
      <c r="J13" s="2598" t="s">
        <v>292</v>
      </c>
      <c r="K13" s="2598" t="s">
        <v>292</v>
      </c>
      <c r="L13" s="3840">
        <v>441</v>
      </c>
      <c r="M13" s="3840">
        <v>192</v>
      </c>
      <c r="N13" s="3840">
        <v>249</v>
      </c>
      <c r="O13" s="3839"/>
      <c r="P13" s="3649"/>
      <c r="Q13" s="3649"/>
      <c r="R13" s="3649"/>
      <c r="S13" s="3649"/>
      <c r="T13" s="3649"/>
      <c r="U13" s="3649"/>
      <c r="V13" s="3649"/>
      <c r="W13" s="3649"/>
      <c r="X13" s="3649"/>
      <c r="Y13" s="3649"/>
      <c r="Z13" s="3649"/>
      <c r="AA13" s="3649"/>
      <c r="AB13" s="3649"/>
      <c r="AC13" s="3649"/>
      <c r="AD13" s="3649"/>
    </row>
    <row r="14" spans="2:30" s="3649" customFormat="1" ht="21" customHeight="1">
      <c r="B14" s="3616" t="s">
        <v>248</v>
      </c>
      <c r="C14" s="3840">
        <v>260</v>
      </c>
      <c r="D14" s="3840">
        <v>99</v>
      </c>
      <c r="E14" s="3840">
        <v>161</v>
      </c>
      <c r="F14" s="3840" t="s">
        <v>292</v>
      </c>
      <c r="G14" s="3840">
        <v>17</v>
      </c>
      <c r="H14" s="3840" t="s">
        <v>292</v>
      </c>
      <c r="I14" s="3840" t="s">
        <v>292</v>
      </c>
      <c r="J14" s="3840">
        <v>20</v>
      </c>
      <c r="K14" s="3840" t="s">
        <v>292</v>
      </c>
      <c r="L14" s="3840">
        <v>213</v>
      </c>
      <c r="M14" s="3840">
        <v>62</v>
      </c>
      <c r="N14" s="3840">
        <v>151</v>
      </c>
      <c r="O14" s="3839"/>
    </row>
    <row r="15" spans="2:30" s="3792" customFormat="1" ht="21" customHeight="1">
      <c r="B15" s="3616" t="s">
        <v>249</v>
      </c>
      <c r="C15" s="3840">
        <v>1240</v>
      </c>
      <c r="D15" s="3840">
        <v>574</v>
      </c>
      <c r="E15" s="3840">
        <v>666</v>
      </c>
      <c r="F15" s="3840" t="s">
        <v>292</v>
      </c>
      <c r="G15" s="3840" t="s">
        <v>292</v>
      </c>
      <c r="H15" s="3840" t="s">
        <v>292</v>
      </c>
      <c r="I15" s="3840" t="s">
        <v>292</v>
      </c>
      <c r="J15" s="3840" t="s">
        <v>292</v>
      </c>
      <c r="K15" s="3840" t="s">
        <v>292</v>
      </c>
      <c r="L15" s="3840">
        <v>971</v>
      </c>
      <c r="M15" s="3840">
        <v>353</v>
      </c>
      <c r="N15" s="3840">
        <v>618</v>
      </c>
      <c r="O15" s="3839"/>
      <c r="P15" s="3649"/>
      <c r="Q15" s="3649"/>
      <c r="R15" s="3649"/>
      <c r="S15" s="3649"/>
      <c r="T15" s="3649"/>
      <c r="U15" s="3649"/>
      <c r="V15" s="3649"/>
      <c r="W15" s="3649"/>
      <c r="X15" s="3649"/>
      <c r="Y15" s="3649"/>
      <c r="Z15" s="3649"/>
      <c r="AA15" s="3649"/>
      <c r="AB15" s="3649"/>
      <c r="AC15" s="3649"/>
      <c r="AD15" s="3649"/>
    </row>
    <row r="16" spans="2:30" s="3649" customFormat="1" ht="21" customHeight="1">
      <c r="B16" s="3616" t="s">
        <v>250</v>
      </c>
      <c r="C16" s="3840">
        <v>4998</v>
      </c>
      <c r="D16" s="3840">
        <v>2983</v>
      </c>
      <c r="E16" s="3840">
        <v>2015</v>
      </c>
      <c r="F16" s="3840">
        <v>112</v>
      </c>
      <c r="G16" s="3840">
        <v>76</v>
      </c>
      <c r="H16" s="3840">
        <v>36</v>
      </c>
      <c r="I16" s="3840">
        <v>1111</v>
      </c>
      <c r="J16" s="3840">
        <v>880</v>
      </c>
      <c r="K16" s="3840">
        <v>231</v>
      </c>
      <c r="L16" s="3840">
        <v>3775</v>
      </c>
      <c r="M16" s="3840">
        <v>2027</v>
      </c>
      <c r="N16" s="3840">
        <v>1748</v>
      </c>
      <c r="O16" s="3839"/>
    </row>
    <row r="17" spans="2:30" s="3792" customFormat="1" ht="21" customHeight="1">
      <c r="B17" s="3616" t="s">
        <v>251</v>
      </c>
      <c r="C17" s="3840">
        <v>460</v>
      </c>
      <c r="D17" s="3840">
        <v>161</v>
      </c>
      <c r="E17" s="3840">
        <v>299</v>
      </c>
      <c r="F17" s="3840" t="s">
        <v>292</v>
      </c>
      <c r="G17" s="3840">
        <v>5</v>
      </c>
      <c r="H17" s="3840" t="s">
        <v>292</v>
      </c>
      <c r="I17" s="3840" t="s">
        <v>292</v>
      </c>
      <c r="J17" s="3840">
        <v>52</v>
      </c>
      <c r="K17" s="3840" t="s">
        <v>292</v>
      </c>
      <c r="L17" s="3840">
        <v>373</v>
      </c>
      <c r="M17" s="3840">
        <v>104</v>
      </c>
      <c r="N17" s="3840">
        <v>269</v>
      </c>
      <c r="O17" s="3841"/>
      <c r="P17" s="3649"/>
      <c r="Q17" s="3649"/>
      <c r="R17" s="3649"/>
      <c r="S17" s="3649"/>
      <c r="T17" s="3649"/>
      <c r="U17" s="3649"/>
      <c r="V17" s="3649"/>
      <c r="W17" s="3649"/>
      <c r="X17" s="3649"/>
      <c r="Y17" s="3649"/>
      <c r="Z17" s="3649"/>
      <c r="AA17" s="3649"/>
      <c r="AB17" s="3649"/>
      <c r="AC17" s="3649"/>
      <c r="AD17" s="3649"/>
    </row>
    <row r="18" spans="2:30" s="3792" customFormat="1" ht="21" customHeight="1">
      <c r="B18" s="3616" t="s">
        <v>252</v>
      </c>
      <c r="C18" s="3840">
        <v>431</v>
      </c>
      <c r="D18" s="3840">
        <v>220</v>
      </c>
      <c r="E18" s="3840">
        <v>211</v>
      </c>
      <c r="F18" s="3840" t="s">
        <v>292</v>
      </c>
      <c r="G18" s="3840" t="s">
        <v>292</v>
      </c>
      <c r="H18" s="3840" t="s">
        <v>292</v>
      </c>
      <c r="I18" s="2598" t="s">
        <v>292</v>
      </c>
      <c r="J18" s="2598" t="s">
        <v>292</v>
      </c>
      <c r="K18" s="2598" t="s">
        <v>292</v>
      </c>
      <c r="L18" s="3840">
        <v>314</v>
      </c>
      <c r="M18" s="3840">
        <v>127</v>
      </c>
      <c r="N18" s="3840">
        <v>187</v>
      </c>
      <c r="O18" s="3841"/>
      <c r="P18" s="3649"/>
      <c r="Q18" s="3649"/>
      <c r="R18" s="3649"/>
      <c r="S18" s="3649"/>
      <c r="T18" s="3649"/>
      <c r="U18" s="3649"/>
      <c r="V18" s="3649"/>
      <c r="W18" s="3649"/>
      <c r="X18" s="3649"/>
      <c r="Y18" s="3649"/>
      <c r="Z18" s="3649"/>
      <c r="AA18" s="3649"/>
      <c r="AB18" s="3649"/>
      <c r="AC18" s="3649"/>
      <c r="AD18" s="3649"/>
    </row>
    <row r="19" spans="2:30" s="3792" customFormat="1" ht="21" customHeight="1">
      <c r="B19" s="3616" t="s">
        <v>253</v>
      </c>
      <c r="C19" s="3840">
        <v>1077</v>
      </c>
      <c r="D19" s="3840">
        <v>561</v>
      </c>
      <c r="E19" s="3840">
        <v>516</v>
      </c>
      <c r="F19" s="2598" t="s">
        <v>292</v>
      </c>
      <c r="G19" s="2598" t="s">
        <v>292</v>
      </c>
      <c r="H19" s="2598" t="s">
        <v>292</v>
      </c>
      <c r="I19" s="2598" t="s">
        <v>292</v>
      </c>
      <c r="J19" s="2598" t="s">
        <v>292</v>
      </c>
      <c r="K19" s="2598" t="s">
        <v>292</v>
      </c>
      <c r="L19" s="3840">
        <v>940</v>
      </c>
      <c r="M19" s="3840">
        <v>440</v>
      </c>
      <c r="N19" s="3840">
        <v>500</v>
      </c>
      <c r="O19" s="3841"/>
      <c r="P19" s="3649"/>
      <c r="Q19" s="3649"/>
      <c r="R19" s="3649"/>
      <c r="S19" s="3649"/>
      <c r="T19" s="3649"/>
      <c r="U19" s="3649"/>
      <c r="V19" s="3649"/>
      <c r="W19" s="3649"/>
      <c r="X19" s="3649"/>
      <c r="Y19" s="3649"/>
      <c r="Z19" s="3649"/>
      <c r="AA19" s="3649"/>
      <c r="AB19" s="3649"/>
      <c r="AC19" s="3649"/>
      <c r="AD19" s="3649"/>
    </row>
    <row r="20" spans="2:30" s="3643" customFormat="1" ht="27" customHeight="1">
      <c r="B20" s="5459"/>
      <c r="C20" s="5363" t="s">
        <v>177</v>
      </c>
      <c r="D20" s="5363"/>
      <c r="E20" s="5363"/>
      <c r="F20" s="5363" t="s">
        <v>4306</v>
      </c>
      <c r="G20" s="5363"/>
      <c r="H20" s="5363"/>
      <c r="I20" s="5363" t="s">
        <v>4307</v>
      </c>
      <c r="J20" s="5363"/>
      <c r="K20" s="5363"/>
      <c r="L20" s="5363" t="s">
        <v>4308</v>
      </c>
      <c r="M20" s="5363"/>
      <c r="N20" s="5364"/>
      <c r="O20" s="3836"/>
    </row>
    <row r="21" spans="2:30" ht="18" customHeight="1">
      <c r="B21" s="5459"/>
      <c r="C21" s="2542" t="s">
        <v>2178</v>
      </c>
      <c r="D21" s="3684" t="s">
        <v>374</v>
      </c>
      <c r="E21" s="3685" t="s">
        <v>365</v>
      </c>
      <c r="F21" s="2542" t="s">
        <v>2178</v>
      </c>
      <c r="G21" s="3684" t="s">
        <v>374</v>
      </c>
      <c r="H21" s="3685" t="s">
        <v>365</v>
      </c>
      <c r="I21" s="2542" t="s">
        <v>2178</v>
      </c>
      <c r="J21" s="3684" t="s">
        <v>374</v>
      </c>
      <c r="K21" s="3685" t="s">
        <v>365</v>
      </c>
      <c r="L21" s="2542" t="s">
        <v>2178</v>
      </c>
      <c r="M21" s="3684" t="s">
        <v>374</v>
      </c>
      <c r="N21" s="3764" t="s">
        <v>365</v>
      </c>
      <c r="O21" s="3842"/>
    </row>
    <row r="22" spans="2:30" ht="6" customHeight="1">
      <c r="B22" s="3843"/>
      <c r="C22" s="2555"/>
      <c r="D22" s="3687"/>
      <c r="E22" s="3688"/>
      <c r="F22" s="2555"/>
      <c r="G22" s="3687"/>
      <c r="H22" s="3688"/>
      <c r="I22" s="2555"/>
      <c r="J22" s="3687"/>
      <c r="K22" s="3688"/>
      <c r="L22" s="2555"/>
      <c r="M22" s="3687"/>
      <c r="N22" s="3688"/>
      <c r="O22" s="3842"/>
    </row>
    <row r="23" spans="2:30" s="2501" customFormat="1" ht="12.75" customHeight="1">
      <c r="B23" s="5460" t="s">
        <v>200</v>
      </c>
      <c r="C23" s="5460"/>
      <c r="D23" s="5460"/>
      <c r="E23" s="5460"/>
      <c r="F23" s="5460"/>
      <c r="G23" s="5460"/>
      <c r="H23" s="5460"/>
      <c r="I23" s="5460"/>
      <c r="J23" s="5460"/>
      <c r="K23" s="5460"/>
      <c r="L23" s="5460"/>
      <c r="M23" s="5460"/>
      <c r="N23" s="5460"/>
      <c r="O23" s="3844"/>
    </row>
    <row r="24" spans="2:30" s="3673" customFormat="1" ht="12.75" customHeight="1">
      <c r="B24" s="5460" t="s">
        <v>4192</v>
      </c>
      <c r="C24" s="5460"/>
      <c r="D24" s="5460"/>
      <c r="E24" s="5460"/>
      <c r="F24" s="5460"/>
      <c r="G24" s="5460"/>
      <c r="H24" s="5460"/>
      <c r="I24" s="5460"/>
      <c r="J24" s="5460"/>
      <c r="K24" s="5460"/>
      <c r="L24" s="5460"/>
      <c r="M24" s="5460"/>
      <c r="N24" s="5460"/>
      <c r="O24" s="3679"/>
    </row>
    <row r="25" spans="2:30" s="2501" customFormat="1" ht="12.75" customHeight="1">
      <c r="B25" s="5460" t="s">
        <v>4193</v>
      </c>
      <c r="C25" s="5460"/>
      <c r="D25" s="5460"/>
      <c r="E25" s="5460"/>
      <c r="F25" s="5460"/>
      <c r="G25" s="5460"/>
      <c r="H25" s="5460"/>
      <c r="I25" s="5460"/>
      <c r="J25" s="5460"/>
      <c r="K25" s="5460"/>
      <c r="L25" s="5460"/>
      <c r="M25" s="5460"/>
      <c r="N25" s="5460"/>
      <c r="O25" s="3845"/>
    </row>
    <row r="26" spans="2:30" s="2501" customFormat="1" ht="12.75" customHeight="1">
      <c r="B26" s="5460" t="s">
        <v>4386</v>
      </c>
      <c r="C26" s="5460"/>
      <c r="D26" s="5460"/>
      <c r="E26" s="5460"/>
      <c r="F26" s="5460"/>
      <c r="G26" s="5460"/>
      <c r="H26" s="5460"/>
      <c r="I26" s="5460"/>
      <c r="J26" s="5460"/>
      <c r="K26" s="5460"/>
      <c r="L26" s="5460"/>
      <c r="M26" s="5460"/>
      <c r="N26" s="5460"/>
      <c r="O26" s="3845"/>
    </row>
    <row r="27" spans="2:30" s="2501" customFormat="1" ht="12.75" customHeight="1">
      <c r="B27" s="5460" t="s">
        <v>4387</v>
      </c>
      <c r="C27" s="5460"/>
      <c r="D27" s="5460"/>
      <c r="E27" s="5460"/>
      <c r="F27" s="5460"/>
      <c r="G27" s="5460"/>
      <c r="H27" s="5460"/>
      <c r="I27" s="5460"/>
      <c r="J27" s="5460"/>
      <c r="K27" s="5460"/>
      <c r="L27" s="5460"/>
      <c r="M27" s="5460"/>
      <c r="N27" s="5460"/>
      <c r="O27" s="3845"/>
    </row>
    <row r="28" spans="2:30">
      <c r="B28" s="3846"/>
      <c r="C28" s="3847"/>
      <c r="D28" s="3847"/>
      <c r="E28" s="3847"/>
      <c r="F28" s="3847"/>
      <c r="G28" s="3847"/>
      <c r="H28" s="3847"/>
      <c r="I28" s="3847"/>
      <c r="J28" s="3847"/>
      <c r="K28" s="3847"/>
      <c r="L28" s="3847"/>
      <c r="M28" s="3847"/>
      <c r="N28" s="3847"/>
      <c r="O28" s="3848"/>
    </row>
    <row r="29" spans="2:30">
      <c r="B29" s="3849"/>
      <c r="C29" s="3847"/>
      <c r="D29" s="3847"/>
      <c r="E29" s="3847"/>
      <c r="F29" s="3847"/>
      <c r="G29" s="3847"/>
      <c r="H29" s="3847"/>
      <c r="I29" s="3847"/>
      <c r="J29" s="3847"/>
      <c r="K29" s="3847"/>
      <c r="L29" s="3847"/>
      <c r="M29" s="3847"/>
      <c r="N29" s="3847"/>
      <c r="O29" s="3848"/>
    </row>
    <row r="30" spans="2:30" s="3846" customFormat="1" ht="9.75" customHeight="1">
      <c r="B30" s="5461"/>
      <c r="C30" s="5462"/>
      <c r="D30" s="5462"/>
      <c r="E30" s="5462"/>
      <c r="F30" s="5462"/>
      <c r="G30" s="5462"/>
      <c r="H30" s="5462"/>
      <c r="I30" s="5462"/>
      <c r="J30" s="5462"/>
      <c r="K30" s="5462"/>
      <c r="L30" s="5462"/>
      <c r="M30" s="5462"/>
      <c r="N30" s="5462"/>
      <c r="O30" s="3848"/>
    </row>
    <row r="31" spans="2:30" s="3846" customFormat="1" ht="12.75" customHeight="1">
      <c r="B31" s="5457"/>
      <c r="C31" s="5458"/>
      <c r="D31" s="5458"/>
      <c r="E31" s="5458"/>
      <c r="F31" s="5458"/>
      <c r="G31" s="5458"/>
      <c r="H31" s="5458"/>
      <c r="I31" s="5458"/>
      <c r="J31" s="5458"/>
      <c r="K31" s="5458"/>
      <c r="L31" s="5458"/>
      <c r="M31" s="5458"/>
      <c r="N31" s="5458"/>
      <c r="O31" s="3848"/>
    </row>
    <row r="32" spans="2:30" s="3846" customFormat="1">
      <c r="B32" s="3850"/>
      <c r="C32" s="3851"/>
      <c r="D32" s="3851"/>
      <c r="E32" s="3851"/>
      <c r="F32" s="3851"/>
      <c r="G32" s="3851"/>
      <c r="H32" s="3851"/>
      <c r="I32" s="3851"/>
      <c r="J32" s="3851"/>
      <c r="K32" s="3851"/>
      <c r="L32" s="3851"/>
      <c r="M32" s="3851"/>
      <c r="N32" s="3851"/>
      <c r="O32" s="3848"/>
    </row>
    <row r="33" spans="2:15" s="3846" customFormat="1">
      <c r="C33" s="384"/>
      <c r="D33" s="384"/>
      <c r="E33" s="384"/>
      <c r="F33" s="384"/>
      <c r="G33" s="384"/>
      <c r="H33" s="384"/>
      <c r="I33" s="384"/>
      <c r="J33" s="384"/>
      <c r="K33" s="384"/>
      <c r="L33" s="384"/>
      <c r="M33" s="384"/>
      <c r="N33" s="384"/>
      <c r="O33" s="3848"/>
    </row>
    <row r="34" spans="2:15" s="3846" customFormat="1">
      <c r="B34" s="3615"/>
      <c r="C34" s="3852"/>
      <c r="D34" s="3852"/>
      <c r="E34" s="3852"/>
      <c r="F34" s="3852"/>
      <c r="G34" s="3852"/>
      <c r="H34" s="3852"/>
      <c r="I34" s="3852"/>
      <c r="J34" s="3852"/>
      <c r="K34" s="3852"/>
      <c r="L34" s="3852"/>
      <c r="M34" s="3852"/>
      <c r="N34" s="3852"/>
      <c r="O34" s="3848"/>
    </row>
    <row r="35" spans="2:15">
      <c r="B35" s="3608"/>
      <c r="C35" s="3852"/>
      <c r="D35" s="3852"/>
      <c r="E35" s="3852"/>
      <c r="F35" s="3852"/>
      <c r="G35" s="3852"/>
      <c r="H35" s="3852"/>
      <c r="I35" s="3852"/>
      <c r="J35" s="3852"/>
      <c r="K35" s="3852"/>
      <c r="L35" s="3852"/>
      <c r="M35" s="3852"/>
      <c r="N35" s="3852"/>
      <c r="O35" s="3848"/>
    </row>
    <row r="36" spans="2:15">
      <c r="B36" s="3608"/>
      <c r="C36" s="3852"/>
      <c r="D36" s="3852"/>
      <c r="E36" s="3852"/>
      <c r="F36" s="3852"/>
      <c r="G36" s="3852"/>
      <c r="H36" s="3852"/>
      <c r="I36" s="3852"/>
      <c r="J36" s="3852"/>
      <c r="K36" s="3852"/>
      <c r="L36" s="3852"/>
      <c r="M36" s="3852"/>
      <c r="N36" s="3852"/>
      <c r="O36" s="3848"/>
    </row>
    <row r="37" spans="2:15">
      <c r="B37" s="3608"/>
      <c r="C37" s="3852"/>
      <c r="D37" s="3852"/>
      <c r="E37" s="3852"/>
      <c r="F37" s="3852"/>
      <c r="G37" s="3852"/>
      <c r="H37" s="3852"/>
      <c r="I37" s="3852"/>
      <c r="J37" s="3852"/>
      <c r="K37" s="3852"/>
      <c r="L37" s="3852"/>
      <c r="M37" s="3852"/>
      <c r="N37" s="3852"/>
      <c r="O37" s="3848"/>
    </row>
    <row r="38" spans="2:15">
      <c r="B38" s="3608"/>
      <c r="C38" s="3852"/>
      <c r="D38" s="3852"/>
      <c r="E38" s="3852"/>
      <c r="F38" s="3852"/>
      <c r="G38" s="3852"/>
      <c r="H38" s="3852"/>
      <c r="I38" s="3852"/>
      <c r="J38" s="3852"/>
      <c r="K38" s="3852"/>
      <c r="L38" s="3852"/>
      <c r="M38" s="3852"/>
      <c r="N38" s="3852"/>
      <c r="O38" s="3848"/>
    </row>
    <row r="39" spans="2:15">
      <c r="B39" s="3608"/>
      <c r="C39" s="3852"/>
      <c r="D39" s="3852"/>
      <c r="E39" s="3852"/>
      <c r="F39" s="3852"/>
      <c r="G39" s="3852"/>
      <c r="H39" s="3852"/>
      <c r="I39" s="3852"/>
      <c r="J39" s="3852"/>
      <c r="K39" s="3852"/>
      <c r="L39" s="3852"/>
      <c r="M39" s="3852"/>
      <c r="N39" s="3852"/>
      <c r="O39" s="3848"/>
    </row>
    <row r="40" spans="2:15" ht="9.75" customHeight="1">
      <c r="B40" s="3608"/>
      <c r="C40" s="3852"/>
      <c r="D40" s="3852"/>
      <c r="E40" s="3852"/>
      <c r="F40" s="3852"/>
      <c r="G40" s="3852"/>
      <c r="H40" s="3852"/>
      <c r="I40" s="3852"/>
      <c r="J40" s="3852"/>
      <c r="K40" s="3852"/>
      <c r="L40" s="3852"/>
      <c r="M40" s="3852"/>
      <c r="N40" s="3852"/>
      <c r="O40" s="3848"/>
    </row>
    <row r="41" spans="2:15">
      <c r="B41" s="3608"/>
      <c r="C41" s="3852"/>
      <c r="D41" s="3852"/>
      <c r="E41" s="3852"/>
      <c r="F41" s="3852"/>
      <c r="G41" s="3852"/>
      <c r="H41" s="3852"/>
      <c r="I41" s="3852"/>
      <c r="J41" s="3852"/>
      <c r="K41" s="3852"/>
      <c r="L41" s="3852"/>
      <c r="M41" s="3852"/>
      <c r="N41" s="3852"/>
      <c r="O41" s="3848"/>
    </row>
    <row r="42" spans="2:15">
      <c r="B42" s="3608"/>
      <c r="C42" s="3852"/>
      <c r="D42" s="3852"/>
      <c r="E42" s="3852"/>
      <c r="F42" s="3852"/>
      <c r="G42" s="3852"/>
      <c r="H42" s="3852"/>
      <c r="I42" s="3852"/>
      <c r="J42" s="3852"/>
      <c r="K42" s="3852"/>
      <c r="L42" s="3852"/>
      <c r="M42" s="3852"/>
      <c r="N42" s="3852"/>
      <c r="O42" s="3848"/>
    </row>
    <row r="43" spans="2:15">
      <c r="B43" s="3608"/>
      <c r="C43" s="3852"/>
      <c r="D43" s="3852"/>
      <c r="E43" s="3852"/>
      <c r="F43" s="3852"/>
      <c r="G43" s="3852"/>
      <c r="H43" s="3852"/>
      <c r="I43" s="3852"/>
      <c r="J43" s="3852"/>
      <c r="K43" s="3852"/>
      <c r="L43" s="3852"/>
      <c r="M43" s="3852"/>
      <c r="N43" s="3852"/>
      <c r="O43" s="3848"/>
    </row>
    <row r="44" spans="2:15">
      <c r="B44" s="3608"/>
      <c r="C44" s="3852"/>
      <c r="D44" s="3852"/>
      <c r="E44" s="3852"/>
      <c r="F44" s="3852"/>
      <c r="G44" s="3852"/>
      <c r="H44" s="3852"/>
      <c r="I44" s="3852"/>
      <c r="J44" s="3852"/>
      <c r="K44" s="3852"/>
      <c r="L44" s="3852"/>
      <c r="M44" s="3852"/>
      <c r="N44" s="3852"/>
      <c r="O44" s="3848"/>
    </row>
    <row r="45" spans="2:15">
      <c r="B45" s="3608"/>
      <c r="C45" s="3852"/>
      <c r="D45" s="3852"/>
      <c r="E45" s="3852"/>
      <c r="F45" s="3852"/>
      <c r="G45" s="3852"/>
      <c r="H45" s="3852"/>
      <c r="I45" s="3852"/>
      <c r="J45" s="3852"/>
      <c r="K45" s="3852"/>
      <c r="L45" s="3852"/>
      <c r="M45" s="3852"/>
      <c r="N45" s="3852"/>
      <c r="O45" s="3848"/>
    </row>
    <row r="46" spans="2:15">
      <c r="B46" s="3608"/>
      <c r="C46" s="3852"/>
      <c r="D46" s="3852"/>
      <c r="E46" s="3852"/>
      <c r="F46" s="3852"/>
      <c r="G46" s="3852"/>
      <c r="H46" s="3852"/>
      <c r="I46" s="3852"/>
      <c r="J46" s="3852"/>
      <c r="K46" s="3852"/>
      <c r="L46" s="3852"/>
      <c r="M46" s="3852"/>
      <c r="N46" s="3852"/>
      <c r="O46" s="3848"/>
    </row>
    <row r="47" spans="2:15">
      <c r="B47" s="3608"/>
      <c r="C47" s="3852"/>
      <c r="D47" s="3852"/>
      <c r="E47" s="3852"/>
      <c r="F47" s="3852"/>
      <c r="G47" s="3852"/>
      <c r="H47" s="3852"/>
      <c r="I47" s="3852"/>
      <c r="J47" s="3852"/>
      <c r="K47" s="3852"/>
      <c r="L47" s="3852"/>
      <c r="M47" s="3852"/>
      <c r="N47" s="3852"/>
      <c r="O47" s="3848"/>
    </row>
    <row r="48" spans="2:15">
      <c r="B48" s="3608"/>
      <c r="C48" s="3852"/>
      <c r="D48" s="3852"/>
      <c r="E48" s="3852"/>
      <c r="F48" s="3852"/>
      <c r="G48" s="3852"/>
      <c r="H48" s="3852"/>
      <c r="I48" s="3852"/>
      <c r="J48" s="3852"/>
      <c r="K48" s="3852"/>
      <c r="L48" s="3852"/>
      <c r="M48" s="3852"/>
      <c r="N48" s="3852"/>
      <c r="O48" s="3848"/>
    </row>
    <row r="49" spans="2:15">
      <c r="B49" s="3608"/>
      <c r="C49" s="3852"/>
      <c r="D49" s="3852"/>
      <c r="E49" s="3852"/>
      <c r="F49" s="3852"/>
      <c r="G49" s="3852"/>
      <c r="H49" s="3852"/>
      <c r="I49" s="3852"/>
      <c r="J49" s="3852"/>
      <c r="K49" s="3852"/>
      <c r="L49" s="3852"/>
      <c r="M49" s="3852"/>
      <c r="N49" s="3852"/>
      <c r="O49" s="3848"/>
    </row>
    <row r="50" spans="2:15">
      <c r="B50" s="3608"/>
      <c r="C50" s="3852"/>
      <c r="D50" s="3852"/>
      <c r="E50" s="3852"/>
      <c r="F50" s="3852"/>
      <c r="G50" s="3852"/>
      <c r="H50" s="3852"/>
      <c r="I50" s="3852"/>
      <c r="J50" s="3852"/>
      <c r="K50" s="3852"/>
      <c r="L50" s="3852"/>
      <c r="M50" s="3852"/>
      <c r="N50" s="3852"/>
      <c r="O50" s="3848"/>
    </row>
    <row r="51" spans="2:15">
      <c r="B51" s="3608"/>
      <c r="C51" s="3852"/>
      <c r="D51" s="3852"/>
      <c r="E51" s="3852"/>
      <c r="F51" s="3852"/>
      <c r="G51" s="3852"/>
      <c r="H51" s="3852"/>
      <c r="I51" s="3852"/>
      <c r="J51" s="3852"/>
      <c r="K51" s="3852"/>
      <c r="L51" s="3852"/>
      <c r="M51" s="3852"/>
      <c r="N51" s="3852"/>
      <c r="O51" s="3848"/>
    </row>
    <row r="52" spans="2:15">
      <c r="B52" s="3608"/>
      <c r="C52" s="3852"/>
      <c r="D52" s="3852"/>
      <c r="E52" s="3852"/>
      <c r="F52" s="3852"/>
      <c r="G52" s="3852"/>
      <c r="H52" s="3852"/>
      <c r="I52" s="3852"/>
      <c r="J52" s="3852"/>
      <c r="K52" s="3852"/>
      <c r="L52" s="3852"/>
      <c r="M52" s="3852"/>
      <c r="N52" s="3852"/>
      <c r="O52" s="3848"/>
    </row>
    <row r="53" spans="2:15">
      <c r="B53" s="3608"/>
      <c r="C53" s="3852"/>
      <c r="D53" s="3852"/>
      <c r="E53" s="3852"/>
      <c r="F53" s="3852"/>
      <c r="G53" s="3852"/>
      <c r="H53" s="3852"/>
      <c r="I53" s="3852"/>
      <c r="J53" s="3852"/>
      <c r="K53" s="3852"/>
      <c r="L53" s="3852"/>
      <c r="M53" s="3852"/>
      <c r="N53" s="3852"/>
      <c r="O53" s="3848"/>
    </row>
    <row r="54" spans="2:15">
      <c r="B54" s="3608"/>
      <c r="C54" s="3852"/>
      <c r="D54" s="3852"/>
      <c r="E54" s="3852"/>
      <c r="F54" s="3852"/>
      <c r="G54" s="3852"/>
      <c r="H54" s="3852"/>
      <c r="I54" s="3852"/>
      <c r="J54" s="3852"/>
      <c r="K54" s="3852"/>
      <c r="L54" s="3852"/>
      <c r="M54" s="3852"/>
      <c r="N54" s="3852"/>
      <c r="O54" s="3848"/>
    </row>
    <row r="55" spans="2:15">
      <c r="B55" s="3608"/>
      <c r="C55" s="3852"/>
      <c r="D55" s="3852"/>
      <c r="E55" s="3852"/>
      <c r="F55" s="3852"/>
      <c r="G55" s="3852"/>
      <c r="H55" s="3852"/>
      <c r="I55" s="3852"/>
      <c r="J55" s="3852"/>
      <c r="K55" s="3852"/>
      <c r="L55" s="3852"/>
      <c r="M55" s="3852"/>
      <c r="N55" s="3852"/>
      <c r="O55" s="3848"/>
    </row>
    <row r="56" spans="2:15">
      <c r="B56" s="3608"/>
      <c r="C56" s="3852"/>
      <c r="D56" s="3852"/>
      <c r="E56" s="3852"/>
      <c r="F56" s="3852"/>
      <c r="G56" s="3852"/>
      <c r="H56" s="3852"/>
      <c r="I56" s="3852"/>
      <c r="J56" s="3852"/>
      <c r="K56" s="3852"/>
      <c r="L56" s="3852"/>
      <c r="M56" s="3852"/>
      <c r="N56" s="3852"/>
      <c r="O56" s="3848"/>
    </row>
    <row r="57" spans="2:15">
      <c r="B57" s="3608"/>
      <c r="C57" s="3852"/>
      <c r="D57" s="3852"/>
      <c r="E57" s="3852"/>
      <c r="F57" s="3852"/>
      <c r="G57" s="3852"/>
      <c r="H57" s="3852"/>
      <c r="I57" s="3852"/>
      <c r="J57" s="3852"/>
      <c r="K57" s="3852"/>
      <c r="L57" s="3852"/>
      <c r="M57" s="3852"/>
      <c r="N57" s="3852"/>
      <c r="O57" s="3848"/>
    </row>
    <row r="58" spans="2:15">
      <c r="B58" s="3608"/>
      <c r="C58" s="3852"/>
      <c r="D58" s="3852"/>
      <c r="E58" s="3852"/>
      <c r="F58" s="3852"/>
      <c r="G58" s="3852"/>
      <c r="H58" s="3852"/>
      <c r="I58" s="3852"/>
      <c r="J58" s="3852"/>
      <c r="K58" s="3852"/>
      <c r="L58" s="3852"/>
      <c r="M58" s="3852"/>
      <c r="N58" s="3852"/>
      <c r="O58" s="3848"/>
    </row>
    <row r="59" spans="2:15">
      <c r="B59" s="3608"/>
      <c r="C59" s="3852"/>
      <c r="D59" s="3852"/>
      <c r="E59" s="3852"/>
      <c r="F59" s="3852"/>
      <c r="G59" s="3852"/>
      <c r="H59" s="3852"/>
      <c r="I59" s="3852"/>
      <c r="J59" s="3852"/>
      <c r="K59" s="3852"/>
      <c r="L59" s="3852"/>
      <c r="M59" s="3852"/>
      <c r="N59" s="3852"/>
      <c r="O59" s="3848"/>
    </row>
    <row r="60" spans="2:15">
      <c r="B60" s="3608"/>
      <c r="C60" s="3852"/>
      <c r="D60" s="3852"/>
      <c r="E60" s="3852"/>
      <c r="F60" s="3852"/>
      <c r="G60" s="3852"/>
      <c r="H60" s="3852"/>
      <c r="I60" s="3852"/>
      <c r="J60" s="3852"/>
      <c r="K60" s="3852"/>
      <c r="L60" s="3852"/>
      <c r="M60" s="3852"/>
      <c r="N60" s="3852"/>
      <c r="O60" s="3848"/>
    </row>
    <row r="61" spans="2:15">
      <c r="C61" s="3847"/>
      <c r="D61" s="3847"/>
      <c r="E61" s="3847"/>
      <c r="F61" s="3847"/>
      <c r="G61" s="3847"/>
      <c r="H61" s="3847"/>
      <c r="I61" s="3847"/>
      <c r="J61" s="3847"/>
      <c r="K61" s="3847"/>
      <c r="L61" s="3847"/>
      <c r="M61" s="3847"/>
      <c r="N61" s="3847"/>
      <c r="O61" s="3848"/>
    </row>
    <row r="62" spans="2:15">
      <c r="C62" s="3847"/>
      <c r="D62" s="3847"/>
      <c r="E62" s="3847"/>
      <c r="F62" s="3847"/>
      <c r="G62" s="3847"/>
      <c r="H62" s="3847"/>
      <c r="I62" s="3847"/>
      <c r="J62" s="3847"/>
      <c r="K62" s="3847"/>
      <c r="L62" s="3847"/>
      <c r="M62" s="3847"/>
      <c r="N62" s="3847"/>
      <c r="O62" s="3848"/>
    </row>
    <row r="63" spans="2:15">
      <c r="C63" s="3847"/>
      <c r="D63" s="3847"/>
      <c r="E63" s="3847"/>
      <c r="F63" s="3847"/>
      <c r="G63" s="3847"/>
      <c r="H63" s="3847"/>
      <c r="I63" s="3847"/>
      <c r="J63" s="3847"/>
      <c r="K63" s="3847"/>
      <c r="L63" s="3847"/>
      <c r="M63" s="3847"/>
      <c r="N63" s="3847"/>
      <c r="O63" s="3848"/>
    </row>
    <row r="64" spans="2:15">
      <c r="C64" s="3847"/>
      <c r="D64" s="3847"/>
      <c r="E64" s="3847"/>
      <c r="F64" s="3847"/>
      <c r="G64" s="3847"/>
      <c r="H64" s="3847"/>
      <c r="I64" s="3847"/>
      <c r="J64" s="3847"/>
      <c r="K64" s="3847"/>
      <c r="L64" s="3847"/>
      <c r="M64" s="3847"/>
      <c r="N64" s="3847"/>
      <c r="O64" s="3848"/>
    </row>
    <row r="65" spans="3:15">
      <c r="C65" s="3847"/>
      <c r="D65" s="3847"/>
      <c r="E65" s="3847"/>
      <c r="F65" s="3847"/>
      <c r="G65" s="3847"/>
      <c r="H65" s="3847"/>
      <c r="I65" s="3847"/>
      <c r="J65" s="3847"/>
      <c r="K65" s="3847"/>
      <c r="L65" s="3847"/>
      <c r="M65" s="3847"/>
      <c r="N65" s="3847"/>
      <c r="O65" s="3848"/>
    </row>
    <row r="66" spans="3:15">
      <c r="C66" s="3847"/>
      <c r="D66" s="3847"/>
      <c r="E66" s="3847"/>
      <c r="F66" s="3847"/>
      <c r="G66" s="3847"/>
      <c r="H66" s="3847"/>
      <c r="I66" s="3847"/>
      <c r="J66" s="3847"/>
      <c r="K66" s="3847"/>
      <c r="L66" s="3847"/>
      <c r="M66" s="3847"/>
      <c r="N66" s="3847"/>
      <c r="O66" s="3848"/>
    </row>
    <row r="67" spans="3:15">
      <c r="C67" s="3847"/>
      <c r="D67" s="3847"/>
      <c r="E67" s="3847"/>
      <c r="F67" s="3847"/>
      <c r="G67" s="3847"/>
      <c r="H67" s="3847"/>
      <c r="I67" s="3847"/>
      <c r="J67" s="3847"/>
      <c r="K67" s="3847"/>
      <c r="L67" s="3847"/>
      <c r="M67" s="3847"/>
      <c r="N67" s="3847"/>
      <c r="O67" s="3848"/>
    </row>
    <row r="68" spans="3:15">
      <c r="C68" s="3847"/>
      <c r="D68" s="3847"/>
      <c r="E68" s="3847"/>
      <c r="F68" s="3847"/>
      <c r="G68" s="3847"/>
      <c r="H68" s="3847"/>
      <c r="I68" s="3847"/>
      <c r="J68" s="3847"/>
      <c r="K68" s="3847"/>
      <c r="L68" s="3847"/>
      <c r="M68" s="3847"/>
      <c r="N68" s="3847"/>
      <c r="O68" s="3848"/>
    </row>
    <row r="69" spans="3:15">
      <c r="C69" s="3847"/>
      <c r="D69" s="3847"/>
      <c r="E69" s="3847"/>
      <c r="F69" s="3847"/>
      <c r="G69" s="3847"/>
      <c r="H69" s="3847"/>
      <c r="I69" s="3847"/>
      <c r="J69" s="3847"/>
      <c r="K69" s="3847"/>
      <c r="L69" s="3847"/>
      <c r="M69" s="3847"/>
      <c r="N69" s="3847"/>
      <c r="O69" s="3848"/>
    </row>
    <row r="70" spans="3:15">
      <c r="C70" s="3847"/>
      <c r="D70" s="3847"/>
      <c r="E70" s="3847"/>
      <c r="F70" s="3847"/>
      <c r="G70" s="3847"/>
      <c r="H70" s="3847"/>
      <c r="I70" s="3847"/>
      <c r="J70" s="3847"/>
      <c r="K70" s="3847"/>
      <c r="L70" s="3847"/>
      <c r="M70" s="3847"/>
      <c r="N70" s="3847"/>
      <c r="O70" s="3848"/>
    </row>
    <row r="71" spans="3:15">
      <c r="C71" s="3847"/>
      <c r="D71" s="3847"/>
      <c r="E71" s="3847"/>
      <c r="F71" s="3847"/>
      <c r="G71" s="3847"/>
      <c r="H71" s="3847"/>
      <c r="I71" s="3847"/>
      <c r="J71" s="3847"/>
      <c r="K71" s="3847"/>
      <c r="L71" s="3847"/>
      <c r="M71" s="3847"/>
      <c r="N71" s="3847"/>
      <c r="O71" s="3848"/>
    </row>
    <row r="72" spans="3:15">
      <c r="C72" s="3847"/>
      <c r="D72" s="3847"/>
      <c r="E72" s="3847"/>
      <c r="F72" s="3847"/>
      <c r="G72" s="3847"/>
      <c r="H72" s="3847"/>
      <c r="I72" s="3847"/>
      <c r="J72" s="3847"/>
      <c r="K72" s="3847"/>
      <c r="L72" s="3847"/>
      <c r="M72" s="3847"/>
      <c r="N72" s="3847"/>
      <c r="O72" s="3848"/>
    </row>
    <row r="73" spans="3:15">
      <c r="C73" s="3847"/>
      <c r="D73" s="3847"/>
      <c r="E73" s="3847"/>
      <c r="F73" s="3847"/>
      <c r="G73" s="3847"/>
      <c r="H73" s="3847"/>
      <c r="I73" s="3847"/>
      <c r="J73" s="3847"/>
      <c r="K73" s="3847"/>
      <c r="L73" s="3847"/>
      <c r="M73" s="3847"/>
      <c r="N73" s="3847"/>
      <c r="O73" s="3848"/>
    </row>
    <row r="74" spans="3:15">
      <c r="C74" s="3847"/>
      <c r="D74" s="3847"/>
      <c r="E74" s="3847"/>
      <c r="F74" s="3847"/>
      <c r="G74" s="3847"/>
      <c r="H74" s="3847"/>
      <c r="I74" s="3847"/>
      <c r="J74" s="3847"/>
      <c r="K74" s="3847"/>
      <c r="L74" s="3847"/>
      <c r="M74" s="3847"/>
      <c r="N74" s="3847"/>
      <c r="O74" s="3848"/>
    </row>
    <row r="75" spans="3:15">
      <c r="C75" s="3847"/>
      <c r="D75" s="3847"/>
      <c r="E75" s="3847"/>
      <c r="F75" s="3847"/>
      <c r="G75" s="3847"/>
      <c r="H75" s="3847"/>
      <c r="I75" s="3847"/>
      <c r="J75" s="3847"/>
      <c r="K75" s="3847"/>
      <c r="L75" s="3847"/>
      <c r="M75" s="3847"/>
      <c r="N75" s="3847"/>
      <c r="O75" s="3848"/>
    </row>
    <row r="76" spans="3:15">
      <c r="C76" s="3847"/>
      <c r="D76" s="3847"/>
      <c r="E76" s="3847"/>
      <c r="F76" s="3847"/>
      <c r="G76" s="3847"/>
      <c r="H76" s="3847"/>
      <c r="I76" s="3847"/>
      <c r="J76" s="3847"/>
      <c r="K76" s="3847"/>
      <c r="L76" s="3847"/>
      <c r="M76" s="3847"/>
      <c r="N76" s="3847"/>
      <c r="O76" s="3848"/>
    </row>
    <row r="77" spans="3:15">
      <c r="C77" s="3847"/>
      <c r="D77" s="3847"/>
      <c r="E77" s="3847"/>
      <c r="F77" s="3847"/>
      <c r="G77" s="3847"/>
      <c r="H77" s="3847"/>
      <c r="I77" s="3847"/>
      <c r="J77" s="3847"/>
      <c r="K77" s="3847"/>
      <c r="L77" s="3847"/>
      <c r="M77" s="3847"/>
      <c r="N77" s="3847"/>
      <c r="O77" s="3848"/>
    </row>
    <row r="78" spans="3:15">
      <c r="C78" s="3847"/>
      <c r="D78" s="3847"/>
      <c r="E78" s="3847"/>
      <c r="F78" s="3847"/>
      <c r="G78" s="3847"/>
      <c r="H78" s="3847"/>
      <c r="I78" s="3847"/>
      <c r="J78" s="3847"/>
      <c r="K78" s="3847"/>
      <c r="L78" s="3847"/>
      <c r="M78" s="3847"/>
      <c r="N78" s="3847"/>
      <c r="O78" s="3848"/>
    </row>
    <row r="79" spans="3:15">
      <c r="C79" s="3847"/>
      <c r="D79" s="3847"/>
      <c r="E79" s="3847"/>
      <c r="F79" s="3847"/>
      <c r="G79" s="3847"/>
      <c r="H79" s="3847"/>
      <c r="I79" s="3847"/>
      <c r="J79" s="3847"/>
      <c r="K79" s="3847"/>
      <c r="L79" s="3847"/>
      <c r="M79" s="3847"/>
      <c r="N79" s="3847"/>
      <c r="O79" s="3848"/>
    </row>
    <row r="80" spans="3:15">
      <c r="C80" s="3847"/>
      <c r="D80" s="3847"/>
      <c r="E80" s="3847"/>
      <c r="F80" s="3847"/>
      <c r="G80" s="3847"/>
      <c r="H80" s="3847"/>
      <c r="I80" s="3847"/>
      <c r="J80" s="3847"/>
      <c r="K80" s="3847"/>
      <c r="L80" s="3847"/>
      <c r="M80" s="3847"/>
      <c r="N80" s="3847"/>
      <c r="O80" s="3848"/>
    </row>
    <row r="81" spans="3:15">
      <c r="C81" s="3847"/>
      <c r="D81" s="3847"/>
      <c r="E81" s="3847"/>
      <c r="F81" s="3847"/>
      <c r="G81" s="3847"/>
      <c r="H81" s="3847"/>
      <c r="I81" s="3847"/>
      <c r="J81" s="3847"/>
      <c r="K81" s="3847"/>
      <c r="L81" s="3847"/>
      <c r="M81" s="3847"/>
      <c r="N81" s="3847"/>
      <c r="O81" s="3848"/>
    </row>
    <row r="82" spans="3:15">
      <c r="C82" s="3847"/>
      <c r="D82" s="3847"/>
      <c r="E82" s="3847"/>
      <c r="F82" s="3847"/>
      <c r="G82" s="3847"/>
      <c r="H82" s="3847"/>
      <c r="I82" s="3847"/>
      <c r="J82" s="3847"/>
      <c r="K82" s="3847"/>
      <c r="L82" s="3847"/>
      <c r="M82" s="3847"/>
      <c r="N82" s="3847"/>
      <c r="O82" s="3848"/>
    </row>
    <row r="83" spans="3:15">
      <c r="C83" s="3847"/>
      <c r="D83" s="3847"/>
      <c r="E83" s="3847"/>
      <c r="F83" s="3847"/>
      <c r="G83" s="3847"/>
      <c r="H83" s="3847"/>
      <c r="I83" s="3847"/>
      <c r="J83" s="3847"/>
      <c r="K83" s="3847"/>
      <c r="L83" s="3847"/>
      <c r="M83" s="3847"/>
      <c r="N83" s="3847"/>
      <c r="O83" s="3848"/>
    </row>
    <row r="84" spans="3:15">
      <c r="C84" s="3847"/>
      <c r="D84" s="3847"/>
      <c r="E84" s="3847"/>
      <c r="F84" s="3847"/>
      <c r="G84" s="3847"/>
      <c r="H84" s="3847"/>
      <c r="I84" s="3847"/>
      <c r="J84" s="3847"/>
      <c r="K84" s="3847"/>
      <c r="L84" s="3847"/>
      <c r="M84" s="3847"/>
      <c r="N84" s="3847"/>
      <c r="O84" s="3848"/>
    </row>
    <row r="85" spans="3:15">
      <c r="C85" s="3847"/>
      <c r="D85" s="3847"/>
      <c r="E85" s="3847"/>
      <c r="F85" s="3847"/>
      <c r="G85" s="3847"/>
      <c r="H85" s="3847"/>
      <c r="I85" s="3847"/>
      <c r="J85" s="3847"/>
      <c r="K85" s="3847"/>
      <c r="L85" s="3847"/>
      <c r="M85" s="3847"/>
      <c r="N85" s="3847"/>
      <c r="O85" s="3848"/>
    </row>
    <row r="86" spans="3:15">
      <c r="C86" s="3847"/>
      <c r="D86" s="3847"/>
      <c r="E86" s="3847"/>
      <c r="F86" s="3847"/>
      <c r="G86" s="3847"/>
      <c r="H86" s="3847"/>
      <c r="I86" s="3847"/>
      <c r="J86" s="3847"/>
      <c r="K86" s="3847"/>
      <c r="L86" s="3847"/>
      <c r="M86" s="3847"/>
      <c r="N86" s="3847"/>
      <c r="O86" s="3848"/>
    </row>
    <row r="87" spans="3:15">
      <c r="C87" s="3847"/>
      <c r="D87" s="3847"/>
      <c r="E87" s="3847"/>
      <c r="F87" s="3847"/>
      <c r="G87" s="3847"/>
      <c r="H87" s="3847"/>
      <c r="I87" s="3847"/>
      <c r="J87" s="3847"/>
      <c r="K87" s="3847"/>
      <c r="L87" s="3847"/>
      <c r="M87" s="3847"/>
      <c r="N87" s="3847"/>
      <c r="O87" s="3848"/>
    </row>
    <row r="88" spans="3:15">
      <c r="C88" s="3847"/>
      <c r="D88" s="3847"/>
      <c r="E88" s="3847"/>
      <c r="F88" s="3847"/>
      <c r="G88" s="3847"/>
      <c r="H88" s="3847"/>
      <c r="I88" s="3847"/>
      <c r="J88" s="3847"/>
      <c r="K88" s="3847"/>
      <c r="L88" s="3847"/>
      <c r="M88" s="3847"/>
      <c r="N88" s="3847"/>
      <c r="O88" s="3848"/>
    </row>
    <row r="89" spans="3:15">
      <c r="C89" s="3847"/>
      <c r="D89" s="3847"/>
      <c r="E89" s="3847"/>
      <c r="F89" s="3847"/>
      <c r="G89" s="3847"/>
      <c r="H89" s="3847"/>
      <c r="I89" s="3847"/>
      <c r="J89" s="3847"/>
      <c r="K89" s="3847"/>
      <c r="L89" s="3847"/>
      <c r="M89" s="3847"/>
      <c r="N89" s="3847"/>
      <c r="O89" s="3848"/>
    </row>
    <row r="90" spans="3:15">
      <c r="C90" s="3847"/>
      <c r="D90" s="3847"/>
      <c r="E90" s="3847"/>
      <c r="F90" s="3847"/>
      <c r="G90" s="3847"/>
      <c r="H90" s="3847"/>
      <c r="I90" s="3847"/>
      <c r="J90" s="3847"/>
      <c r="K90" s="3847"/>
      <c r="L90" s="3847"/>
      <c r="M90" s="3847"/>
      <c r="N90" s="3847"/>
      <c r="O90" s="3848"/>
    </row>
    <row r="91" spans="3:15">
      <c r="C91" s="3847"/>
      <c r="D91" s="3847"/>
      <c r="E91" s="3847"/>
      <c r="F91" s="3847"/>
      <c r="G91" s="3847"/>
      <c r="H91" s="3847"/>
      <c r="I91" s="3847"/>
      <c r="J91" s="3847"/>
      <c r="K91" s="3847"/>
      <c r="L91" s="3847"/>
      <c r="M91" s="3847"/>
      <c r="N91" s="3847"/>
      <c r="O91" s="3848"/>
    </row>
    <row r="92" spans="3:15">
      <c r="C92" s="3847"/>
      <c r="D92" s="3847"/>
      <c r="E92" s="3847"/>
      <c r="F92" s="3847"/>
      <c r="G92" s="3847"/>
      <c r="H92" s="3847"/>
      <c r="I92" s="3847"/>
      <c r="J92" s="3847"/>
      <c r="K92" s="3847"/>
      <c r="L92" s="3847"/>
      <c r="M92" s="3847"/>
      <c r="N92" s="3847"/>
      <c r="O92" s="3848"/>
    </row>
    <row r="93" spans="3:15">
      <c r="C93" s="3847"/>
      <c r="D93" s="3847"/>
      <c r="E93" s="3847"/>
      <c r="F93" s="3847"/>
      <c r="G93" s="3847"/>
      <c r="H93" s="3847"/>
      <c r="I93" s="3847"/>
      <c r="J93" s="3847"/>
      <c r="K93" s="3847"/>
      <c r="L93" s="3847"/>
      <c r="M93" s="3847"/>
      <c r="N93" s="3847"/>
      <c r="O93" s="3848"/>
    </row>
    <row r="94" spans="3:15">
      <c r="C94" s="3847"/>
      <c r="D94" s="3847"/>
      <c r="E94" s="3847"/>
      <c r="F94" s="3847"/>
      <c r="G94" s="3847"/>
      <c r="H94" s="3847"/>
      <c r="I94" s="3847"/>
      <c r="J94" s="3847"/>
      <c r="K94" s="3847"/>
      <c r="L94" s="3847"/>
      <c r="M94" s="3847"/>
      <c r="N94" s="3847"/>
      <c r="O94" s="3848"/>
    </row>
    <row r="95" spans="3:15">
      <c r="C95" s="3847"/>
      <c r="D95" s="3847"/>
      <c r="E95" s="3847"/>
      <c r="F95" s="3847"/>
      <c r="G95" s="3847"/>
      <c r="H95" s="3847"/>
      <c r="I95" s="3847"/>
      <c r="J95" s="3847"/>
      <c r="K95" s="3847"/>
      <c r="L95" s="3847"/>
      <c r="M95" s="3847"/>
      <c r="N95" s="3847"/>
      <c r="O95" s="3848"/>
    </row>
    <row r="96" spans="3:15">
      <c r="C96" s="3847"/>
      <c r="D96" s="3847"/>
      <c r="E96" s="3847"/>
      <c r="F96" s="3847"/>
      <c r="G96" s="3847"/>
      <c r="H96" s="3847"/>
      <c r="I96" s="3847"/>
      <c r="J96" s="3847"/>
      <c r="K96" s="3847"/>
      <c r="L96" s="3847"/>
      <c r="M96" s="3847"/>
      <c r="N96" s="3847"/>
      <c r="O96" s="3848"/>
    </row>
    <row r="97" spans="3:15">
      <c r="C97" s="3847"/>
      <c r="D97" s="3847"/>
      <c r="E97" s="3847"/>
      <c r="F97" s="3847"/>
      <c r="G97" s="3847"/>
      <c r="H97" s="3847"/>
      <c r="I97" s="3847"/>
      <c r="J97" s="3847"/>
      <c r="K97" s="3847"/>
      <c r="L97" s="3847"/>
      <c r="M97" s="3847"/>
      <c r="N97" s="3847"/>
      <c r="O97" s="3848"/>
    </row>
    <row r="98" spans="3:15">
      <c r="C98" s="3847"/>
      <c r="D98" s="3847"/>
      <c r="E98" s="3847"/>
      <c r="F98" s="3847"/>
      <c r="G98" s="3847"/>
      <c r="H98" s="3847"/>
      <c r="I98" s="3847"/>
      <c r="J98" s="3847"/>
      <c r="K98" s="3847"/>
      <c r="L98" s="3847"/>
      <c r="M98" s="3847"/>
      <c r="N98" s="3847"/>
      <c r="O98" s="3848"/>
    </row>
    <row r="99" spans="3:15">
      <c r="C99" s="3847"/>
      <c r="D99" s="3847"/>
      <c r="E99" s="3847"/>
      <c r="F99" s="3847"/>
      <c r="G99" s="3847"/>
      <c r="H99" s="3847"/>
      <c r="I99" s="3847"/>
      <c r="J99" s="3847"/>
      <c r="K99" s="3847"/>
      <c r="L99" s="3847"/>
      <c r="M99" s="3847"/>
      <c r="N99" s="3847"/>
      <c r="O99" s="3848"/>
    </row>
    <row r="100" spans="3:15">
      <c r="C100" s="3847"/>
      <c r="D100" s="3847"/>
      <c r="E100" s="3847"/>
      <c r="F100" s="3847"/>
      <c r="G100" s="3847"/>
      <c r="H100" s="3847"/>
      <c r="I100" s="3847"/>
      <c r="J100" s="3847"/>
      <c r="K100" s="3847"/>
      <c r="L100" s="3847"/>
      <c r="M100" s="3847"/>
      <c r="N100" s="3847"/>
      <c r="O100" s="3848"/>
    </row>
    <row r="101" spans="3:15">
      <c r="C101" s="3847"/>
      <c r="D101" s="3847"/>
      <c r="E101" s="3847"/>
      <c r="F101" s="3847"/>
      <c r="G101" s="3847"/>
      <c r="H101" s="3847"/>
      <c r="I101" s="3847"/>
      <c r="J101" s="3847"/>
      <c r="K101" s="3847"/>
      <c r="L101" s="3847"/>
      <c r="M101" s="3847"/>
      <c r="N101" s="3847"/>
      <c r="O101" s="3848"/>
    </row>
    <row r="102" spans="3:15">
      <c r="C102" s="3847"/>
      <c r="D102" s="3847"/>
      <c r="E102" s="3847"/>
      <c r="F102" s="3847"/>
      <c r="G102" s="3847"/>
      <c r="H102" s="3847"/>
      <c r="I102" s="3847"/>
      <c r="J102" s="3847"/>
      <c r="K102" s="3847"/>
      <c r="L102" s="3847"/>
      <c r="M102" s="3847"/>
      <c r="N102" s="3847"/>
      <c r="O102" s="3848"/>
    </row>
    <row r="103" spans="3:15">
      <c r="C103" s="3847"/>
      <c r="D103" s="3847"/>
      <c r="E103" s="3847"/>
      <c r="F103" s="3847"/>
      <c r="G103" s="3847"/>
      <c r="H103" s="3847"/>
      <c r="I103" s="3847"/>
      <c r="J103" s="3847"/>
      <c r="K103" s="3847"/>
      <c r="L103" s="3847"/>
      <c r="M103" s="3847"/>
      <c r="N103" s="3847"/>
      <c r="O103" s="3848"/>
    </row>
  </sheetData>
  <mergeCells count="19">
    <mergeCell ref="B31:N31"/>
    <mergeCell ref="B20:B21"/>
    <mergeCell ref="C20:E20"/>
    <mergeCell ref="F20:H20"/>
    <mergeCell ref="I20:K20"/>
    <mergeCell ref="L20:N20"/>
    <mergeCell ref="B23:N23"/>
    <mergeCell ref="B24:N24"/>
    <mergeCell ref="B25:N25"/>
    <mergeCell ref="B26:N26"/>
    <mergeCell ref="B27:N27"/>
    <mergeCell ref="B30:N30"/>
    <mergeCell ref="B1:N1"/>
    <mergeCell ref="B2:N2"/>
    <mergeCell ref="B4:B5"/>
    <mergeCell ref="C4:E4"/>
    <mergeCell ref="F4:H4"/>
    <mergeCell ref="I4:K4"/>
    <mergeCell ref="L4:N4"/>
  </mergeCells>
  <conditionalFormatting sqref="S9:X19 C34:N60 C62:N66 S7:AD8 P7:R19">
    <cfRule type="cellIs" dxfId="307" priority="6" operator="equal">
      <formula>1</formula>
    </cfRule>
  </conditionalFormatting>
  <conditionalFormatting sqref="C7:N19">
    <cfRule type="cellIs" dxfId="306" priority="4" operator="equal">
      <formula>2</formula>
    </cfRule>
    <cfRule type="cellIs" dxfId="305" priority="5" operator="equal">
      <formula>1</formula>
    </cfRule>
  </conditionalFormatting>
  <conditionalFormatting sqref="P6:AD6">
    <cfRule type="cellIs" dxfId="304" priority="3" operator="equal">
      <formula>1</formula>
    </cfRule>
  </conditionalFormatting>
  <conditionalFormatting sqref="C6:N6">
    <cfRule type="cellIs" dxfId="303" priority="1" operator="equal">
      <formula>2</formula>
    </cfRule>
    <cfRule type="cellIs" dxfId="302" priority="2" operator="equal">
      <formula>1</formula>
    </cfRule>
  </conditionalFormatting>
  <hyperlinks>
    <hyperlink ref="P2" location="Indice!A1" display="(Voltar ao Índice)"/>
  </hyperlinks>
  <printOptions horizontalCentered="1"/>
  <pageMargins left="0.27559055118110237" right="0.27559055118110237" top="0.6692913385826772" bottom="0.27559055118110237" header="0" footer="0"/>
  <pageSetup paperSize="9" scale="97" orientation="portrait" r:id="rId1"/>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J37"/>
  <sheetViews>
    <sheetView showGridLines="0" workbookViewId="0">
      <selection activeCell="B1" sqref="B1:N1"/>
    </sheetView>
  </sheetViews>
  <sheetFormatPr defaultColWidth="7.85546875" defaultRowHeight="11.25"/>
  <cols>
    <col min="1" max="1" width="6.7109375" style="2470" customWidth="1"/>
    <col min="2" max="2" width="16.7109375" style="2470" customWidth="1"/>
    <col min="3" max="14" width="7.7109375" style="2470" customWidth="1"/>
    <col min="15" max="15" width="6.7109375" style="2470" customWidth="1"/>
    <col min="16" max="16" width="14.28515625" style="2470" bestFit="1" customWidth="1"/>
    <col min="17" max="16384" width="7.85546875" style="2470"/>
  </cols>
  <sheetData>
    <row r="1" spans="2:36" s="3636" customFormat="1" ht="30" customHeight="1">
      <c r="B1" s="5405" t="s">
        <v>4388</v>
      </c>
      <c r="C1" s="5405"/>
      <c r="D1" s="5405"/>
      <c r="E1" s="5405"/>
      <c r="F1" s="5405"/>
      <c r="G1" s="5405"/>
      <c r="H1" s="5405"/>
      <c r="I1" s="5405"/>
      <c r="J1" s="5405"/>
      <c r="K1" s="5405"/>
      <c r="L1" s="5405"/>
      <c r="M1" s="5405"/>
      <c r="N1" s="5405"/>
      <c r="O1" s="3721"/>
    </row>
    <row r="2" spans="2:36" s="3636" customFormat="1" ht="30" customHeight="1">
      <c r="B2" s="5405" t="s">
        <v>4389</v>
      </c>
      <c r="C2" s="5405"/>
      <c r="D2" s="5405"/>
      <c r="E2" s="5405"/>
      <c r="F2" s="5405"/>
      <c r="G2" s="5405"/>
      <c r="H2" s="5405"/>
      <c r="I2" s="5405"/>
      <c r="J2" s="5405"/>
      <c r="K2" s="5405"/>
      <c r="L2" s="5405"/>
      <c r="M2" s="5405"/>
      <c r="N2" s="5405"/>
      <c r="O2" s="3721"/>
      <c r="P2" s="2746" t="s">
        <v>2381</v>
      </c>
    </row>
    <row r="3" spans="2:36" s="3641" customFormat="1" ht="12" customHeight="1">
      <c r="B3" s="3677" t="s">
        <v>1492</v>
      </c>
      <c r="C3" s="3853"/>
      <c r="D3" s="3853"/>
      <c r="E3" s="3853"/>
      <c r="F3" s="3853"/>
      <c r="G3" s="3853"/>
      <c r="H3" s="3853"/>
      <c r="I3" s="3853"/>
      <c r="K3" s="3853"/>
      <c r="L3" s="3853"/>
      <c r="M3" s="3853"/>
      <c r="N3" s="3679" t="s">
        <v>1493</v>
      </c>
      <c r="O3" s="3659"/>
    </row>
    <row r="4" spans="2:36" s="3643" customFormat="1" ht="27" customHeight="1">
      <c r="B4" s="5463"/>
      <c r="C4" s="5464" t="s">
        <v>177</v>
      </c>
      <c r="D4" s="5464"/>
      <c r="E4" s="5464"/>
      <c r="F4" s="5363" t="s">
        <v>4303</v>
      </c>
      <c r="G4" s="5363"/>
      <c r="H4" s="5363"/>
      <c r="I4" s="5363" t="s">
        <v>4304</v>
      </c>
      <c r="J4" s="5363"/>
      <c r="K4" s="5363"/>
      <c r="L4" s="5363" t="s">
        <v>4305</v>
      </c>
      <c r="M4" s="5363"/>
      <c r="N4" s="5456"/>
    </row>
    <row r="5" spans="2:36" ht="18" customHeight="1">
      <c r="B5" s="5463"/>
      <c r="C5" s="3684" t="s">
        <v>2176</v>
      </c>
      <c r="D5" s="3684" t="s">
        <v>367</v>
      </c>
      <c r="E5" s="3685" t="s">
        <v>374</v>
      </c>
      <c r="F5" s="3854" t="s">
        <v>2176</v>
      </c>
      <c r="G5" s="2542" t="s">
        <v>367</v>
      </c>
      <c r="H5" s="2542" t="s">
        <v>374</v>
      </c>
      <c r="I5" s="2542" t="s">
        <v>2176</v>
      </c>
      <c r="J5" s="2542" t="s">
        <v>367</v>
      </c>
      <c r="K5" s="2542" t="s">
        <v>374</v>
      </c>
      <c r="L5" s="2542" t="s">
        <v>2176</v>
      </c>
      <c r="M5" s="2542" t="s">
        <v>367</v>
      </c>
      <c r="N5" s="2514" t="s">
        <v>374</v>
      </c>
      <c r="O5" s="3643"/>
    </row>
    <row r="6" spans="2:36" s="3649" customFormat="1" ht="21" customHeight="1">
      <c r="B6" s="3608" t="s">
        <v>17</v>
      </c>
      <c r="C6" s="3855">
        <v>1105.57</v>
      </c>
      <c r="D6" s="3855">
        <v>1212.1500000000001</v>
      </c>
      <c r="E6" s="3855">
        <v>980.99</v>
      </c>
      <c r="F6" s="3855">
        <v>832.69</v>
      </c>
      <c r="G6" s="3855">
        <v>867.48</v>
      </c>
      <c r="H6" s="3855">
        <v>749.36</v>
      </c>
      <c r="I6" s="3855">
        <v>1038.6500000000001</v>
      </c>
      <c r="J6" s="3855">
        <v>1118.4100000000001</v>
      </c>
      <c r="K6" s="3855">
        <v>875.27</v>
      </c>
      <c r="L6" s="3855">
        <v>1144.8399999999999</v>
      </c>
      <c r="M6" s="3855">
        <v>1289.56</v>
      </c>
      <c r="N6" s="3855">
        <v>1015.36</v>
      </c>
      <c r="O6" s="3643"/>
      <c r="P6" s="3856"/>
      <c r="Q6" s="3856"/>
      <c r="R6" s="3856"/>
      <c r="S6" s="3856"/>
      <c r="T6" s="3856"/>
      <c r="U6" s="3856"/>
      <c r="V6" s="3856"/>
      <c r="W6" s="3856"/>
      <c r="X6" s="3856"/>
      <c r="Y6" s="3856"/>
      <c r="Z6" s="3856"/>
      <c r="AA6" s="3856"/>
      <c r="AB6" s="3856"/>
      <c r="AC6" s="3856"/>
      <c r="AD6" s="3856"/>
      <c r="AE6" s="3856"/>
      <c r="AF6" s="3856"/>
      <c r="AG6" s="3856"/>
      <c r="AH6" s="3856"/>
      <c r="AI6" s="3856"/>
      <c r="AJ6" s="3856"/>
    </row>
    <row r="7" spans="2:36" s="3649" customFormat="1" ht="21" customHeight="1">
      <c r="B7" s="3608" t="s">
        <v>18</v>
      </c>
      <c r="C7" s="3857">
        <v>1107.8599999999999</v>
      </c>
      <c r="D7" s="3857">
        <v>1215.1099999999999</v>
      </c>
      <c r="E7" s="3857">
        <v>982.49</v>
      </c>
      <c r="F7" s="3857">
        <v>832.8</v>
      </c>
      <c r="G7" s="3857">
        <v>868.86</v>
      </c>
      <c r="H7" s="3857">
        <v>748.33</v>
      </c>
      <c r="I7" s="3857">
        <v>1037.93</v>
      </c>
      <c r="J7" s="3857">
        <v>1119.0899999999999</v>
      </c>
      <c r="K7" s="3857">
        <v>874.09</v>
      </c>
      <c r="L7" s="3857">
        <v>1149.32</v>
      </c>
      <c r="M7" s="3857">
        <v>1295.03</v>
      </c>
      <c r="N7" s="3857">
        <v>1018.75</v>
      </c>
      <c r="O7" s="3643"/>
      <c r="P7" s="3856"/>
      <c r="Q7" s="3856"/>
      <c r="R7" s="3856"/>
      <c r="S7" s="3856"/>
      <c r="T7" s="3856"/>
      <c r="U7" s="3856"/>
      <c r="V7" s="3856"/>
      <c r="W7" s="3856"/>
      <c r="X7" s="3856"/>
      <c r="Y7" s="3856"/>
      <c r="Z7" s="3856"/>
    </row>
    <row r="8" spans="2:36" s="3649" customFormat="1" ht="21" customHeight="1">
      <c r="B8" s="3615" t="s">
        <v>47</v>
      </c>
      <c r="C8" s="3857">
        <v>1063.46</v>
      </c>
      <c r="D8" s="3857">
        <v>1160.17</v>
      </c>
      <c r="E8" s="3857">
        <v>956.95</v>
      </c>
      <c r="F8" s="3857">
        <v>775.56</v>
      </c>
      <c r="G8" s="3857">
        <v>794.5</v>
      </c>
      <c r="H8" s="3857">
        <v>728.19</v>
      </c>
      <c r="I8" s="3857">
        <v>1138.95</v>
      </c>
      <c r="J8" s="3857">
        <v>1170.3800000000001</v>
      </c>
      <c r="K8" s="3857">
        <v>991.44</v>
      </c>
      <c r="L8" s="3857">
        <v>1050.18</v>
      </c>
      <c r="M8" s="3857">
        <v>1161.71</v>
      </c>
      <c r="N8" s="3857">
        <v>955.73</v>
      </c>
      <c r="O8" s="3858"/>
      <c r="P8" s="3856"/>
      <c r="Q8" s="3856"/>
      <c r="R8" s="3856"/>
      <c r="S8" s="3856"/>
      <c r="T8" s="3856"/>
      <c r="U8" s="3856"/>
      <c r="V8" s="3856"/>
      <c r="W8" s="3856"/>
      <c r="X8" s="3856"/>
      <c r="Y8" s="3856"/>
      <c r="Z8" s="3856"/>
    </row>
    <row r="9" spans="2:36" s="3792" customFormat="1" ht="21" customHeight="1">
      <c r="B9" s="3616" t="s">
        <v>243</v>
      </c>
      <c r="C9" s="3859">
        <v>1150.57</v>
      </c>
      <c r="D9" s="3859">
        <v>1281.52</v>
      </c>
      <c r="E9" s="3859">
        <v>932.93</v>
      </c>
      <c r="F9" s="3859">
        <v>846.64</v>
      </c>
      <c r="G9" s="3859">
        <v>875.53</v>
      </c>
      <c r="H9" s="3860">
        <v>750.31</v>
      </c>
      <c r="I9" s="3859">
        <v>1403.51</v>
      </c>
      <c r="J9" s="3859">
        <v>1398.41</v>
      </c>
      <c r="K9" s="3859">
        <v>1447.11</v>
      </c>
      <c r="L9" s="3859">
        <v>910.34</v>
      </c>
      <c r="M9" s="3859">
        <v>1013.31</v>
      </c>
      <c r="N9" s="3859">
        <v>852.69</v>
      </c>
      <c r="O9" s="3861"/>
      <c r="P9" s="3856"/>
      <c r="Q9" s="3856"/>
      <c r="R9" s="3856"/>
      <c r="S9" s="3856"/>
      <c r="T9" s="3856"/>
      <c r="U9" s="3856"/>
      <c r="V9" s="3856"/>
      <c r="W9" s="3856"/>
      <c r="X9" s="3856"/>
      <c r="Y9" s="3856"/>
      <c r="Z9" s="3856"/>
    </row>
    <row r="10" spans="2:36" s="3792" customFormat="1" ht="21" customHeight="1">
      <c r="B10" s="3616" t="s">
        <v>244</v>
      </c>
      <c r="C10" s="3859">
        <v>949.47</v>
      </c>
      <c r="D10" s="3859">
        <v>1003.29</v>
      </c>
      <c r="E10" s="3859">
        <v>855.65</v>
      </c>
      <c r="F10" s="3859">
        <v>717.5</v>
      </c>
      <c r="G10" s="3859">
        <v>703.85</v>
      </c>
      <c r="H10" s="3859">
        <v>744.79</v>
      </c>
      <c r="I10" s="3859">
        <v>1110.9100000000001</v>
      </c>
      <c r="J10" s="3859">
        <v>1124.6400000000001</v>
      </c>
      <c r="K10" s="3859">
        <v>1039.8599999999999</v>
      </c>
      <c r="L10" s="3859">
        <v>854.22</v>
      </c>
      <c r="M10" s="3859">
        <v>889.39</v>
      </c>
      <c r="N10" s="3859">
        <v>820.13</v>
      </c>
      <c r="O10" s="3862"/>
      <c r="P10" s="3856"/>
      <c r="Q10" s="3856"/>
      <c r="R10" s="3856"/>
      <c r="S10" s="3856"/>
      <c r="T10" s="3856"/>
      <c r="U10" s="3856"/>
      <c r="V10" s="3856"/>
      <c r="W10" s="3856"/>
      <c r="X10" s="3856"/>
      <c r="Y10" s="3856"/>
      <c r="Z10" s="3856"/>
    </row>
    <row r="11" spans="2:36" s="3792" customFormat="1" ht="21" customHeight="1">
      <c r="B11" s="3616" t="s">
        <v>245</v>
      </c>
      <c r="C11" s="3859">
        <v>1097.4100000000001</v>
      </c>
      <c r="D11" s="3859">
        <v>1197.4100000000001</v>
      </c>
      <c r="E11" s="3859">
        <v>996.4</v>
      </c>
      <c r="F11" s="3859">
        <v>773.27</v>
      </c>
      <c r="G11" s="3859">
        <v>770.64</v>
      </c>
      <c r="H11" s="3859">
        <v>781.74</v>
      </c>
      <c r="I11" s="3859">
        <v>1211.73</v>
      </c>
      <c r="J11" s="3859">
        <v>1250.54</v>
      </c>
      <c r="K11" s="3859">
        <v>1033.26</v>
      </c>
      <c r="L11" s="3859">
        <v>1083.01</v>
      </c>
      <c r="M11" s="3859">
        <v>1186.43</v>
      </c>
      <c r="N11" s="3859">
        <v>994.99</v>
      </c>
      <c r="O11" s="3862"/>
      <c r="P11" s="3856"/>
      <c r="Q11" s="3856"/>
      <c r="R11" s="3856"/>
      <c r="S11" s="3856"/>
      <c r="T11" s="3856"/>
      <c r="U11" s="3856"/>
      <c r="V11" s="3856"/>
      <c r="W11" s="3856"/>
      <c r="X11" s="3856"/>
      <c r="Y11" s="3856"/>
      <c r="Z11" s="3856"/>
    </row>
    <row r="12" spans="2:36" s="3792" customFormat="1" ht="21" customHeight="1">
      <c r="B12" s="3616" t="s">
        <v>246</v>
      </c>
      <c r="C12" s="3859">
        <v>1047.3800000000001</v>
      </c>
      <c r="D12" s="3859">
        <v>1174.06</v>
      </c>
      <c r="E12" s="3859">
        <v>895.23</v>
      </c>
      <c r="F12" s="3859">
        <v>936.48</v>
      </c>
      <c r="G12" s="3859">
        <v>989.99</v>
      </c>
      <c r="H12" s="3860">
        <v>615.42999999999995</v>
      </c>
      <c r="I12" s="3859">
        <v>1108.54</v>
      </c>
      <c r="J12" s="3859">
        <v>1123.8399999999999</v>
      </c>
      <c r="K12" s="3859">
        <v>1043.6600000000001</v>
      </c>
      <c r="L12" s="3859">
        <v>1016.78</v>
      </c>
      <c r="M12" s="3859">
        <v>1233.51</v>
      </c>
      <c r="N12" s="3859">
        <v>871.24</v>
      </c>
      <c r="O12" s="3861"/>
      <c r="P12" s="3856"/>
      <c r="Q12" s="3856"/>
      <c r="R12" s="3856"/>
      <c r="S12" s="3856"/>
      <c r="T12" s="3856"/>
      <c r="U12" s="3856"/>
      <c r="V12" s="3856"/>
      <c r="W12" s="3856"/>
      <c r="X12" s="3856"/>
      <c r="Y12" s="3856"/>
      <c r="Z12" s="3856"/>
    </row>
    <row r="13" spans="2:36" s="3792" customFormat="1" ht="21" customHeight="1">
      <c r="B13" s="3616" t="s">
        <v>247</v>
      </c>
      <c r="C13" s="3859">
        <v>806.23</v>
      </c>
      <c r="D13" s="3859">
        <v>844.92</v>
      </c>
      <c r="E13" s="3859">
        <v>761.47</v>
      </c>
      <c r="F13" s="3859">
        <v>635.09</v>
      </c>
      <c r="G13" s="3859">
        <v>657.05</v>
      </c>
      <c r="H13" s="3859">
        <v>613.13</v>
      </c>
      <c r="I13" s="3859">
        <v>856.66</v>
      </c>
      <c r="J13" s="3859">
        <v>849.18</v>
      </c>
      <c r="K13" s="3859">
        <v>903.51</v>
      </c>
      <c r="L13" s="3859">
        <v>795.1</v>
      </c>
      <c r="M13" s="3859">
        <v>848.14</v>
      </c>
      <c r="N13" s="3859">
        <v>754.2</v>
      </c>
      <c r="O13" s="3862"/>
      <c r="P13" s="3856"/>
      <c r="Q13" s="3856"/>
      <c r="R13" s="3856"/>
      <c r="S13" s="3856"/>
      <c r="T13" s="3856"/>
      <c r="U13" s="3856"/>
      <c r="V13" s="3856"/>
      <c r="W13" s="3856"/>
      <c r="X13" s="3856"/>
      <c r="Y13" s="3856"/>
      <c r="Z13" s="3856"/>
    </row>
    <row r="14" spans="2:36" s="3649" customFormat="1" ht="21" customHeight="1">
      <c r="B14" s="3616" t="s">
        <v>248</v>
      </c>
      <c r="C14" s="3859">
        <v>815.24</v>
      </c>
      <c r="D14" s="3859">
        <v>954.69</v>
      </c>
      <c r="E14" s="3859">
        <v>729.49</v>
      </c>
      <c r="F14" s="3859">
        <v>1077</v>
      </c>
      <c r="G14" s="3859">
        <v>1099.79</v>
      </c>
      <c r="H14" s="3860" t="s">
        <v>292</v>
      </c>
      <c r="I14" s="3859">
        <v>1054.3699999999999</v>
      </c>
      <c r="J14" s="3859">
        <v>1161.8699999999999</v>
      </c>
      <c r="K14" s="3859">
        <v>815.48</v>
      </c>
      <c r="L14" s="3859">
        <v>760.56</v>
      </c>
      <c r="M14" s="3859">
        <v>848.07</v>
      </c>
      <c r="N14" s="3859">
        <v>724.63</v>
      </c>
      <c r="O14" s="3861"/>
      <c r="P14" s="3856"/>
      <c r="Q14" s="3856"/>
      <c r="R14" s="3856"/>
      <c r="S14" s="3856"/>
      <c r="T14" s="3863"/>
      <c r="U14" s="3856"/>
      <c r="V14" s="3856"/>
      <c r="W14" s="3856"/>
      <c r="X14" s="3856"/>
      <c r="Y14" s="3856"/>
      <c r="Z14" s="3856"/>
    </row>
    <row r="15" spans="2:36" s="3792" customFormat="1" ht="21" customHeight="1">
      <c r="B15" s="3616" t="s">
        <v>249</v>
      </c>
      <c r="C15" s="3859">
        <v>820.28</v>
      </c>
      <c r="D15" s="3859">
        <v>865.67</v>
      </c>
      <c r="E15" s="3859">
        <v>781.16</v>
      </c>
      <c r="F15" s="3860" t="s">
        <v>292</v>
      </c>
      <c r="G15" s="3860" t="s">
        <v>292</v>
      </c>
      <c r="H15" s="3860" t="s">
        <v>50</v>
      </c>
      <c r="I15" s="3859">
        <v>826.03</v>
      </c>
      <c r="J15" s="3859">
        <v>858.88</v>
      </c>
      <c r="K15" s="3859">
        <v>676.13</v>
      </c>
      <c r="L15" s="3859">
        <v>819.09</v>
      </c>
      <c r="M15" s="3859">
        <v>871.22</v>
      </c>
      <c r="N15" s="3859">
        <v>789.32</v>
      </c>
      <c r="O15" s="3862"/>
      <c r="P15" s="3856"/>
      <c r="Q15" s="3856"/>
      <c r="R15" s="3863"/>
      <c r="S15" s="3863"/>
      <c r="T15" s="3863"/>
      <c r="U15" s="3856"/>
      <c r="V15" s="3856"/>
      <c r="W15" s="3856"/>
      <c r="X15" s="3856"/>
      <c r="Y15" s="3856"/>
      <c r="Z15" s="3856"/>
    </row>
    <row r="16" spans="2:36" s="3792" customFormat="1" ht="21" customHeight="1">
      <c r="B16" s="3616" t="s">
        <v>250</v>
      </c>
      <c r="C16" s="3859">
        <v>1050.6500000000001</v>
      </c>
      <c r="D16" s="3859">
        <v>1132.48</v>
      </c>
      <c r="E16" s="3859">
        <v>929.51</v>
      </c>
      <c r="F16" s="3859">
        <v>767.65</v>
      </c>
      <c r="G16" s="3859">
        <v>786.38</v>
      </c>
      <c r="H16" s="3859">
        <v>728.11</v>
      </c>
      <c r="I16" s="3859">
        <v>935.59</v>
      </c>
      <c r="J16" s="3859">
        <v>962.15</v>
      </c>
      <c r="K16" s="3859">
        <v>834.43</v>
      </c>
      <c r="L16" s="3859">
        <v>1092.9100000000001</v>
      </c>
      <c r="M16" s="3859">
        <v>1219.4100000000001</v>
      </c>
      <c r="N16" s="3859">
        <v>946.23</v>
      </c>
      <c r="O16" s="3862"/>
      <c r="P16" s="3856"/>
      <c r="Q16" s="3856"/>
      <c r="R16" s="3856"/>
      <c r="S16" s="3856"/>
      <c r="T16" s="3856"/>
      <c r="U16" s="3856"/>
      <c r="V16" s="3856"/>
      <c r="W16" s="3856"/>
      <c r="X16" s="3856"/>
      <c r="Y16" s="3856"/>
      <c r="Z16" s="3856"/>
    </row>
    <row r="17" spans="2:26" s="3792" customFormat="1" ht="21" customHeight="1">
      <c r="B17" s="3616" t="s">
        <v>251</v>
      </c>
      <c r="C17" s="3859">
        <v>781.14</v>
      </c>
      <c r="D17" s="3859">
        <v>883.39</v>
      </c>
      <c r="E17" s="3859">
        <v>726.08</v>
      </c>
      <c r="F17" s="3859">
        <v>699.11</v>
      </c>
      <c r="G17" s="3859">
        <v>694.71</v>
      </c>
      <c r="H17" s="3860" t="s">
        <v>292</v>
      </c>
      <c r="I17" s="3859">
        <v>823.28</v>
      </c>
      <c r="J17" s="3859">
        <v>902.65</v>
      </c>
      <c r="K17" s="3859">
        <v>675.87</v>
      </c>
      <c r="L17" s="3859">
        <v>773.64</v>
      </c>
      <c r="M17" s="3859">
        <v>882.83</v>
      </c>
      <c r="N17" s="3859">
        <v>731.43</v>
      </c>
      <c r="O17" s="3862"/>
      <c r="P17" s="3856"/>
      <c r="Q17" s="3856"/>
      <c r="R17" s="3856"/>
      <c r="S17" s="3856"/>
      <c r="T17" s="3863"/>
      <c r="U17" s="3856"/>
      <c r="V17" s="3856"/>
      <c r="W17" s="3856"/>
      <c r="X17" s="3856"/>
      <c r="Y17" s="3856"/>
      <c r="Z17" s="3856"/>
    </row>
    <row r="18" spans="2:26" s="3792" customFormat="1" ht="21" customHeight="1">
      <c r="B18" s="3616" t="s">
        <v>252</v>
      </c>
      <c r="C18" s="3859">
        <v>805.28</v>
      </c>
      <c r="D18" s="3859">
        <v>846.66</v>
      </c>
      <c r="E18" s="3859">
        <v>762.13</v>
      </c>
      <c r="F18" s="3859">
        <v>613.16</v>
      </c>
      <c r="G18" s="3860">
        <v>609.75</v>
      </c>
      <c r="H18" s="3860" t="s">
        <v>292</v>
      </c>
      <c r="I18" s="3859">
        <v>757.87</v>
      </c>
      <c r="J18" s="3859">
        <v>778.12</v>
      </c>
      <c r="K18" s="3859">
        <v>678.64</v>
      </c>
      <c r="L18" s="3859">
        <v>824.78</v>
      </c>
      <c r="M18" s="3859">
        <v>900.82</v>
      </c>
      <c r="N18" s="3859">
        <v>773.14</v>
      </c>
      <c r="O18" s="3862"/>
      <c r="P18" s="3856"/>
      <c r="Q18" s="3856"/>
      <c r="R18" s="3856"/>
      <c r="S18" s="3856"/>
      <c r="T18" s="3863"/>
      <c r="U18" s="3856"/>
      <c r="V18" s="3856"/>
      <c r="W18" s="3856"/>
      <c r="X18" s="3856"/>
      <c r="Y18" s="3856"/>
      <c r="Z18" s="3856"/>
    </row>
    <row r="19" spans="2:26" s="3792" customFormat="1" ht="21" customHeight="1">
      <c r="B19" s="3616" t="s">
        <v>253</v>
      </c>
      <c r="C19" s="3859">
        <v>1076</v>
      </c>
      <c r="D19" s="3859">
        <v>1234.96</v>
      </c>
      <c r="E19" s="3859">
        <v>903.18</v>
      </c>
      <c r="F19" s="3860" t="s">
        <v>292</v>
      </c>
      <c r="G19" s="3860" t="s">
        <v>292</v>
      </c>
      <c r="H19" s="3860" t="s">
        <v>292</v>
      </c>
      <c r="I19" s="3859">
        <v>1349.72</v>
      </c>
      <c r="J19" s="3859">
        <v>1421.93</v>
      </c>
      <c r="K19" s="3859">
        <v>772.05</v>
      </c>
      <c r="L19" s="3859">
        <v>1037.68</v>
      </c>
      <c r="M19" s="3859">
        <v>1185.54</v>
      </c>
      <c r="N19" s="3859">
        <v>907.56</v>
      </c>
      <c r="O19" s="3862"/>
      <c r="P19" s="3856"/>
      <c r="Q19" s="3856"/>
      <c r="R19" s="3863"/>
      <c r="S19" s="3863"/>
      <c r="T19" s="3863"/>
      <c r="U19" s="3856"/>
      <c r="V19" s="3856"/>
      <c r="W19" s="3856"/>
      <c r="X19" s="3856"/>
      <c r="Y19" s="3856"/>
      <c r="Z19" s="3856"/>
    </row>
    <row r="20" spans="2:26" s="3643" customFormat="1" ht="27" customHeight="1">
      <c r="B20" s="5463"/>
      <c r="C20" s="5464" t="s">
        <v>177</v>
      </c>
      <c r="D20" s="5464"/>
      <c r="E20" s="5464"/>
      <c r="F20" s="5363" t="s">
        <v>4306</v>
      </c>
      <c r="G20" s="5363"/>
      <c r="H20" s="5363"/>
      <c r="I20" s="5363" t="s">
        <v>4307</v>
      </c>
      <c r="J20" s="5363"/>
      <c r="K20" s="5363"/>
      <c r="L20" s="5363" t="s">
        <v>4308</v>
      </c>
      <c r="M20" s="5363"/>
      <c r="N20" s="5364"/>
    </row>
    <row r="21" spans="2:26" s="3865" customFormat="1" ht="18" customHeight="1">
      <c r="B21" s="5463"/>
      <c r="C21" s="3684" t="s">
        <v>2178</v>
      </c>
      <c r="D21" s="3684" t="s">
        <v>374</v>
      </c>
      <c r="E21" s="3685" t="s">
        <v>365</v>
      </c>
      <c r="F21" s="3854" t="s">
        <v>2178</v>
      </c>
      <c r="G21" s="3684" t="s">
        <v>374</v>
      </c>
      <c r="H21" s="3685" t="s">
        <v>365</v>
      </c>
      <c r="I21" s="2542" t="s">
        <v>2178</v>
      </c>
      <c r="J21" s="3684" t="s">
        <v>374</v>
      </c>
      <c r="K21" s="3685" t="s">
        <v>365</v>
      </c>
      <c r="L21" s="2542" t="s">
        <v>2178</v>
      </c>
      <c r="M21" s="3684" t="s">
        <v>374</v>
      </c>
      <c r="N21" s="3764" t="s">
        <v>365</v>
      </c>
      <c r="O21" s="3864"/>
    </row>
    <row r="22" spans="2:26" s="3868" customFormat="1" ht="4.5" customHeight="1">
      <c r="B22" s="3866"/>
      <c r="C22" s="3687"/>
      <c r="D22" s="3687"/>
      <c r="E22" s="3688"/>
      <c r="F22" s="3867"/>
      <c r="G22" s="3687"/>
      <c r="H22" s="3688"/>
      <c r="I22" s="2555"/>
      <c r="J22" s="3687"/>
      <c r="K22" s="3688"/>
      <c r="L22" s="2555"/>
      <c r="M22" s="3687"/>
      <c r="N22" s="3688"/>
      <c r="O22" s="3864"/>
    </row>
    <row r="23" spans="2:26" s="3869" customFormat="1" ht="12" customHeight="1">
      <c r="B23" s="5460" t="s">
        <v>200</v>
      </c>
      <c r="C23" s="5460"/>
      <c r="D23" s="5460"/>
      <c r="E23" s="5460"/>
      <c r="F23" s="5460"/>
      <c r="G23" s="5460"/>
      <c r="H23" s="5460"/>
      <c r="I23" s="5460"/>
      <c r="J23" s="5460"/>
      <c r="K23" s="5460"/>
      <c r="L23" s="5460"/>
      <c r="M23" s="5460"/>
      <c r="N23" s="5460"/>
      <c r="O23" s="2499"/>
    </row>
    <row r="24" spans="2:26" s="3673" customFormat="1" ht="12" customHeight="1">
      <c r="B24" s="5460" t="s">
        <v>4192</v>
      </c>
      <c r="C24" s="5460"/>
      <c r="D24" s="5460"/>
      <c r="E24" s="5460"/>
      <c r="F24" s="5460"/>
      <c r="G24" s="5460"/>
      <c r="H24" s="5460"/>
      <c r="I24" s="5460"/>
      <c r="J24" s="5460"/>
      <c r="K24" s="5460"/>
      <c r="L24" s="5460"/>
      <c r="M24" s="5460"/>
      <c r="N24" s="5460"/>
    </row>
    <row r="25" spans="2:26" s="2501" customFormat="1" ht="12" customHeight="1">
      <c r="B25" s="5460" t="s">
        <v>4193</v>
      </c>
      <c r="C25" s="5460"/>
      <c r="D25" s="5460"/>
      <c r="E25" s="5460"/>
      <c r="F25" s="5460"/>
      <c r="G25" s="5460"/>
      <c r="H25" s="5460"/>
      <c r="I25" s="5460"/>
      <c r="J25" s="5460"/>
      <c r="K25" s="5460"/>
      <c r="L25" s="5460"/>
      <c r="M25" s="5460"/>
      <c r="N25" s="5460"/>
    </row>
    <row r="26" spans="2:26" s="2501" customFormat="1" ht="12" customHeight="1">
      <c r="B26" s="5460" t="s">
        <v>4386</v>
      </c>
      <c r="C26" s="5460"/>
      <c r="D26" s="5460"/>
      <c r="E26" s="5460"/>
      <c r="F26" s="5460"/>
      <c r="G26" s="5460"/>
      <c r="H26" s="5460"/>
      <c r="I26" s="5460"/>
      <c r="J26" s="5460"/>
      <c r="K26" s="5460"/>
      <c r="L26" s="5460"/>
      <c r="M26" s="5460"/>
      <c r="N26" s="5460"/>
    </row>
    <row r="27" spans="2:26" s="2501" customFormat="1" ht="12" customHeight="1">
      <c r="B27" s="5460" t="s">
        <v>4387</v>
      </c>
      <c r="C27" s="5460"/>
      <c r="D27" s="5460"/>
      <c r="E27" s="5460"/>
      <c r="F27" s="5460"/>
      <c r="G27" s="5460"/>
      <c r="H27" s="5460"/>
      <c r="I27" s="5460"/>
      <c r="J27" s="5460"/>
      <c r="K27" s="5460"/>
      <c r="L27" s="5460"/>
      <c r="M27" s="5460"/>
      <c r="N27" s="5460"/>
    </row>
    <row r="28" spans="2:26">
      <c r="B28" s="3870"/>
      <c r="C28" s="3851"/>
      <c r="D28" s="3851"/>
      <c r="E28" s="3851"/>
      <c r="F28" s="3851"/>
      <c r="G28" s="3851"/>
      <c r="H28" s="3851"/>
      <c r="I28" s="3851"/>
      <c r="J28" s="3851"/>
      <c r="K28" s="3851"/>
      <c r="L28" s="3851"/>
      <c r="M28" s="3851"/>
      <c r="N28" s="3851"/>
    </row>
    <row r="29" spans="2:26">
      <c r="B29" s="3871"/>
    </row>
    <row r="30" spans="2:26">
      <c r="B30" s="5457"/>
      <c r="C30" s="5457"/>
      <c r="D30" s="5457"/>
      <c r="E30" s="5457"/>
      <c r="F30" s="5457"/>
      <c r="G30" s="5457"/>
      <c r="H30" s="5457"/>
      <c r="I30" s="5457"/>
      <c r="J30" s="5457"/>
      <c r="K30" s="5457"/>
      <c r="L30" s="5457"/>
      <c r="M30" s="5457"/>
      <c r="N30" s="5457"/>
    </row>
    <row r="31" spans="2:26">
      <c r="B31" s="5457"/>
      <c r="C31" s="5458"/>
      <c r="D31" s="5458"/>
      <c r="E31" s="5458"/>
      <c r="F31" s="5458"/>
      <c r="G31" s="5458"/>
      <c r="H31" s="5458"/>
      <c r="I31" s="5458"/>
      <c r="J31" s="5458"/>
      <c r="K31" s="5458"/>
      <c r="L31" s="5458"/>
      <c r="M31" s="5458"/>
      <c r="N31" s="5458"/>
    </row>
    <row r="32" spans="2:26">
      <c r="B32" s="3850"/>
      <c r="C32" s="3851"/>
      <c r="D32" s="3851"/>
      <c r="E32" s="3851"/>
      <c r="F32" s="3851"/>
      <c r="G32" s="3851"/>
      <c r="H32" s="3851"/>
      <c r="I32" s="3851"/>
      <c r="J32" s="3851"/>
      <c r="K32" s="3851"/>
      <c r="L32" s="3851"/>
      <c r="M32" s="3851"/>
      <c r="N32" s="3851"/>
    </row>
    <row r="33" spans="2:2">
      <c r="B33" s="3872"/>
    </row>
    <row r="34" spans="2:2">
      <c r="B34" s="2161"/>
    </row>
    <row r="35" spans="2:2">
      <c r="B35" s="3718"/>
    </row>
    <row r="36" spans="2:2">
      <c r="B36" s="3718"/>
    </row>
    <row r="37" spans="2:2">
      <c r="B37" s="3718"/>
    </row>
  </sheetData>
  <mergeCells count="19">
    <mergeCell ref="B31:N31"/>
    <mergeCell ref="B20:B21"/>
    <mergeCell ref="C20:E20"/>
    <mergeCell ref="F20:H20"/>
    <mergeCell ref="I20:K20"/>
    <mergeCell ref="L20:N20"/>
    <mergeCell ref="B23:N23"/>
    <mergeCell ref="B24:N24"/>
    <mergeCell ref="B25:N25"/>
    <mergeCell ref="B26:N26"/>
    <mergeCell ref="B27:N27"/>
    <mergeCell ref="B30:N30"/>
    <mergeCell ref="B1:N1"/>
    <mergeCell ref="B2:N2"/>
    <mergeCell ref="B4:B5"/>
    <mergeCell ref="C4:E4"/>
    <mergeCell ref="F4:H4"/>
    <mergeCell ref="I4:K4"/>
    <mergeCell ref="L4:N4"/>
  </mergeCells>
  <hyperlinks>
    <hyperlink ref="P2" location="Indice!A1" display="(Voltar ao Índice)"/>
  </hyperlinks>
  <printOptions horizontalCentered="1"/>
  <pageMargins left="0.27559055118110237" right="0.27559055118110237" top="0.6692913385826772" bottom="0.27559055118110237" header="0" footer="0"/>
  <pageSetup paperSize="9" scale="91" orientation="portrait" r:id="rId1"/>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X66"/>
  <sheetViews>
    <sheetView showGridLines="0" workbookViewId="0">
      <selection activeCell="B1" sqref="B1:J1"/>
    </sheetView>
  </sheetViews>
  <sheetFormatPr defaultColWidth="7.85546875" defaultRowHeight="11.25"/>
  <cols>
    <col min="1" max="1" width="6.7109375" style="3606" customWidth="1"/>
    <col min="2" max="2" width="16.7109375" style="3606" customWidth="1"/>
    <col min="3" max="10" width="10.42578125" style="3606" customWidth="1"/>
    <col min="11" max="11" width="6.7109375" style="3606" customWidth="1"/>
    <col min="12" max="12" width="14.28515625" style="3606" bestFit="1" customWidth="1"/>
    <col min="13" max="16384" width="7.85546875" style="3606"/>
  </cols>
  <sheetData>
    <row r="1" spans="2:12" s="3636" customFormat="1" ht="30" customHeight="1">
      <c r="B1" s="5405" t="s">
        <v>4390</v>
      </c>
      <c r="C1" s="5405"/>
      <c r="D1" s="5405"/>
      <c r="E1" s="5405"/>
      <c r="F1" s="5405"/>
      <c r="G1" s="5405"/>
      <c r="H1" s="5405"/>
      <c r="I1" s="5405"/>
      <c r="J1" s="5405"/>
      <c r="K1" s="3635"/>
    </row>
    <row r="2" spans="2:12" s="3636" customFormat="1" ht="30" customHeight="1">
      <c r="B2" s="5405" t="s">
        <v>4391</v>
      </c>
      <c r="C2" s="5405"/>
      <c r="D2" s="5405"/>
      <c r="E2" s="5405"/>
      <c r="F2" s="5405"/>
      <c r="G2" s="5405"/>
      <c r="H2" s="5405"/>
      <c r="I2" s="5405"/>
      <c r="J2" s="5405"/>
      <c r="K2" s="3635"/>
      <c r="L2" s="2746" t="s">
        <v>2381</v>
      </c>
    </row>
    <row r="3" spans="2:12" s="3641" customFormat="1" ht="12" customHeight="1">
      <c r="B3" s="3677" t="s">
        <v>358</v>
      </c>
      <c r="C3" s="3678"/>
      <c r="D3" s="3678"/>
      <c r="E3" s="3678"/>
      <c r="F3" s="3678"/>
      <c r="G3" s="3678"/>
      <c r="H3" s="3678"/>
      <c r="I3" s="3678"/>
      <c r="J3" s="3679" t="s">
        <v>359</v>
      </c>
      <c r="K3" s="3678"/>
    </row>
    <row r="4" spans="2:12" s="3874" customFormat="1" ht="27" customHeight="1">
      <c r="B4" s="5469"/>
      <c r="C4" s="5465" t="s">
        <v>177</v>
      </c>
      <c r="D4" s="5467" t="s">
        <v>2284</v>
      </c>
      <c r="E4" s="5468"/>
      <c r="F4" s="5468"/>
      <c r="G4" s="5468"/>
      <c r="H4" s="5468"/>
      <c r="I4" s="5468"/>
      <c r="J4" s="5468"/>
      <c r="K4" s="3873"/>
    </row>
    <row r="5" spans="2:12" ht="18" customHeight="1">
      <c r="B5" s="5470"/>
      <c r="C5" s="5466"/>
      <c r="D5" s="3774" t="s">
        <v>4392</v>
      </c>
      <c r="E5" s="3875" t="s">
        <v>4393</v>
      </c>
      <c r="F5" s="3876" t="s">
        <v>4394</v>
      </c>
      <c r="G5" s="3876" t="s">
        <v>4395</v>
      </c>
      <c r="H5" s="3876" t="s">
        <v>4396</v>
      </c>
      <c r="I5" s="3876" t="s">
        <v>4397</v>
      </c>
      <c r="J5" s="2514" t="s">
        <v>4398</v>
      </c>
    </row>
    <row r="6" spans="2:12" s="3649" customFormat="1" ht="21" customHeight="1">
      <c r="B6" s="3608" t="s">
        <v>17</v>
      </c>
      <c r="C6" s="3835">
        <v>2133382</v>
      </c>
      <c r="D6" s="3835">
        <v>463806</v>
      </c>
      <c r="E6" s="3835">
        <v>239777</v>
      </c>
      <c r="F6" s="3835">
        <v>330378</v>
      </c>
      <c r="G6" s="3835">
        <v>231815</v>
      </c>
      <c r="H6" s="3835">
        <v>268406</v>
      </c>
      <c r="I6" s="3835">
        <v>150190</v>
      </c>
      <c r="J6" s="3835">
        <v>449010</v>
      </c>
      <c r="K6" s="3877"/>
    </row>
    <row r="7" spans="2:12" s="3649" customFormat="1" ht="21" customHeight="1">
      <c r="B7" s="3608" t="s">
        <v>18</v>
      </c>
      <c r="C7" s="3878">
        <v>2054911</v>
      </c>
      <c r="D7" s="3878">
        <v>446957</v>
      </c>
      <c r="E7" s="3878">
        <v>230613</v>
      </c>
      <c r="F7" s="3878">
        <v>316863</v>
      </c>
      <c r="G7" s="3878">
        <v>222414</v>
      </c>
      <c r="H7" s="3878">
        <v>258217</v>
      </c>
      <c r="I7" s="3878">
        <v>144608</v>
      </c>
      <c r="J7" s="3878">
        <v>435239</v>
      </c>
    </row>
    <row r="8" spans="2:12" s="3792" customFormat="1" ht="21" customHeight="1">
      <c r="B8" s="3615" t="s">
        <v>47</v>
      </c>
      <c r="C8" s="3838">
        <v>43071</v>
      </c>
      <c r="D8" s="3838">
        <v>9054</v>
      </c>
      <c r="E8" s="3838">
        <v>4848</v>
      </c>
      <c r="F8" s="3838">
        <v>7310</v>
      </c>
      <c r="G8" s="3838">
        <v>4903</v>
      </c>
      <c r="H8" s="3838">
        <v>4708</v>
      </c>
      <c r="I8" s="3838">
        <v>3732</v>
      </c>
      <c r="J8" s="3838">
        <v>8516</v>
      </c>
      <c r="K8" s="3862"/>
      <c r="L8" s="3649"/>
    </row>
    <row r="9" spans="2:12" s="3792" customFormat="1" ht="21" customHeight="1">
      <c r="B9" s="3616" t="s">
        <v>243</v>
      </c>
      <c r="C9" s="3879">
        <v>1528</v>
      </c>
      <c r="D9" s="3879">
        <v>233</v>
      </c>
      <c r="E9" s="3879">
        <v>199</v>
      </c>
      <c r="F9" s="3879">
        <v>136</v>
      </c>
      <c r="G9" s="3879">
        <v>128</v>
      </c>
      <c r="H9" s="3879">
        <v>113</v>
      </c>
      <c r="I9" s="3879">
        <v>121</v>
      </c>
      <c r="J9" s="3879">
        <v>598</v>
      </c>
      <c r="K9" s="3861"/>
      <c r="L9" s="3649"/>
    </row>
    <row r="10" spans="2:12" s="3792" customFormat="1" ht="21" customHeight="1">
      <c r="B10" s="3616" t="s">
        <v>244</v>
      </c>
      <c r="C10" s="3879">
        <v>2167</v>
      </c>
      <c r="D10" s="3879">
        <v>637</v>
      </c>
      <c r="E10" s="3879">
        <v>363</v>
      </c>
      <c r="F10" s="3879">
        <v>533</v>
      </c>
      <c r="G10" s="3879">
        <v>232</v>
      </c>
      <c r="H10" s="3879">
        <v>238</v>
      </c>
      <c r="I10" s="3879" t="s">
        <v>292</v>
      </c>
      <c r="J10" s="3879" t="s">
        <v>292</v>
      </c>
      <c r="K10" s="3862"/>
      <c r="L10" s="3649"/>
    </row>
    <row r="11" spans="2:12" s="3792" customFormat="1" ht="21" customHeight="1">
      <c r="B11" s="3616" t="s">
        <v>245</v>
      </c>
      <c r="C11" s="3879">
        <v>28206</v>
      </c>
      <c r="D11" s="3879">
        <v>5420</v>
      </c>
      <c r="E11" s="3879">
        <v>2955</v>
      </c>
      <c r="F11" s="3879">
        <v>4289</v>
      </c>
      <c r="G11" s="3879">
        <v>3281</v>
      </c>
      <c r="H11" s="3879">
        <v>3064</v>
      </c>
      <c r="I11" s="3879">
        <v>2899</v>
      </c>
      <c r="J11" s="3879">
        <v>6298</v>
      </c>
      <c r="K11" s="3862"/>
      <c r="L11" s="3649"/>
    </row>
    <row r="12" spans="2:12" s="3792" customFormat="1" ht="21" customHeight="1">
      <c r="B12" s="3616" t="s">
        <v>246</v>
      </c>
      <c r="C12" s="3879">
        <v>2113</v>
      </c>
      <c r="D12" s="3879">
        <v>582</v>
      </c>
      <c r="E12" s="3879">
        <v>189</v>
      </c>
      <c r="F12" s="3879">
        <v>472</v>
      </c>
      <c r="G12" s="3879">
        <v>359</v>
      </c>
      <c r="H12" s="3879">
        <v>196</v>
      </c>
      <c r="I12" s="3879">
        <v>116</v>
      </c>
      <c r="J12" s="3879">
        <v>199</v>
      </c>
      <c r="K12" s="3861"/>
      <c r="L12" s="3649"/>
    </row>
    <row r="13" spans="2:12" s="3792" customFormat="1" ht="21" customHeight="1">
      <c r="B13" s="3616" t="s">
        <v>247</v>
      </c>
      <c r="C13" s="3879">
        <v>591</v>
      </c>
      <c r="D13" s="3879">
        <v>254</v>
      </c>
      <c r="E13" s="3879">
        <v>79</v>
      </c>
      <c r="F13" s="3879">
        <v>46</v>
      </c>
      <c r="G13" s="3879">
        <v>46</v>
      </c>
      <c r="H13" s="3879">
        <v>0</v>
      </c>
      <c r="I13" s="3879">
        <v>139</v>
      </c>
      <c r="J13" s="3879">
        <v>27</v>
      </c>
      <c r="K13" s="3862"/>
      <c r="L13" s="3649"/>
    </row>
    <row r="14" spans="2:12" s="3649" customFormat="1" ht="21" customHeight="1">
      <c r="B14" s="3616" t="s">
        <v>248</v>
      </c>
      <c r="C14" s="3879">
        <v>260</v>
      </c>
      <c r="D14" s="3879">
        <v>63</v>
      </c>
      <c r="E14" s="3879">
        <v>67</v>
      </c>
      <c r="F14" s="3879">
        <v>114</v>
      </c>
      <c r="G14" s="3879">
        <v>0</v>
      </c>
      <c r="H14" s="3879">
        <v>0</v>
      </c>
      <c r="I14" s="3879">
        <v>0</v>
      </c>
      <c r="J14" s="3879">
        <v>16</v>
      </c>
      <c r="K14" s="3861"/>
    </row>
    <row r="15" spans="2:12" s="3792" customFormat="1" ht="21" customHeight="1">
      <c r="B15" s="3616" t="s">
        <v>249</v>
      </c>
      <c r="C15" s="3879">
        <v>1240</v>
      </c>
      <c r="D15" s="3879">
        <v>382</v>
      </c>
      <c r="E15" s="3879">
        <v>184</v>
      </c>
      <c r="F15" s="3879">
        <v>157</v>
      </c>
      <c r="G15" s="3879">
        <v>145</v>
      </c>
      <c r="H15" s="3879">
        <v>175</v>
      </c>
      <c r="I15" s="3879">
        <v>33</v>
      </c>
      <c r="J15" s="3879">
        <v>164</v>
      </c>
      <c r="K15" s="3862"/>
      <c r="L15" s="3649"/>
    </row>
    <row r="16" spans="2:12" s="3792" customFormat="1" ht="21" customHeight="1">
      <c r="B16" s="3616" t="s">
        <v>250</v>
      </c>
      <c r="C16" s="3879">
        <v>4998</v>
      </c>
      <c r="D16" s="3879">
        <v>954</v>
      </c>
      <c r="E16" s="3879">
        <v>586</v>
      </c>
      <c r="F16" s="3879">
        <v>1152</v>
      </c>
      <c r="G16" s="3879">
        <v>495</v>
      </c>
      <c r="H16" s="3879">
        <v>715</v>
      </c>
      <c r="I16" s="3879">
        <v>297</v>
      </c>
      <c r="J16" s="3879">
        <v>799</v>
      </c>
      <c r="K16" s="3862"/>
      <c r="L16" s="3649"/>
    </row>
    <row r="17" spans="2:24" s="3792" customFormat="1" ht="21" customHeight="1">
      <c r="B17" s="3616" t="s">
        <v>251</v>
      </c>
      <c r="C17" s="3879">
        <v>460</v>
      </c>
      <c r="D17" s="3879">
        <v>147</v>
      </c>
      <c r="E17" s="3879">
        <v>78</v>
      </c>
      <c r="F17" s="3879">
        <v>62</v>
      </c>
      <c r="G17" s="3879">
        <v>111</v>
      </c>
      <c r="H17" s="3879">
        <v>10</v>
      </c>
      <c r="I17" s="3879" t="s">
        <v>292</v>
      </c>
      <c r="J17" s="3879" t="s">
        <v>292</v>
      </c>
      <c r="K17" s="3862"/>
      <c r="L17" s="3649"/>
    </row>
    <row r="18" spans="2:24" s="3792" customFormat="1" ht="21" customHeight="1">
      <c r="B18" s="3616" t="s">
        <v>252</v>
      </c>
      <c r="C18" s="3879">
        <v>431</v>
      </c>
      <c r="D18" s="3879">
        <v>180</v>
      </c>
      <c r="E18" s="3879">
        <v>60</v>
      </c>
      <c r="F18" s="3879">
        <v>168</v>
      </c>
      <c r="G18" s="3879">
        <v>0</v>
      </c>
      <c r="H18" s="3879">
        <v>0</v>
      </c>
      <c r="I18" s="3879">
        <v>0</v>
      </c>
      <c r="J18" s="3879">
        <v>23</v>
      </c>
      <c r="K18" s="3862"/>
      <c r="L18" s="3649"/>
    </row>
    <row r="19" spans="2:24" s="3792" customFormat="1" ht="21" customHeight="1">
      <c r="B19" s="3616" t="s">
        <v>253</v>
      </c>
      <c r="C19" s="3879">
        <v>1077</v>
      </c>
      <c r="D19" s="3879">
        <v>202</v>
      </c>
      <c r="E19" s="3879">
        <v>88</v>
      </c>
      <c r="F19" s="3879">
        <v>181</v>
      </c>
      <c r="G19" s="3879">
        <v>106</v>
      </c>
      <c r="H19" s="3879">
        <v>197</v>
      </c>
      <c r="I19" s="3879">
        <v>120</v>
      </c>
      <c r="J19" s="3879">
        <v>183</v>
      </c>
      <c r="K19" s="3862"/>
      <c r="L19" s="3649"/>
    </row>
    <row r="20" spans="2:24" s="3792" customFormat="1" ht="27" customHeight="1">
      <c r="B20" s="3880"/>
      <c r="C20" s="5465" t="s">
        <v>177</v>
      </c>
      <c r="D20" s="5467" t="s">
        <v>4399</v>
      </c>
      <c r="E20" s="5468"/>
      <c r="F20" s="5468"/>
      <c r="G20" s="5468"/>
      <c r="H20" s="5468"/>
      <c r="I20" s="5468"/>
      <c r="J20" s="5468"/>
      <c r="K20" s="3881"/>
    </row>
    <row r="21" spans="2:24" ht="18" customHeight="1">
      <c r="B21" s="3882"/>
      <c r="C21" s="5466"/>
      <c r="D21" s="3774" t="s">
        <v>4392</v>
      </c>
      <c r="E21" s="3875" t="s">
        <v>4393</v>
      </c>
      <c r="F21" s="3876" t="s">
        <v>4394</v>
      </c>
      <c r="G21" s="3876" t="s">
        <v>4395</v>
      </c>
      <c r="H21" s="3876" t="s">
        <v>4396</v>
      </c>
      <c r="I21" s="3876" t="s">
        <v>4397</v>
      </c>
      <c r="J21" s="2514" t="s">
        <v>4400</v>
      </c>
    </row>
    <row r="22" spans="2:24" ht="6" customHeight="1">
      <c r="B22" s="3883"/>
      <c r="C22" s="3884"/>
      <c r="D22" s="3885"/>
      <c r="E22" s="3886"/>
      <c r="F22" s="3887"/>
      <c r="G22" s="3887"/>
      <c r="H22" s="3887"/>
      <c r="I22" s="3887"/>
      <c r="J22" s="2555"/>
    </row>
    <row r="23" spans="2:24" s="3673" customFormat="1" ht="12.75" customHeight="1">
      <c r="B23" s="5381" t="s">
        <v>200</v>
      </c>
      <c r="C23" s="5381"/>
      <c r="D23" s="5381"/>
      <c r="E23" s="5381"/>
      <c r="F23" s="5381"/>
      <c r="G23" s="5381"/>
      <c r="H23" s="5381"/>
      <c r="I23" s="5381"/>
      <c r="J23" s="5381"/>
      <c r="K23" s="3621"/>
      <c r="L23" s="3621"/>
      <c r="M23" s="3621"/>
      <c r="N23" s="3621"/>
      <c r="O23" s="3621"/>
      <c r="P23" s="3621"/>
      <c r="Q23" s="3621"/>
      <c r="R23" s="3621"/>
      <c r="S23" s="3621"/>
      <c r="T23" s="3621"/>
      <c r="U23" s="3621"/>
      <c r="V23" s="3621"/>
      <c r="W23" s="3621"/>
      <c r="X23" s="3621"/>
    </row>
    <row r="24" spans="2:24" s="3673" customFormat="1" ht="12.75" customHeight="1">
      <c r="B24" s="5381" t="s">
        <v>4192</v>
      </c>
      <c r="C24" s="5381"/>
      <c r="D24" s="5381"/>
      <c r="E24" s="5381"/>
      <c r="F24" s="5381"/>
      <c r="G24" s="5381"/>
      <c r="H24" s="5381"/>
      <c r="I24" s="5381"/>
      <c r="J24" s="5381"/>
      <c r="K24" s="3621"/>
      <c r="L24" s="3621"/>
      <c r="M24" s="3621"/>
      <c r="N24" s="3621"/>
      <c r="O24" s="3621"/>
      <c r="P24" s="3621"/>
      <c r="Q24" s="3621"/>
      <c r="R24" s="3621"/>
      <c r="S24" s="3621"/>
      <c r="T24" s="3621"/>
      <c r="U24" s="3621"/>
      <c r="V24" s="3621"/>
      <c r="W24" s="3621"/>
      <c r="X24" s="3621"/>
    </row>
    <row r="25" spans="2:24" s="2501" customFormat="1" ht="12.75" customHeight="1">
      <c r="B25" s="5381" t="s">
        <v>4193</v>
      </c>
      <c r="C25" s="5381"/>
      <c r="D25" s="5381"/>
      <c r="E25" s="5381"/>
      <c r="F25" s="5381"/>
      <c r="G25" s="5381"/>
      <c r="H25" s="5381"/>
      <c r="I25" s="5381"/>
      <c r="J25" s="5381"/>
      <c r="K25" s="3621"/>
      <c r="L25" s="3621"/>
      <c r="M25" s="3621"/>
      <c r="N25" s="3621"/>
      <c r="O25" s="3621"/>
      <c r="P25" s="3621"/>
      <c r="Q25" s="3621"/>
      <c r="R25" s="3621"/>
      <c r="S25" s="3621"/>
      <c r="T25" s="3621"/>
      <c r="U25" s="3621"/>
      <c r="V25" s="3621"/>
      <c r="W25" s="3621"/>
      <c r="X25" s="3621"/>
    </row>
    <row r="26" spans="2:24" s="3889" customFormat="1" ht="12.75" customHeight="1">
      <c r="B26" s="5381" t="s">
        <v>4386</v>
      </c>
      <c r="C26" s="5381"/>
      <c r="D26" s="5381"/>
      <c r="E26" s="5381"/>
      <c r="F26" s="5381"/>
      <c r="G26" s="5381"/>
      <c r="H26" s="5381"/>
      <c r="I26" s="5381"/>
      <c r="J26" s="5381"/>
      <c r="K26" s="3888"/>
      <c r="L26" s="3888"/>
      <c r="M26" s="3888"/>
      <c r="N26" s="3888"/>
      <c r="O26" s="3888"/>
      <c r="P26" s="3888"/>
      <c r="Q26" s="3888"/>
      <c r="R26" s="3888"/>
      <c r="S26" s="3888"/>
      <c r="T26" s="3888"/>
      <c r="U26" s="3888"/>
      <c r="V26" s="3888"/>
      <c r="W26" s="3888"/>
      <c r="X26" s="3888"/>
    </row>
    <row r="27" spans="2:24" s="2501" customFormat="1" ht="12.75" customHeight="1">
      <c r="B27" s="5381" t="s">
        <v>4387</v>
      </c>
      <c r="C27" s="5381"/>
      <c r="D27" s="5381"/>
      <c r="E27" s="5381"/>
      <c r="F27" s="5381"/>
      <c r="G27" s="5381"/>
      <c r="H27" s="5381"/>
      <c r="I27" s="5381"/>
      <c r="J27" s="5381"/>
      <c r="K27" s="3890"/>
    </row>
    <row r="29" spans="2:24">
      <c r="B29" s="3871"/>
    </row>
    <row r="30" spans="2:24" s="2470" customFormat="1" ht="25.5" customHeight="1">
      <c r="B30" s="5457"/>
      <c r="C30" s="5457"/>
      <c r="D30" s="5457"/>
      <c r="E30" s="5457"/>
      <c r="F30" s="5457"/>
      <c r="G30" s="5457"/>
      <c r="H30" s="5457"/>
      <c r="I30" s="5457"/>
      <c r="J30" s="5457"/>
      <c r="K30" s="3891"/>
    </row>
    <row r="31" spans="2:24" s="2470" customFormat="1" ht="9.75" customHeight="1">
      <c r="B31" s="5457"/>
      <c r="C31" s="5457"/>
      <c r="D31" s="5457"/>
      <c r="E31" s="5457"/>
      <c r="F31" s="5457"/>
      <c r="G31" s="5457"/>
      <c r="H31" s="5457"/>
      <c r="I31" s="5457"/>
      <c r="J31" s="5457"/>
      <c r="K31" s="3851"/>
    </row>
    <row r="34" spans="2:11" s="2470" customFormat="1">
      <c r="B34" s="3608"/>
      <c r="C34" s="3892"/>
      <c r="D34" s="3892"/>
      <c r="E34" s="3892"/>
      <c r="F34" s="3892"/>
      <c r="G34" s="3892"/>
      <c r="H34" s="3892"/>
      <c r="I34" s="3892"/>
      <c r="J34" s="3892"/>
      <c r="K34" s="3892"/>
    </row>
    <row r="35" spans="2:11" s="2470" customFormat="1">
      <c r="B35" s="3608"/>
      <c r="C35" s="3892"/>
      <c r="D35" s="3892"/>
      <c r="E35" s="3892"/>
      <c r="F35" s="3892"/>
      <c r="G35" s="3892"/>
      <c r="H35" s="3892"/>
      <c r="I35" s="3892"/>
      <c r="J35" s="3892"/>
      <c r="K35" s="3892"/>
    </row>
    <row r="36" spans="2:11" s="2470" customFormat="1">
      <c r="B36" s="3608"/>
      <c r="C36" s="3892"/>
      <c r="D36" s="3892"/>
      <c r="E36" s="3892"/>
      <c r="F36" s="3892"/>
      <c r="G36" s="3892"/>
      <c r="H36" s="3892"/>
      <c r="I36" s="3892"/>
      <c r="J36" s="3892"/>
      <c r="K36" s="3892"/>
    </row>
    <row r="37" spans="2:11" s="2470" customFormat="1">
      <c r="B37" s="3608"/>
      <c r="C37" s="3892"/>
      <c r="D37" s="3892"/>
      <c r="E37" s="3892"/>
      <c r="F37" s="3892"/>
      <c r="G37" s="3892"/>
      <c r="H37" s="3892"/>
      <c r="I37" s="3892"/>
      <c r="J37" s="3892"/>
      <c r="K37" s="3892"/>
    </row>
    <row r="38" spans="2:11" s="2470" customFormat="1">
      <c r="B38" s="3608"/>
      <c r="C38" s="3892"/>
      <c r="D38" s="3892"/>
      <c r="E38" s="3892"/>
      <c r="F38" s="3892"/>
      <c r="G38" s="3892"/>
      <c r="H38" s="3892"/>
      <c r="I38" s="3892"/>
      <c r="J38" s="3892"/>
      <c r="K38" s="3892"/>
    </row>
    <row r="39" spans="2:11" s="2470" customFormat="1">
      <c r="B39" s="3608"/>
      <c r="C39" s="3892"/>
      <c r="D39" s="3892"/>
      <c r="E39" s="3892"/>
      <c r="F39" s="3892"/>
      <c r="G39" s="3892"/>
      <c r="H39" s="3892"/>
      <c r="I39" s="3892"/>
      <c r="J39" s="3892"/>
      <c r="K39" s="3892"/>
    </row>
    <row r="40" spans="2:11" s="2470" customFormat="1">
      <c r="B40" s="3608"/>
      <c r="C40" s="3892"/>
      <c r="D40" s="3892"/>
      <c r="E40" s="3892"/>
      <c r="F40" s="3892"/>
      <c r="G40" s="3892"/>
      <c r="H40" s="3892"/>
      <c r="I40" s="3892"/>
      <c r="J40" s="3892"/>
      <c r="K40" s="3892"/>
    </row>
    <row r="41" spans="2:11" s="2470" customFormat="1">
      <c r="B41" s="3608"/>
      <c r="C41" s="3892"/>
      <c r="D41" s="3892"/>
      <c r="E41" s="3892"/>
      <c r="F41" s="3892"/>
      <c r="G41" s="3892"/>
      <c r="H41" s="3892"/>
      <c r="I41" s="3892"/>
      <c r="J41" s="3892"/>
      <c r="K41" s="3892"/>
    </row>
    <row r="42" spans="2:11" s="2470" customFormat="1">
      <c r="B42" s="3608"/>
      <c r="C42" s="3892"/>
      <c r="D42" s="3892"/>
      <c r="E42" s="3892"/>
      <c r="F42" s="3892"/>
      <c r="G42" s="3892"/>
      <c r="H42" s="3892"/>
      <c r="I42" s="3892"/>
      <c r="J42" s="3892"/>
      <c r="K42" s="3892"/>
    </row>
    <row r="43" spans="2:11" s="2470" customFormat="1">
      <c r="B43" s="3608"/>
      <c r="C43" s="3892"/>
      <c r="D43" s="3892"/>
      <c r="E43" s="3892"/>
      <c r="F43" s="3892"/>
      <c r="G43" s="3892"/>
      <c r="H43" s="3892"/>
      <c r="I43" s="3892"/>
      <c r="J43" s="3892"/>
      <c r="K43" s="3892"/>
    </row>
    <row r="44" spans="2:11" s="2470" customFormat="1">
      <c r="B44" s="3608"/>
      <c r="C44" s="3892"/>
      <c r="D44" s="3892"/>
      <c r="E44" s="3892"/>
      <c r="F44" s="3892"/>
      <c r="G44" s="3892"/>
      <c r="H44" s="3892"/>
      <c r="I44" s="3892"/>
      <c r="J44" s="3892"/>
      <c r="K44" s="3892"/>
    </row>
    <row r="45" spans="2:11" s="2470" customFormat="1">
      <c r="B45" s="3608"/>
      <c r="C45" s="3892"/>
      <c r="D45" s="3892"/>
      <c r="E45" s="3892"/>
      <c r="F45" s="3892"/>
      <c r="G45" s="3892"/>
      <c r="H45" s="3892"/>
      <c r="I45" s="3892"/>
      <c r="J45" s="3892"/>
      <c r="K45" s="3892"/>
    </row>
    <row r="46" spans="2:11" s="2470" customFormat="1">
      <c r="B46" s="3608"/>
      <c r="C46" s="3892"/>
      <c r="D46" s="3892"/>
      <c r="E46" s="3892"/>
      <c r="F46" s="3892"/>
      <c r="G46" s="3892"/>
      <c r="H46" s="3892"/>
      <c r="I46" s="3892"/>
      <c r="J46" s="3892"/>
      <c r="K46" s="3892"/>
    </row>
    <row r="47" spans="2:11" s="2470" customFormat="1">
      <c r="B47" s="3608"/>
      <c r="C47" s="3892"/>
      <c r="D47" s="3892"/>
      <c r="E47" s="3892"/>
      <c r="F47" s="3892"/>
      <c r="G47" s="3892"/>
      <c r="H47" s="3892"/>
      <c r="I47" s="3892"/>
      <c r="J47" s="3892"/>
      <c r="K47" s="3892"/>
    </row>
    <row r="48" spans="2:11" s="2470" customFormat="1">
      <c r="B48" s="3608"/>
      <c r="C48" s="3892"/>
      <c r="D48" s="3892"/>
      <c r="E48" s="3892"/>
      <c r="F48" s="3892"/>
      <c r="G48" s="3892"/>
      <c r="H48" s="3892"/>
      <c r="I48" s="3892"/>
      <c r="J48" s="3892"/>
      <c r="K48" s="3892"/>
    </row>
    <row r="49" spans="2:11" s="2470" customFormat="1">
      <c r="B49" s="3608"/>
      <c r="C49" s="3892"/>
      <c r="D49" s="3892"/>
      <c r="E49" s="3892"/>
      <c r="F49" s="3892"/>
      <c r="G49" s="3892"/>
      <c r="H49" s="3892"/>
      <c r="I49" s="3892"/>
      <c r="J49" s="3892"/>
      <c r="K49" s="3892"/>
    </row>
    <row r="50" spans="2:11" s="2470" customFormat="1">
      <c r="B50" s="3608"/>
      <c r="C50" s="3892"/>
      <c r="D50" s="3892"/>
      <c r="E50" s="3892"/>
      <c r="F50" s="3892"/>
      <c r="G50" s="3892"/>
      <c r="H50" s="3892"/>
      <c r="I50" s="3892"/>
      <c r="J50" s="3892"/>
      <c r="K50" s="3892"/>
    </row>
    <row r="51" spans="2:11" s="2470" customFormat="1">
      <c r="B51" s="3608"/>
      <c r="C51" s="3892"/>
      <c r="D51" s="3892"/>
      <c r="E51" s="3892"/>
      <c r="F51" s="3892"/>
      <c r="G51" s="3892"/>
      <c r="H51" s="3892"/>
      <c r="I51" s="3892"/>
      <c r="J51" s="3892"/>
      <c r="K51" s="3892"/>
    </row>
    <row r="52" spans="2:11" s="2470" customFormat="1">
      <c r="B52" s="3608"/>
      <c r="C52" s="3892"/>
      <c r="D52" s="3892"/>
      <c r="E52" s="3892"/>
      <c r="F52" s="3892"/>
      <c r="G52" s="3892"/>
      <c r="H52" s="3892"/>
      <c r="I52" s="3892"/>
      <c r="J52" s="3892"/>
      <c r="K52" s="3892"/>
    </row>
    <row r="53" spans="2:11" s="2470" customFormat="1">
      <c r="B53" s="3608"/>
      <c r="C53" s="3892"/>
      <c r="D53" s="3892"/>
      <c r="E53" s="3892"/>
      <c r="F53" s="3892"/>
      <c r="G53" s="3892"/>
      <c r="H53" s="3892"/>
      <c r="I53" s="3892"/>
      <c r="J53" s="3892"/>
      <c r="K53" s="3892"/>
    </row>
    <row r="54" spans="2:11" s="2470" customFormat="1">
      <c r="B54" s="3608"/>
      <c r="C54" s="3892"/>
      <c r="D54" s="3892"/>
      <c r="E54" s="3892"/>
      <c r="F54" s="3892"/>
      <c r="G54" s="3892"/>
      <c r="H54" s="3892"/>
      <c r="I54" s="3892"/>
      <c r="J54" s="3892"/>
      <c r="K54" s="3892"/>
    </row>
    <row r="55" spans="2:11" s="2470" customFormat="1">
      <c r="B55" s="3608"/>
      <c r="C55" s="3892"/>
      <c r="D55" s="3892"/>
      <c r="E55" s="3892"/>
      <c r="F55" s="3892"/>
      <c r="G55" s="3892"/>
      <c r="H55" s="3892"/>
      <c r="I55" s="3892"/>
      <c r="J55" s="3892"/>
      <c r="K55" s="3892"/>
    </row>
    <row r="56" spans="2:11" s="2470" customFormat="1">
      <c r="B56" s="3608"/>
      <c r="C56" s="3892"/>
      <c r="D56" s="3892"/>
      <c r="E56" s="3892"/>
      <c r="F56" s="3892"/>
      <c r="G56" s="3892"/>
      <c r="H56" s="3892"/>
      <c r="I56" s="3892"/>
      <c r="J56" s="3892"/>
      <c r="K56" s="3892"/>
    </row>
    <row r="57" spans="2:11" s="2470" customFormat="1">
      <c r="B57" s="3608"/>
      <c r="C57" s="3892"/>
      <c r="D57" s="3892"/>
      <c r="E57" s="3892"/>
      <c r="F57" s="3892"/>
      <c r="G57" s="3892"/>
      <c r="H57" s="3892"/>
      <c r="I57" s="3892"/>
      <c r="J57" s="3892"/>
      <c r="K57" s="3892"/>
    </row>
    <row r="58" spans="2:11" s="2470" customFormat="1">
      <c r="B58" s="3608"/>
      <c r="C58" s="3892"/>
      <c r="D58" s="3892"/>
      <c r="E58" s="3892"/>
      <c r="F58" s="3892"/>
      <c r="G58" s="3892"/>
      <c r="H58" s="3892"/>
      <c r="I58" s="3892"/>
      <c r="J58" s="3892"/>
      <c r="K58" s="3892"/>
    </row>
    <row r="59" spans="2:11" s="2470" customFormat="1">
      <c r="B59" s="3608"/>
      <c r="C59" s="3892"/>
      <c r="D59" s="3892"/>
      <c r="E59" s="3892"/>
      <c r="F59" s="3892"/>
      <c r="G59" s="3892"/>
      <c r="H59" s="3892"/>
      <c r="I59" s="3892"/>
      <c r="J59" s="3892"/>
      <c r="K59" s="3892"/>
    </row>
    <row r="60" spans="2:11" s="2470" customFormat="1">
      <c r="B60" s="3608"/>
      <c r="C60" s="3892"/>
      <c r="D60" s="3892"/>
      <c r="E60" s="3892"/>
      <c r="F60" s="3892"/>
      <c r="G60" s="3892"/>
      <c r="H60" s="3892"/>
      <c r="I60" s="3892"/>
      <c r="J60" s="3892"/>
      <c r="K60" s="3892"/>
    </row>
    <row r="61" spans="2:11" s="2470" customFormat="1"/>
    <row r="62" spans="2:11" s="2470" customFormat="1"/>
    <row r="63" spans="2:11" s="2470" customFormat="1"/>
    <row r="64" spans="2:11" s="2470" customFormat="1"/>
    <row r="65" s="2470" customFormat="1"/>
    <row r="66" s="2470" customFormat="1"/>
  </sheetData>
  <mergeCells count="14">
    <mergeCell ref="B31:J31"/>
    <mergeCell ref="B23:J23"/>
    <mergeCell ref="B24:J24"/>
    <mergeCell ref="B25:J25"/>
    <mergeCell ref="B26:J26"/>
    <mergeCell ref="B27:J27"/>
    <mergeCell ref="B30:J30"/>
    <mergeCell ref="C20:C21"/>
    <mergeCell ref="D20:J20"/>
    <mergeCell ref="B1:J1"/>
    <mergeCell ref="B2:J2"/>
    <mergeCell ref="B4:B5"/>
    <mergeCell ref="C4:C5"/>
    <mergeCell ref="D4:J4"/>
  </mergeCells>
  <conditionalFormatting sqref="C6:J19">
    <cfRule type="cellIs" dxfId="301" priority="4" operator="equal">
      <formula>2</formula>
    </cfRule>
    <cfRule type="cellIs" dxfId="300" priority="5" operator="equal">
      <formula>1</formula>
    </cfRule>
  </conditionalFormatting>
  <conditionalFormatting sqref="L6:L19">
    <cfRule type="cellIs" dxfId="299" priority="2" operator="equal">
      <formula>1</formula>
    </cfRule>
    <cfRule type="cellIs" dxfId="298" priority="3" operator="equal">
      <formula>1</formula>
    </cfRule>
  </conditionalFormatting>
  <conditionalFormatting sqref="C62:K66 C34:K60">
    <cfRule type="cellIs" dxfId="297" priority="1" operator="equal">
      <formula>1</formula>
    </cfRule>
  </conditionalFormatting>
  <hyperlinks>
    <hyperlink ref="L2" location="Indice!A1" display="(Voltar ao Índice)"/>
  </hyperlinks>
  <printOptions horizontalCentered="1"/>
  <pageMargins left="0.27559055118110237" right="0.27559055118110237" top="0.6692913385826772" bottom="0.27559055118110237" header="0" footer="0"/>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270</vt:i4>
      </vt:variant>
      <vt:variant>
        <vt:lpstr>Intervalos com nome</vt:lpstr>
      </vt:variant>
      <vt:variant>
        <vt:i4>272</vt:i4>
      </vt:variant>
    </vt:vector>
  </HeadingPairs>
  <TitlesOfParts>
    <vt:vector size="542" baseType="lpstr">
      <vt:lpstr>Indice</vt:lpstr>
      <vt:lpstr>Sinais Convencionais</vt:lpstr>
      <vt:lpstr>I_01_01_17</vt:lpstr>
      <vt:lpstr>I_01_02_17</vt:lpstr>
      <vt:lpstr>I_01_03_17</vt:lpstr>
      <vt:lpstr>I_01_04_17</vt:lpstr>
      <vt:lpstr>I_01_05_17</vt:lpstr>
      <vt:lpstr>I_01_05c_17</vt:lpstr>
      <vt:lpstr>I_01_06_17</vt:lpstr>
      <vt:lpstr>I_01_07_17</vt:lpstr>
      <vt:lpstr>I_01_07c_17</vt:lpstr>
      <vt:lpstr>I_01_08_17</vt:lpstr>
      <vt:lpstr>I_01_09_17</vt:lpstr>
      <vt:lpstr>I_01_10_17</vt:lpstr>
      <vt:lpstr>I_01_11_17</vt:lpstr>
      <vt:lpstr>I_02_01_17</vt:lpstr>
      <vt:lpstr>I_02_01c_17</vt:lpstr>
      <vt:lpstr>I_02_02_17</vt:lpstr>
      <vt:lpstr>I_02_03_17</vt:lpstr>
      <vt:lpstr>I_02_04_17</vt:lpstr>
      <vt:lpstr>I_02_05_17</vt:lpstr>
      <vt:lpstr>I_02_06_17</vt:lpstr>
      <vt:lpstr>I_02_07_17</vt:lpstr>
      <vt:lpstr>I_02_08_17</vt:lpstr>
      <vt:lpstr>I_02_09_17</vt:lpstr>
      <vt:lpstr>II_01_01_17</vt:lpstr>
      <vt:lpstr>II_01_01c_17</vt:lpstr>
      <vt:lpstr>II_01_02_17</vt:lpstr>
      <vt:lpstr>II_01_03_17</vt:lpstr>
      <vt:lpstr>II_01_03c_17</vt:lpstr>
      <vt:lpstr>II_01_04_17</vt:lpstr>
      <vt:lpstr>II_01_05_17</vt:lpstr>
      <vt:lpstr>II_01_06_17</vt:lpstr>
      <vt:lpstr>II_01_06c_17</vt:lpstr>
      <vt:lpstr>II_01_07_17</vt:lpstr>
      <vt:lpstr>II_02_01_17</vt:lpstr>
      <vt:lpstr>II_02_02_17</vt:lpstr>
      <vt:lpstr>II_02_03_17</vt:lpstr>
      <vt:lpstr>II_02_04_17</vt:lpstr>
      <vt:lpstr>II_02_05_17</vt:lpstr>
      <vt:lpstr>II_02_05c_17</vt:lpstr>
      <vt:lpstr>II_02_06_17</vt:lpstr>
      <vt:lpstr>II_02_07_17</vt:lpstr>
      <vt:lpstr>II_02_07c_17</vt:lpstr>
      <vt:lpstr>II_02_08_17</vt:lpstr>
      <vt:lpstr>II_02_09_17</vt:lpstr>
      <vt:lpstr>II_02_10_17</vt:lpstr>
      <vt:lpstr>II_02_11_17</vt:lpstr>
      <vt:lpstr>II_02_12_17</vt:lpstr>
      <vt:lpstr>II_02_13_17</vt:lpstr>
      <vt:lpstr>II_02_13c_17</vt:lpstr>
      <vt:lpstr>II_02_14_17</vt:lpstr>
      <vt:lpstr>II_02_14c_17</vt:lpstr>
      <vt:lpstr>II_02_15_17</vt:lpstr>
      <vt:lpstr>II_02_15c_17</vt:lpstr>
      <vt:lpstr>II_02_16_17</vt:lpstr>
      <vt:lpstr>II_02_17_17</vt:lpstr>
      <vt:lpstr>II_02_18_17</vt:lpstr>
      <vt:lpstr>II_02_19_17</vt:lpstr>
      <vt:lpstr>II_03_01_17</vt:lpstr>
      <vt:lpstr>II_03_01c_17</vt:lpstr>
      <vt:lpstr>II_03_02_17</vt:lpstr>
      <vt:lpstr>II_03_03_17</vt:lpstr>
      <vt:lpstr>II_03_04_17</vt:lpstr>
      <vt:lpstr>II_03_05_17</vt:lpstr>
      <vt:lpstr>II_03_06_17</vt:lpstr>
      <vt:lpstr>II_03_07_17</vt:lpstr>
      <vt:lpstr>II_03_07c_17</vt:lpstr>
      <vt:lpstr>II_03_08_17</vt:lpstr>
      <vt:lpstr>II_04_01_17</vt:lpstr>
      <vt:lpstr>II_04_01c_17</vt:lpstr>
      <vt:lpstr>II_04_02_17</vt:lpstr>
      <vt:lpstr>II_04_02c_17</vt:lpstr>
      <vt:lpstr>II_04_03_17</vt:lpstr>
      <vt:lpstr>II_04_04_17</vt:lpstr>
      <vt:lpstr>II_04_05_17</vt:lpstr>
      <vt:lpstr>II_04_06_17</vt:lpstr>
      <vt:lpstr>II_05_01_17</vt:lpstr>
      <vt:lpstr>II_05_01c_17</vt:lpstr>
      <vt:lpstr>II_05_02_17</vt:lpstr>
      <vt:lpstr>II_05_03_17</vt:lpstr>
      <vt:lpstr>II_05_04_17</vt:lpstr>
      <vt:lpstr>II_05_05_17</vt:lpstr>
      <vt:lpstr>II_05_06_17</vt:lpstr>
      <vt:lpstr>II_05_07_17</vt:lpstr>
      <vt:lpstr>II_05_08_17</vt:lpstr>
      <vt:lpstr>II_05_09_17</vt:lpstr>
      <vt:lpstr>II_05_10_17</vt:lpstr>
      <vt:lpstr>II_05_11_17</vt:lpstr>
      <vt:lpstr>II_05_12_17</vt:lpstr>
      <vt:lpstr>II_05_13_17</vt:lpstr>
      <vt:lpstr>II_05_14_17</vt:lpstr>
      <vt:lpstr>II_05_15_17</vt:lpstr>
      <vt:lpstr>II_05_16_17</vt:lpstr>
      <vt:lpstr>II_05_17_17</vt:lpstr>
      <vt:lpstr>II_05_18_17</vt:lpstr>
      <vt:lpstr>II_05_19_17</vt:lpstr>
      <vt:lpstr>II_05_20_17</vt:lpstr>
      <vt:lpstr>II_05_21_17</vt:lpstr>
      <vt:lpstr>II_05_22_17</vt:lpstr>
      <vt:lpstr>II_05_23_17</vt:lpstr>
      <vt:lpstr>II_05_24_17</vt:lpstr>
      <vt:lpstr>II_05_25_17</vt:lpstr>
      <vt:lpstr>II_05_26_17</vt:lpstr>
      <vt:lpstr>II_06_01_17_PT</vt:lpstr>
      <vt:lpstr>II_06_02_17_PT</vt:lpstr>
      <vt:lpstr>II_06_03_17_PT</vt:lpstr>
      <vt:lpstr>II_06_04_17_PT</vt:lpstr>
      <vt:lpstr>II_06_05_17_PT</vt:lpstr>
      <vt:lpstr>II_06_06_17_PT</vt:lpstr>
      <vt:lpstr>II_06_07_17_PT</vt:lpstr>
      <vt:lpstr>II_06_08_17_PT</vt:lpstr>
      <vt:lpstr>II_06_09_17_PT</vt:lpstr>
      <vt:lpstr>II_07_01_14</vt:lpstr>
      <vt:lpstr>II_07_02_14</vt:lpstr>
      <vt:lpstr>II_07_03_14</vt:lpstr>
      <vt:lpstr>II_07_04_14</vt:lpstr>
      <vt:lpstr>II_07_05_1516</vt:lpstr>
      <vt:lpstr>II_07_06_1516</vt:lpstr>
      <vt:lpstr>II_07_07_1516</vt:lpstr>
      <vt:lpstr>II_07_08_1516</vt:lpstr>
      <vt:lpstr>II_07_09_1516</vt:lpstr>
      <vt:lpstr>II_07_10_1516</vt:lpstr>
      <vt:lpstr>II_07_11_1516</vt:lpstr>
      <vt:lpstr>II_07_11c_1516</vt:lpstr>
      <vt:lpstr>II_07_12_1516</vt:lpstr>
      <vt:lpstr>II_07_12c_1516</vt:lpstr>
      <vt:lpstr>II_07_13_16</vt:lpstr>
      <vt:lpstr>II_07_14_16</vt:lpstr>
      <vt:lpstr>II_07_15_16</vt:lpstr>
      <vt:lpstr>II_07_16_16</vt:lpstr>
      <vt:lpstr>III_01_01_17</vt:lpstr>
      <vt:lpstr>III_01_02_16</vt:lpstr>
      <vt:lpstr>III_01_03_17</vt:lpstr>
      <vt:lpstr>III_01_04_16</vt:lpstr>
      <vt:lpstr>III_01_05_17</vt:lpstr>
      <vt:lpstr>III_02_01_07</vt:lpstr>
      <vt:lpstr>III_02_02_07</vt:lpstr>
      <vt:lpstr>III_03_01_2017</vt:lpstr>
      <vt:lpstr>III_03_02_2017</vt:lpstr>
      <vt:lpstr>III_03_03_2017</vt:lpstr>
      <vt:lpstr>III_03_04_2017</vt:lpstr>
      <vt:lpstr>III_03_05_2017</vt:lpstr>
      <vt:lpstr>III_03_06_2017</vt:lpstr>
      <vt:lpstr>III_03_06c_2017</vt:lpstr>
      <vt:lpstr>III_03_07_2017</vt:lpstr>
      <vt:lpstr>III_03_07c_2017</vt:lpstr>
      <vt:lpstr>III_03_08_2017</vt:lpstr>
      <vt:lpstr>III_03_08c_PT</vt:lpstr>
      <vt:lpstr>III_03_09_2017</vt:lpstr>
      <vt:lpstr>III_03_10_2017</vt:lpstr>
      <vt:lpstr>III_03_10c_2017</vt:lpstr>
      <vt:lpstr>III_03_11_2017</vt:lpstr>
      <vt:lpstr>III_03_11c_2017</vt:lpstr>
      <vt:lpstr>III_03_12_2017</vt:lpstr>
      <vt:lpstr>III_03_12c_2017</vt:lpstr>
      <vt:lpstr>III_03_13_2017</vt:lpstr>
      <vt:lpstr>III_03_13c_2017</vt:lpstr>
      <vt:lpstr>III_03_14_2017</vt:lpstr>
      <vt:lpstr>III_03_14c_2017</vt:lpstr>
      <vt:lpstr>III_03_15_2017</vt:lpstr>
      <vt:lpstr>III_03_15c_2017</vt:lpstr>
      <vt:lpstr>III_03_16_2017</vt:lpstr>
      <vt:lpstr>III_03_17_2017</vt:lpstr>
      <vt:lpstr>III_04_01_2017</vt:lpstr>
      <vt:lpstr>III_04_02_2017</vt:lpstr>
      <vt:lpstr>III_04_03_2017</vt:lpstr>
      <vt:lpstr>III_04_04_2017</vt:lpstr>
      <vt:lpstr>III_04_05_2017</vt:lpstr>
      <vt:lpstr>III_05_01_16</vt:lpstr>
      <vt:lpstr>III_05_01c_16</vt:lpstr>
      <vt:lpstr>III_05_01cc_16</vt:lpstr>
      <vt:lpstr>III_05_02_16</vt:lpstr>
      <vt:lpstr>III_05_03_16</vt:lpstr>
      <vt:lpstr>III_05_04_16</vt:lpstr>
      <vt:lpstr>III_05_05_16</vt:lpstr>
      <vt:lpstr>III_05_06_16</vt:lpstr>
      <vt:lpstr>III_05_07_17</vt:lpstr>
      <vt:lpstr>III_05_08_17</vt:lpstr>
      <vt:lpstr>III_05_09_17</vt:lpstr>
      <vt:lpstr>III_05_10_17</vt:lpstr>
      <vt:lpstr>III_05_11_17</vt:lpstr>
      <vt:lpstr>III_06_01_17_PT</vt:lpstr>
      <vt:lpstr>III_06_02_17_PT</vt:lpstr>
      <vt:lpstr>III_06_03_17</vt:lpstr>
      <vt:lpstr>III_06_04_17</vt:lpstr>
      <vt:lpstr>III_07_01_17</vt:lpstr>
      <vt:lpstr>III_07_02_17</vt:lpstr>
      <vt:lpstr>III_07_03_17</vt:lpstr>
      <vt:lpstr>III_07_04_17</vt:lpstr>
      <vt:lpstr>III_07_05_17</vt:lpstr>
      <vt:lpstr>III_07_06_17</vt:lpstr>
      <vt:lpstr>III_08_01_2017</vt:lpstr>
      <vt:lpstr>III_08_01c_2017</vt:lpstr>
      <vt:lpstr>III_08_02_2017</vt:lpstr>
      <vt:lpstr>III_08_03_2017</vt:lpstr>
      <vt:lpstr>III_08_04_2017</vt:lpstr>
      <vt:lpstr>III_08_05_2017</vt:lpstr>
      <vt:lpstr>III_08_06_2017</vt:lpstr>
      <vt:lpstr>III_08_07_2017</vt:lpstr>
      <vt:lpstr>III_08_08_2017</vt:lpstr>
      <vt:lpstr>III_08_09_2017</vt:lpstr>
      <vt:lpstr>III_08_10_2017</vt:lpstr>
      <vt:lpstr>III_08_11_2017</vt:lpstr>
      <vt:lpstr>III_08_12_2017</vt:lpstr>
      <vt:lpstr>III_09_01_17</vt:lpstr>
      <vt:lpstr>III_09_02_17</vt:lpstr>
      <vt:lpstr>III_09_03_17</vt:lpstr>
      <vt:lpstr>III_09_04_17</vt:lpstr>
      <vt:lpstr>III_09_05_17</vt:lpstr>
      <vt:lpstr>III_09_06_17</vt:lpstr>
      <vt:lpstr>III_10_01_2017</vt:lpstr>
      <vt:lpstr>III_10_02_2017</vt:lpstr>
      <vt:lpstr>III_10_03_2017</vt:lpstr>
      <vt:lpstr>III_10_04_2017</vt:lpstr>
      <vt:lpstr>III_10_05_2017</vt:lpstr>
      <vt:lpstr>III_11_01_17</vt:lpstr>
      <vt:lpstr>III_11_01c_17</vt:lpstr>
      <vt:lpstr>III_11_02_17</vt:lpstr>
      <vt:lpstr>III_11_03_17</vt:lpstr>
      <vt:lpstr>III_11_04_17</vt:lpstr>
      <vt:lpstr>III_11_05_17</vt:lpstr>
      <vt:lpstr>III_11_06_17</vt:lpstr>
      <vt:lpstr>III_12_01_2017</vt:lpstr>
      <vt:lpstr>III_12_02_2017</vt:lpstr>
      <vt:lpstr>III_12_03_2017</vt:lpstr>
      <vt:lpstr>III_12_04_2017</vt:lpstr>
      <vt:lpstr>III_12_05_2017</vt:lpstr>
      <vt:lpstr>III_13_01_16</vt:lpstr>
      <vt:lpstr>III_13_02_16</vt:lpstr>
      <vt:lpstr>III_13_03_16</vt:lpstr>
      <vt:lpstr>III_14_01</vt:lpstr>
      <vt:lpstr>III_14_02</vt:lpstr>
      <vt:lpstr>III_14_03</vt:lpstr>
      <vt:lpstr>III_14_04</vt:lpstr>
      <vt:lpstr>III_14_05</vt:lpstr>
      <vt:lpstr>III_14_05c</vt:lpstr>
      <vt:lpstr>III_14_06</vt:lpstr>
      <vt:lpstr>III_14_06c</vt:lpstr>
      <vt:lpstr>III_15_01_17</vt:lpstr>
      <vt:lpstr>III_15_02_17</vt:lpstr>
      <vt:lpstr>III_15_03_16</vt:lpstr>
      <vt:lpstr>IV_01_01_17</vt:lpstr>
      <vt:lpstr>IV_01_02_17</vt:lpstr>
      <vt:lpstr>IV_01_03_17</vt:lpstr>
      <vt:lpstr>IV_01_04_17</vt:lpstr>
      <vt:lpstr>IV_01_05_17</vt:lpstr>
      <vt:lpstr>IV_01_06_17</vt:lpstr>
      <vt:lpstr>IV_01_07_17</vt:lpstr>
      <vt:lpstr>IV_01_08_17</vt:lpstr>
      <vt:lpstr>IV_01_09_17</vt:lpstr>
      <vt:lpstr>IV_02_01_2017</vt:lpstr>
      <vt:lpstr>IV_02_02_2017</vt:lpstr>
      <vt:lpstr>IV_02_03_2017</vt:lpstr>
      <vt:lpstr>IV_03_01_17</vt:lpstr>
      <vt:lpstr>IV_03_01c_17</vt:lpstr>
      <vt:lpstr>IV_03_01cc_17</vt:lpstr>
      <vt:lpstr>IV_03_02_16</vt:lpstr>
      <vt:lpstr>IV_03_03_15</vt:lpstr>
      <vt:lpstr>IV_03_04_17</vt:lpstr>
      <vt:lpstr>IV_03_05_17</vt:lpstr>
      <vt:lpstr>IV_03_05c_17</vt:lpstr>
      <vt:lpstr>IV_03_05cc_17</vt:lpstr>
      <vt:lpstr>IV_03_06_17</vt:lpstr>
      <vt:lpstr>IV_03_07_17</vt:lpstr>
      <vt:lpstr>IV_03_07c_17</vt:lpstr>
      <vt:lpstr>IV_03_08_17</vt:lpstr>
      <vt:lpstr>IV_03_09_17</vt:lpstr>
      <vt:lpstr>IV_03_09c_17</vt:lpstr>
      <vt:lpstr>IV_03_10_14</vt:lpstr>
      <vt:lpstr>I_01_01_17!Área_de_Impressão</vt:lpstr>
      <vt:lpstr>I_01_02_17!Área_de_Impressão</vt:lpstr>
      <vt:lpstr>I_01_03_17!Área_de_Impressão</vt:lpstr>
      <vt:lpstr>I_01_04_17!Área_de_Impressão</vt:lpstr>
      <vt:lpstr>I_01_05_17!Área_de_Impressão</vt:lpstr>
      <vt:lpstr>I_01_05c_17!Área_de_Impressão</vt:lpstr>
      <vt:lpstr>I_01_06_17!Área_de_Impressão</vt:lpstr>
      <vt:lpstr>I_01_07_17!Área_de_Impressão</vt:lpstr>
      <vt:lpstr>I_01_07c_17!Área_de_Impressão</vt:lpstr>
      <vt:lpstr>I_01_08_17!Área_de_Impressão</vt:lpstr>
      <vt:lpstr>I_01_09_17!Área_de_Impressão</vt:lpstr>
      <vt:lpstr>I_01_10_17!Área_de_Impressão</vt:lpstr>
      <vt:lpstr>I_01_11_17!Área_de_Impressão</vt:lpstr>
      <vt:lpstr>I_02_01_17!Área_de_Impressão</vt:lpstr>
      <vt:lpstr>I_02_01c_17!Área_de_Impressão</vt:lpstr>
      <vt:lpstr>I_02_02_17!Área_de_Impressão</vt:lpstr>
      <vt:lpstr>I_02_03_17!Área_de_Impressão</vt:lpstr>
      <vt:lpstr>I_02_04_17!Área_de_Impressão</vt:lpstr>
      <vt:lpstr>I_02_05_17!Área_de_Impressão</vt:lpstr>
      <vt:lpstr>I_02_06_17!Área_de_Impressão</vt:lpstr>
      <vt:lpstr>I_02_07_17!Área_de_Impressão</vt:lpstr>
      <vt:lpstr>I_02_08_17!Área_de_Impressão</vt:lpstr>
      <vt:lpstr>II_01_01_17!Área_de_Impressão</vt:lpstr>
      <vt:lpstr>II_01_01c_17!Área_de_Impressão</vt:lpstr>
      <vt:lpstr>II_01_02_17!Área_de_Impressão</vt:lpstr>
      <vt:lpstr>II_01_03_17!Área_de_Impressão</vt:lpstr>
      <vt:lpstr>II_01_03c_17!Área_de_Impressão</vt:lpstr>
      <vt:lpstr>II_01_04_17!Área_de_Impressão</vt:lpstr>
      <vt:lpstr>II_01_05_17!Área_de_Impressão</vt:lpstr>
      <vt:lpstr>II_01_06_17!Área_de_Impressão</vt:lpstr>
      <vt:lpstr>II_01_06c_17!Área_de_Impressão</vt:lpstr>
      <vt:lpstr>II_01_07_17!Área_de_Impressão</vt:lpstr>
      <vt:lpstr>II_02_01_17!Área_de_Impressão</vt:lpstr>
      <vt:lpstr>II_02_02_17!Área_de_Impressão</vt:lpstr>
      <vt:lpstr>II_02_03_17!Área_de_Impressão</vt:lpstr>
      <vt:lpstr>II_02_04_17!Área_de_Impressão</vt:lpstr>
      <vt:lpstr>II_02_05_17!Área_de_Impressão</vt:lpstr>
      <vt:lpstr>II_02_05c_17!Área_de_Impressão</vt:lpstr>
      <vt:lpstr>II_02_06_17!Área_de_Impressão</vt:lpstr>
      <vt:lpstr>II_02_07_17!Área_de_Impressão</vt:lpstr>
      <vt:lpstr>II_02_07c_17!Área_de_Impressão</vt:lpstr>
      <vt:lpstr>II_02_08_17!Área_de_Impressão</vt:lpstr>
      <vt:lpstr>II_02_09_17!Área_de_Impressão</vt:lpstr>
      <vt:lpstr>II_02_10_17!Área_de_Impressão</vt:lpstr>
      <vt:lpstr>II_02_11_17!Área_de_Impressão</vt:lpstr>
      <vt:lpstr>II_02_12_17!Área_de_Impressão</vt:lpstr>
      <vt:lpstr>II_02_13_17!Área_de_Impressão</vt:lpstr>
      <vt:lpstr>II_02_13c_17!Área_de_Impressão</vt:lpstr>
      <vt:lpstr>II_02_14_17!Área_de_Impressão</vt:lpstr>
      <vt:lpstr>II_02_14c_17!Área_de_Impressão</vt:lpstr>
      <vt:lpstr>II_02_15_17!Área_de_Impressão</vt:lpstr>
      <vt:lpstr>II_02_15c_17!Área_de_Impressão</vt:lpstr>
      <vt:lpstr>II_02_16_17!Área_de_Impressão</vt:lpstr>
      <vt:lpstr>II_02_17_17!Área_de_Impressão</vt:lpstr>
      <vt:lpstr>II_02_18_17!Área_de_Impressão</vt:lpstr>
      <vt:lpstr>II_02_19_17!Área_de_Impressão</vt:lpstr>
      <vt:lpstr>II_03_01_17!Área_de_Impressão</vt:lpstr>
      <vt:lpstr>II_03_01c_17!Área_de_Impressão</vt:lpstr>
      <vt:lpstr>II_03_02_17!Área_de_Impressão</vt:lpstr>
      <vt:lpstr>II_03_03_17!Área_de_Impressão</vt:lpstr>
      <vt:lpstr>II_03_04_17!Área_de_Impressão</vt:lpstr>
      <vt:lpstr>II_03_05_17!Área_de_Impressão</vt:lpstr>
      <vt:lpstr>II_03_06_17!Área_de_Impressão</vt:lpstr>
      <vt:lpstr>II_03_07_17!Área_de_Impressão</vt:lpstr>
      <vt:lpstr>II_03_07c_17!Área_de_Impressão</vt:lpstr>
      <vt:lpstr>II_03_08_17!Área_de_Impressão</vt:lpstr>
      <vt:lpstr>II_04_01_17!Área_de_Impressão</vt:lpstr>
      <vt:lpstr>II_04_01c_17!Área_de_Impressão</vt:lpstr>
      <vt:lpstr>II_04_02_17!Área_de_Impressão</vt:lpstr>
      <vt:lpstr>II_04_02c_17!Área_de_Impressão</vt:lpstr>
      <vt:lpstr>II_04_03_17!Área_de_Impressão</vt:lpstr>
      <vt:lpstr>II_04_04_17!Área_de_Impressão</vt:lpstr>
      <vt:lpstr>II_04_05_17!Área_de_Impressão</vt:lpstr>
      <vt:lpstr>II_04_06_17!Área_de_Impressão</vt:lpstr>
      <vt:lpstr>II_05_01_17!Área_de_Impressão</vt:lpstr>
      <vt:lpstr>II_05_01c_17!Área_de_Impressão</vt:lpstr>
      <vt:lpstr>II_05_02_17!Área_de_Impressão</vt:lpstr>
      <vt:lpstr>II_05_03_17!Área_de_Impressão</vt:lpstr>
      <vt:lpstr>II_05_04_17!Área_de_Impressão</vt:lpstr>
      <vt:lpstr>II_05_05_17!Área_de_Impressão</vt:lpstr>
      <vt:lpstr>II_05_06_17!Área_de_Impressão</vt:lpstr>
      <vt:lpstr>II_05_07_17!Área_de_Impressão</vt:lpstr>
      <vt:lpstr>II_05_08_17!Área_de_Impressão</vt:lpstr>
      <vt:lpstr>II_05_09_17!Área_de_Impressão</vt:lpstr>
      <vt:lpstr>II_05_10_17!Área_de_Impressão</vt:lpstr>
      <vt:lpstr>II_05_11_17!Área_de_Impressão</vt:lpstr>
      <vt:lpstr>II_05_12_17!Área_de_Impressão</vt:lpstr>
      <vt:lpstr>II_05_13_17!Área_de_Impressão</vt:lpstr>
      <vt:lpstr>II_05_14_17!Área_de_Impressão</vt:lpstr>
      <vt:lpstr>II_05_15_17!Área_de_Impressão</vt:lpstr>
      <vt:lpstr>II_05_16_17!Área_de_Impressão</vt:lpstr>
      <vt:lpstr>II_05_17_17!Área_de_Impressão</vt:lpstr>
      <vt:lpstr>II_05_18_17!Área_de_Impressão</vt:lpstr>
      <vt:lpstr>II_05_19_17!Área_de_Impressão</vt:lpstr>
      <vt:lpstr>II_05_20_17!Área_de_Impressão</vt:lpstr>
      <vt:lpstr>II_05_21_17!Área_de_Impressão</vt:lpstr>
      <vt:lpstr>II_05_22_17!Área_de_Impressão</vt:lpstr>
      <vt:lpstr>II_05_23_17!Área_de_Impressão</vt:lpstr>
      <vt:lpstr>II_05_24_17!Área_de_Impressão</vt:lpstr>
      <vt:lpstr>II_05_25_17!Área_de_Impressão</vt:lpstr>
      <vt:lpstr>II_05_26_17!Área_de_Impressão</vt:lpstr>
      <vt:lpstr>II_06_01_17_PT!Área_de_Impressão</vt:lpstr>
      <vt:lpstr>II_06_02_17_PT!Área_de_Impressão</vt:lpstr>
      <vt:lpstr>II_06_03_17_PT!Área_de_Impressão</vt:lpstr>
      <vt:lpstr>II_06_04_17_PT!Área_de_Impressão</vt:lpstr>
      <vt:lpstr>II_06_05_17_PT!Área_de_Impressão</vt:lpstr>
      <vt:lpstr>II_06_06_17_PT!Área_de_Impressão</vt:lpstr>
      <vt:lpstr>II_06_07_17_PT!Área_de_Impressão</vt:lpstr>
      <vt:lpstr>II_06_08_17_PT!Área_de_Impressão</vt:lpstr>
      <vt:lpstr>II_07_01_14!Área_de_Impressão</vt:lpstr>
      <vt:lpstr>II_07_02_14!Área_de_Impressão</vt:lpstr>
      <vt:lpstr>II_07_03_14!Área_de_Impressão</vt:lpstr>
      <vt:lpstr>II_07_04_14!Área_de_Impressão</vt:lpstr>
      <vt:lpstr>II_07_05_1516!Área_de_Impressão</vt:lpstr>
      <vt:lpstr>II_07_06_1516!Área_de_Impressão</vt:lpstr>
      <vt:lpstr>II_07_07_1516!Área_de_Impressão</vt:lpstr>
      <vt:lpstr>II_07_08_1516!Área_de_Impressão</vt:lpstr>
      <vt:lpstr>II_07_09_1516!Área_de_Impressão</vt:lpstr>
      <vt:lpstr>II_07_10_1516!Área_de_Impressão</vt:lpstr>
      <vt:lpstr>II_07_11_1516!Área_de_Impressão</vt:lpstr>
      <vt:lpstr>II_07_11c_1516!Área_de_Impressão</vt:lpstr>
      <vt:lpstr>II_07_12_1516!Área_de_Impressão</vt:lpstr>
      <vt:lpstr>II_07_12c_1516!Área_de_Impressão</vt:lpstr>
      <vt:lpstr>II_07_13_16!Área_de_Impressão</vt:lpstr>
      <vt:lpstr>II_07_14_16!Área_de_Impressão</vt:lpstr>
      <vt:lpstr>II_07_15_16!Área_de_Impressão</vt:lpstr>
      <vt:lpstr>II_07_16_16!Área_de_Impressão</vt:lpstr>
      <vt:lpstr>III_01_02_16!Área_de_Impressão</vt:lpstr>
      <vt:lpstr>III_01_03_17!Área_de_Impressão</vt:lpstr>
      <vt:lpstr>III_01_05_17!Área_de_Impressão</vt:lpstr>
      <vt:lpstr>III_02_01_07!Área_de_Impressão</vt:lpstr>
      <vt:lpstr>III_02_02_07!Área_de_Impressão</vt:lpstr>
      <vt:lpstr>III_03_01_2017!Área_de_Impressão</vt:lpstr>
      <vt:lpstr>III_03_02_2017!Área_de_Impressão</vt:lpstr>
      <vt:lpstr>III_03_03_2017!Área_de_Impressão</vt:lpstr>
      <vt:lpstr>III_03_04_2017!Área_de_Impressão</vt:lpstr>
      <vt:lpstr>III_03_05_2017!Área_de_Impressão</vt:lpstr>
      <vt:lpstr>III_03_06_2017!Área_de_Impressão</vt:lpstr>
      <vt:lpstr>III_03_06c_2017!Área_de_Impressão</vt:lpstr>
      <vt:lpstr>III_03_07_2017!Área_de_Impressão</vt:lpstr>
      <vt:lpstr>III_03_07c_2017!Área_de_Impressão</vt:lpstr>
      <vt:lpstr>III_03_08_2017!Área_de_Impressão</vt:lpstr>
      <vt:lpstr>III_03_08c_PT!Área_de_Impressão</vt:lpstr>
      <vt:lpstr>III_03_09_2017!Área_de_Impressão</vt:lpstr>
      <vt:lpstr>III_03_10_2017!Área_de_Impressão</vt:lpstr>
      <vt:lpstr>III_03_10c_2017!Área_de_Impressão</vt:lpstr>
      <vt:lpstr>III_03_11_2017!Área_de_Impressão</vt:lpstr>
      <vt:lpstr>III_03_11c_2017!Área_de_Impressão</vt:lpstr>
      <vt:lpstr>III_03_12_2017!Área_de_Impressão</vt:lpstr>
      <vt:lpstr>III_03_12c_2017!Área_de_Impressão</vt:lpstr>
      <vt:lpstr>III_03_13_2017!Área_de_Impressão</vt:lpstr>
      <vt:lpstr>III_03_13c_2017!Área_de_Impressão</vt:lpstr>
      <vt:lpstr>III_03_14_2017!Área_de_Impressão</vt:lpstr>
      <vt:lpstr>III_03_14c_2017!Área_de_Impressão</vt:lpstr>
      <vt:lpstr>III_03_15_2017!Área_de_Impressão</vt:lpstr>
      <vt:lpstr>III_03_15c_2017!Área_de_Impressão</vt:lpstr>
      <vt:lpstr>III_03_16_2017!Área_de_Impressão</vt:lpstr>
      <vt:lpstr>III_03_17_2017!Área_de_Impressão</vt:lpstr>
      <vt:lpstr>III_04_01_2017!Área_de_Impressão</vt:lpstr>
      <vt:lpstr>III_04_02_2017!Área_de_Impressão</vt:lpstr>
      <vt:lpstr>III_04_03_2017!Área_de_Impressão</vt:lpstr>
      <vt:lpstr>III_04_04_2017!Área_de_Impressão</vt:lpstr>
      <vt:lpstr>III_04_05_2017!Área_de_Impressão</vt:lpstr>
      <vt:lpstr>III_05_01_16!Área_de_Impressão</vt:lpstr>
      <vt:lpstr>III_05_01c_16!Área_de_Impressão</vt:lpstr>
      <vt:lpstr>III_05_01cc_16!Área_de_Impressão</vt:lpstr>
      <vt:lpstr>III_05_02_16!Área_de_Impressão</vt:lpstr>
      <vt:lpstr>III_05_03_16!Área_de_Impressão</vt:lpstr>
      <vt:lpstr>III_05_04_16!Área_de_Impressão</vt:lpstr>
      <vt:lpstr>III_05_05_16!Área_de_Impressão</vt:lpstr>
      <vt:lpstr>III_05_06_16!Área_de_Impressão</vt:lpstr>
      <vt:lpstr>III_05_07_17!Área_de_Impressão</vt:lpstr>
      <vt:lpstr>III_05_08_17!Área_de_Impressão</vt:lpstr>
      <vt:lpstr>III_05_09_17!Área_de_Impressão</vt:lpstr>
      <vt:lpstr>III_05_10_17!Área_de_Impressão</vt:lpstr>
      <vt:lpstr>III_05_11_17!Área_de_Impressão</vt:lpstr>
      <vt:lpstr>III_06_01_17_PT!Área_de_Impressão</vt:lpstr>
      <vt:lpstr>III_06_02_17_PT!Área_de_Impressão</vt:lpstr>
      <vt:lpstr>III_06_03_17!Área_de_Impressão</vt:lpstr>
      <vt:lpstr>III_06_04_17!Área_de_Impressão</vt:lpstr>
      <vt:lpstr>III_07_01_17!Área_de_Impressão</vt:lpstr>
      <vt:lpstr>III_07_02_17!Área_de_Impressão</vt:lpstr>
      <vt:lpstr>III_07_03_17!Área_de_Impressão</vt:lpstr>
      <vt:lpstr>III_07_04_17!Área_de_Impressão</vt:lpstr>
      <vt:lpstr>III_07_05_17!Área_de_Impressão</vt:lpstr>
      <vt:lpstr>III_07_06_17!Área_de_Impressão</vt:lpstr>
      <vt:lpstr>III_08_01_2017!Área_de_Impressão</vt:lpstr>
      <vt:lpstr>III_08_01c_2017!Área_de_Impressão</vt:lpstr>
      <vt:lpstr>III_08_02_2017!Área_de_Impressão</vt:lpstr>
      <vt:lpstr>III_08_03_2017!Área_de_Impressão</vt:lpstr>
      <vt:lpstr>III_08_04_2017!Área_de_Impressão</vt:lpstr>
      <vt:lpstr>III_08_05_2017!Área_de_Impressão</vt:lpstr>
      <vt:lpstr>III_08_06_2017!Área_de_Impressão</vt:lpstr>
      <vt:lpstr>III_08_07_2017!Área_de_Impressão</vt:lpstr>
      <vt:lpstr>III_08_08_2017!Área_de_Impressão</vt:lpstr>
      <vt:lpstr>III_08_09_2017!Área_de_Impressão</vt:lpstr>
      <vt:lpstr>III_08_10_2017!Área_de_Impressão</vt:lpstr>
      <vt:lpstr>III_08_11_2017!Área_de_Impressão</vt:lpstr>
      <vt:lpstr>III_08_12_2017!Área_de_Impressão</vt:lpstr>
      <vt:lpstr>III_09_01_17!Área_de_Impressão</vt:lpstr>
      <vt:lpstr>III_09_02_17!Área_de_Impressão</vt:lpstr>
      <vt:lpstr>III_09_03_17!Área_de_Impressão</vt:lpstr>
      <vt:lpstr>III_09_04_17!Área_de_Impressão</vt:lpstr>
      <vt:lpstr>III_09_05_17!Área_de_Impressão</vt:lpstr>
      <vt:lpstr>III_09_06_17!Área_de_Impressão</vt:lpstr>
      <vt:lpstr>III_10_01_2017!Área_de_Impressão</vt:lpstr>
      <vt:lpstr>III_10_02_2017!Área_de_Impressão</vt:lpstr>
      <vt:lpstr>III_10_03_2017!Área_de_Impressão</vt:lpstr>
      <vt:lpstr>III_10_04_2017!Área_de_Impressão</vt:lpstr>
      <vt:lpstr>III_10_05_2017!Área_de_Impressão</vt:lpstr>
      <vt:lpstr>III_11_01_17!Área_de_Impressão</vt:lpstr>
      <vt:lpstr>III_11_01c_17!Área_de_Impressão</vt:lpstr>
      <vt:lpstr>III_11_02_17!Área_de_Impressão</vt:lpstr>
      <vt:lpstr>III_11_03_17!Área_de_Impressão</vt:lpstr>
      <vt:lpstr>III_11_04_17!Área_de_Impressão</vt:lpstr>
      <vt:lpstr>III_11_05_17!Área_de_Impressão</vt:lpstr>
      <vt:lpstr>III_11_06_17!Área_de_Impressão</vt:lpstr>
      <vt:lpstr>III_12_01_2017!Área_de_Impressão</vt:lpstr>
      <vt:lpstr>III_12_02_2017!Área_de_Impressão</vt:lpstr>
      <vt:lpstr>III_12_03_2017!Área_de_Impressão</vt:lpstr>
      <vt:lpstr>III_12_04_2017!Área_de_Impressão</vt:lpstr>
      <vt:lpstr>III_12_05_2017!Área_de_Impressão</vt:lpstr>
      <vt:lpstr>III_13_01_16!Área_de_Impressão</vt:lpstr>
      <vt:lpstr>III_13_02_16!Área_de_Impressão</vt:lpstr>
      <vt:lpstr>III_13_03_16!Área_de_Impressão</vt:lpstr>
      <vt:lpstr>III_14_01!Área_de_Impressão</vt:lpstr>
      <vt:lpstr>III_14_02!Área_de_Impressão</vt:lpstr>
      <vt:lpstr>III_14_03!Área_de_Impressão</vt:lpstr>
      <vt:lpstr>III_14_04!Área_de_Impressão</vt:lpstr>
      <vt:lpstr>III_14_05!Área_de_Impressão</vt:lpstr>
      <vt:lpstr>III_14_05c!Área_de_Impressão</vt:lpstr>
      <vt:lpstr>III_14_06!Área_de_Impressão</vt:lpstr>
      <vt:lpstr>III_14_06c!Área_de_Impressão</vt:lpstr>
      <vt:lpstr>III_15_01_17!Área_de_Impressão</vt:lpstr>
      <vt:lpstr>III_15_02_17!Área_de_Impressão</vt:lpstr>
      <vt:lpstr>III_15_03_16!Área_de_Impressão</vt:lpstr>
      <vt:lpstr>IV_01_01_17!Área_de_Impressão</vt:lpstr>
      <vt:lpstr>IV_01_02_17!Área_de_Impressão</vt:lpstr>
      <vt:lpstr>IV_01_03_17!Área_de_Impressão</vt:lpstr>
      <vt:lpstr>IV_01_04_17!Área_de_Impressão</vt:lpstr>
      <vt:lpstr>IV_01_05_17!Área_de_Impressão</vt:lpstr>
      <vt:lpstr>IV_01_06_17!Área_de_Impressão</vt:lpstr>
      <vt:lpstr>IV_01_07_17!Área_de_Impressão</vt:lpstr>
      <vt:lpstr>IV_01_08_17!Área_de_Impressão</vt:lpstr>
      <vt:lpstr>IV_01_09_17!Área_de_Impressão</vt:lpstr>
      <vt:lpstr>IV_02_01_2017!Área_de_Impressão</vt:lpstr>
      <vt:lpstr>IV_02_02_2017!Área_de_Impressão</vt:lpstr>
      <vt:lpstr>IV_02_03_2017!Área_de_Impressão</vt:lpstr>
      <vt:lpstr>IV_03_01_17!Área_de_Impressão</vt:lpstr>
      <vt:lpstr>IV_03_01c_17!Área_de_Impressão</vt:lpstr>
      <vt:lpstr>IV_03_01cc_17!Área_de_Impressão</vt:lpstr>
      <vt:lpstr>IV_03_02_16!Área_de_Impressão</vt:lpstr>
      <vt:lpstr>IV_03_03_15!Área_de_Impressão</vt:lpstr>
      <vt:lpstr>IV_03_04_17!Área_de_Impressão</vt:lpstr>
      <vt:lpstr>IV_03_05_17!Área_de_Impressão</vt:lpstr>
      <vt:lpstr>IV_03_05c_17!Área_de_Impressão</vt:lpstr>
      <vt:lpstr>IV_03_05cc_17!Área_de_Impressão</vt:lpstr>
      <vt:lpstr>IV_03_06_17!Área_de_Impressão</vt:lpstr>
      <vt:lpstr>IV_03_07_17!Área_de_Impressão</vt:lpstr>
      <vt:lpstr>IV_03_07c_17!Área_de_Impressão</vt:lpstr>
      <vt:lpstr>IV_03_08_17!Área_de_Impressão</vt:lpstr>
      <vt:lpstr>IV_03_09_17!Área_de_Impressão</vt:lpstr>
      <vt:lpstr>IV_03_09c_17!Área_de_Impressão</vt:lpstr>
      <vt:lpstr>IV_03_10_14!Área_de_Impressão</vt:lpstr>
      <vt:lpstr>I_01_05_17!Títulos_de_Impressão</vt:lpstr>
      <vt:lpstr>I_01_05c_17!Títulos_de_Impressão</vt:lpstr>
      <vt:lpstr>I_01_06_17!Títulos_de_Impressão</vt:lpstr>
      <vt:lpstr>II_02_17_17!Títulos_de_Impressão</vt:lpstr>
      <vt:lpstr>II_02_18_17!Títulos_de_Impressão</vt:lpstr>
      <vt:lpstr>II_02_19_17!Títulos_de_Impressão</vt:lpstr>
      <vt:lpstr>III_01_02_16!Títulos_de_Impressão</vt:lpstr>
      <vt:lpstr>III_01_04_16!Títulos_de_Impressão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Vera Sá</dc:creator>
  <cp:lastModifiedBy>vera.sa</cp:lastModifiedBy>
  <cp:lastPrinted>2018-12-28T16:50:56Z</cp:lastPrinted>
  <dcterms:created xsi:type="dcterms:W3CDTF">1996-10-14T23:33:28Z</dcterms:created>
  <dcterms:modified xsi:type="dcterms:W3CDTF">2018-12-28T17:42:13Z</dcterms:modified>
</cp:coreProperties>
</file>